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328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RD-Orenda\Desktop\selection-tool-backend\"/>
    </mc:Choice>
  </mc:AlternateContent>
  <xr:revisionPtr revIDLastSave="0" documentId="13_ncr:1_{870772B2-44B2-4D52-BB62-18A5C54E8D96}" xr6:coauthVersionLast="47" xr6:coauthVersionMax="47" xr10:uidLastSave="{00000000-0000-0000-0000-000000000000}"/>
  <bookViews>
    <workbookView xWindow="-120" yWindow="-120" windowWidth="29040" windowHeight="15720" xr2:uid="{DE896B7F-952E-4FFB-B7CA-466021FC3045}"/>
  </bookViews>
  <sheets>
    <sheet name="Search" sheetId="7" r:id="rId1"/>
    <sheet name="HRV_Results" sheetId="5" r:id="rId2"/>
    <sheet name="ERV_Results" sheetId="6" r:id="rId3"/>
    <sheet name="Data" sheetId="1" r:id="rId4"/>
    <sheet name="Calculations" sheetId="8" r:id="rId5"/>
  </sheets>
  <definedNames>
    <definedName name="_xlnm._FilterDatabase" localSheetId="2" hidden="1">ERV_Results!$A$1:$M$1</definedName>
    <definedName name="_xlnm._FilterDatabase" localSheetId="1" hidden="1">HRV_Results!$A$1:$M$1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391" i="1" l="1"/>
  <c r="E392" i="1"/>
  <c r="E393" i="1"/>
  <c r="E394" i="1"/>
  <c r="E395" i="1"/>
  <c r="E396" i="1"/>
  <c r="E397" i="1"/>
  <c r="E398" i="1"/>
  <c r="E399" i="1"/>
  <c r="E400" i="1"/>
  <c r="E401" i="1"/>
  <c r="E402" i="1"/>
  <c r="E403" i="1"/>
  <c r="E404" i="1"/>
  <c r="E405" i="1"/>
  <c r="E406" i="1"/>
  <c r="E407" i="1"/>
  <c r="E408" i="1"/>
  <c r="E409" i="1"/>
  <c r="E410" i="1"/>
  <c r="E411" i="1"/>
  <c r="E412" i="1"/>
  <c r="E413" i="1"/>
  <c r="E414" i="1"/>
  <c r="E415" i="1"/>
  <c r="E416" i="1"/>
  <c r="E417" i="1"/>
  <c r="E418" i="1"/>
  <c r="E419" i="1"/>
  <c r="E420" i="1"/>
  <c r="E421" i="1"/>
  <c r="E422" i="1"/>
  <c r="E423" i="1"/>
  <c r="E424" i="1"/>
  <c r="E425" i="1"/>
  <c r="E426" i="1"/>
  <c r="E427" i="1"/>
  <c r="E428" i="1"/>
  <c r="E429" i="1"/>
  <c r="E390" i="1"/>
  <c r="N396" i="8"/>
  <c r="N395" i="8"/>
  <c r="N394" i="8"/>
  <c r="R390" i="8"/>
  <c r="G391" i="8" a="1"/>
  <c r="G391" i="8" s="1"/>
  <c r="I391" i="8" s="1"/>
  <c r="G392" i="8" a="1"/>
  <c r="G392" i="8" s="1"/>
  <c r="I392" i="8" s="1"/>
  <c r="G393" i="8" a="1"/>
  <c r="G393" i="8" s="1"/>
  <c r="I393" i="8" s="1"/>
  <c r="G394" i="8" a="1"/>
  <c r="G394" i="8" s="1"/>
  <c r="I394" i="8" s="1"/>
  <c r="G395" i="8" a="1"/>
  <c r="G395" i="8" s="1"/>
  <c r="I395" i="8" s="1"/>
  <c r="G396" i="8" a="1"/>
  <c r="G396" i="8"/>
  <c r="I396" i="8" s="1"/>
  <c r="G397" i="8" a="1"/>
  <c r="G397" i="8" s="1"/>
  <c r="I397" i="8" s="1"/>
  <c r="G398" i="8" a="1"/>
  <c r="G398" i="8" s="1"/>
  <c r="I398" i="8" s="1"/>
  <c r="G399" i="8" a="1"/>
  <c r="G399" i="8" s="1"/>
  <c r="I399" i="8" s="1"/>
  <c r="G400" i="8" a="1"/>
  <c r="G400" i="8" s="1"/>
  <c r="I400" i="8" s="1"/>
  <c r="G401" i="8" a="1"/>
  <c r="G401" i="8" s="1"/>
  <c r="I401" i="8" s="1"/>
  <c r="G402" i="8" a="1"/>
  <c r="G402" i="8" s="1"/>
  <c r="I402" i="8" s="1"/>
  <c r="G403" i="8" a="1"/>
  <c r="G403" i="8" s="1"/>
  <c r="I403" i="8" s="1"/>
  <c r="G404" i="8" a="1"/>
  <c r="G404" i="8" s="1"/>
  <c r="I404" i="8" s="1"/>
  <c r="G405" i="8" a="1"/>
  <c r="G405" i="8" s="1"/>
  <c r="I405" i="8" s="1"/>
  <c r="G406" i="8" a="1"/>
  <c r="G406" i="8" s="1"/>
  <c r="I406" i="8" s="1"/>
  <c r="G407" i="8" a="1"/>
  <c r="G407" i="8" s="1"/>
  <c r="I407" i="8" s="1"/>
  <c r="G408" i="8" a="1"/>
  <c r="G408" i="8" s="1"/>
  <c r="I408" i="8" s="1"/>
  <c r="G409" i="8" a="1"/>
  <c r="G409" i="8" s="1"/>
  <c r="I409" i="8" s="1"/>
  <c r="G410" i="8" a="1"/>
  <c r="G410" i="8" s="1"/>
  <c r="I410" i="8" s="1"/>
  <c r="G411" i="8" a="1"/>
  <c r="G411" i="8"/>
  <c r="I411" i="8" s="1"/>
  <c r="G412" i="8" a="1"/>
  <c r="G412" i="8" s="1"/>
  <c r="I412" i="8" s="1"/>
  <c r="G413" i="8" a="1"/>
  <c r="G413" i="8" s="1"/>
  <c r="I413" i="8" s="1"/>
  <c r="G414" i="8" a="1"/>
  <c r="G414" i="8" s="1"/>
  <c r="I414" i="8" s="1"/>
  <c r="G415" i="8" a="1"/>
  <c r="G415" i="8" s="1"/>
  <c r="I415" i="8" s="1"/>
  <c r="G416" i="8" a="1"/>
  <c r="G416" i="8" s="1"/>
  <c r="I416" i="8" s="1"/>
  <c r="G417" i="8" a="1"/>
  <c r="G417" i="8" s="1"/>
  <c r="I417" i="8" s="1"/>
  <c r="G418" i="8" a="1"/>
  <c r="G418" i="8" s="1"/>
  <c r="I418" i="8" s="1"/>
  <c r="G419" i="8" a="1"/>
  <c r="G419" i="8" s="1"/>
  <c r="I419" i="8" s="1"/>
  <c r="G420" i="8" a="1"/>
  <c r="G420" i="8" s="1"/>
  <c r="I420" i="8" s="1"/>
  <c r="G421" i="8" a="1"/>
  <c r="G421" i="8" s="1"/>
  <c r="I421" i="8" s="1"/>
  <c r="G422" i="8" a="1"/>
  <c r="G422" i="8" s="1"/>
  <c r="I422" i="8" s="1"/>
  <c r="G423" i="8" a="1"/>
  <c r="G423" i="8" s="1"/>
  <c r="I423" i="8" s="1"/>
  <c r="G424" i="8" a="1"/>
  <c r="G424" i="8" s="1"/>
  <c r="I424" i="8" s="1"/>
  <c r="G425" i="8" a="1"/>
  <c r="G425" i="8" s="1"/>
  <c r="I425" i="8" s="1"/>
  <c r="G426" i="8" a="1"/>
  <c r="G426" i="8"/>
  <c r="I426" i="8" s="1"/>
  <c r="G427" i="8" a="1"/>
  <c r="G427" i="8" s="1"/>
  <c r="I427" i="8" s="1"/>
  <c r="G428" i="8" a="1"/>
  <c r="G428" i="8" s="1"/>
  <c r="I428" i="8" s="1"/>
  <c r="G429" i="8" a="1"/>
  <c r="G429" i="8" s="1"/>
  <c r="I429" i="8" s="1"/>
  <c r="G390" i="8" a="1"/>
  <c r="G390" i="8" s="1"/>
  <c r="H391" i="8"/>
  <c r="H392" i="8"/>
  <c r="H393" i="8"/>
  <c r="H394" i="8"/>
  <c r="H395" i="8"/>
  <c r="H396" i="8"/>
  <c r="H397" i="8"/>
  <c r="H398" i="8"/>
  <c r="H399" i="8"/>
  <c r="H400" i="8"/>
  <c r="H401" i="8"/>
  <c r="H402" i="8"/>
  <c r="H403" i="8"/>
  <c r="H404" i="8"/>
  <c r="H405" i="8"/>
  <c r="H406" i="8"/>
  <c r="H407" i="8"/>
  <c r="H408" i="8"/>
  <c r="H409" i="8"/>
  <c r="H410" i="8"/>
  <c r="H411" i="8"/>
  <c r="H412" i="8"/>
  <c r="H413" i="8"/>
  <c r="H414" i="8"/>
  <c r="H415" i="8"/>
  <c r="H416" i="8"/>
  <c r="H417" i="8"/>
  <c r="H418" i="8"/>
  <c r="H419" i="8"/>
  <c r="H420" i="8"/>
  <c r="H421" i="8"/>
  <c r="H422" i="8"/>
  <c r="H423" i="8"/>
  <c r="H424" i="8"/>
  <c r="H425" i="8"/>
  <c r="H426" i="8"/>
  <c r="H427" i="8"/>
  <c r="H428" i="8"/>
  <c r="H429" i="8"/>
  <c r="H390" i="8"/>
  <c r="D391" i="8"/>
  <c r="M391" i="8" s="1" a="1"/>
  <c r="M391" i="8" s="1"/>
  <c r="D392" i="8"/>
  <c r="D393" i="8"/>
  <c r="D394" i="8"/>
  <c r="D395" i="8"/>
  <c r="D396" i="8"/>
  <c r="D397" i="8"/>
  <c r="D398" i="8"/>
  <c r="D399" i="8"/>
  <c r="D390" i="8"/>
  <c r="E343" i="1"/>
  <c r="E344" i="1"/>
  <c r="E345" i="1"/>
  <c r="E346" i="1"/>
  <c r="E347" i="1"/>
  <c r="E348" i="1"/>
  <c r="E349" i="1"/>
  <c r="E350" i="1"/>
  <c r="E351" i="1"/>
  <c r="E352" i="1"/>
  <c r="E353" i="1"/>
  <c r="E354" i="1"/>
  <c r="E355" i="1"/>
  <c r="E356" i="1"/>
  <c r="E357" i="1"/>
  <c r="E358" i="1"/>
  <c r="E359" i="1"/>
  <c r="E360" i="1"/>
  <c r="E361" i="1"/>
  <c r="E362" i="1"/>
  <c r="E363" i="1"/>
  <c r="E364" i="1"/>
  <c r="E365" i="1"/>
  <c r="E366" i="1"/>
  <c r="E367" i="1"/>
  <c r="E368" i="1"/>
  <c r="E369" i="1"/>
  <c r="E370" i="1"/>
  <c r="E371" i="1"/>
  <c r="E372" i="1"/>
  <c r="E373" i="1"/>
  <c r="E374" i="1"/>
  <c r="E375" i="1"/>
  <c r="E376" i="1"/>
  <c r="E377" i="1"/>
  <c r="E378" i="1"/>
  <c r="E379" i="1"/>
  <c r="E380" i="1"/>
  <c r="E381" i="1"/>
  <c r="E382" i="1"/>
  <c r="E383" i="1"/>
  <c r="E384" i="1"/>
  <c r="E385" i="1"/>
  <c r="E386" i="1"/>
  <c r="E387" i="1"/>
  <c r="E388" i="1"/>
  <c r="E389" i="1"/>
  <c r="E342" i="1"/>
  <c r="N348" i="8"/>
  <c r="N347" i="8"/>
  <c r="M351" i="8" s="1" a="1"/>
  <c r="M351" i="8" s="1"/>
  <c r="N346" i="8"/>
  <c r="R342" i="8"/>
  <c r="I344" i="8"/>
  <c r="I348" i="8"/>
  <c r="I350" i="8"/>
  <c r="I351" i="8"/>
  <c r="I354" i="8"/>
  <c r="I357" i="8"/>
  <c r="I360" i="8"/>
  <c r="I362" i="8"/>
  <c r="I363" i="8"/>
  <c r="I364" i="8"/>
  <c r="I367" i="8"/>
  <c r="I368" i="8"/>
  <c r="I370" i="8"/>
  <c r="I371" i="8"/>
  <c r="I372" i="8"/>
  <c r="I374" i="8"/>
  <c r="I377" i="8"/>
  <c r="I380" i="8"/>
  <c r="I382" i="8"/>
  <c r="I388" i="8"/>
  <c r="H343" i="8"/>
  <c r="H344" i="8"/>
  <c r="H345" i="8"/>
  <c r="H346" i="8"/>
  <c r="H347" i="8"/>
  <c r="H348" i="8"/>
  <c r="H349" i="8"/>
  <c r="H350" i="8"/>
  <c r="H351" i="8"/>
  <c r="H352" i="8"/>
  <c r="H353" i="8"/>
  <c r="H354" i="8"/>
  <c r="H355" i="8"/>
  <c r="H356" i="8"/>
  <c r="H357" i="8"/>
  <c r="H358" i="8"/>
  <c r="H359" i="8"/>
  <c r="H360" i="8"/>
  <c r="H361" i="8"/>
  <c r="H362" i="8"/>
  <c r="H363" i="8"/>
  <c r="H364" i="8"/>
  <c r="H365" i="8"/>
  <c r="H366" i="8"/>
  <c r="H367" i="8"/>
  <c r="H368" i="8"/>
  <c r="H369" i="8"/>
  <c r="H370" i="8"/>
  <c r="H371" i="8"/>
  <c r="H372" i="8"/>
  <c r="H373" i="8"/>
  <c r="H374" i="8"/>
  <c r="H375" i="8"/>
  <c r="H376" i="8"/>
  <c r="H377" i="8"/>
  <c r="H378" i="8"/>
  <c r="H379" i="8"/>
  <c r="H380" i="8"/>
  <c r="H381" i="8"/>
  <c r="H382" i="8"/>
  <c r="H383" i="8"/>
  <c r="H384" i="8"/>
  <c r="H385" i="8"/>
  <c r="H386" i="8"/>
  <c r="H387" i="8"/>
  <c r="H388" i="8"/>
  <c r="H389" i="8"/>
  <c r="G343" i="8" a="1"/>
  <c r="G343" i="8"/>
  <c r="I343" i="8" s="1"/>
  <c r="G344" i="8" a="1"/>
  <c r="G344" i="8" s="1"/>
  <c r="G345" i="8" a="1"/>
  <c r="G345" i="8" s="1"/>
  <c r="I345" i="8" s="1"/>
  <c r="G346" i="8" a="1"/>
  <c r="G346" i="8"/>
  <c r="I346" i="8" s="1"/>
  <c r="G347" i="8" a="1"/>
  <c r="G347" i="8" s="1"/>
  <c r="I347" i="8" s="1"/>
  <c r="G348" i="8" a="1"/>
  <c r="G348" i="8"/>
  <c r="G349" i="8" a="1"/>
  <c r="G349" i="8"/>
  <c r="I349" i="8" s="1"/>
  <c r="G350" i="8" a="1"/>
  <c r="G350" i="8" s="1"/>
  <c r="G351" i="8" a="1"/>
  <c r="G351" i="8"/>
  <c r="G352" i="8" a="1"/>
  <c r="G352" i="8" s="1"/>
  <c r="I352" i="8" s="1"/>
  <c r="G353" i="8" a="1"/>
  <c r="G353" i="8" s="1"/>
  <c r="I353" i="8" s="1"/>
  <c r="G354" i="8" a="1"/>
  <c r="G354" i="8"/>
  <c r="G355" i="8" a="1"/>
  <c r="G355" i="8"/>
  <c r="I355" i="8" s="1"/>
  <c r="G356" i="8" a="1"/>
  <c r="G356" i="8" s="1"/>
  <c r="I356" i="8" s="1"/>
  <c r="G357" i="8" a="1"/>
  <c r="G357" i="8" s="1"/>
  <c r="G358" i="8" a="1"/>
  <c r="G358" i="8"/>
  <c r="I358" i="8" s="1"/>
  <c r="G359" i="8" a="1"/>
  <c r="G359" i="8" s="1"/>
  <c r="I359" i="8" s="1"/>
  <c r="G360" i="8" a="1"/>
  <c r="G360" i="8"/>
  <c r="G361" i="8" a="1"/>
  <c r="G361" i="8"/>
  <c r="I361" i="8" s="1"/>
  <c r="G362" i="8" a="1"/>
  <c r="G362" i="8" s="1"/>
  <c r="G363" i="8" a="1"/>
  <c r="G363" i="8"/>
  <c r="G364" i="8" a="1"/>
  <c r="G364" i="8" s="1"/>
  <c r="G365" i="8" a="1"/>
  <c r="G365" i="8" s="1"/>
  <c r="I365" i="8" s="1"/>
  <c r="G366" i="8" a="1"/>
  <c r="G366" i="8" s="1"/>
  <c r="I366" i="8" s="1"/>
  <c r="G367" i="8" a="1"/>
  <c r="G367" i="8" s="1"/>
  <c r="G368" i="8" a="1"/>
  <c r="G368" i="8" s="1"/>
  <c r="G369" i="8" a="1"/>
  <c r="G369" i="8" s="1"/>
  <c r="I369" i="8" s="1"/>
  <c r="G370" i="8" a="1"/>
  <c r="G370" i="8" s="1"/>
  <c r="G371" i="8" a="1"/>
  <c r="G371" i="8" s="1"/>
  <c r="G372" i="8" a="1"/>
  <c r="G372" i="8"/>
  <c r="G373" i="8" a="1"/>
  <c r="G373" i="8" s="1"/>
  <c r="I373" i="8" s="1"/>
  <c r="G374" i="8" a="1"/>
  <c r="G374" i="8" s="1"/>
  <c r="G375" i="8" a="1"/>
  <c r="G375" i="8"/>
  <c r="I375" i="8" s="1"/>
  <c r="G376" i="8" a="1"/>
  <c r="G376" i="8" s="1"/>
  <c r="I376" i="8" s="1"/>
  <c r="G377" i="8" a="1"/>
  <c r="G377" i="8" s="1"/>
  <c r="G378" i="8" a="1"/>
  <c r="G378" i="8"/>
  <c r="I378" i="8" s="1"/>
  <c r="G379" i="8" a="1"/>
  <c r="G379" i="8" s="1"/>
  <c r="I379" i="8" s="1"/>
  <c r="G380" i="8" a="1"/>
  <c r="G380" i="8" s="1"/>
  <c r="G381" i="8" a="1"/>
  <c r="G381" i="8" s="1"/>
  <c r="I381" i="8" s="1"/>
  <c r="G382" i="8" a="1"/>
  <c r="G382" i="8" s="1"/>
  <c r="G383" i="8" a="1"/>
  <c r="G383" i="8" s="1"/>
  <c r="I383" i="8" s="1"/>
  <c r="G384" i="8" a="1"/>
  <c r="G384" i="8" s="1"/>
  <c r="I384" i="8" s="1"/>
  <c r="G385" i="8" a="1"/>
  <c r="G385" i="8" s="1"/>
  <c r="I385" i="8" s="1"/>
  <c r="G386" i="8" a="1"/>
  <c r="G386" i="8" s="1"/>
  <c r="I386" i="8" s="1"/>
  <c r="G387" i="8" a="1"/>
  <c r="G387" i="8"/>
  <c r="I387" i="8" s="1"/>
  <c r="G388" i="8" a="1"/>
  <c r="G388" i="8" s="1"/>
  <c r="G389" i="8" a="1"/>
  <c r="G389" i="8" s="1"/>
  <c r="I389" i="8" s="1"/>
  <c r="G342" i="8" a="1"/>
  <c r="G342" i="8"/>
  <c r="H342" i="8"/>
  <c r="D343" i="8"/>
  <c r="D344" i="8"/>
  <c r="D345" i="8"/>
  <c r="D346" i="8"/>
  <c r="D347" i="8"/>
  <c r="D348" i="8"/>
  <c r="D349" i="8"/>
  <c r="D350" i="8"/>
  <c r="D351" i="8"/>
  <c r="D352" i="8"/>
  <c r="D342" i="8"/>
  <c r="E303" i="1"/>
  <c r="E304" i="1"/>
  <c r="E305" i="1"/>
  <c r="E306" i="1"/>
  <c r="E307" i="1"/>
  <c r="E308" i="1"/>
  <c r="E309" i="1"/>
  <c r="E310" i="1"/>
  <c r="E311" i="1"/>
  <c r="E312" i="1"/>
  <c r="E313" i="1"/>
  <c r="E314" i="1"/>
  <c r="E315" i="1"/>
  <c r="E316" i="1"/>
  <c r="E317" i="1"/>
  <c r="E318" i="1"/>
  <c r="E319" i="1"/>
  <c r="E320" i="1"/>
  <c r="E321" i="1"/>
  <c r="E322" i="1"/>
  <c r="E323" i="1"/>
  <c r="E324" i="1"/>
  <c r="E325" i="1"/>
  <c r="E326" i="1"/>
  <c r="E327" i="1"/>
  <c r="E328" i="1"/>
  <c r="E329" i="1"/>
  <c r="E330" i="1"/>
  <c r="E331" i="1"/>
  <c r="E332" i="1"/>
  <c r="E333" i="1"/>
  <c r="E334" i="1"/>
  <c r="E335" i="1"/>
  <c r="E336" i="1"/>
  <c r="E337" i="1"/>
  <c r="E338" i="1"/>
  <c r="E339" i="1"/>
  <c r="E340" i="1"/>
  <c r="E341" i="1"/>
  <c r="E302" i="1"/>
  <c r="R302" i="8"/>
  <c r="N308" i="8"/>
  <c r="M311" i="8" s="1" a="1"/>
  <c r="N311" i="8" s="1"/>
  <c r="N307" i="8"/>
  <c r="N306" i="8"/>
  <c r="H303" i="8"/>
  <c r="H304" i="8"/>
  <c r="H305" i="8"/>
  <c r="H306" i="8"/>
  <c r="H307" i="8"/>
  <c r="H308" i="8"/>
  <c r="H309" i="8"/>
  <c r="H310" i="8"/>
  <c r="H311" i="8"/>
  <c r="H312" i="8"/>
  <c r="H313" i="8"/>
  <c r="H314" i="8"/>
  <c r="H315" i="8"/>
  <c r="H316" i="8"/>
  <c r="H317" i="8"/>
  <c r="H318" i="8"/>
  <c r="H319" i="8"/>
  <c r="H320" i="8"/>
  <c r="H321" i="8"/>
  <c r="H322" i="8"/>
  <c r="H323" i="8"/>
  <c r="H324" i="8"/>
  <c r="H325" i="8"/>
  <c r="H326" i="8"/>
  <c r="H327" i="8"/>
  <c r="H328" i="8"/>
  <c r="H329" i="8"/>
  <c r="H330" i="8"/>
  <c r="H331" i="8"/>
  <c r="H332" i="8"/>
  <c r="H333" i="8"/>
  <c r="H334" i="8"/>
  <c r="H335" i="8"/>
  <c r="H336" i="8"/>
  <c r="H337" i="8"/>
  <c r="H338" i="8"/>
  <c r="H339" i="8"/>
  <c r="H340" i="8"/>
  <c r="H341" i="8"/>
  <c r="G303" i="8" a="1"/>
  <c r="G303" i="8" s="1"/>
  <c r="G304" i="8" a="1"/>
  <c r="G304" i="8" s="1"/>
  <c r="I304" i="8" s="1"/>
  <c r="G305" i="8" a="1"/>
  <c r="G305" i="8"/>
  <c r="I305" i="8" s="1"/>
  <c r="G306" i="8" a="1"/>
  <c r="G306" i="8" s="1"/>
  <c r="I306" i="8" s="1"/>
  <c r="G307" i="8" a="1"/>
  <c r="G307" i="8" s="1"/>
  <c r="I307" i="8" s="1"/>
  <c r="G308" i="8" a="1"/>
  <c r="G308" i="8" s="1"/>
  <c r="I308" i="8" s="1"/>
  <c r="G309" i="8" a="1"/>
  <c r="G309" i="8" s="1"/>
  <c r="I309" i="8" s="1"/>
  <c r="G310" i="8" a="1"/>
  <c r="G310" i="8" s="1"/>
  <c r="I310" i="8" s="1"/>
  <c r="G311" i="8" a="1"/>
  <c r="G311" i="8" s="1"/>
  <c r="I311" i="8" s="1"/>
  <c r="G312" i="8" a="1"/>
  <c r="G312" i="8" s="1"/>
  <c r="I312" i="8" s="1"/>
  <c r="G313" i="8" a="1"/>
  <c r="G313" i="8" s="1"/>
  <c r="I313" i="8" s="1"/>
  <c r="G314" i="8" a="1"/>
  <c r="G314" i="8" s="1"/>
  <c r="I314" i="8" s="1"/>
  <c r="G315" i="8" a="1"/>
  <c r="G315" i="8" s="1"/>
  <c r="I315" i="8" s="1"/>
  <c r="G316" i="8" a="1"/>
  <c r="G316" i="8" s="1"/>
  <c r="I316" i="8" s="1"/>
  <c r="G317" i="8" a="1"/>
  <c r="G317" i="8" s="1"/>
  <c r="I317" i="8" s="1"/>
  <c r="G318" i="8" a="1"/>
  <c r="G318" i="8" s="1"/>
  <c r="I318" i="8" s="1"/>
  <c r="G319" i="8" a="1"/>
  <c r="G319" i="8" s="1"/>
  <c r="I319" i="8" s="1"/>
  <c r="G320" i="8" a="1"/>
  <c r="G320" i="8"/>
  <c r="I320" i="8" s="1"/>
  <c r="G321" i="8" a="1"/>
  <c r="G321" i="8" s="1"/>
  <c r="I321" i="8" s="1"/>
  <c r="G322" i="8" a="1"/>
  <c r="G322" i="8" s="1"/>
  <c r="I322" i="8" s="1"/>
  <c r="G323" i="8" a="1"/>
  <c r="G323" i="8" s="1"/>
  <c r="I323" i="8" s="1"/>
  <c r="G324" i="8" a="1"/>
  <c r="G324" i="8" s="1"/>
  <c r="I324" i="8" s="1"/>
  <c r="G325" i="8" a="1"/>
  <c r="G325" i="8" s="1"/>
  <c r="I325" i="8" s="1"/>
  <c r="G326" i="8" a="1"/>
  <c r="G326" i="8" s="1"/>
  <c r="I326" i="8" s="1"/>
  <c r="G327" i="8" a="1"/>
  <c r="G327" i="8" s="1"/>
  <c r="I327" i="8" s="1"/>
  <c r="G328" i="8" a="1"/>
  <c r="G328" i="8" s="1"/>
  <c r="I328" i="8" s="1"/>
  <c r="G329" i="8" a="1"/>
  <c r="G329" i="8" s="1"/>
  <c r="I329" i="8" s="1"/>
  <c r="G330" i="8" a="1"/>
  <c r="G330" i="8" s="1"/>
  <c r="I330" i="8" s="1"/>
  <c r="G331" i="8" a="1"/>
  <c r="G331" i="8" s="1"/>
  <c r="I331" i="8" s="1"/>
  <c r="G332" i="8" a="1"/>
  <c r="G332" i="8" s="1"/>
  <c r="I332" i="8" s="1"/>
  <c r="G333" i="8" a="1"/>
  <c r="G333" i="8" s="1"/>
  <c r="I333" i="8" s="1"/>
  <c r="G334" i="8" a="1"/>
  <c r="G334" i="8" s="1"/>
  <c r="I334" i="8" s="1"/>
  <c r="G335" i="8" a="1"/>
  <c r="G335" i="8"/>
  <c r="I335" i="8" s="1"/>
  <c r="G336" i="8" a="1"/>
  <c r="G336" i="8" s="1"/>
  <c r="I336" i="8" s="1"/>
  <c r="G337" i="8" a="1"/>
  <c r="G337" i="8" s="1"/>
  <c r="I337" i="8" s="1"/>
  <c r="G338" i="8" a="1"/>
  <c r="G338" i="8" s="1"/>
  <c r="I338" i="8" s="1"/>
  <c r="G339" i="8" a="1"/>
  <c r="G339" i="8" s="1"/>
  <c r="I339" i="8" s="1"/>
  <c r="G340" i="8" a="1"/>
  <c r="G340" i="8" s="1"/>
  <c r="I340" i="8" s="1"/>
  <c r="G341" i="8" a="1"/>
  <c r="G341" i="8" s="1"/>
  <c r="I341" i="8" s="1"/>
  <c r="G302" i="8" a="1"/>
  <c r="G302" i="8"/>
  <c r="H302" i="8"/>
  <c r="D303" i="8"/>
  <c r="D304" i="8"/>
  <c r="D305" i="8"/>
  <c r="D306" i="8"/>
  <c r="D307" i="8"/>
  <c r="D308" i="8"/>
  <c r="D309" i="8"/>
  <c r="D310" i="8"/>
  <c r="D311" i="8"/>
  <c r="D302" i="8"/>
  <c r="M303" i="8" s="1" a="1"/>
  <c r="M303" i="8" s="1"/>
  <c r="E262" i="1"/>
  <c r="E263" i="1"/>
  <c r="E264" i="1"/>
  <c r="E265" i="1"/>
  <c r="E266" i="1"/>
  <c r="E267" i="1"/>
  <c r="E268" i="1"/>
  <c r="E269" i="1"/>
  <c r="E270" i="1"/>
  <c r="E271" i="1"/>
  <c r="E272" i="1"/>
  <c r="E273" i="1"/>
  <c r="E274" i="1"/>
  <c r="E275" i="1"/>
  <c r="E276" i="1"/>
  <c r="E277" i="1"/>
  <c r="E278" i="1"/>
  <c r="E279" i="1"/>
  <c r="E280" i="1"/>
  <c r="E281" i="1"/>
  <c r="E282" i="1"/>
  <c r="E283" i="1"/>
  <c r="E284" i="1"/>
  <c r="E285" i="1"/>
  <c r="E286" i="1"/>
  <c r="E287" i="1"/>
  <c r="E288" i="1"/>
  <c r="E289" i="1"/>
  <c r="E290" i="1"/>
  <c r="E291" i="1"/>
  <c r="E292" i="1"/>
  <c r="E293" i="1"/>
  <c r="E294" i="1"/>
  <c r="E295" i="1"/>
  <c r="E296" i="1"/>
  <c r="E297" i="1"/>
  <c r="E298" i="1"/>
  <c r="E299" i="1"/>
  <c r="E300" i="1"/>
  <c r="E301" i="1"/>
  <c r="E235" i="1"/>
  <c r="E236" i="1"/>
  <c r="E237" i="1"/>
  <c r="E238" i="1"/>
  <c r="E239" i="1"/>
  <c r="E240" i="1"/>
  <c r="E241" i="1"/>
  <c r="E242" i="1"/>
  <c r="E243" i="1"/>
  <c r="E244" i="1"/>
  <c r="E245" i="1"/>
  <c r="E246" i="1"/>
  <c r="E247" i="1"/>
  <c r="E248" i="1"/>
  <c r="E249" i="1"/>
  <c r="E250" i="1"/>
  <c r="E251" i="1"/>
  <c r="E252" i="1"/>
  <c r="E253" i="1"/>
  <c r="E254" i="1"/>
  <c r="E255" i="1"/>
  <c r="E256" i="1"/>
  <c r="E257" i="1"/>
  <c r="E258" i="1"/>
  <c r="E259" i="1"/>
  <c r="E260" i="1"/>
  <c r="E261" i="1"/>
  <c r="R262" i="8"/>
  <c r="T405" i="8" s="1"/>
  <c r="V405" i="8" s="1"/>
  <c r="M275" i="8" a="1"/>
  <c r="M275" i="8" s="1"/>
  <c r="O275" i="8"/>
  <c r="M271" i="8" a="1"/>
  <c r="N271" i="8" s="1"/>
  <c r="N267" i="8"/>
  <c r="N268" i="8"/>
  <c r="H263" i="8"/>
  <c r="H264" i="8"/>
  <c r="H265" i="8"/>
  <c r="H266" i="8"/>
  <c r="H267" i="8"/>
  <c r="H268" i="8"/>
  <c r="H269" i="8"/>
  <c r="H270" i="8"/>
  <c r="H271" i="8"/>
  <c r="H272" i="8"/>
  <c r="H273" i="8"/>
  <c r="H274" i="8"/>
  <c r="H275" i="8"/>
  <c r="H276" i="8"/>
  <c r="H277" i="8"/>
  <c r="H278" i="8"/>
  <c r="H279" i="8"/>
  <c r="H280" i="8"/>
  <c r="H281" i="8"/>
  <c r="H282" i="8"/>
  <c r="H283" i="8"/>
  <c r="H284" i="8"/>
  <c r="H285" i="8"/>
  <c r="H286" i="8"/>
  <c r="H287" i="8"/>
  <c r="H288" i="8"/>
  <c r="H289" i="8"/>
  <c r="H290" i="8"/>
  <c r="H291" i="8"/>
  <c r="H292" i="8"/>
  <c r="H293" i="8"/>
  <c r="H294" i="8"/>
  <c r="H295" i="8"/>
  <c r="H296" i="8"/>
  <c r="H297" i="8"/>
  <c r="H298" i="8"/>
  <c r="H299" i="8"/>
  <c r="H300" i="8"/>
  <c r="H301" i="8"/>
  <c r="N266" i="8"/>
  <c r="I266" i="8"/>
  <c r="I267" i="8"/>
  <c r="I273" i="8"/>
  <c r="I276" i="8"/>
  <c r="I279" i="8"/>
  <c r="I287" i="8"/>
  <c r="I288" i="8"/>
  <c r="I292" i="8"/>
  <c r="I295" i="8"/>
  <c r="I299" i="8"/>
  <c r="I300" i="8"/>
  <c r="G263" i="8" a="1"/>
  <c r="G263" i="8"/>
  <c r="I263" i="8" s="1"/>
  <c r="G264" i="8" a="1"/>
  <c r="G264" i="8" s="1"/>
  <c r="I264" i="8" s="1"/>
  <c r="G265" i="8" a="1"/>
  <c r="G265" i="8"/>
  <c r="I265" i="8" s="1"/>
  <c r="G266" i="8" a="1"/>
  <c r="G266" i="8" s="1"/>
  <c r="G267" i="8" a="1"/>
  <c r="G267" i="8" s="1"/>
  <c r="G268" i="8" a="1"/>
  <c r="G268" i="8"/>
  <c r="I268" i="8" s="1"/>
  <c r="G269" i="8" a="1"/>
  <c r="G269" i="8" s="1"/>
  <c r="I269" i="8" s="1"/>
  <c r="G270" i="8" a="1"/>
  <c r="G270" i="8" s="1"/>
  <c r="I270" i="8" s="1"/>
  <c r="G271" i="8" a="1"/>
  <c r="G271" i="8" s="1"/>
  <c r="I271" i="8" s="1"/>
  <c r="G272" i="8" a="1"/>
  <c r="G272" i="8"/>
  <c r="I272" i="8" s="1"/>
  <c r="G273" i="8" a="1"/>
  <c r="G273" i="8" s="1"/>
  <c r="G274" i="8" a="1"/>
  <c r="G274" i="8" s="1"/>
  <c r="I274" i="8" s="1"/>
  <c r="G275" i="8" a="1"/>
  <c r="G275" i="8"/>
  <c r="I275" i="8" s="1"/>
  <c r="G276" i="8" a="1"/>
  <c r="G276" i="8" s="1"/>
  <c r="G277" i="8" a="1"/>
  <c r="G277" i="8" s="1"/>
  <c r="I277" i="8" s="1"/>
  <c r="G278" i="8" a="1"/>
  <c r="G278" i="8" s="1"/>
  <c r="I278" i="8" s="1"/>
  <c r="G279" i="8" a="1"/>
  <c r="G279" i="8" s="1"/>
  <c r="G280" i="8" a="1"/>
  <c r="G280" i="8"/>
  <c r="I280" i="8" s="1"/>
  <c r="G281" i="8" a="1"/>
  <c r="G281" i="8" s="1"/>
  <c r="G282" i="8" a="1"/>
  <c r="G282" i="8" s="1"/>
  <c r="I282" i="8" s="1"/>
  <c r="G283" i="8" a="1"/>
  <c r="G283" i="8" s="1"/>
  <c r="I283" i="8" s="1"/>
  <c r="G284" i="8" a="1"/>
  <c r="G284" i="8"/>
  <c r="I284" i="8" s="1"/>
  <c r="G285" i="8" a="1"/>
  <c r="G285" i="8" s="1"/>
  <c r="I285" i="8" s="1"/>
  <c r="G286" i="8" a="1"/>
  <c r="G286" i="8" s="1"/>
  <c r="I286" i="8" s="1"/>
  <c r="G287" i="8" a="1"/>
  <c r="G287" i="8"/>
  <c r="G288" i="8" a="1"/>
  <c r="G288" i="8" s="1"/>
  <c r="G289" i="8" a="1"/>
  <c r="G289" i="8"/>
  <c r="I289" i="8" s="1"/>
  <c r="G290" i="8" a="1"/>
  <c r="G290" i="8" s="1"/>
  <c r="I290" i="8" s="1"/>
  <c r="G291" i="8" a="1"/>
  <c r="G291" i="8" s="1"/>
  <c r="I291" i="8" s="1"/>
  <c r="G292" i="8" a="1"/>
  <c r="G292" i="8"/>
  <c r="G293" i="8" a="1"/>
  <c r="G293" i="8" s="1"/>
  <c r="G294" i="8" a="1"/>
  <c r="G294" i="8" s="1"/>
  <c r="I294" i="8" s="1"/>
  <c r="G295" i="8" a="1"/>
  <c r="G295" i="8" s="1"/>
  <c r="G296" i="8" a="1"/>
  <c r="G296" i="8"/>
  <c r="I296" i="8" s="1"/>
  <c r="G297" i="8" a="1"/>
  <c r="G297" i="8" s="1"/>
  <c r="I297" i="8" s="1"/>
  <c r="G298" i="8" a="1"/>
  <c r="G298" i="8" s="1"/>
  <c r="I298" i="8" s="1"/>
  <c r="G299" i="8" a="1"/>
  <c r="G299" i="8"/>
  <c r="G300" i="8" a="1"/>
  <c r="G300" i="8" s="1"/>
  <c r="G301" i="8" a="1"/>
  <c r="G301" i="8" s="1"/>
  <c r="I301" i="8" s="1"/>
  <c r="G262" i="8" a="1"/>
  <c r="G262" i="8" s="1"/>
  <c r="H262" i="8"/>
  <c r="D263" i="8"/>
  <c r="D264" i="8"/>
  <c r="D265" i="8"/>
  <c r="D266" i="8"/>
  <c r="D267" i="8"/>
  <c r="D268" i="8"/>
  <c r="D269" i="8"/>
  <c r="D270" i="8"/>
  <c r="D271" i="8"/>
  <c r="D262" i="8"/>
  <c r="E234" i="1"/>
  <c r="R234" i="8"/>
  <c r="T239" i="8" s="1"/>
  <c r="V239" i="8" s="1"/>
  <c r="M243" i="8" a="1"/>
  <c r="M243" i="8" s="1"/>
  <c r="N243" i="8"/>
  <c r="N240" i="8"/>
  <c r="N239" i="8"/>
  <c r="N238" i="8"/>
  <c r="H235" i="8"/>
  <c r="H236" i="8"/>
  <c r="H237" i="8"/>
  <c r="H238" i="8"/>
  <c r="H239" i="8"/>
  <c r="H240" i="8"/>
  <c r="H241" i="8"/>
  <c r="H242" i="8"/>
  <c r="H243" i="8"/>
  <c r="H244" i="8"/>
  <c r="H245" i="8"/>
  <c r="H246" i="8"/>
  <c r="H247" i="8"/>
  <c r="H248" i="8"/>
  <c r="H249" i="8"/>
  <c r="H250" i="8"/>
  <c r="H251" i="8"/>
  <c r="H252" i="8"/>
  <c r="H253" i="8"/>
  <c r="H254" i="8"/>
  <c r="H255" i="8"/>
  <c r="H256" i="8"/>
  <c r="H257" i="8"/>
  <c r="H258" i="8"/>
  <c r="H259" i="8"/>
  <c r="H260" i="8"/>
  <c r="H261" i="8"/>
  <c r="I243" i="8"/>
  <c r="I260" i="8"/>
  <c r="G235" i="8" a="1"/>
  <c r="G235" i="8"/>
  <c r="I235" i="8" s="1"/>
  <c r="G236" i="8" a="1"/>
  <c r="G236" i="8" s="1"/>
  <c r="I236" i="8" s="1"/>
  <c r="G237" i="8" a="1"/>
  <c r="G237" i="8" s="1"/>
  <c r="I237" i="8" s="1"/>
  <c r="G238" i="8" a="1"/>
  <c r="G238" i="8"/>
  <c r="I238" i="8" s="1"/>
  <c r="G239" i="8" a="1"/>
  <c r="G239" i="8" s="1"/>
  <c r="I239" i="8" s="1"/>
  <c r="G240" i="8" a="1"/>
  <c r="G240" i="8" s="1"/>
  <c r="I240" i="8" s="1"/>
  <c r="G241" i="8" a="1"/>
  <c r="G241" i="8"/>
  <c r="I241" i="8" s="1"/>
  <c r="G242" i="8" a="1"/>
  <c r="G242" i="8" s="1"/>
  <c r="I242" i="8" s="1"/>
  <c r="G243" i="8" a="1"/>
  <c r="G243" i="8"/>
  <c r="G244" i="8" a="1"/>
  <c r="G244" i="8" s="1"/>
  <c r="I244" i="8" s="1"/>
  <c r="G245" i="8" a="1"/>
  <c r="G245" i="8" s="1"/>
  <c r="I245" i="8" s="1"/>
  <c r="G246" i="8" a="1"/>
  <c r="G246" i="8" s="1"/>
  <c r="I246" i="8" s="1"/>
  <c r="G247" i="8" a="1"/>
  <c r="G247" i="8" s="1"/>
  <c r="I247" i="8" s="1"/>
  <c r="G248" i="8" a="1"/>
  <c r="G248" i="8"/>
  <c r="I248" i="8" s="1"/>
  <c r="G249" i="8" a="1"/>
  <c r="G249" i="8" s="1"/>
  <c r="I249" i="8" s="1"/>
  <c r="G250" i="8" a="1"/>
  <c r="G250" i="8" s="1"/>
  <c r="I250" i="8" s="1"/>
  <c r="G251" i="8" a="1"/>
  <c r="G251" i="8"/>
  <c r="I251" i="8" s="1"/>
  <c r="G252" i="8" a="1"/>
  <c r="G252" i="8" s="1"/>
  <c r="I252" i="8" s="1"/>
  <c r="G253" i="8" a="1"/>
  <c r="G253" i="8"/>
  <c r="I253" i="8" s="1"/>
  <c r="G254" i="8" a="1"/>
  <c r="G254" i="8" s="1"/>
  <c r="I254" i="8" s="1"/>
  <c r="G255" i="8" a="1"/>
  <c r="G255" i="8" s="1"/>
  <c r="I255" i="8" s="1"/>
  <c r="G256" i="8" a="1"/>
  <c r="G256" i="8" s="1"/>
  <c r="I256" i="8" s="1"/>
  <c r="G257" i="8" a="1"/>
  <c r="G257" i="8" s="1"/>
  <c r="I257" i="8" s="1"/>
  <c r="G258" i="8" a="1"/>
  <c r="G258" i="8"/>
  <c r="I258" i="8" s="1"/>
  <c r="G259" i="8" a="1"/>
  <c r="G259" i="8" s="1"/>
  <c r="I259" i="8" s="1"/>
  <c r="G260" i="8" a="1"/>
  <c r="G260" i="8" s="1"/>
  <c r="G261" i="8" a="1"/>
  <c r="G261" i="8"/>
  <c r="I261" i="8" s="1"/>
  <c r="G234" i="8" a="1"/>
  <c r="G234" i="8" s="1"/>
  <c r="H234" i="8"/>
  <c r="D235" i="8"/>
  <c r="D236" i="8"/>
  <c r="M235" i="8" s="1" a="1"/>
  <c r="M235" i="8" s="1"/>
  <c r="D237" i="8"/>
  <c r="D238" i="8"/>
  <c r="D239" i="8"/>
  <c r="D240" i="8"/>
  <c r="D234" i="8"/>
  <c r="R206" i="8"/>
  <c r="E207" i="1"/>
  <c r="E208" i="1"/>
  <c r="E209" i="1"/>
  <c r="E210" i="1"/>
  <c r="E211" i="1"/>
  <c r="E212" i="1"/>
  <c r="E213" i="1"/>
  <c r="E214" i="1"/>
  <c r="E215" i="1"/>
  <c r="E216" i="1"/>
  <c r="E217" i="1"/>
  <c r="E218" i="1"/>
  <c r="E219" i="1"/>
  <c r="E220" i="1"/>
  <c r="E221" i="1"/>
  <c r="E222" i="1"/>
  <c r="E223" i="1"/>
  <c r="E224" i="1"/>
  <c r="E225" i="1"/>
  <c r="E226" i="1"/>
  <c r="E227" i="1"/>
  <c r="E228" i="1"/>
  <c r="E229" i="1"/>
  <c r="E230" i="1"/>
  <c r="E231" i="1"/>
  <c r="E232" i="1"/>
  <c r="E233" i="1"/>
  <c r="E206" i="1"/>
  <c r="G211" i="8" a="1"/>
  <c r="G211" i="8" s="1"/>
  <c r="I211" i="8" s="1"/>
  <c r="G212" i="8" a="1"/>
  <c r="G212" i="8" s="1"/>
  <c r="I212" i="8" s="1"/>
  <c r="G213" i="8" a="1"/>
  <c r="G213" i="8"/>
  <c r="I213" i="8" s="1"/>
  <c r="G214" i="8" a="1"/>
  <c r="G214" i="8"/>
  <c r="I214" i="8" s="1"/>
  <c r="G215" i="8" a="1"/>
  <c r="G215" i="8" s="1"/>
  <c r="I215" i="8" s="1"/>
  <c r="G216" i="8" a="1"/>
  <c r="G216" i="8" s="1"/>
  <c r="I216" i="8" s="1"/>
  <c r="G217" i="8" a="1"/>
  <c r="G217" i="8"/>
  <c r="G218" i="8" a="1"/>
  <c r="G218" i="8" s="1"/>
  <c r="I218" i="8" s="1"/>
  <c r="G219" i="8" a="1"/>
  <c r="G219" i="8" s="1"/>
  <c r="I219" i="8" s="1"/>
  <c r="G220" i="8" a="1"/>
  <c r="G220" i="8"/>
  <c r="I220" i="8" s="1"/>
  <c r="G221" i="8" a="1"/>
  <c r="G221" i="8" s="1"/>
  <c r="I221" i="8" s="1"/>
  <c r="G222" i="8" a="1"/>
  <c r="G222" i="8" s="1"/>
  <c r="I222" i="8" s="1"/>
  <c r="G223" i="8" a="1"/>
  <c r="G223" i="8" s="1"/>
  <c r="I223" i="8" s="1"/>
  <c r="G224" i="8" a="1"/>
  <c r="G224" i="8" s="1"/>
  <c r="I224" i="8" s="1"/>
  <c r="G225" i="8" a="1"/>
  <c r="G225" i="8"/>
  <c r="I225" i="8" s="1"/>
  <c r="G226" i="8" a="1"/>
  <c r="G226" i="8" s="1"/>
  <c r="I226" i="8" s="1"/>
  <c r="G227" i="8" a="1"/>
  <c r="G227" i="8" s="1"/>
  <c r="I227" i="8" s="1"/>
  <c r="G228" i="8" a="1"/>
  <c r="G228" i="8" s="1"/>
  <c r="I228" i="8" s="1"/>
  <c r="G229" i="8" a="1"/>
  <c r="G229" i="8"/>
  <c r="G230" i="8" a="1"/>
  <c r="G230" i="8" s="1"/>
  <c r="I230" i="8" s="1"/>
  <c r="G231" i="8" a="1"/>
  <c r="G231" i="8" s="1"/>
  <c r="I231" i="8" s="1"/>
  <c r="G232" i="8" a="1"/>
  <c r="G232" i="8"/>
  <c r="I232" i="8" s="1"/>
  <c r="G233" i="8" a="1"/>
  <c r="G233" i="8" s="1"/>
  <c r="I233" i="8" s="1"/>
  <c r="G207" i="8" a="1"/>
  <c r="G207" i="8"/>
  <c r="I207" i="8" s="1"/>
  <c r="G208" i="8" a="1"/>
  <c r="G208" i="8" s="1"/>
  <c r="I208" i="8" s="1"/>
  <c r="G209" i="8" a="1"/>
  <c r="G209" i="8"/>
  <c r="I209" i="8" s="1"/>
  <c r="G210" i="8" a="1"/>
  <c r="G210" i="8"/>
  <c r="G206" i="8" a="1"/>
  <c r="G206" i="8" s="1"/>
  <c r="I206" i="8" s="1"/>
  <c r="H206" i="8"/>
  <c r="H207" i="8"/>
  <c r="H208" i="8"/>
  <c r="H209" i="8"/>
  <c r="H210" i="8"/>
  <c r="H211" i="8"/>
  <c r="H212" i="8"/>
  <c r="H213" i="8"/>
  <c r="H214" i="8"/>
  <c r="H215" i="8"/>
  <c r="H216" i="8"/>
  <c r="H217" i="8"/>
  <c r="H218" i="8"/>
  <c r="H219" i="8"/>
  <c r="H220" i="8"/>
  <c r="H221" i="8"/>
  <c r="H222" i="8"/>
  <c r="H223" i="8"/>
  <c r="H224" i="8"/>
  <c r="H225" i="8"/>
  <c r="H226" i="8"/>
  <c r="H227" i="8"/>
  <c r="H228" i="8"/>
  <c r="H229" i="8"/>
  <c r="H230" i="8"/>
  <c r="H231" i="8"/>
  <c r="H232" i="8"/>
  <c r="H233" i="8"/>
  <c r="I210" i="8"/>
  <c r="I217" i="8"/>
  <c r="I229" i="8"/>
  <c r="N212" i="8"/>
  <c r="N211" i="8"/>
  <c r="N210" i="8"/>
  <c r="D207" i="8"/>
  <c r="D208" i="8"/>
  <c r="D209" i="8"/>
  <c r="D210" i="8"/>
  <c r="D211" i="8"/>
  <c r="D212" i="8"/>
  <c r="D206" i="8"/>
  <c r="E159" i="1"/>
  <c r="E160" i="1"/>
  <c r="E161" i="1"/>
  <c r="E162" i="1"/>
  <c r="E163" i="1"/>
  <c r="E164" i="1"/>
  <c r="E165" i="1"/>
  <c r="E166" i="1"/>
  <c r="E167" i="1"/>
  <c r="E168" i="1"/>
  <c r="E169" i="1"/>
  <c r="E170" i="1"/>
  <c r="E171" i="1"/>
  <c r="E172" i="1"/>
  <c r="E173" i="1"/>
  <c r="E174" i="1"/>
  <c r="E175" i="1"/>
  <c r="E176" i="1"/>
  <c r="E177" i="1"/>
  <c r="E178" i="1"/>
  <c r="E179" i="1"/>
  <c r="E180" i="1"/>
  <c r="E181" i="1"/>
  <c r="E182" i="1"/>
  <c r="E183" i="1"/>
  <c r="E184" i="1"/>
  <c r="E185" i="1"/>
  <c r="E186" i="1"/>
  <c r="E187" i="1"/>
  <c r="E188" i="1"/>
  <c r="E189" i="1"/>
  <c r="E190" i="1"/>
  <c r="E191" i="1"/>
  <c r="E192" i="1"/>
  <c r="E193" i="1"/>
  <c r="E194" i="1"/>
  <c r="E195" i="1"/>
  <c r="E196" i="1"/>
  <c r="E197" i="1"/>
  <c r="E198" i="1"/>
  <c r="E199" i="1"/>
  <c r="E200" i="1"/>
  <c r="E201" i="1"/>
  <c r="E202" i="1"/>
  <c r="E203" i="1"/>
  <c r="E204" i="1"/>
  <c r="E205" i="1"/>
  <c r="E158" i="1"/>
  <c r="R158" i="8"/>
  <c r="M159" i="8" a="1"/>
  <c r="M159" i="8" s="1"/>
  <c r="N164" i="8"/>
  <c r="N163" i="8"/>
  <c r="M167" i="8" s="1" a="1"/>
  <c r="N162" i="8"/>
  <c r="I164" i="8"/>
  <c r="I166" i="8"/>
  <c r="I168" i="8"/>
  <c r="I169" i="8"/>
  <c r="I170" i="8"/>
  <c r="I176" i="8"/>
  <c r="I177" i="8"/>
  <c r="I180" i="8"/>
  <c r="I184" i="8"/>
  <c r="I186" i="8"/>
  <c r="I188" i="8"/>
  <c r="I197" i="8"/>
  <c r="I198" i="8"/>
  <c r="I200" i="8"/>
  <c r="I203" i="8"/>
  <c r="I204" i="8"/>
  <c r="I159" i="8"/>
  <c r="G160" i="8" a="1"/>
  <c r="G160" i="8"/>
  <c r="I160" i="8" s="1"/>
  <c r="G161" i="8" a="1"/>
  <c r="G161" i="8" s="1"/>
  <c r="I161" i="8" s="1"/>
  <c r="G162" i="8" a="1"/>
  <c r="G162" i="8" s="1"/>
  <c r="I162" i="8" s="1"/>
  <c r="G163" i="8" a="1"/>
  <c r="G163" i="8"/>
  <c r="I163" i="8" s="1"/>
  <c r="G164" i="8" a="1"/>
  <c r="G164" i="8" s="1"/>
  <c r="G165" i="8" a="1"/>
  <c r="G165" i="8"/>
  <c r="I165" i="8" s="1"/>
  <c r="G166" i="8" a="1"/>
  <c r="G166" i="8" s="1"/>
  <c r="G167" i="8" a="1"/>
  <c r="G167" i="8" s="1"/>
  <c r="I167" i="8" s="1"/>
  <c r="G168" i="8" a="1"/>
  <c r="G168" i="8"/>
  <c r="G169" i="8" a="1"/>
  <c r="G169" i="8"/>
  <c r="G170" i="8" a="1"/>
  <c r="G170" i="8" s="1"/>
  <c r="G171" i="8" a="1"/>
  <c r="G171" i="8" s="1"/>
  <c r="I171" i="8" s="1"/>
  <c r="G172" i="8" a="1"/>
  <c r="G172" i="8"/>
  <c r="I172" i="8" s="1"/>
  <c r="G173" i="8" a="1"/>
  <c r="G173" i="8" s="1"/>
  <c r="I173" i="8" s="1"/>
  <c r="G174" i="8" a="1"/>
  <c r="G174" i="8" s="1"/>
  <c r="I174" i="8" s="1"/>
  <c r="G175" i="8" a="1"/>
  <c r="G175" i="8"/>
  <c r="I175" i="8" s="1"/>
  <c r="G176" i="8" a="1"/>
  <c r="G176" i="8" s="1"/>
  <c r="G177" i="8" a="1"/>
  <c r="G177" i="8"/>
  <c r="G178" i="8" a="1"/>
  <c r="G178" i="8" s="1"/>
  <c r="I178" i="8" s="1"/>
  <c r="G179" i="8" a="1"/>
  <c r="G179" i="8" s="1"/>
  <c r="I179" i="8" s="1"/>
  <c r="G180" i="8" a="1"/>
  <c r="G180" i="8"/>
  <c r="G181" i="8" a="1"/>
  <c r="G181" i="8"/>
  <c r="I181" i="8" s="1"/>
  <c r="G182" i="8" a="1"/>
  <c r="G182" i="8" s="1"/>
  <c r="I182" i="8" s="1"/>
  <c r="G183" i="8" a="1"/>
  <c r="G183" i="8" s="1"/>
  <c r="I183" i="8" s="1"/>
  <c r="G184" i="8" a="1"/>
  <c r="G184" i="8"/>
  <c r="G185" i="8" a="1"/>
  <c r="G185" i="8" s="1"/>
  <c r="I185" i="8" s="1"/>
  <c r="G186" i="8" a="1"/>
  <c r="G186" i="8" s="1"/>
  <c r="G187" i="8" a="1"/>
  <c r="G187" i="8"/>
  <c r="I187" i="8" s="1"/>
  <c r="G188" i="8" a="1"/>
  <c r="G188" i="8" s="1"/>
  <c r="G189" i="8" a="1"/>
  <c r="G189" i="8"/>
  <c r="I189" i="8" s="1"/>
  <c r="G190" i="8" a="1"/>
  <c r="G190" i="8" s="1"/>
  <c r="I190" i="8" s="1"/>
  <c r="G191" i="8" a="1"/>
  <c r="G191" i="8" s="1"/>
  <c r="I191" i="8" s="1"/>
  <c r="G192" i="8" a="1"/>
  <c r="G192" i="8" s="1"/>
  <c r="I192" i="8" s="1"/>
  <c r="G193" i="8" a="1"/>
  <c r="G193" i="8" s="1"/>
  <c r="I193" i="8" s="1"/>
  <c r="G194" i="8" a="1"/>
  <c r="G194" i="8" s="1"/>
  <c r="I194" i="8" s="1"/>
  <c r="G195" i="8" a="1"/>
  <c r="G195" i="8" s="1"/>
  <c r="I195" i="8" s="1"/>
  <c r="G196" i="8" a="1"/>
  <c r="G196" i="8" s="1"/>
  <c r="I196" i="8" s="1"/>
  <c r="G197" i="8" a="1"/>
  <c r="G197" i="8" s="1"/>
  <c r="G198" i="8" a="1"/>
  <c r="G198" i="8"/>
  <c r="G199" i="8" a="1"/>
  <c r="G199" i="8" s="1"/>
  <c r="I199" i="8" s="1"/>
  <c r="G200" i="8" a="1"/>
  <c r="G200" i="8" s="1"/>
  <c r="G201" i="8" a="1"/>
  <c r="G201" i="8"/>
  <c r="I201" i="8" s="1"/>
  <c r="G202" i="8" a="1"/>
  <c r="G202" i="8" s="1"/>
  <c r="I202" i="8" s="1"/>
  <c r="G203" i="8" a="1"/>
  <c r="G203" i="8" s="1"/>
  <c r="G204" i="8" a="1"/>
  <c r="G204" i="8"/>
  <c r="G205" i="8" a="1"/>
  <c r="G205" i="8" s="1"/>
  <c r="I205" i="8" s="1"/>
  <c r="G159" i="8" a="1"/>
  <c r="G159" i="8"/>
  <c r="G158" i="8" a="1"/>
  <c r="G158" i="8" s="1"/>
  <c r="I158" i="8" s="1"/>
  <c r="H160" i="8"/>
  <c r="H161" i="8"/>
  <c r="H162" i="8"/>
  <c r="H163" i="8"/>
  <c r="H164" i="8"/>
  <c r="H165" i="8"/>
  <c r="H166" i="8"/>
  <c r="H167" i="8"/>
  <c r="H168" i="8"/>
  <c r="H169" i="8"/>
  <c r="H170" i="8"/>
  <c r="H171" i="8"/>
  <c r="H172" i="8"/>
  <c r="H173" i="8"/>
  <c r="H174" i="8"/>
  <c r="H175" i="8"/>
  <c r="H176" i="8"/>
  <c r="H177" i="8"/>
  <c r="H178" i="8"/>
  <c r="H179" i="8"/>
  <c r="H180" i="8"/>
  <c r="H181" i="8"/>
  <c r="H182" i="8"/>
  <c r="H183" i="8"/>
  <c r="H184" i="8"/>
  <c r="H185" i="8"/>
  <c r="H186" i="8"/>
  <c r="H187" i="8"/>
  <c r="H188" i="8"/>
  <c r="H189" i="8"/>
  <c r="H190" i="8"/>
  <c r="H191" i="8"/>
  <c r="H192" i="8"/>
  <c r="H193" i="8"/>
  <c r="H194" i="8"/>
  <c r="H195" i="8"/>
  <c r="H196" i="8"/>
  <c r="H197" i="8"/>
  <c r="H198" i="8"/>
  <c r="H199" i="8"/>
  <c r="H200" i="8"/>
  <c r="H201" i="8"/>
  <c r="H202" i="8"/>
  <c r="H203" i="8"/>
  <c r="H204" i="8"/>
  <c r="H205" i="8"/>
  <c r="H159" i="8"/>
  <c r="H158" i="8"/>
  <c r="D159" i="8"/>
  <c r="D160" i="8"/>
  <c r="D161" i="8"/>
  <c r="D162" i="8"/>
  <c r="D163" i="8"/>
  <c r="D164" i="8"/>
  <c r="D165" i="8"/>
  <c r="D166" i="8"/>
  <c r="D167" i="8"/>
  <c r="D168" i="8"/>
  <c r="D169" i="8"/>
  <c r="D158" i="8"/>
  <c r="R34" i="8"/>
  <c r="X44" i="8" s="1"/>
  <c r="R2" i="8"/>
  <c r="R62" i="8"/>
  <c r="X70" i="8" s="1"/>
  <c r="R102" i="8"/>
  <c r="I102" i="8"/>
  <c r="I103" i="8"/>
  <c r="I104" i="8"/>
  <c r="I105" i="8"/>
  <c r="I106" i="8"/>
  <c r="I107" i="8"/>
  <c r="I108" i="8"/>
  <c r="I109" i="8"/>
  <c r="I110" i="8"/>
  <c r="I111" i="8"/>
  <c r="I112" i="8"/>
  <c r="I113" i="8"/>
  <c r="I114" i="8"/>
  <c r="I115" i="8"/>
  <c r="I116" i="8"/>
  <c r="I117" i="8"/>
  <c r="I118" i="8"/>
  <c r="I119" i="8"/>
  <c r="I120" i="8"/>
  <c r="I121" i="8"/>
  <c r="I122" i="8"/>
  <c r="I123" i="8"/>
  <c r="I124" i="8"/>
  <c r="I125" i="8"/>
  <c r="I126" i="8"/>
  <c r="I127" i="8"/>
  <c r="I128" i="8"/>
  <c r="I129" i="8"/>
  <c r="I130" i="8"/>
  <c r="I131" i="8"/>
  <c r="I132" i="8"/>
  <c r="I133" i="8"/>
  <c r="I134" i="8"/>
  <c r="I135" i="8"/>
  <c r="I136" i="8"/>
  <c r="I137" i="8"/>
  <c r="I138" i="8"/>
  <c r="I139" i="8"/>
  <c r="I140" i="8"/>
  <c r="I141" i="8"/>
  <c r="I142" i="8"/>
  <c r="I143" i="8"/>
  <c r="I144" i="8"/>
  <c r="I145" i="8"/>
  <c r="I146" i="8"/>
  <c r="I147" i="8"/>
  <c r="I148" i="8"/>
  <c r="I149" i="8"/>
  <c r="I150" i="8"/>
  <c r="I151" i="8"/>
  <c r="I152" i="8"/>
  <c r="I153" i="8"/>
  <c r="I154" i="8"/>
  <c r="I155" i="8"/>
  <c r="I156" i="8"/>
  <c r="I157" i="8"/>
  <c r="H102" i="8"/>
  <c r="H103" i="8"/>
  <c r="H104" i="8"/>
  <c r="H105" i="8"/>
  <c r="H106" i="8"/>
  <c r="H107" i="8"/>
  <c r="H108" i="8"/>
  <c r="H109" i="8"/>
  <c r="H110" i="8"/>
  <c r="H111" i="8"/>
  <c r="H112" i="8"/>
  <c r="H113" i="8"/>
  <c r="H114" i="8"/>
  <c r="H115" i="8"/>
  <c r="H116" i="8"/>
  <c r="H117" i="8"/>
  <c r="H118" i="8"/>
  <c r="H119" i="8"/>
  <c r="H120" i="8"/>
  <c r="H121" i="8"/>
  <c r="H122" i="8"/>
  <c r="H123" i="8"/>
  <c r="H124" i="8"/>
  <c r="H125" i="8"/>
  <c r="H126" i="8"/>
  <c r="H127" i="8"/>
  <c r="H128" i="8"/>
  <c r="H129" i="8"/>
  <c r="H130" i="8"/>
  <c r="H131" i="8"/>
  <c r="H132" i="8"/>
  <c r="H133" i="8"/>
  <c r="H134" i="8"/>
  <c r="H135" i="8"/>
  <c r="H136" i="8"/>
  <c r="H137" i="8"/>
  <c r="H138" i="8"/>
  <c r="H139" i="8"/>
  <c r="H140" i="8"/>
  <c r="H141" i="8"/>
  <c r="H142" i="8"/>
  <c r="H143" i="8"/>
  <c r="H144" i="8"/>
  <c r="H145" i="8"/>
  <c r="H146" i="8"/>
  <c r="H147" i="8"/>
  <c r="H148" i="8"/>
  <c r="H149" i="8"/>
  <c r="H150" i="8"/>
  <c r="H151" i="8"/>
  <c r="H152" i="8"/>
  <c r="H153" i="8"/>
  <c r="H154" i="8"/>
  <c r="H155" i="8"/>
  <c r="H156" i="8"/>
  <c r="H157" i="8"/>
  <c r="N108" i="8"/>
  <c r="N107" i="8"/>
  <c r="N106" i="8"/>
  <c r="D103" i="8"/>
  <c r="M103" i="8" s="1" a="1"/>
  <c r="M103" i="8" s="1"/>
  <c r="D104" i="8"/>
  <c r="D105" i="8"/>
  <c r="D106" i="8"/>
  <c r="D107" i="8"/>
  <c r="D108" i="8"/>
  <c r="D109" i="8"/>
  <c r="D110" i="8"/>
  <c r="D111" i="8"/>
  <c r="D112" i="8"/>
  <c r="D113" i="8"/>
  <c r="D114" i="8"/>
  <c r="D115" i="8"/>
  <c r="D102" i="8"/>
  <c r="L63" i="8"/>
  <c r="L64" i="8"/>
  <c r="L65" i="8"/>
  <c r="L66" i="8"/>
  <c r="L67" i="8"/>
  <c r="L68" i="8"/>
  <c r="L69" i="8"/>
  <c r="L70" i="8"/>
  <c r="L71" i="8"/>
  <c r="L72" i="8"/>
  <c r="L73" i="8"/>
  <c r="L74" i="8"/>
  <c r="L75" i="8"/>
  <c r="L76" i="8"/>
  <c r="L77" i="8"/>
  <c r="L78" i="8"/>
  <c r="L79" i="8"/>
  <c r="L80" i="8"/>
  <c r="L81" i="8"/>
  <c r="L82" i="8"/>
  <c r="L83" i="8"/>
  <c r="L84" i="8"/>
  <c r="L85" i="8"/>
  <c r="L86" i="8"/>
  <c r="L87" i="8"/>
  <c r="L88" i="8"/>
  <c r="L89" i="8"/>
  <c r="L90" i="8"/>
  <c r="L91" i="8"/>
  <c r="L92" i="8"/>
  <c r="L93" i="8"/>
  <c r="L94" i="8"/>
  <c r="L95" i="8"/>
  <c r="L96" i="8"/>
  <c r="L97" i="8"/>
  <c r="L98" i="8"/>
  <c r="L99" i="8"/>
  <c r="L100" i="8"/>
  <c r="L101" i="8"/>
  <c r="L62" i="8"/>
  <c r="M75" i="8" a="1"/>
  <c r="N75" i="8" s="1"/>
  <c r="K63" i="8"/>
  <c r="K64" i="8"/>
  <c r="K65" i="8"/>
  <c r="K66" i="8"/>
  <c r="K67" i="8"/>
  <c r="K68" i="8"/>
  <c r="K69" i="8"/>
  <c r="K70" i="8"/>
  <c r="K71" i="8"/>
  <c r="K72" i="8"/>
  <c r="K73" i="8"/>
  <c r="K74" i="8"/>
  <c r="K75" i="8"/>
  <c r="K76" i="8"/>
  <c r="K77" i="8"/>
  <c r="K78" i="8"/>
  <c r="K79" i="8"/>
  <c r="K80" i="8"/>
  <c r="K81" i="8"/>
  <c r="K82" i="8"/>
  <c r="K83" i="8"/>
  <c r="K84" i="8"/>
  <c r="K85" i="8"/>
  <c r="K86" i="8"/>
  <c r="K87" i="8"/>
  <c r="K88" i="8"/>
  <c r="K89" i="8"/>
  <c r="K90" i="8"/>
  <c r="K91" i="8"/>
  <c r="K92" i="8"/>
  <c r="K93" i="8"/>
  <c r="K94" i="8"/>
  <c r="K95" i="8"/>
  <c r="K96" i="8"/>
  <c r="K97" i="8"/>
  <c r="K98" i="8"/>
  <c r="K99" i="8"/>
  <c r="K100" i="8"/>
  <c r="K101" i="8"/>
  <c r="K62" i="8"/>
  <c r="M71" i="8" a="1"/>
  <c r="N71" i="8" s="1"/>
  <c r="J63" i="8"/>
  <c r="J64" i="8"/>
  <c r="J65" i="8"/>
  <c r="J66" i="8"/>
  <c r="J67" i="8"/>
  <c r="J68" i="8"/>
  <c r="J69" i="8"/>
  <c r="J70" i="8"/>
  <c r="J71" i="8"/>
  <c r="J72" i="8"/>
  <c r="J73" i="8"/>
  <c r="J74" i="8"/>
  <c r="J75" i="8"/>
  <c r="J76" i="8"/>
  <c r="J77" i="8"/>
  <c r="J78" i="8"/>
  <c r="J79" i="8"/>
  <c r="J80" i="8"/>
  <c r="J81" i="8"/>
  <c r="J82" i="8"/>
  <c r="J83" i="8"/>
  <c r="J84" i="8"/>
  <c r="J85" i="8"/>
  <c r="J86" i="8"/>
  <c r="J87" i="8"/>
  <c r="J88" i="8"/>
  <c r="J89" i="8"/>
  <c r="J90" i="8"/>
  <c r="J91" i="8"/>
  <c r="J92" i="8"/>
  <c r="J93" i="8"/>
  <c r="J94" i="8"/>
  <c r="J95" i="8"/>
  <c r="J96" i="8"/>
  <c r="J97" i="8"/>
  <c r="J98" i="8"/>
  <c r="J99" i="8"/>
  <c r="J100" i="8"/>
  <c r="J101" i="8"/>
  <c r="J62" i="8"/>
  <c r="I101" i="8"/>
  <c r="I62" i="8"/>
  <c r="I63" i="8"/>
  <c r="I64" i="8"/>
  <c r="I65" i="8"/>
  <c r="I66" i="8"/>
  <c r="I67" i="8"/>
  <c r="I68" i="8"/>
  <c r="I69" i="8"/>
  <c r="I70" i="8"/>
  <c r="I71" i="8"/>
  <c r="I72" i="8"/>
  <c r="I73" i="8"/>
  <c r="I74" i="8"/>
  <c r="I75" i="8"/>
  <c r="I76" i="8"/>
  <c r="I77" i="8"/>
  <c r="I78" i="8"/>
  <c r="I79" i="8"/>
  <c r="I80" i="8"/>
  <c r="I81" i="8"/>
  <c r="I82" i="8"/>
  <c r="I83" i="8"/>
  <c r="I84" i="8"/>
  <c r="I85" i="8"/>
  <c r="I86" i="8"/>
  <c r="I87" i="8"/>
  <c r="I88" i="8"/>
  <c r="I89" i="8"/>
  <c r="I90" i="8"/>
  <c r="I91" i="8"/>
  <c r="I92" i="8"/>
  <c r="I93" i="8"/>
  <c r="I94" i="8"/>
  <c r="I95" i="8"/>
  <c r="I96" i="8"/>
  <c r="I97" i="8"/>
  <c r="I98" i="8"/>
  <c r="I99" i="8"/>
  <c r="I100" i="8"/>
  <c r="H63" i="8"/>
  <c r="H64" i="8"/>
  <c r="H65" i="8"/>
  <c r="H66" i="8"/>
  <c r="H67" i="8"/>
  <c r="H68" i="8"/>
  <c r="H69" i="8"/>
  <c r="H70" i="8"/>
  <c r="H71" i="8"/>
  <c r="H72" i="8"/>
  <c r="H73" i="8"/>
  <c r="H74" i="8"/>
  <c r="H75" i="8"/>
  <c r="H76" i="8"/>
  <c r="H77" i="8"/>
  <c r="H78" i="8"/>
  <c r="H79" i="8"/>
  <c r="H80" i="8"/>
  <c r="H81" i="8"/>
  <c r="H82" i="8"/>
  <c r="H83" i="8"/>
  <c r="H84" i="8"/>
  <c r="H85" i="8"/>
  <c r="H86" i="8"/>
  <c r="H87" i="8"/>
  <c r="H88" i="8"/>
  <c r="H89" i="8"/>
  <c r="H90" i="8"/>
  <c r="H91" i="8"/>
  <c r="H92" i="8"/>
  <c r="H93" i="8"/>
  <c r="H94" i="8"/>
  <c r="H95" i="8"/>
  <c r="H96" i="8"/>
  <c r="H97" i="8"/>
  <c r="H98" i="8"/>
  <c r="H99" i="8"/>
  <c r="H100" i="8"/>
  <c r="H101" i="8"/>
  <c r="H62" i="8"/>
  <c r="N68" i="8"/>
  <c r="N67" i="8"/>
  <c r="N66" i="8"/>
  <c r="D63" i="8"/>
  <c r="D64" i="8"/>
  <c r="D65" i="8"/>
  <c r="D66" i="8"/>
  <c r="D67" i="8"/>
  <c r="D68" i="8"/>
  <c r="D69" i="8"/>
  <c r="D70" i="8"/>
  <c r="D71" i="8"/>
  <c r="D62" i="8"/>
  <c r="M63" i="8" s="1" a="1"/>
  <c r="M63" i="8" s="1"/>
  <c r="I34" i="8"/>
  <c r="I35" i="8"/>
  <c r="I36" i="8"/>
  <c r="I37" i="8"/>
  <c r="I38" i="8"/>
  <c r="I39" i="8"/>
  <c r="I40" i="8"/>
  <c r="I41" i="8"/>
  <c r="I42" i="8"/>
  <c r="I43" i="8"/>
  <c r="I44" i="8"/>
  <c r="I45" i="8"/>
  <c r="I46" i="8"/>
  <c r="I47" i="8"/>
  <c r="I48" i="8"/>
  <c r="I49" i="8"/>
  <c r="I50" i="8"/>
  <c r="I51" i="8"/>
  <c r="I52" i="8"/>
  <c r="I53" i="8"/>
  <c r="I54" i="8"/>
  <c r="I55" i="8"/>
  <c r="I56" i="8"/>
  <c r="I57" i="8"/>
  <c r="I58" i="8"/>
  <c r="I59" i="8"/>
  <c r="I60" i="8"/>
  <c r="I61" i="8"/>
  <c r="H34" i="8"/>
  <c r="H35" i="8"/>
  <c r="H36" i="8"/>
  <c r="H37" i="8"/>
  <c r="H38" i="8"/>
  <c r="H39" i="8"/>
  <c r="H40" i="8"/>
  <c r="H41" i="8"/>
  <c r="H42" i="8"/>
  <c r="H43" i="8"/>
  <c r="H44" i="8"/>
  <c r="H45" i="8"/>
  <c r="H46" i="8"/>
  <c r="H47" i="8"/>
  <c r="H48" i="8"/>
  <c r="H49" i="8"/>
  <c r="H50" i="8"/>
  <c r="H51" i="8"/>
  <c r="H52" i="8"/>
  <c r="H53" i="8"/>
  <c r="H54" i="8"/>
  <c r="H55" i="8"/>
  <c r="H56" i="8"/>
  <c r="H57" i="8"/>
  <c r="H58" i="8"/>
  <c r="H59" i="8"/>
  <c r="H60" i="8"/>
  <c r="H61" i="8"/>
  <c r="K35" i="8" a="1"/>
  <c r="K35" i="8" s="1"/>
  <c r="K36" i="8" a="1"/>
  <c r="K36" i="8" s="1"/>
  <c r="K37" i="8" a="1"/>
  <c r="K37" i="8" s="1"/>
  <c r="K38" i="8" a="1"/>
  <c r="K38" i="8" s="1"/>
  <c r="K39" i="8" a="1"/>
  <c r="K39" i="8" s="1"/>
  <c r="K40" i="8" a="1"/>
  <c r="K40" i="8" s="1"/>
  <c r="K41" i="8" a="1"/>
  <c r="K41" i="8"/>
  <c r="K42" i="8" a="1"/>
  <c r="K42" i="8" s="1"/>
  <c r="K43" i="8" a="1"/>
  <c r="K43" i="8"/>
  <c r="K44" i="8" a="1"/>
  <c r="K44" i="8" s="1"/>
  <c r="K45" i="8" a="1"/>
  <c r="K45" i="8" s="1"/>
  <c r="K46" i="8" a="1"/>
  <c r="K46" i="8" s="1"/>
  <c r="K47" i="8" a="1"/>
  <c r="K47" i="8" s="1"/>
  <c r="K48" i="8" a="1"/>
  <c r="K48" i="8" s="1"/>
  <c r="K49" i="8" a="1"/>
  <c r="K49" i="8" s="1"/>
  <c r="K50" i="8" a="1"/>
  <c r="K50" i="8" s="1"/>
  <c r="K51" i="8" a="1"/>
  <c r="K51" i="8"/>
  <c r="K52" i="8" a="1"/>
  <c r="K52" i="8" s="1"/>
  <c r="K53" i="8" a="1"/>
  <c r="K53" i="8" s="1"/>
  <c r="K54" i="8" a="1"/>
  <c r="K54" i="8" s="1"/>
  <c r="K55" i="8" a="1"/>
  <c r="K55" i="8" s="1"/>
  <c r="K56" i="8" a="1"/>
  <c r="K56" i="8" s="1"/>
  <c r="K57" i="8" a="1"/>
  <c r="K57" i="8" s="1"/>
  <c r="K58" i="8" a="1"/>
  <c r="K58" i="8" s="1"/>
  <c r="K59" i="8" a="1"/>
  <c r="K59" i="8" s="1"/>
  <c r="K60" i="8" a="1"/>
  <c r="K60" i="8" s="1"/>
  <c r="K61" i="8" a="1"/>
  <c r="K61" i="8"/>
  <c r="K34" i="8" a="1"/>
  <c r="K34" i="8" s="1"/>
  <c r="K31" i="8"/>
  <c r="J35" i="8"/>
  <c r="J36" i="8"/>
  <c r="J37" i="8"/>
  <c r="J38" i="8"/>
  <c r="J39" i="8"/>
  <c r="J40" i="8"/>
  <c r="J41" i="8"/>
  <c r="J42" i="8"/>
  <c r="J43" i="8"/>
  <c r="J44" i="8"/>
  <c r="J45" i="8"/>
  <c r="J46" i="8"/>
  <c r="J47" i="8"/>
  <c r="J48" i="8"/>
  <c r="J49" i="8"/>
  <c r="J50" i="8"/>
  <c r="J51" i="8"/>
  <c r="J52" i="8"/>
  <c r="J53" i="8"/>
  <c r="J54" i="8"/>
  <c r="J55" i="8"/>
  <c r="J56" i="8"/>
  <c r="J57" i="8"/>
  <c r="J58" i="8"/>
  <c r="J59" i="8"/>
  <c r="J60" i="8"/>
  <c r="J61" i="8"/>
  <c r="J34" i="8"/>
  <c r="N39" i="8"/>
  <c r="N40" i="8"/>
  <c r="N41" i="8"/>
  <c r="N38" i="8"/>
  <c r="M43" i="8" s="1" a="1"/>
  <c r="M43" i="8" s="1"/>
  <c r="D35" i="8"/>
  <c r="D36" i="8"/>
  <c r="D37" i="8"/>
  <c r="D38" i="8"/>
  <c r="D39" i="8"/>
  <c r="D40" i="8"/>
  <c r="D34" i="8"/>
  <c r="M35" i="8" s="1" a="1"/>
  <c r="N35" i="8" s="1"/>
  <c r="H3" i="8"/>
  <c r="H4" i="8"/>
  <c r="H5" i="8"/>
  <c r="H6" i="8"/>
  <c r="H7" i="8"/>
  <c r="H8" i="8"/>
  <c r="H9" i="8"/>
  <c r="H10" i="8"/>
  <c r="H11" i="8"/>
  <c r="H12" i="8"/>
  <c r="H13" i="8"/>
  <c r="H14" i="8"/>
  <c r="H15" i="8"/>
  <c r="H16" i="8"/>
  <c r="H17" i="8"/>
  <c r="H18" i="8"/>
  <c r="H19" i="8"/>
  <c r="H20" i="8"/>
  <c r="H21" i="8"/>
  <c r="H22" i="8"/>
  <c r="H23" i="8"/>
  <c r="H24" i="8"/>
  <c r="H25" i="8"/>
  <c r="H26" i="8"/>
  <c r="H27" i="8"/>
  <c r="H28" i="8"/>
  <c r="H29" i="8"/>
  <c r="H30" i="8"/>
  <c r="H31" i="8"/>
  <c r="H32" i="8"/>
  <c r="H33" i="8"/>
  <c r="H2" i="8"/>
  <c r="I3" i="8"/>
  <c r="I4" i="8"/>
  <c r="I5" i="8"/>
  <c r="I6" i="8"/>
  <c r="I7" i="8"/>
  <c r="I8" i="8"/>
  <c r="I9" i="8"/>
  <c r="I10" i="8"/>
  <c r="I11" i="8"/>
  <c r="I12" i="8"/>
  <c r="I13" i="8"/>
  <c r="I14" i="8"/>
  <c r="I15" i="8"/>
  <c r="I16" i="8"/>
  <c r="I17" i="8"/>
  <c r="I18" i="8"/>
  <c r="I19" i="8"/>
  <c r="I20" i="8"/>
  <c r="I21" i="8"/>
  <c r="I22" i="8"/>
  <c r="I23" i="8"/>
  <c r="I24" i="8"/>
  <c r="I25" i="8"/>
  <c r="I26" i="8"/>
  <c r="I27" i="8"/>
  <c r="I28" i="8"/>
  <c r="I29" i="8"/>
  <c r="I30" i="8"/>
  <c r="I31" i="8"/>
  <c r="I32" i="8"/>
  <c r="I33" i="8"/>
  <c r="I2" i="8"/>
  <c r="L3" i="8"/>
  <c r="L4" i="8"/>
  <c r="L5" i="8"/>
  <c r="L6" i="8"/>
  <c r="L7" i="8"/>
  <c r="L8" i="8"/>
  <c r="L9" i="8"/>
  <c r="L10" i="8"/>
  <c r="L11" i="8"/>
  <c r="L12" i="8"/>
  <c r="L13" i="8"/>
  <c r="L14" i="8"/>
  <c r="L15" i="8"/>
  <c r="L16" i="8"/>
  <c r="L17" i="8"/>
  <c r="L18" i="8"/>
  <c r="L19" i="8"/>
  <c r="L20" i="8"/>
  <c r="L21" i="8"/>
  <c r="L22" i="8"/>
  <c r="L23" i="8"/>
  <c r="L24" i="8"/>
  <c r="L25" i="8"/>
  <c r="L26" i="8"/>
  <c r="L27" i="8"/>
  <c r="L28" i="8"/>
  <c r="L29" i="8"/>
  <c r="L30" i="8"/>
  <c r="L31" i="8"/>
  <c r="L32" i="8"/>
  <c r="L33" i="8"/>
  <c r="L2" i="8"/>
  <c r="K3" i="8"/>
  <c r="K4" i="8"/>
  <c r="K5" i="8"/>
  <c r="K6" i="8"/>
  <c r="K7" i="8"/>
  <c r="K8" i="8"/>
  <c r="K9" i="8"/>
  <c r="K10" i="8"/>
  <c r="K11" i="8"/>
  <c r="K12" i="8"/>
  <c r="K13" i="8"/>
  <c r="K14" i="8"/>
  <c r="K15" i="8"/>
  <c r="K16" i="8"/>
  <c r="K17" i="8"/>
  <c r="K18" i="8"/>
  <c r="K19" i="8"/>
  <c r="K20" i="8"/>
  <c r="K21" i="8"/>
  <c r="K22" i="8"/>
  <c r="K23" i="8"/>
  <c r="K24" i="8"/>
  <c r="K25" i="8"/>
  <c r="K26" i="8"/>
  <c r="K27" i="8"/>
  <c r="K28" i="8"/>
  <c r="K29" i="8"/>
  <c r="K30" i="8"/>
  <c r="K32" i="8"/>
  <c r="K33" i="8"/>
  <c r="K2" i="8"/>
  <c r="N7" i="8"/>
  <c r="N8" i="8"/>
  <c r="N6" i="8"/>
  <c r="J3" i="8"/>
  <c r="J4" i="8"/>
  <c r="J5" i="8"/>
  <c r="J6" i="8"/>
  <c r="J7" i="8"/>
  <c r="J8" i="8"/>
  <c r="J9" i="8"/>
  <c r="J10" i="8"/>
  <c r="J11" i="8"/>
  <c r="J12" i="8"/>
  <c r="J13" i="8"/>
  <c r="J14" i="8"/>
  <c r="J15" i="8"/>
  <c r="J16" i="8"/>
  <c r="J17" i="8"/>
  <c r="J18" i="8"/>
  <c r="J19" i="8"/>
  <c r="J20" i="8"/>
  <c r="J21" i="8"/>
  <c r="J22" i="8"/>
  <c r="J23" i="8"/>
  <c r="J24" i="8"/>
  <c r="J25" i="8"/>
  <c r="J26" i="8"/>
  <c r="J27" i="8"/>
  <c r="J28" i="8"/>
  <c r="J29" i="8"/>
  <c r="J30" i="8"/>
  <c r="J31" i="8"/>
  <c r="J32" i="8"/>
  <c r="J33" i="8"/>
  <c r="J2" i="8"/>
  <c r="D3" i="8"/>
  <c r="D4" i="8"/>
  <c r="D5" i="8"/>
  <c r="D6" i="8"/>
  <c r="D7" i="8"/>
  <c r="D8" i="8"/>
  <c r="D9" i="8"/>
  <c r="D2" i="8"/>
  <c r="N167" i="8" l="1"/>
  <c r="M167" i="8"/>
  <c r="O167" i="8"/>
  <c r="I293" i="8"/>
  <c r="I281" i="8"/>
  <c r="L281" i="8" a="1"/>
  <c r="L281" i="8" s="1"/>
  <c r="J410" i="8" a="1"/>
  <c r="J410" i="8" s="1"/>
  <c r="X410" i="8" s="1"/>
  <c r="J250" i="8"/>
  <c r="X250" i="8" s="1"/>
  <c r="J254" i="8"/>
  <c r="X254" i="8" s="1"/>
  <c r="J235" i="8"/>
  <c r="X235" i="8" s="1"/>
  <c r="J251" i="8"/>
  <c r="X251" i="8" s="1"/>
  <c r="J261" i="8"/>
  <c r="X261" i="8" s="1"/>
  <c r="J238" i="8"/>
  <c r="X238" i="8" s="1"/>
  <c r="J239" i="8"/>
  <c r="X239" i="8" s="1"/>
  <c r="J253" i="8"/>
  <c r="X253" i="8" s="1"/>
  <c r="J258" i="8"/>
  <c r="X258" i="8" s="1"/>
  <c r="L278" i="8" a="1"/>
  <c r="L278" i="8" s="1"/>
  <c r="J122" i="8"/>
  <c r="X122" i="8" s="1"/>
  <c r="J148" i="8"/>
  <c r="X148" i="8" s="1"/>
  <c r="J129" i="8"/>
  <c r="X129" i="8" s="1"/>
  <c r="J153" i="8"/>
  <c r="X153" i="8" s="1"/>
  <c r="J139" i="8"/>
  <c r="X139" i="8" s="1"/>
  <c r="J152" i="8"/>
  <c r="X152" i="8" s="1"/>
  <c r="J138" i="8"/>
  <c r="J325" i="8" a="1"/>
  <c r="J325" i="8" s="1"/>
  <c r="J159" i="8"/>
  <c r="X159" i="8" s="1"/>
  <c r="K240" i="8"/>
  <c r="M311" i="8"/>
  <c r="M315" i="8" a="1"/>
  <c r="J200" i="8"/>
  <c r="X200" i="8" s="1"/>
  <c r="J198" i="8"/>
  <c r="K250" i="8"/>
  <c r="K238" i="8"/>
  <c r="K258" i="8"/>
  <c r="K242" i="8"/>
  <c r="J199" i="8"/>
  <c r="X199" i="8" s="1"/>
  <c r="J196" i="8"/>
  <c r="M263" i="8" a="1"/>
  <c r="M263" i="8" s="1"/>
  <c r="J316" i="8" a="1"/>
  <c r="J316" i="8" s="1"/>
  <c r="X316" i="8" s="1"/>
  <c r="J422" i="8" a="1"/>
  <c r="J422" i="8" s="1"/>
  <c r="X422" i="8" s="1"/>
  <c r="J169" i="8"/>
  <c r="X169" i="8" s="1"/>
  <c r="J189" i="8"/>
  <c r="X189" i="8" s="1"/>
  <c r="J194" i="8"/>
  <c r="J175" i="8"/>
  <c r="X175" i="8" s="1"/>
  <c r="J195" i="8"/>
  <c r="X195" i="8" s="1"/>
  <c r="J177" i="8"/>
  <c r="X177" i="8" s="1"/>
  <c r="J183" i="8"/>
  <c r="J203" i="8"/>
  <c r="X203" i="8" s="1"/>
  <c r="J164" i="8"/>
  <c r="X164" i="8" s="1"/>
  <c r="J327" i="8" a="1"/>
  <c r="J327" i="8" s="1"/>
  <c r="X327" i="8" s="1"/>
  <c r="J339" i="8" a="1"/>
  <c r="J339" i="8" s="1"/>
  <c r="X339" i="8" s="1"/>
  <c r="J332" i="8" a="1"/>
  <c r="J332" i="8" s="1"/>
  <c r="X332" i="8" s="1"/>
  <c r="J310" i="8" a="1"/>
  <c r="J310" i="8" s="1"/>
  <c r="X310" i="8" s="1"/>
  <c r="J322" i="8" a="1"/>
  <c r="J322" i="8" s="1"/>
  <c r="X322" i="8" s="1"/>
  <c r="J338" i="8" a="1"/>
  <c r="J338" i="8" s="1"/>
  <c r="X338" i="8" s="1"/>
  <c r="J185" i="8"/>
  <c r="X185" i="8" s="1"/>
  <c r="M343" i="8" a="1"/>
  <c r="M343" i="8" s="1"/>
  <c r="K260" i="8"/>
  <c r="J340" i="8" a="1"/>
  <c r="J340" i="8" s="1"/>
  <c r="X340" i="8" s="1"/>
  <c r="J305" i="8" a="1"/>
  <c r="J305" i="8" s="1"/>
  <c r="X305" i="8" s="1"/>
  <c r="L272" i="8" a="1"/>
  <c r="L272" i="8" s="1"/>
  <c r="L284" i="8" a="1"/>
  <c r="L284" i="8" s="1"/>
  <c r="L296" i="8" a="1"/>
  <c r="L296" i="8" s="1"/>
  <c r="L274" i="8" a="1"/>
  <c r="L274" i="8" s="1"/>
  <c r="L286" i="8" a="1"/>
  <c r="L286" i="8" s="1"/>
  <c r="L263" i="8" a="1"/>
  <c r="L263" i="8" s="1"/>
  <c r="L287" i="8" a="1"/>
  <c r="L287" i="8" s="1"/>
  <c r="L276" i="8" a="1"/>
  <c r="L276" i="8" s="1"/>
  <c r="L288" i="8" a="1"/>
  <c r="L288" i="8" s="1"/>
  <c r="L300" i="8" a="1"/>
  <c r="L300" i="8" s="1"/>
  <c r="L291" i="8" a="1"/>
  <c r="L291" i="8" s="1"/>
  <c r="L268" i="8" a="1"/>
  <c r="L268" i="8" s="1"/>
  <c r="L280" i="8" a="1"/>
  <c r="L280" i="8" s="1"/>
  <c r="L292" i="8" a="1"/>
  <c r="L292" i="8" s="1"/>
  <c r="L270" i="8" a="1"/>
  <c r="L270" i="8" s="1"/>
  <c r="L294" i="8" a="1"/>
  <c r="L294" i="8" s="1"/>
  <c r="X3" i="8"/>
  <c r="J172" i="8"/>
  <c r="X172" i="8" s="1"/>
  <c r="M207" i="8" a="1"/>
  <c r="M207" i="8" s="1"/>
  <c r="M215" i="8" a="1"/>
  <c r="M219" i="8" a="1"/>
  <c r="M219" i="8" s="1"/>
  <c r="J428" i="8" a="1"/>
  <c r="J428" i="8" s="1"/>
  <c r="X428" i="8" s="1"/>
  <c r="J394" i="8" a="1"/>
  <c r="J394" i="8" s="1"/>
  <c r="X394" i="8" s="1"/>
  <c r="J419" i="8" a="1"/>
  <c r="J419" i="8" s="1"/>
  <c r="J420" i="8" a="1"/>
  <c r="J420" i="8" s="1"/>
  <c r="X420" i="8" s="1"/>
  <c r="J408" i="8" a="1"/>
  <c r="J408" i="8" s="1"/>
  <c r="X408" i="8" s="1"/>
  <c r="J424" i="8" a="1"/>
  <c r="J424" i="8" s="1"/>
  <c r="X424" i="8" s="1"/>
  <c r="J401" i="8" a="1"/>
  <c r="J401" i="8" s="1"/>
  <c r="X401" i="8" s="1"/>
  <c r="J413" i="8" a="1"/>
  <c r="J413" i="8" s="1"/>
  <c r="X413" i="8" s="1"/>
  <c r="J427" i="8" a="1"/>
  <c r="J427" i="8" s="1"/>
  <c r="X427" i="8" s="1"/>
  <c r="J398" i="8" a="1"/>
  <c r="J398" i="8" s="1"/>
  <c r="X398" i="8" s="1"/>
  <c r="J168" i="8"/>
  <c r="X168" i="8" s="1"/>
  <c r="M115" i="8" a="1"/>
  <c r="N115" i="8" s="1"/>
  <c r="M399" i="8" a="1"/>
  <c r="M399" i="8" s="1"/>
  <c r="N275" i="8"/>
  <c r="L275" i="8" s="1" a="1"/>
  <c r="L275" i="8" s="1"/>
  <c r="M2" i="8" a="1"/>
  <c r="M2" i="8" s="1"/>
  <c r="M12" i="8" a="1"/>
  <c r="M12" i="8" s="1"/>
  <c r="U309" i="8"/>
  <c r="W309" i="8" s="1"/>
  <c r="U406" i="8"/>
  <c r="W406" i="8" s="1"/>
  <c r="U323" i="8"/>
  <c r="U320" i="8"/>
  <c r="W320" i="8" s="1"/>
  <c r="U395" i="8"/>
  <c r="W395" i="8" s="1"/>
  <c r="T316" i="8"/>
  <c r="V316" i="8" s="1"/>
  <c r="U305" i="8"/>
  <c r="W305" i="8" s="1"/>
  <c r="U338" i="8"/>
  <c r="W338" i="8" s="1"/>
  <c r="U419" i="8"/>
  <c r="W419" i="8" s="1"/>
  <c r="U334" i="8"/>
  <c r="X328" i="8"/>
  <c r="U418" i="8"/>
  <c r="W418" i="8" s="1"/>
  <c r="T339" i="8"/>
  <c r="V339" i="8" s="1"/>
  <c r="T315" i="8"/>
  <c r="V315" i="8" s="1"/>
  <c r="T334" i="8"/>
  <c r="V334" i="8" s="1"/>
  <c r="T309" i="8"/>
  <c r="V309" i="8" s="1"/>
  <c r="U333" i="8"/>
  <c r="W333" i="8" s="1"/>
  <c r="U319" i="8"/>
  <c r="U304" i="8"/>
  <c r="U407" i="8"/>
  <c r="W407" i="8" s="1"/>
  <c r="T333" i="8"/>
  <c r="V333" i="8" s="1"/>
  <c r="U331" i="8"/>
  <c r="U316" i="8"/>
  <c r="T327" i="8"/>
  <c r="V327" i="8" s="1"/>
  <c r="U341" i="8"/>
  <c r="U327" i="8"/>
  <c r="W327" i="8" s="1"/>
  <c r="U313" i="8"/>
  <c r="T411" i="8"/>
  <c r="V411" i="8" s="1"/>
  <c r="T321" i="8"/>
  <c r="V321" i="8" s="1"/>
  <c r="U340" i="8"/>
  <c r="U326" i="8"/>
  <c r="W326" i="8" s="1"/>
  <c r="U311" i="8"/>
  <c r="W311" i="8" s="1"/>
  <c r="T362" i="8"/>
  <c r="V362" i="8" s="1"/>
  <c r="U390" i="8"/>
  <c r="U394" i="8"/>
  <c r="W394" i="8" s="1"/>
  <c r="T328" i="8"/>
  <c r="V328" i="8" s="1"/>
  <c r="T310" i="8"/>
  <c r="V310" i="8" s="1"/>
  <c r="U339" i="8"/>
  <c r="W339" i="8" s="1"/>
  <c r="U332" i="8"/>
  <c r="U325" i="8"/>
  <c r="U317" i="8"/>
  <c r="W317" i="8" s="1"/>
  <c r="U310" i="8"/>
  <c r="U303" i="8"/>
  <c r="W303" i="8" s="1"/>
  <c r="U354" i="8"/>
  <c r="W354" i="8" s="1"/>
  <c r="U429" i="8"/>
  <c r="W429" i="8" s="1"/>
  <c r="U417" i="8"/>
  <c r="W417" i="8" s="1"/>
  <c r="U405" i="8"/>
  <c r="W405" i="8" s="1"/>
  <c r="U393" i="8"/>
  <c r="U366" i="8"/>
  <c r="W366" i="8" s="1"/>
  <c r="U425" i="8"/>
  <c r="U413" i="8"/>
  <c r="U401" i="8"/>
  <c r="T340" i="8"/>
  <c r="V340" i="8" s="1"/>
  <c r="T322" i="8"/>
  <c r="V322" i="8" s="1"/>
  <c r="U302" i="8"/>
  <c r="U337" i="8"/>
  <c r="U329" i="8"/>
  <c r="W329" i="8" s="1"/>
  <c r="U322" i="8"/>
  <c r="U315" i="8"/>
  <c r="W315" i="8" s="1"/>
  <c r="U308" i="8"/>
  <c r="W308" i="8" s="1"/>
  <c r="T356" i="8"/>
  <c r="V356" i="8" s="1"/>
  <c r="U424" i="8"/>
  <c r="U412" i="8"/>
  <c r="U400" i="8"/>
  <c r="W400" i="8" s="1"/>
  <c r="U372" i="8"/>
  <c r="W372" i="8" s="1"/>
  <c r="U335" i="8"/>
  <c r="W335" i="8" s="1"/>
  <c r="U328" i="8"/>
  <c r="U321" i="8"/>
  <c r="W321" i="8" s="1"/>
  <c r="U314" i="8"/>
  <c r="U307" i="8"/>
  <c r="U342" i="8"/>
  <c r="T417" i="8"/>
  <c r="V417" i="8" s="1"/>
  <c r="U423" i="8"/>
  <c r="W423" i="8" s="1"/>
  <c r="U411" i="8"/>
  <c r="W411" i="8" s="1"/>
  <c r="U399" i="8"/>
  <c r="W399" i="8" s="1"/>
  <c r="T303" i="8"/>
  <c r="V303" i="8" s="1"/>
  <c r="T338" i="8"/>
  <c r="V338" i="8" s="1"/>
  <c r="T332" i="8"/>
  <c r="V332" i="8" s="1"/>
  <c r="T326" i="8"/>
  <c r="V326" i="8" s="1"/>
  <c r="T320" i="8"/>
  <c r="V320" i="8" s="1"/>
  <c r="T314" i="8"/>
  <c r="V314" i="8" s="1"/>
  <c r="T308" i="8"/>
  <c r="V308" i="8" s="1"/>
  <c r="T386" i="8"/>
  <c r="V386" i="8" s="1"/>
  <c r="T350" i="8"/>
  <c r="V350" i="8" s="1"/>
  <c r="U360" i="8"/>
  <c r="W360" i="8" s="1"/>
  <c r="T394" i="8"/>
  <c r="V394" i="8" s="1"/>
  <c r="T400" i="8"/>
  <c r="V400" i="8" s="1"/>
  <c r="T406" i="8"/>
  <c r="V406" i="8" s="1"/>
  <c r="T412" i="8"/>
  <c r="V412" i="8" s="1"/>
  <c r="T418" i="8"/>
  <c r="V418" i="8" s="1"/>
  <c r="T424" i="8"/>
  <c r="V424" i="8" s="1"/>
  <c r="T391" i="8"/>
  <c r="V391" i="8" s="1"/>
  <c r="T345" i="8"/>
  <c r="V345" i="8" s="1"/>
  <c r="T351" i="8"/>
  <c r="V351" i="8" s="1"/>
  <c r="T357" i="8"/>
  <c r="V357" i="8" s="1"/>
  <c r="T363" i="8"/>
  <c r="V363" i="8" s="1"/>
  <c r="T369" i="8"/>
  <c r="V369" i="8" s="1"/>
  <c r="T375" i="8"/>
  <c r="V375" i="8" s="1"/>
  <c r="T381" i="8"/>
  <c r="V381" i="8" s="1"/>
  <c r="T387" i="8"/>
  <c r="V387" i="8" s="1"/>
  <c r="T342" i="8"/>
  <c r="V342" i="8" s="1"/>
  <c r="T395" i="8"/>
  <c r="V395" i="8" s="1"/>
  <c r="T401" i="8"/>
  <c r="V401" i="8" s="1"/>
  <c r="T407" i="8"/>
  <c r="V407" i="8" s="1"/>
  <c r="T413" i="8"/>
  <c r="V413" i="8" s="1"/>
  <c r="T419" i="8"/>
  <c r="V419" i="8" s="1"/>
  <c r="T425" i="8"/>
  <c r="V425" i="8" s="1"/>
  <c r="T346" i="8"/>
  <c r="V346" i="8" s="1"/>
  <c r="T352" i="8"/>
  <c r="V352" i="8" s="1"/>
  <c r="T358" i="8"/>
  <c r="V358" i="8" s="1"/>
  <c r="T364" i="8"/>
  <c r="V364" i="8" s="1"/>
  <c r="T370" i="8"/>
  <c r="V370" i="8" s="1"/>
  <c r="T376" i="8"/>
  <c r="V376" i="8" s="1"/>
  <c r="T382" i="8"/>
  <c r="V382" i="8" s="1"/>
  <c r="T388" i="8"/>
  <c r="V388" i="8" s="1"/>
  <c r="T396" i="8"/>
  <c r="V396" i="8" s="1"/>
  <c r="T402" i="8"/>
  <c r="V402" i="8" s="1"/>
  <c r="T408" i="8"/>
  <c r="V408" i="8" s="1"/>
  <c r="T414" i="8"/>
  <c r="V414" i="8" s="1"/>
  <c r="T420" i="8"/>
  <c r="V420" i="8" s="1"/>
  <c r="T426" i="8"/>
  <c r="V426" i="8" s="1"/>
  <c r="T347" i="8"/>
  <c r="V347" i="8" s="1"/>
  <c r="T353" i="8"/>
  <c r="V353" i="8" s="1"/>
  <c r="T359" i="8"/>
  <c r="V359" i="8" s="1"/>
  <c r="T365" i="8"/>
  <c r="V365" i="8" s="1"/>
  <c r="T371" i="8"/>
  <c r="V371" i="8" s="1"/>
  <c r="T377" i="8"/>
  <c r="V377" i="8" s="1"/>
  <c r="T383" i="8"/>
  <c r="V383" i="8" s="1"/>
  <c r="T389" i="8"/>
  <c r="V389" i="8" s="1"/>
  <c r="T397" i="8"/>
  <c r="V397" i="8" s="1"/>
  <c r="T403" i="8"/>
  <c r="V403" i="8" s="1"/>
  <c r="T409" i="8"/>
  <c r="V409" i="8" s="1"/>
  <c r="T415" i="8"/>
  <c r="V415" i="8" s="1"/>
  <c r="T421" i="8"/>
  <c r="V421" i="8" s="1"/>
  <c r="T427" i="8"/>
  <c r="V427" i="8" s="1"/>
  <c r="T390" i="8"/>
  <c r="V390" i="8" s="1"/>
  <c r="T348" i="8"/>
  <c r="V348" i="8" s="1"/>
  <c r="T354" i="8"/>
  <c r="V354" i="8" s="1"/>
  <c r="T360" i="8"/>
  <c r="V360" i="8" s="1"/>
  <c r="T366" i="8"/>
  <c r="V366" i="8" s="1"/>
  <c r="T372" i="8"/>
  <c r="V372" i="8" s="1"/>
  <c r="T378" i="8"/>
  <c r="V378" i="8" s="1"/>
  <c r="T384" i="8"/>
  <c r="V384" i="8" s="1"/>
  <c r="T344" i="8"/>
  <c r="V344" i="8" s="1"/>
  <c r="T398" i="8"/>
  <c r="V398" i="8" s="1"/>
  <c r="T404" i="8"/>
  <c r="V404" i="8" s="1"/>
  <c r="T410" i="8"/>
  <c r="V410" i="8" s="1"/>
  <c r="T416" i="8"/>
  <c r="V416" i="8" s="1"/>
  <c r="T422" i="8"/>
  <c r="V422" i="8" s="1"/>
  <c r="T428" i="8"/>
  <c r="V428" i="8" s="1"/>
  <c r="T393" i="8"/>
  <c r="V393" i="8" s="1"/>
  <c r="T349" i="8"/>
  <c r="V349" i="8" s="1"/>
  <c r="T355" i="8"/>
  <c r="V355" i="8" s="1"/>
  <c r="T361" i="8"/>
  <c r="V361" i="8" s="1"/>
  <c r="T367" i="8"/>
  <c r="V367" i="8" s="1"/>
  <c r="T373" i="8"/>
  <c r="V373" i="8" s="1"/>
  <c r="T379" i="8"/>
  <c r="V379" i="8" s="1"/>
  <c r="T385" i="8"/>
  <c r="V385" i="8" s="1"/>
  <c r="T343" i="8"/>
  <c r="V343" i="8" s="1"/>
  <c r="T304" i="8"/>
  <c r="V304" i="8" s="1"/>
  <c r="T337" i="8"/>
  <c r="V337" i="8" s="1"/>
  <c r="T331" i="8"/>
  <c r="V331" i="8" s="1"/>
  <c r="T325" i="8"/>
  <c r="V325" i="8" s="1"/>
  <c r="T319" i="8"/>
  <c r="V319" i="8" s="1"/>
  <c r="T313" i="8"/>
  <c r="V313" i="8" s="1"/>
  <c r="T307" i="8"/>
  <c r="V307" i="8" s="1"/>
  <c r="T380" i="8"/>
  <c r="V380" i="8" s="1"/>
  <c r="T399" i="8"/>
  <c r="V399" i="8" s="1"/>
  <c r="T336" i="8"/>
  <c r="V336" i="8" s="1"/>
  <c r="T330" i="8"/>
  <c r="V330" i="8" s="1"/>
  <c r="T324" i="8"/>
  <c r="V324" i="8" s="1"/>
  <c r="T318" i="8"/>
  <c r="V318" i="8" s="1"/>
  <c r="T312" i="8"/>
  <c r="V312" i="8" s="1"/>
  <c r="T306" i="8"/>
  <c r="V306" i="8" s="1"/>
  <c r="U336" i="8"/>
  <c r="W336" i="8" s="1"/>
  <c r="U330" i="8"/>
  <c r="W330" i="8" s="1"/>
  <c r="U324" i="8"/>
  <c r="W324" i="8" s="1"/>
  <c r="U318" i="8"/>
  <c r="W318" i="8" s="1"/>
  <c r="U312" i="8"/>
  <c r="W312" i="8" s="1"/>
  <c r="U306" i="8"/>
  <c r="W306" i="8" s="1"/>
  <c r="X325" i="8"/>
  <c r="T374" i="8"/>
  <c r="V374" i="8" s="1"/>
  <c r="U384" i="8"/>
  <c r="W384" i="8" s="1"/>
  <c r="U348" i="8"/>
  <c r="W348" i="8" s="1"/>
  <c r="T429" i="8"/>
  <c r="V429" i="8" s="1"/>
  <c r="T341" i="8"/>
  <c r="V341" i="8" s="1"/>
  <c r="T335" i="8"/>
  <c r="V335" i="8" s="1"/>
  <c r="T329" i="8"/>
  <c r="V329" i="8" s="1"/>
  <c r="T323" i="8"/>
  <c r="V323" i="8" s="1"/>
  <c r="T317" i="8"/>
  <c r="V317" i="8" s="1"/>
  <c r="T311" i="8"/>
  <c r="V311" i="8" s="1"/>
  <c r="T305" i="8"/>
  <c r="V305" i="8" s="1"/>
  <c r="U343" i="8"/>
  <c r="W343" i="8" s="1"/>
  <c r="U349" i="8"/>
  <c r="W349" i="8" s="1"/>
  <c r="U355" i="8"/>
  <c r="W355" i="8" s="1"/>
  <c r="U361" i="8"/>
  <c r="W361" i="8" s="1"/>
  <c r="U367" i="8"/>
  <c r="W367" i="8" s="1"/>
  <c r="U373" i="8"/>
  <c r="W373" i="8" s="1"/>
  <c r="U379" i="8"/>
  <c r="W379" i="8" s="1"/>
  <c r="U385" i="8"/>
  <c r="W385" i="8" s="1"/>
  <c r="U344" i="8"/>
  <c r="W344" i="8" s="1"/>
  <c r="U350" i="8"/>
  <c r="W350" i="8" s="1"/>
  <c r="U356" i="8"/>
  <c r="W356" i="8" s="1"/>
  <c r="U362" i="8"/>
  <c r="W362" i="8" s="1"/>
  <c r="U368" i="8"/>
  <c r="W368" i="8" s="1"/>
  <c r="U374" i="8"/>
  <c r="W374" i="8" s="1"/>
  <c r="U380" i="8"/>
  <c r="W380" i="8" s="1"/>
  <c r="U386" i="8"/>
  <c r="W386" i="8" s="1"/>
  <c r="U345" i="8"/>
  <c r="W345" i="8" s="1"/>
  <c r="U351" i="8"/>
  <c r="W351" i="8" s="1"/>
  <c r="U357" i="8"/>
  <c r="W357" i="8" s="1"/>
  <c r="U363" i="8"/>
  <c r="W363" i="8" s="1"/>
  <c r="U369" i="8"/>
  <c r="W369" i="8" s="1"/>
  <c r="U375" i="8"/>
  <c r="W375" i="8" s="1"/>
  <c r="U381" i="8"/>
  <c r="W381" i="8" s="1"/>
  <c r="U387" i="8"/>
  <c r="W387" i="8" s="1"/>
  <c r="U346" i="8"/>
  <c r="W346" i="8" s="1"/>
  <c r="U352" i="8"/>
  <c r="W352" i="8" s="1"/>
  <c r="U358" i="8"/>
  <c r="W358" i="8" s="1"/>
  <c r="U364" i="8"/>
  <c r="W364" i="8" s="1"/>
  <c r="U370" i="8"/>
  <c r="W370" i="8" s="1"/>
  <c r="U376" i="8"/>
  <c r="W376" i="8" s="1"/>
  <c r="U382" i="8"/>
  <c r="W382" i="8" s="1"/>
  <c r="U388" i="8"/>
  <c r="W388" i="8" s="1"/>
  <c r="U347" i="8"/>
  <c r="W347" i="8" s="1"/>
  <c r="U353" i="8"/>
  <c r="W353" i="8" s="1"/>
  <c r="U359" i="8"/>
  <c r="W359" i="8" s="1"/>
  <c r="U365" i="8"/>
  <c r="W365" i="8" s="1"/>
  <c r="U371" i="8"/>
  <c r="W371" i="8" s="1"/>
  <c r="U377" i="8"/>
  <c r="W377" i="8" s="1"/>
  <c r="U383" i="8"/>
  <c r="W383" i="8" s="1"/>
  <c r="U389" i="8"/>
  <c r="W389" i="8" s="1"/>
  <c r="T368" i="8"/>
  <c r="V368" i="8" s="1"/>
  <c r="U378" i="8"/>
  <c r="W378" i="8" s="1"/>
  <c r="T392" i="8"/>
  <c r="V392" i="8" s="1"/>
  <c r="T423" i="8"/>
  <c r="V423" i="8" s="1"/>
  <c r="U428" i="8"/>
  <c r="U422" i="8"/>
  <c r="U416" i="8"/>
  <c r="U410" i="8"/>
  <c r="U404" i="8"/>
  <c r="U398" i="8"/>
  <c r="U392" i="8"/>
  <c r="U427" i="8"/>
  <c r="U421" i="8"/>
  <c r="U415" i="8"/>
  <c r="U409" i="8"/>
  <c r="U403" i="8"/>
  <c r="U397" i="8"/>
  <c r="U391" i="8"/>
  <c r="X419" i="8"/>
  <c r="U426" i="8"/>
  <c r="U420" i="8"/>
  <c r="U414" i="8"/>
  <c r="U408" i="8"/>
  <c r="U402" i="8"/>
  <c r="U396" i="8"/>
  <c r="K343" i="8"/>
  <c r="K349" i="8"/>
  <c r="K355" i="8"/>
  <c r="K379" i="8"/>
  <c r="K374" i="8"/>
  <c r="K380" i="8"/>
  <c r="K386" i="8"/>
  <c r="K345" i="8"/>
  <c r="K369" i="8"/>
  <c r="K375" i="8"/>
  <c r="K381" i="8"/>
  <c r="K372" i="8"/>
  <c r="K364" i="8"/>
  <c r="K370" i="8"/>
  <c r="K376" i="8"/>
  <c r="K348" i="8"/>
  <c r="K378" i="8"/>
  <c r="K353" i="8"/>
  <c r="K359" i="8"/>
  <c r="K365" i="8"/>
  <c r="K389" i="8"/>
  <c r="O351" i="8"/>
  <c r="N351" i="8"/>
  <c r="K385" i="8" s="1"/>
  <c r="M403" i="8" a="1"/>
  <c r="N403" i="8" s="1"/>
  <c r="O391" i="8"/>
  <c r="N391" i="8"/>
  <c r="J405" i="8" s="1" a="1"/>
  <c r="J405" i="8" s="1"/>
  <c r="X405" i="8" s="1"/>
  <c r="I390" i="8"/>
  <c r="O343" i="8"/>
  <c r="N343" i="8"/>
  <c r="M355" i="8" a="1"/>
  <c r="I342" i="8"/>
  <c r="O303" i="8"/>
  <c r="N303" i="8"/>
  <c r="J328" i="8" s="1" a="1"/>
  <c r="J328" i="8" s="1"/>
  <c r="T302" i="8"/>
  <c r="V302" i="8" s="1"/>
  <c r="T2" i="8"/>
  <c r="V2" i="8" s="1"/>
  <c r="O315" i="8"/>
  <c r="O311" i="8"/>
  <c r="I303" i="8"/>
  <c r="I302" i="8"/>
  <c r="T253" i="8"/>
  <c r="V253" i="8" s="1"/>
  <c r="U258" i="8"/>
  <c r="W258" i="8" s="1"/>
  <c r="U252" i="8"/>
  <c r="U240" i="8"/>
  <c r="T243" i="8"/>
  <c r="V243" i="8" s="1"/>
  <c r="T285" i="8"/>
  <c r="V285" i="8" s="1"/>
  <c r="U289" i="8"/>
  <c r="T238" i="8"/>
  <c r="V238" i="8" s="1"/>
  <c r="U249" i="8"/>
  <c r="T262" i="8"/>
  <c r="V262" i="8" s="1"/>
  <c r="T296" i="8"/>
  <c r="V296" i="8" s="1"/>
  <c r="T290" i="8"/>
  <c r="V290" i="8" s="1"/>
  <c r="T284" i="8"/>
  <c r="V284" i="8" s="1"/>
  <c r="T278" i="8"/>
  <c r="V278" i="8" s="1"/>
  <c r="T272" i="8"/>
  <c r="V272" i="8" s="1"/>
  <c r="T266" i="8"/>
  <c r="V266" i="8" s="1"/>
  <c r="U300" i="8"/>
  <c r="U294" i="8"/>
  <c r="U288" i="8"/>
  <c r="U282" i="8"/>
  <c r="U276" i="8"/>
  <c r="U270" i="8"/>
  <c r="U264" i="8"/>
  <c r="T273" i="8"/>
  <c r="V273" i="8" s="1"/>
  <c r="U277" i="8"/>
  <c r="T261" i="8"/>
  <c r="V261" i="8" s="1"/>
  <c r="T235" i="8"/>
  <c r="V235" i="8" s="1"/>
  <c r="U246" i="8"/>
  <c r="T301" i="8"/>
  <c r="V301" i="8" s="1"/>
  <c r="T295" i="8"/>
  <c r="V295" i="8" s="1"/>
  <c r="T289" i="8"/>
  <c r="V289" i="8" s="1"/>
  <c r="T283" i="8"/>
  <c r="V283" i="8" s="1"/>
  <c r="T277" i="8"/>
  <c r="V277" i="8" s="1"/>
  <c r="T271" i="8"/>
  <c r="V271" i="8" s="1"/>
  <c r="T265" i="8"/>
  <c r="V265" i="8" s="1"/>
  <c r="U299" i="8"/>
  <c r="U293" i="8"/>
  <c r="U287" i="8"/>
  <c r="U281" i="8"/>
  <c r="U275" i="8"/>
  <c r="U269" i="8"/>
  <c r="U263" i="8"/>
  <c r="T291" i="8"/>
  <c r="V291" i="8" s="1"/>
  <c r="U301" i="8"/>
  <c r="U271" i="8"/>
  <c r="T256" i="8"/>
  <c r="V256" i="8" s="1"/>
  <c r="U261" i="8"/>
  <c r="U243" i="8"/>
  <c r="T300" i="8"/>
  <c r="V300" i="8" s="1"/>
  <c r="T294" i="8"/>
  <c r="V294" i="8" s="1"/>
  <c r="T288" i="8"/>
  <c r="V288" i="8" s="1"/>
  <c r="T282" i="8"/>
  <c r="V282" i="8" s="1"/>
  <c r="T276" i="8"/>
  <c r="V276" i="8" s="1"/>
  <c r="T270" i="8"/>
  <c r="V270" i="8" s="1"/>
  <c r="T264" i="8"/>
  <c r="V264" i="8" s="1"/>
  <c r="U298" i="8"/>
  <c r="U292" i="8"/>
  <c r="U286" i="8"/>
  <c r="U280" i="8"/>
  <c r="U274" i="8"/>
  <c r="U268" i="8"/>
  <c r="T297" i="8"/>
  <c r="V297" i="8" s="1"/>
  <c r="T279" i="8"/>
  <c r="V279" i="8" s="1"/>
  <c r="U295" i="8"/>
  <c r="U283" i="8"/>
  <c r="T299" i="8"/>
  <c r="V299" i="8" s="1"/>
  <c r="T293" i="8"/>
  <c r="V293" i="8" s="1"/>
  <c r="T287" i="8"/>
  <c r="V287" i="8" s="1"/>
  <c r="T281" i="8"/>
  <c r="V281" i="8" s="1"/>
  <c r="T275" i="8"/>
  <c r="V275" i="8" s="1"/>
  <c r="T269" i="8"/>
  <c r="V269" i="8" s="1"/>
  <c r="T263" i="8"/>
  <c r="V263" i="8" s="1"/>
  <c r="U297" i="8"/>
  <c r="U291" i="8"/>
  <c r="U285" i="8"/>
  <c r="U279" i="8"/>
  <c r="U273" i="8"/>
  <c r="U267" i="8"/>
  <c r="T267" i="8"/>
  <c r="V267" i="8" s="1"/>
  <c r="U265" i="8"/>
  <c r="T248" i="8"/>
  <c r="V248" i="8" s="1"/>
  <c r="U255" i="8"/>
  <c r="U237" i="8"/>
  <c r="T298" i="8"/>
  <c r="V298" i="8" s="1"/>
  <c r="T292" i="8"/>
  <c r="V292" i="8" s="1"/>
  <c r="T286" i="8"/>
  <c r="V286" i="8" s="1"/>
  <c r="T280" i="8"/>
  <c r="V280" i="8" s="1"/>
  <c r="T274" i="8"/>
  <c r="V274" i="8" s="1"/>
  <c r="T268" i="8"/>
  <c r="V268" i="8" s="1"/>
  <c r="U262" i="8"/>
  <c r="U296" i="8"/>
  <c r="U290" i="8"/>
  <c r="U284" i="8"/>
  <c r="U278" i="8"/>
  <c r="U272" i="8"/>
  <c r="U266" i="8"/>
  <c r="M271" i="8"/>
  <c r="O271" i="8"/>
  <c r="N263" i="8"/>
  <c r="I262" i="8"/>
  <c r="U211" i="8"/>
  <c r="T228" i="8"/>
  <c r="V228" i="8" s="1"/>
  <c r="T260" i="8"/>
  <c r="V260" i="8" s="1"/>
  <c r="T250" i="8"/>
  <c r="V250" i="8" s="1"/>
  <c r="T242" i="8"/>
  <c r="V242" i="8" s="1"/>
  <c r="U260" i="8"/>
  <c r="U254" i="8"/>
  <c r="U248" i="8"/>
  <c r="U242" i="8"/>
  <c r="U236" i="8"/>
  <c r="T219" i="8"/>
  <c r="V219" i="8" s="1"/>
  <c r="T259" i="8"/>
  <c r="V259" i="8" s="1"/>
  <c r="T249" i="8"/>
  <c r="V249" i="8" s="1"/>
  <c r="T241" i="8"/>
  <c r="V241" i="8" s="1"/>
  <c r="U259" i="8"/>
  <c r="U253" i="8"/>
  <c r="U247" i="8"/>
  <c r="U241" i="8"/>
  <c r="U235" i="8"/>
  <c r="W235" i="8" s="1"/>
  <c r="T210" i="8"/>
  <c r="V210" i="8" s="1"/>
  <c r="U229" i="8"/>
  <c r="T255" i="8"/>
  <c r="V255" i="8" s="1"/>
  <c r="T247" i="8"/>
  <c r="V247" i="8" s="1"/>
  <c r="T237" i="8"/>
  <c r="V237" i="8" s="1"/>
  <c r="U257" i="8"/>
  <c r="U251" i="8"/>
  <c r="U245" i="8"/>
  <c r="U239" i="8"/>
  <c r="U220" i="8"/>
  <c r="T234" i="8"/>
  <c r="V234" i="8" s="1"/>
  <c r="T254" i="8"/>
  <c r="V254" i="8" s="1"/>
  <c r="T244" i="8"/>
  <c r="V244" i="8" s="1"/>
  <c r="T236" i="8"/>
  <c r="V236" i="8" s="1"/>
  <c r="U234" i="8"/>
  <c r="U256" i="8"/>
  <c r="U250" i="8"/>
  <c r="U244" i="8"/>
  <c r="U238" i="8"/>
  <c r="T208" i="8"/>
  <c r="V208" i="8" s="1"/>
  <c r="T206" i="8"/>
  <c r="V206" i="8" s="1"/>
  <c r="T225" i="8"/>
  <c r="V225" i="8" s="1"/>
  <c r="T216" i="8"/>
  <c r="V216" i="8" s="1"/>
  <c r="T207" i="8"/>
  <c r="V207" i="8" s="1"/>
  <c r="U226" i="8"/>
  <c r="W226" i="8" s="1"/>
  <c r="U217" i="8"/>
  <c r="U208" i="8"/>
  <c r="W208" i="8" s="1"/>
  <c r="T258" i="8"/>
  <c r="V258" i="8" s="1"/>
  <c r="T252" i="8"/>
  <c r="V252" i="8" s="1"/>
  <c r="T246" i="8"/>
  <c r="V246" i="8" s="1"/>
  <c r="T240" i="8"/>
  <c r="V240" i="8" s="1"/>
  <c r="T218" i="8"/>
  <c r="V218" i="8" s="1"/>
  <c r="U218" i="8"/>
  <c r="T232" i="8"/>
  <c r="V232" i="8" s="1"/>
  <c r="T224" i="8"/>
  <c r="V224" i="8" s="1"/>
  <c r="T214" i="8"/>
  <c r="V214" i="8" s="1"/>
  <c r="U206" i="8"/>
  <c r="U224" i="8"/>
  <c r="U216" i="8"/>
  <c r="W216" i="8" s="1"/>
  <c r="T257" i="8"/>
  <c r="V257" i="8" s="1"/>
  <c r="T251" i="8"/>
  <c r="V251" i="8" s="1"/>
  <c r="T245" i="8"/>
  <c r="V245" i="8" s="1"/>
  <c r="U210" i="8"/>
  <c r="T231" i="8"/>
  <c r="V231" i="8" s="1"/>
  <c r="T222" i="8"/>
  <c r="V222" i="8" s="1"/>
  <c r="T213" i="8"/>
  <c r="V213" i="8" s="1"/>
  <c r="U232" i="8"/>
  <c r="U223" i="8"/>
  <c r="U214" i="8"/>
  <c r="W214" i="8" s="1"/>
  <c r="T226" i="8"/>
  <c r="V226" i="8" s="1"/>
  <c r="U228" i="8"/>
  <c r="T230" i="8"/>
  <c r="V230" i="8" s="1"/>
  <c r="T220" i="8"/>
  <c r="V220" i="8" s="1"/>
  <c r="T212" i="8"/>
  <c r="V212" i="8" s="1"/>
  <c r="U230" i="8"/>
  <c r="U222" i="8"/>
  <c r="W222" i="8" s="1"/>
  <c r="U212" i="8"/>
  <c r="O235" i="8"/>
  <c r="N235" i="8"/>
  <c r="J255" i="8" s="1"/>
  <c r="X255" i="8" s="1"/>
  <c r="O243" i="8"/>
  <c r="K251" i="8" s="1"/>
  <c r="I234" i="8"/>
  <c r="O219" i="8"/>
  <c r="L233" i="8" s="1"/>
  <c r="N219" i="8"/>
  <c r="T233" i="8"/>
  <c r="V233" i="8" s="1"/>
  <c r="T227" i="8"/>
  <c r="V227" i="8" s="1"/>
  <c r="T221" i="8"/>
  <c r="V221" i="8" s="1"/>
  <c r="T215" i="8"/>
  <c r="V215" i="8" s="1"/>
  <c r="T209" i="8"/>
  <c r="V209" i="8" s="1"/>
  <c r="U231" i="8"/>
  <c r="U225" i="8"/>
  <c r="U219" i="8"/>
  <c r="Z219" i="8" s="1"/>
  <c r="U213" i="8"/>
  <c r="U207" i="8"/>
  <c r="T229" i="8"/>
  <c r="V229" i="8" s="1"/>
  <c r="T223" i="8"/>
  <c r="V223" i="8" s="1"/>
  <c r="T217" i="8"/>
  <c r="V217" i="8" s="1"/>
  <c r="T211" i="8"/>
  <c r="V211" i="8" s="1"/>
  <c r="U233" i="8"/>
  <c r="U227" i="8"/>
  <c r="U221" i="8"/>
  <c r="U215" i="8"/>
  <c r="U209" i="8"/>
  <c r="O215" i="8"/>
  <c r="T183" i="8"/>
  <c r="V183" i="8" s="1"/>
  <c r="T165" i="8"/>
  <c r="V165" i="8" s="1"/>
  <c r="U189" i="8"/>
  <c r="U171" i="8"/>
  <c r="T200" i="8"/>
  <c r="V200" i="8" s="1"/>
  <c r="T170" i="8"/>
  <c r="V170" i="8" s="1"/>
  <c r="U188" i="8"/>
  <c r="T205" i="8"/>
  <c r="V205" i="8" s="1"/>
  <c r="T199" i="8"/>
  <c r="V199" i="8" s="1"/>
  <c r="T193" i="8"/>
  <c r="V193" i="8" s="1"/>
  <c r="T187" i="8"/>
  <c r="V187" i="8" s="1"/>
  <c r="T181" i="8"/>
  <c r="V181" i="8" s="1"/>
  <c r="T175" i="8"/>
  <c r="V175" i="8" s="1"/>
  <c r="T169" i="8"/>
  <c r="V169" i="8" s="1"/>
  <c r="T163" i="8"/>
  <c r="V163" i="8" s="1"/>
  <c r="U205" i="8"/>
  <c r="U199" i="8"/>
  <c r="U193" i="8"/>
  <c r="U187" i="8"/>
  <c r="U181" i="8"/>
  <c r="U175" i="8"/>
  <c r="U169" i="8"/>
  <c r="U163" i="8"/>
  <c r="X183" i="8"/>
  <c r="T201" i="8"/>
  <c r="V201" i="8" s="1"/>
  <c r="T177" i="8"/>
  <c r="V177" i="8" s="1"/>
  <c r="T159" i="8"/>
  <c r="V159" i="8" s="1"/>
  <c r="U183" i="8"/>
  <c r="T188" i="8"/>
  <c r="V188" i="8" s="1"/>
  <c r="T164" i="8"/>
  <c r="V164" i="8" s="1"/>
  <c r="U176" i="8"/>
  <c r="T204" i="8"/>
  <c r="V204" i="8" s="1"/>
  <c r="T198" i="8"/>
  <c r="V198" i="8" s="1"/>
  <c r="T192" i="8"/>
  <c r="V192" i="8" s="1"/>
  <c r="T186" i="8"/>
  <c r="V186" i="8" s="1"/>
  <c r="T180" i="8"/>
  <c r="V180" i="8" s="1"/>
  <c r="T174" i="8"/>
  <c r="V174" i="8" s="1"/>
  <c r="T168" i="8"/>
  <c r="V168" i="8" s="1"/>
  <c r="T162" i="8"/>
  <c r="V162" i="8" s="1"/>
  <c r="U204" i="8"/>
  <c r="U198" i="8"/>
  <c r="U192" i="8"/>
  <c r="U186" i="8"/>
  <c r="U180" i="8"/>
  <c r="U174" i="8"/>
  <c r="U168" i="8"/>
  <c r="U162" i="8"/>
  <c r="X194" i="8"/>
  <c r="T189" i="8"/>
  <c r="V189" i="8" s="1"/>
  <c r="T171" i="8"/>
  <c r="V171" i="8" s="1"/>
  <c r="U195" i="8"/>
  <c r="U177" i="8"/>
  <c r="U159" i="8"/>
  <c r="T194" i="8"/>
  <c r="V194" i="8" s="1"/>
  <c r="U158" i="8"/>
  <c r="U194" i="8"/>
  <c r="U170" i="8"/>
  <c r="T203" i="8"/>
  <c r="V203" i="8" s="1"/>
  <c r="T197" i="8"/>
  <c r="V197" i="8" s="1"/>
  <c r="T191" i="8"/>
  <c r="V191" i="8" s="1"/>
  <c r="T185" i="8"/>
  <c r="V185" i="8" s="1"/>
  <c r="T179" i="8"/>
  <c r="V179" i="8" s="1"/>
  <c r="T173" i="8"/>
  <c r="V173" i="8" s="1"/>
  <c r="T167" i="8"/>
  <c r="V167" i="8" s="1"/>
  <c r="T161" i="8"/>
  <c r="V161" i="8" s="1"/>
  <c r="U203" i="8"/>
  <c r="U197" i="8"/>
  <c r="U191" i="8"/>
  <c r="U185" i="8"/>
  <c r="U179" i="8"/>
  <c r="U173" i="8"/>
  <c r="U167" i="8"/>
  <c r="U161" i="8"/>
  <c r="T195" i="8"/>
  <c r="V195" i="8" s="1"/>
  <c r="U201" i="8"/>
  <c r="U165" i="8"/>
  <c r="T158" i="8"/>
  <c r="V158" i="8" s="1"/>
  <c r="T182" i="8"/>
  <c r="V182" i="8" s="1"/>
  <c r="T176" i="8"/>
  <c r="V176" i="8" s="1"/>
  <c r="U200" i="8"/>
  <c r="U182" i="8"/>
  <c r="U164" i="8"/>
  <c r="X196" i="8"/>
  <c r="T202" i="8"/>
  <c r="V202" i="8" s="1"/>
  <c r="T196" i="8"/>
  <c r="V196" i="8" s="1"/>
  <c r="T190" i="8"/>
  <c r="V190" i="8" s="1"/>
  <c r="T184" i="8"/>
  <c r="V184" i="8" s="1"/>
  <c r="T178" i="8"/>
  <c r="V178" i="8" s="1"/>
  <c r="T172" i="8"/>
  <c r="V172" i="8" s="1"/>
  <c r="T166" i="8"/>
  <c r="V166" i="8" s="1"/>
  <c r="T160" i="8"/>
  <c r="V160" i="8" s="1"/>
  <c r="U202" i="8"/>
  <c r="U196" i="8"/>
  <c r="U190" i="8"/>
  <c r="U184" i="8"/>
  <c r="U178" i="8"/>
  <c r="U172" i="8"/>
  <c r="U166" i="8"/>
  <c r="U160" i="8"/>
  <c r="X198" i="8"/>
  <c r="O159" i="8"/>
  <c r="N159" i="8"/>
  <c r="J162" i="8" s="1"/>
  <c r="X162" i="8" s="1"/>
  <c r="T93" i="8"/>
  <c r="V93" i="8" s="1"/>
  <c r="T77" i="8"/>
  <c r="V77" i="8" s="1"/>
  <c r="U98" i="8"/>
  <c r="Y98" i="8" s="1"/>
  <c r="U69" i="8"/>
  <c r="Y69" i="8" s="1"/>
  <c r="T92" i="8"/>
  <c r="V92" i="8" s="1"/>
  <c r="T72" i="8"/>
  <c r="V72" i="8" s="1"/>
  <c r="U97" i="8"/>
  <c r="W97" i="8" s="1"/>
  <c r="U68" i="8"/>
  <c r="Z68" i="8" s="1"/>
  <c r="T87" i="8"/>
  <c r="V87" i="8" s="1"/>
  <c r="T71" i="8"/>
  <c r="V71" i="8" s="1"/>
  <c r="U96" i="8"/>
  <c r="W96" i="8" s="1"/>
  <c r="X92" i="8"/>
  <c r="T101" i="8"/>
  <c r="V101" i="8" s="1"/>
  <c r="T86" i="8"/>
  <c r="V86" i="8" s="1"/>
  <c r="T70" i="8"/>
  <c r="V70" i="8" s="1"/>
  <c r="U81" i="8"/>
  <c r="W81" i="8" s="1"/>
  <c r="X88" i="8"/>
  <c r="T100" i="8"/>
  <c r="V100" i="8" s="1"/>
  <c r="T84" i="8"/>
  <c r="V84" i="8" s="1"/>
  <c r="T64" i="8"/>
  <c r="V64" i="8" s="1"/>
  <c r="U80" i="8"/>
  <c r="Z80" i="8" s="1"/>
  <c r="X72" i="8"/>
  <c r="T99" i="8"/>
  <c r="V99" i="8" s="1"/>
  <c r="T78" i="8"/>
  <c r="V78" i="8" s="1"/>
  <c r="T63" i="8"/>
  <c r="V63" i="8" s="1"/>
  <c r="U72" i="8"/>
  <c r="Y72" i="8" s="1"/>
  <c r="X64" i="8"/>
  <c r="T149" i="8"/>
  <c r="V149" i="8" s="1"/>
  <c r="T131" i="8"/>
  <c r="V131" i="8" s="1"/>
  <c r="T113" i="8"/>
  <c r="V113" i="8" s="1"/>
  <c r="U138" i="8"/>
  <c r="U110" i="8"/>
  <c r="W110" i="8" s="1"/>
  <c r="T94" i="8"/>
  <c r="V94" i="8" s="1"/>
  <c r="T80" i="8"/>
  <c r="V80" i="8" s="1"/>
  <c r="T65" i="8"/>
  <c r="V65" i="8" s="1"/>
  <c r="T143" i="8"/>
  <c r="V143" i="8" s="1"/>
  <c r="T125" i="8"/>
  <c r="V125" i="8" s="1"/>
  <c r="T106" i="8"/>
  <c r="V106" i="8" s="1"/>
  <c r="U86" i="8"/>
  <c r="W86" i="8" s="1"/>
  <c r="U156" i="8"/>
  <c r="U128" i="8"/>
  <c r="W128" i="8" s="1"/>
  <c r="X93" i="8"/>
  <c r="X138" i="8"/>
  <c r="T142" i="8"/>
  <c r="V142" i="8" s="1"/>
  <c r="T124" i="8"/>
  <c r="V124" i="8" s="1"/>
  <c r="T105" i="8"/>
  <c r="V105" i="8" s="1"/>
  <c r="U151" i="8"/>
  <c r="U123" i="8"/>
  <c r="T141" i="8"/>
  <c r="V141" i="8" s="1"/>
  <c r="T123" i="8"/>
  <c r="V123" i="8" s="1"/>
  <c r="T104" i="8"/>
  <c r="V104" i="8" s="1"/>
  <c r="U150" i="8"/>
  <c r="U122" i="8"/>
  <c r="W122" i="8" s="1"/>
  <c r="T153" i="8"/>
  <c r="V153" i="8" s="1"/>
  <c r="T135" i="8"/>
  <c r="V135" i="8" s="1"/>
  <c r="T117" i="8"/>
  <c r="V117" i="8" s="1"/>
  <c r="U140" i="8"/>
  <c r="U114" i="8"/>
  <c r="W114" i="8" s="1"/>
  <c r="T150" i="8"/>
  <c r="V150" i="8" s="1"/>
  <c r="T132" i="8"/>
  <c r="V132" i="8" s="1"/>
  <c r="T114" i="8"/>
  <c r="V114" i="8" s="1"/>
  <c r="U139" i="8"/>
  <c r="W139" i="8" s="1"/>
  <c r="U111" i="8"/>
  <c r="U49" i="8"/>
  <c r="T34" i="8"/>
  <c r="V34" i="8" s="1"/>
  <c r="X54" i="8"/>
  <c r="T56" i="8"/>
  <c r="V56" i="8" s="1"/>
  <c r="T38" i="8"/>
  <c r="V38" i="8" s="1"/>
  <c r="T98" i="8"/>
  <c r="V98" i="8" s="1"/>
  <c r="T90" i="8"/>
  <c r="V90" i="8" s="1"/>
  <c r="T83" i="8"/>
  <c r="V83" i="8" s="1"/>
  <c r="T76" i="8"/>
  <c r="V76" i="8" s="1"/>
  <c r="T69" i="8"/>
  <c r="V69" i="8" s="1"/>
  <c r="T156" i="8"/>
  <c r="V156" i="8" s="1"/>
  <c r="T148" i="8"/>
  <c r="V148" i="8" s="1"/>
  <c r="T138" i="8"/>
  <c r="V138" i="8" s="1"/>
  <c r="T130" i="8"/>
  <c r="V130" i="8" s="1"/>
  <c r="T120" i="8"/>
  <c r="V120" i="8" s="1"/>
  <c r="T112" i="8"/>
  <c r="V112" i="8" s="1"/>
  <c r="U58" i="8"/>
  <c r="W58" i="8" s="1"/>
  <c r="U36" i="8"/>
  <c r="W36" i="8" s="1"/>
  <c r="U91" i="8"/>
  <c r="Z91" i="8" s="1"/>
  <c r="U79" i="8"/>
  <c r="Y79" i="8" s="1"/>
  <c r="U63" i="8"/>
  <c r="W63" i="8" s="1"/>
  <c r="U147" i="8"/>
  <c r="W147" i="8" s="1"/>
  <c r="U133" i="8"/>
  <c r="W133" i="8" s="1"/>
  <c r="U121" i="8"/>
  <c r="U105" i="8"/>
  <c r="X40" i="8"/>
  <c r="X81" i="8"/>
  <c r="T44" i="8"/>
  <c r="V44" i="8" s="1"/>
  <c r="U43" i="8"/>
  <c r="W43" i="8" s="1"/>
  <c r="T43" i="8"/>
  <c r="V43" i="8" s="1"/>
  <c r="X51" i="8"/>
  <c r="T55" i="8"/>
  <c r="V55" i="8" s="1"/>
  <c r="T37" i="8"/>
  <c r="V37" i="8" s="1"/>
  <c r="T96" i="8"/>
  <c r="V96" i="8" s="1"/>
  <c r="T89" i="8"/>
  <c r="V89" i="8" s="1"/>
  <c r="T82" i="8"/>
  <c r="V82" i="8" s="1"/>
  <c r="T75" i="8"/>
  <c r="V75" i="8" s="1"/>
  <c r="T68" i="8"/>
  <c r="V68" i="8" s="1"/>
  <c r="T155" i="8"/>
  <c r="V155" i="8" s="1"/>
  <c r="T147" i="8"/>
  <c r="V147" i="8" s="1"/>
  <c r="T137" i="8"/>
  <c r="V137" i="8" s="1"/>
  <c r="T129" i="8"/>
  <c r="V129" i="8" s="1"/>
  <c r="T119" i="8"/>
  <c r="V119" i="8" s="1"/>
  <c r="T111" i="8"/>
  <c r="V111" i="8" s="1"/>
  <c r="U57" i="8"/>
  <c r="U35" i="8"/>
  <c r="W35" i="8" s="1"/>
  <c r="U90" i="8"/>
  <c r="U78" i="8"/>
  <c r="U102" i="8"/>
  <c r="U146" i="8"/>
  <c r="U132" i="8"/>
  <c r="W132" i="8" s="1"/>
  <c r="U120" i="8"/>
  <c r="W120" i="8" s="1"/>
  <c r="U103" i="8"/>
  <c r="W103" i="8" s="1"/>
  <c r="X62" i="8"/>
  <c r="X78" i="8"/>
  <c r="T49" i="8"/>
  <c r="V49" i="8" s="1"/>
  <c r="T61" i="8"/>
  <c r="V61" i="8" s="1"/>
  <c r="U42" i="8"/>
  <c r="T50" i="8"/>
  <c r="V50" i="8" s="1"/>
  <c r="T62" i="8"/>
  <c r="V62" i="8" s="1"/>
  <c r="T95" i="8"/>
  <c r="V95" i="8" s="1"/>
  <c r="T88" i="8"/>
  <c r="V88" i="8" s="1"/>
  <c r="T81" i="8"/>
  <c r="V81" i="8" s="1"/>
  <c r="T74" i="8"/>
  <c r="V74" i="8" s="1"/>
  <c r="T66" i="8"/>
  <c r="V66" i="8" s="1"/>
  <c r="T154" i="8"/>
  <c r="V154" i="8" s="1"/>
  <c r="T144" i="8"/>
  <c r="V144" i="8" s="1"/>
  <c r="T136" i="8"/>
  <c r="V136" i="8" s="1"/>
  <c r="T126" i="8"/>
  <c r="V126" i="8" s="1"/>
  <c r="T118" i="8"/>
  <c r="V118" i="8" s="1"/>
  <c r="T107" i="8"/>
  <c r="V107" i="8" s="1"/>
  <c r="U51" i="8"/>
  <c r="Y51" i="8" s="1"/>
  <c r="U99" i="8"/>
  <c r="Z99" i="8" s="1"/>
  <c r="U87" i="8"/>
  <c r="Z87" i="8" s="1"/>
  <c r="U73" i="8"/>
  <c r="Z73" i="8" s="1"/>
  <c r="U157" i="8"/>
  <c r="W157" i="8" s="1"/>
  <c r="U141" i="8"/>
  <c r="U129" i="8"/>
  <c r="W129" i="8" s="1"/>
  <c r="U115" i="8"/>
  <c r="X95" i="8"/>
  <c r="X77" i="8"/>
  <c r="U104" i="8"/>
  <c r="U106" i="8"/>
  <c r="U112" i="8"/>
  <c r="U118" i="8"/>
  <c r="U124" i="8"/>
  <c r="U130" i="8"/>
  <c r="U136" i="8"/>
  <c r="U142" i="8"/>
  <c r="U148" i="8"/>
  <c r="U154" i="8"/>
  <c r="T108" i="8"/>
  <c r="V108" i="8" s="1"/>
  <c r="U107" i="8"/>
  <c r="U113" i="8"/>
  <c r="U119" i="8"/>
  <c r="U125" i="8"/>
  <c r="U131" i="8"/>
  <c r="U137" i="8"/>
  <c r="U143" i="8"/>
  <c r="U149" i="8"/>
  <c r="U155" i="8"/>
  <c r="T60" i="8"/>
  <c r="V60" i="8" s="1"/>
  <c r="T54" i="8"/>
  <c r="V54" i="8" s="1"/>
  <c r="T48" i="8"/>
  <c r="V48" i="8" s="1"/>
  <c r="T42" i="8"/>
  <c r="V42" i="8" s="1"/>
  <c r="T36" i="8"/>
  <c r="V36" i="8" s="1"/>
  <c r="T102" i="8"/>
  <c r="V102" i="8" s="1"/>
  <c r="T152" i="8"/>
  <c r="V152" i="8" s="1"/>
  <c r="T146" i="8"/>
  <c r="V146" i="8" s="1"/>
  <c r="T140" i="8"/>
  <c r="V140" i="8" s="1"/>
  <c r="T134" i="8"/>
  <c r="V134" i="8" s="1"/>
  <c r="T128" i="8"/>
  <c r="V128" i="8" s="1"/>
  <c r="T122" i="8"/>
  <c r="V122" i="8" s="1"/>
  <c r="T116" i="8"/>
  <c r="V116" i="8" s="1"/>
  <c r="T110" i="8"/>
  <c r="V110" i="8" s="1"/>
  <c r="T103" i="8"/>
  <c r="V103" i="8" s="1"/>
  <c r="U55" i="8"/>
  <c r="U48" i="8"/>
  <c r="U41" i="8"/>
  <c r="U62" i="8"/>
  <c r="U93" i="8"/>
  <c r="U85" i="8"/>
  <c r="U75" i="8"/>
  <c r="U67" i="8"/>
  <c r="U153" i="8"/>
  <c r="U145" i="8"/>
  <c r="U135" i="8"/>
  <c r="U127" i="8"/>
  <c r="U117" i="8"/>
  <c r="U109" i="8"/>
  <c r="X36" i="8"/>
  <c r="X48" i="8"/>
  <c r="X100" i="8"/>
  <c r="X86" i="8"/>
  <c r="X63" i="8"/>
  <c r="X69" i="8"/>
  <c r="X75" i="8"/>
  <c r="X67" i="8"/>
  <c r="X73" i="8"/>
  <c r="X79" i="8"/>
  <c r="X85" i="8"/>
  <c r="X91" i="8"/>
  <c r="X97" i="8"/>
  <c r="X71" i="8"/>
  <c r="X80" i="8"/>
  <c r="X87" i="8"/>
  <c r="X94" i="8"/>
  <c r="X101" i="8"/>
  <c r="X65" i="8"/>
  <c r="X74" i="8"/>
  <c r="X82" i="8"/>
  <c r="X89" i="8"/>
  <c r="X96" i="8"/>
  <c r="U64" i="8"/>
  <c r="U70" i="8"/>
  <c r="U76" i="8"/>
  <c r="U82" i="8"/>
  <c r="U88" i="8"/>
  <c r="U94" i="8"/>
  <c r="U100" i="8"/>
  <c r="X66" i="8"/>
  <c r="X76" i="8"/>
  <c r="X83" i="8"/>
  <c r="X90" i="8"/>
  <c r="X98" i="8"/>
  <c r="U65" i="8"/>
  <c r="U71" i="8"/>
  <c r="U77" i="8"/>
  <c r="U83" i="8"/>
  <c r="U89" i="8"/>
  <c r="U95" i="8"/>
  <c r="T59" i="8"/>
  <c r="V59" i="8" s="1"/>
  <c r="T53" i="8"/>
  <c r="V53" i="8" s="1"/>
  <c r="T47" i="8"/>
  <c r="V47" i="8" s="1"/>
  <c r="T41" i="8"/>
  <c r="V41" i="8" s="1"/>
  <c r="T35" i="8"/>
  <c r="V35" i="8" s="1"/>
  <c r="T97" i="8"/>
  <c r="V97" i="8" s="1"/>
  <c r="T91" i="8"/>
  <c r="V91" i="8" s="1"/>
  <c r="T85" i="8"/>
  <c r="V85" i="8" s="1"/>
  <c r="T79" i="8"/>
  <c r="V79" i="8" s="1"/>
  <c r="T73" i="8"/>
  <c r="V73" i="8" s="1"/>
  <c r="T67" i="8"/>
  <c r="V67" i="8" s="1"/>
  <c r="T157" i="8"/>
  <c r="V157" i="8" s="1"/>
  <c r="T151" i="8"/>
  <c r="V151" i="8" s="1"/>
  <c r="T145" i="8"/>
  <c r="V145" i="8" s="1"/>
  <c r="T139" i="8"/>
  <c r="V139" i="8" s="1"/>
  <c r="T133" i="8"/>
  <c r="V133" i="8" s="1"/>
  <c r="T127" i="8"/>
  <c r="V127" i="8" s="1"/>
  <c r="T121" i="8"/>
  <c r="V121" i="8" s="1"/>
  <c r="T115" i="8"/>
  <c r="V115" i="8" s="1"/>
  <c r="T109" i="8"/>
  <c r="V109" i="8" s="1"/>
  <c r="U61" i="8"/>
  <c r="U54" i="8"/>
  <c r="U47" i="8"/>
  <c r="U40" i="8"/>
  <c r="U101" i="8"/>
  <c r="U92" i="8"/>
  <c r="U84" i="8"/>
  <c r="U74" i="8"/>
  <c r="U66" i="8"/>
  <c r="U152" i="8"/>
  <c r="U144" i="8"/>
  <c r="U134" i="8"/>
  <c r="U126" i="8"/>
  <c r="U116" i="8"/>
  <c r="U108" i="8"/>
  <c r="X35" i="8"/>
  <c r="X47" i="8"/>
  <c r="X99" i="8"/>
  <c r="X84" i="8"/>
  <c r="X68" i="8"/>
  <c r="T58" i="8"/>
  <c r="V58" i="8" s="1"/>
  <c r="T52" i="8"/>
  <c r="V52" i="8" s="1"/>
  <c r="T46" i="8"/>
  <c r="V46" i="8" s="1"/>
  <c r="T40" i="8"/>
  <c r="V40" i="8" s="1"/>
  <c r="U60" i="8"/>
  <c r="U53" i="8"/>
  <c r="U46" i="8"/>
  <c r="U39" i="8"/>
  <c r="X58" i="8"/>
  <c r="X37" i="8"/>
  <c r="X43" i="8"/>
  <c r="X49" i="8"/>
  <c r="X55" i="8"/>
  <c r="X61" i="8"/>
  <c r="X42" i="8"/>
  <c r="X50" i="8"/>
  <c r="X57" i="8"/>
  <c r="X34" i="8"/>
  <c r="X38" i="8"/>
  <c r="X45" i="8"/>
  <c r="X52" i="8"/>
  <c r="X59" i="8"/>
  <c r="U38" i="8"/>
  <c r="U44" i="8"/>
  <c r="U50" i="8"/>
  <c r="U56" i="8"/>
  <c r="U34" i="8"/>
  <c r="X39" i="8"/>
  <c r="X46" i="8"/>
  <c r="X53" i="8"/>
  <c r="X60" i="8"/>
  <c r="T57" i="8"/>
  <c r="V57" i="8" s="1"/>
  <c r="T51" i="8"/>
  <c r="V51" i="8" s="1"/>
  <c r="T45" i="8"/>
  <c r="V45" i="8" s="1"/>
  <c r="T39" i="8"/>
  <c r="V39" i="8" s="1"/>
  <c r="U59" i="8"/>
  <c r="U52" i="8"/>
  <c r="U45" i="8"/>
  <c r="U37" i="8"/>
  <c r="X56" i="8"/>
  <c r="X41" i="8"/>
  <c r="O103" i="8"/>
  <c r="N103" i="8"/>
  <c r="J136" i="8" s="1"/>
  <c r="X136" i="8" s="1"/>
  <c r="O115" i="8"/>
  <c r="M115" i="8"/>
  <c r="M111" i="8" a="1"/>
  <c r="M75" i="8"/>
  <c r="O75" i="8"/>
  <c r="M71" i="8"/>
  <c r="O71" i="8"/>
  <c r="O63" i="8"/>
  <c r="N63" i="8"/>
  <c r="O43" i="8"/>
  <c r="N43" i="8"/>
  <c r="M35" i="8"/>
  <c r="O35" i="8"/>
  <c r="M10" i="8" a="1"/>
  <c r="N10" i="8" s="1"/>
  <c r="T24" i="8"/>
  <c r="V24" i="8" s="1"/>
  <c r="T12" i="8"/>
  <c r="V12" i="8" s="1"/>
  <c r="U31" i="8"/>
  <c r="U19" i="8"/>
  <c r="U7" i="8"/>
  <c r="X8" i="8"/>
  <c r="U2" i="8"/>
  <c r="Z2" i="8" s="1"/>
  <c r="T29" i="8"/>
  <c r="V29" i="8" s="1"/>
  <c r="T23" i="8"/>
  <c r="V23" i="8" s="1"/>
  <c r="T17" i="8"/>
  <c r="V17" i="8" s="1"/>
  <c r="T11" i="8"/>
  <c r="V11" i="8" s="1"/>
  <c r="T5" i="8"/>
  <c r="V5" i="8" s="1"/>
  <c r="U30" i="8"/>
  <c r="U24" i="8"/>
  <c r="U18" i="8"/>
  <c r="U12" i="8"/>
  <c r="U6" i="8"/>
  <c r="X31" i="8"/>
  <c r="X25" i="8"/>
  <c r="X19" i="8"/>
  <c r="X13" i="8"/>
  <c r="X7" i="8"/>
  <c r="T18" i="8"/>
  <c r="V18" i="8" s="1"/>
  <c r="T6" i="8"/>
  <c r="V6" i="8" s="1"/>
  <c r="U25" i="8"/>
  <c r="U13" i="8"/>
  <c r="X14" i="8"/>
  <c r="X2" i="8"/>
  <c r="T28" i="8"/>
  <c r="V28" i="8" s="1"/>
  <c r="T22" i="8"/>
  <c r="V22" i="8" s="1"/>
  <c r="T16" i="8"/>
  <c r="V16" i="8" s="1"/>
  <c r="T10" i="8"/>
  <c r="V10" i="8" s="1"/>
  <c r="T4" i="8"/>
  <c r="V4" i="8" s="1"/>
  <c r="U29" i="8"/>
  <c r="Z29" i="8" s="1"/>
  <c r="U23" i="8"/>
  <c r="U17" i="8"/>
  <c r="Z17" i="8" s="1"/>
  <c r="U11" i="8"/>
  <c r="Z11" i="8" s="1"/>
  <c r="U5" i="8"/>
  <c r="W5" i="8" s="1"/>
  <c r="X30" i="8"/>
  <c r="X24" i="8"/>
  <c r="X18" i="8"/>
  <c r="X12" i="8"/>
  <c r="X6" i="8"/>
  <c r="X32" i="8"/>
  <c r="T33" i="8"/>
  <c r="V33" i="8" s="1"/>
  <c r="T27" i="8"/>
  <c r="V27" i="8" s="1"/>
  <c r="T21" i="8"/>
  <c r="V21" i="8" s="1"/>
  <c r="T15" i="8"/>
  <c r="V15" i="8" s="1"/>
  <c r="T9" i="8"/>
  <c r="V9" i="8" s="1"/>
  <c r="T3" i="8"/>
  <c r="V3" i="8" s="1"/>
  <c r="U28" i="8"/>
  <c r="Z28" i="8" s="1"/>
  <c r="U22" i="8"/>
  <c r="U16" i="8"/>
  <c r="U10" i="8"/>
  <c r="Z10" i="8" s="1"/>
  <c r="U4" i="8"/>
  <c r="Z4" i="8" s="1"/>
  <c r="X29" i="8"/>
  <c r="X23" i="8"/>
  <c r="X17" i="8"/>
  <c r="X11" i="8"/>
  <c r="X5" i="8"/>
  <c r="T30" i="8"/>
  <c r="V30" i="8" s="1"/>
  <c r="X20" i="8"/>
  <c r="T32" i="8"/>
  <c r="V32" i="8" s="1"/>
  <c r="T26" i="8"/>
  <c r="V26" i="8" s="1"/>
  <c r="T20" i="8"/>
  <c r="V20" i="8" s="1"/>
  <c r="T14" i="8"/>
  <c r="V14" i="8" s="1"/>
  <c r="T8" i="8"/>
  <c r="V8" i="8" s="1"/>
  <c r="U33" i="8"/>
  <c r="U27" i="8"/>
  <c r="U21" i="8"/>
  <c r="U15" i="8"/>
  <c r="U9" i="8"/>
  <c r="U3" i="8"/>
  <c r="X28" i="8"/>
  <c r="X22" i="8"/>
  <c r="X16" i="8"/>
  <c r="X10" i="8"/>
  <c r="X4" i="8"/>
  <c r="X26" i="8"/>
  <c r="T31" i="8"/>
  <c r="V31" i="8" s="1"/>
  <c r="T25" i="8"/>
  <c r="V25" i="8" s="1"/>
  <c r="T19" i="8"/>
  <c r="V19" i="8" s="1"/>
  <c r="T13" i="8"/>
  <c r="V13" i="8" s="1"/>
  <c r="T7" i="8"/>
  <c r="V7" i="8" s="1"/>
  <c r="U32" i="8"/>
  <c r="U26" i="8"/>
  <c r="U20" i="8"/>
  <c r="U14" i="8"/>
  <c r="U8" i="8"/>
  <c r="X33" i="8"/>
  <c r="X27" i="8"/>
  <c r="X21" i="8"/>
  <c r="X15" i="8"/>
  <c r="X9" i="8"/>
  <c r="O12" i="8"/>
  <c r="N12" i="8"/>
  <c r="O10" i="8"/>
  <c r="M10" i="8"/>
  <c r="O2" i="8"/>
  <c r="N2" i="8"/>
  <c r="E157" i="1"/>
  <c r="E156" i="1"/>
  <c r="E155" i="1"/>
  <c r="E154" i="1"/>
  <c r="E153" i="1"/>
  <c r="E152" i="1"/>
  <c r="E151" i="1"/>
  <c r="E150" i="1"/>
  <c r="E149" i="1"/>
  <c r="E148" i="1"/>
  <c r="E147" i="1"/>
  <c r="E146" i="1"/>
  <c r="E145" i="1"/>
  <c r="E144" i="1"/>
  <c r="E143" i="1"/>
  <c r="E142" i="1"/>
  <c r="E141" i="1"/>
  <c r="E140" i="1"/>
  <c r="E139" i="1"/>
  <c r="E138" i="1"/>
  <c r="E137" i="1"/>
  <c r="E136" i="1"/>
  <c r="E135" i="1"/>
  <c r="E134" i="1"/>
  <c r="E133" i="1"/>
  <c r="E132" i="1"/>
  <c r="E131" i="1"/>
  <c r="E130" i="1"/>
  <c r="E129" i="1"/>
  <c r="E128" i="1"/>
  <c r="E127" i="1"/>
  <c r="E126" i="1"/>
  <c r="E125" i="1"/>
  <c r="E124" i="1"/>
  <c r="E123" i="1"/>
  <c r="E122" i="1"/>
  <c r="E121" i="1"/>
  <c r="E120" i="1"/>
  <c r="E119" i="1"/>
  <c r="E118" i="1"/>
  <c r="E117" i="1"/>
  <c r="E116" i="1"/>
  <c r="E115" i="1"/>
  <c r="E114" i="1"/>
  <c r="E113" i="1"/>
  <c r="E112" i="1"/>
  <c r="E111" i="1"/>
  <c r="E110" i="1"/>
  <c r="E109" i="1"/>
  <c r="E108" i="1"/>
  <c r="E107" i="1"/>
  <c r="E106" i="1"/>
  <c r="E105" i="1"/>
  <c r="E104" i="1"/>
  <c r="E103" i="1"/>
  <c r="E102" i="1"/>
  <c r="E101" i="1"/>
  <c r="E100" i="1"/>
  <c r="E99" i="1"/>
  <c r="E98" i="1"/>
  <c r="E97" i="1"/>
  <c r="E96" i="1"/>
  <c r="E95" i="1"/>
  <c r="E94" i="1"/>
  <c r="E93" i="1"/>
  <c r="E92" i="1"/>
  <c r="E91" i="1"/>
  <c r="E90" i="1"/>
  <c r="E89" i="1"/>
  <c r="E88" i="1"/>
  <c r="E87" i="1"/>
  <c r="E86" i="1"/>
  <c r="E85" i="1"/>
  <c r="E84" i="1"/>
  <c r="E83" i="1"/>
  <c r="E82" i="1"/>
  <c r="E81" i="1"/>
  <c r="E80" i="1"/>
  <c r="E79" i="1"/>
  <c r="E78" i="1"/>
  <c r="E77" i="1"/>
  <c r="E76" i="1"/>
  <c r="E75" i="1"/>
  <c r="E74" i="1"/>
  <c r="E73" i="1"/>
  <c r="E72" i="1"/>
  <c r="E71" i="1"/>
  <c r="E70" i="1"/>
  <c r="E69" i="1"/>
  <c r="E68" i="1"/>
  <c r="E67" i="1"/>
  <c r="E66" i="1"/>
  <c r="E65" i="1"/>
  <c r="E64" i="1"/>
  <c r="E63" i="1"/>
  <c r="E62" i="1"/>
  <c r="E61" i="1"/>
  <c r="E60" i="1"/>
  <c r="E59" i="1"/>
  <c r="E58" i="1"/>
  <c r="E57" i="1"/>
  <c r="E56" i="1"/>
  <c r="E55" i="1"/>
  <c r="E54" i="1"/>
  <c r="E53" i="1"/>
  <c r="E52" i="1"/>
  <c r="E51" i="1"/>
  <c r="E50" i="1"/>
  <c r="E49" i="1"/>
  <c r="E48" i="1"/>
  <c r="E47" i="1"/>
  <c r="E46" i="1"/>
  <c r="E45" i="1"/>
  <c r="E44" i="1"/>
  <c r="E43" i="1"/>
  <c r="E42" i="1"/>
  <c r="E41" i="1"/>
  <c r="E40" i="1"/>
  <c r="E39" i="1"/>
  <c r="E38" i="1"/>
  <c r="E37" i="1"/>
  <c r="E36" i="1"/>
  <c r="E35" i="1"/>
  <c r="E34" i="1"/>
  <c r="E33" i="1"/>
  <c r="E32" i="1"/>
  <c r="E31" i="1"/>
  <c r="E30" i="1"/>
  <c r="E29" i="1"/>
  <c r="E28" i="1"/>
  <c r="E27" i="1"/>
  <c r="E26" i="1"/>
  <c r="E25" i="1"/>
  <c r="E24" i="1"/>
  <c r="E23" i="1"/>
  <c r="E22" i="1"/>
  <c r="E21" i="1"/>
  <c r="E20" i="1"/>
  <c r="E19" i="1"/>
  <c r="E18" i="1"/>
  <c r="E17" i="1"/>
  <c r="E16" i="1"/>
  <c r="E15" i="1"/>
  <c r="E14" i="1"/>
  <c r="E13" i="1"/>
  <c r="E12" i="1"/>
  <c r="E11" i="1"/>
  <c r="E10" i="1"/>
  <c r="E9" i="1"/>
  <c r="E8" i="1"/>
  <c r="E7" i="1"/>
  <c r="E6" i="1"/>
  <c r="E5" i="1"/>
  <c r="E4" i="1"/>
  <c r="E3" i="1"/>
  <c r="E2" i="1"/>
  <c r="Z231" i="8" l="1"/>
  <c r="Y42" i="8"/>
  <c r="J415" i="8" a="1"/>
  <c r="J415" i="8" s="1"/>
  <c r="X415" i="8" s="1"/>
  <c r="J407" i="8" a="1"/>
  <c r="J407" i="8" s="1"/>
  <c r="X407" i="8" s="1"/>
  <c r="K253" i="8"/>
  <c r="L264" i="8" a="1"/>
  <c r="L264" i="8" s="1"/>
  <c r="J180" i="8"/>
  <c r="X180" i="8" s="1"/>
  <c r="J320" i="8" a="1"/>
  <c r="J320" i="8" s="1"/>
  <c r="X320" i="8" s="1"/>
  <c r="J163" i="8"/>
  <c r="X163" i="8" s="1"/>
  <c r="L285" i="8" a="1"/>
  <c r="L285" i="8" s="1"/>
  <c r="K256" i="8"/>
  <c r="K249" i="8"/>
  <c r="J127" i="8"/>
  <c r="X127" i="8" s="1"/>
  <c r="J125" i="8"/>
  <c r="X125" i="8" s="1"/>
  <c r="J259" i="8"/>
  <c r="X259" i="8" s="1"/>
  <c r="J248" i="8"/>
  <c r="X248" i="8" s="1"/>
  <c r="Y271" i="8"/>
  <c r="Z115" i="8"/>
  <c r="J128" i="8"/>
  <c r="X128" i="8" s="1"/>
  <c r="J109" i="8"/>
  <c r="X109" i="8" s="1"/>
  <c r="Y49" i="8"/>
  <c r="Z209" i="8"/>
  <c r="Y265" i="8"/>
  <c r="Y298" i="8"/>
  <c r="J403" i="8" a="1"/>
  <c r="J403" i="8" s="1"/>
  <c r="X403" i="8" s="1"/>
  <c r="J395" i="8" a="1"/>
  <c r="J395" i="8" s="1"/>
  <c r="X395" i="8" s="1"/>
  <c r="J176" i="8"/>
  <c r="X176" i="8" s="1"/>
  <c r="L299" i="8" a="1"/>
  <c r="L299" i="8" s="1"/>
  <c r="J319" i="8" a="1"/>
  <c r="J319" i="8" s="1"/>
  <c r="X319" i="8" s="1"/>
  <c r="J308" i="8" a="1"/>
  <c r="J308" i="8" s="1"/>
  <c r="X308" i="8" s="1"/>
  <c r="J202" i="8"/>
  <c r="X202" i="8" s="1"/>
  <c r="J191" i="8"/>
  <c r="X191" i="8" s="1"/>
  <c r="K236" i="8"/>
  <c r="J146" i="8"/>
  <c r="X146" i="8" s="1"/>
  <c r="J103" i="8"/>
  <c r="X103" i="8" s="1"/>
  <c r="J144" i="8"/>
  <c r="X144" i="8" s="1"/>
  <c r="J252" i="8"/>
  <c r="X252" i="8" s="1"/>
  <c r="J247" i="8"/>
  <c r="X247" i="8" s="1"/>
  <c r="Z215" i="8"/>
  <c r="J426" i="8" a="1"/>
  <c r="J426" i="8" s="1"/>
  <c r="X426" i="8" s="1"/>
  <c r="J396" i="8" a="1"/>
  <c r="J396" i="8" s="1"/>
  <c r="X396" i="8" s="1"/>
  <c r="J304" i="8" a="1"/>
  <c r="J304" i="8" s="1"/>
  <c r="X304" i="8" s="1"/>
  <c r="J354" i="8" a="1"/>
  <c r="J354" i="8" s="1"/>
  <c r="X354" i="8" s="1"/>
  <c r="J366" i="8" a="1"/>
  <c r="J366" i="8" s="1"/>
  <c r="X366" i="8" s="1"/>
  <c r="J378" i="8" a="1"/>
  <c r="J378" i="8" s="1"/>
  <c r="X378" i="8" s="1"/>
  <c r="J343" i="8" a="1"/>
  <c r="J343" i="8" s="1"/>
  <c r="X343" i="8" s="1"/>
  <c r="J355" i="8" a="1"/>
  <c r="J355" i="8" s="1"/>
  <c r="X355" i="8" s="1"/>
  <c r="J367" i="8" a="1"/>
  <c r="J367" i="8" s="1"/>
  <c r="X367" i="8" s="1"/>
  <c r="J379" i="8" a="1"/>
  <c r="J379" i="8" s="1"/>
  <c r="X379" i="8" s="1"/>
  <c r="J345" i="8" a="1"/>
  <c r="J345" i="8" s="1"/>
  <c r="X345" i="8" s="1"/>
  <c r="J357" i="8" a="1"/>
  <c r="J357" i="8" s="1"/>
  <c r="X357" i="8" s="1"/>
  <c r="J369" i="8" a="1"/>
  <c r="J369" i="8" s="1"/>
  <c r="X369" i="8" s="1"/>
  <c r="J381" i="8" a="1"/>
  <c r="J381" i="8" s="1"/>
  <c r="X381" i="8" s="1"/>
  <c r="J346" i="8" a="1"/>
  <c r="J346" i="8" s="1"/>
  <c r="X346" i="8" s="1"/>
  <c r="J358" i="8" a="1"/>
  <c r="J358" i="8" s="1"/>
  <c r="X358" i="8" s="1"/>
  <c r="J370" i="8" a="1"/>
  <c r="J370" i="8" s="1"/>
  <c r="X370" i="8" s="1"/>
  <c r="J382" i="8" a="1"/>
  <c r="J382" i="8" s="1"/>
  <c r="X382" i="8" s="1"/>
  <c r="J347" i="8" a="1"/>
  <c r="J347" i="8" s="1"/>
  <c r="X347" i="8" s="1"/>
  <c r="J359" i="8" a="1"/>
  <c r="J359" i="8" s="1"/>
  <c r="X359" i="8" s="1"/>
  <c r="J371" i="8" a="1"/>
  <c r="J371" i="8" s="1"/>
  <c r="X371" i="8" s="1"/>
  <c r="J384" i="8" a="1"/>
  <c r="J384" i="8" s="1"/>
  <c r="X384" i="8" s="1"/>
  <c r="J348" i="8" a="1"/>
  <c r="J348" i="8" s="1"/>
  <c r="X348" i="8" s="1"/>
  <c r="J360" i="8" a="1"/>
  <c r="J360" i="8" s="1"/>
  <c r="X360" i="8" s="1"/>
  <c r="J372" i="8" a="1"/>
  <c r="J372" i="8" s="1"/>
  <c r="X372" i="8" s="1"/>
  <c r="J387" i="8" a="1"/>
  <c r="J387" i="8" s="1"/>
  <c r="X387" i="8" s="1"/>
  <c r="J350" i="8" a="1"/>
  <c r="J350" i="8" s="1"/>
  <c r="X350" i="8" s="1"/>
  <c r="J362" i="8" a="1"/>
  <c r="J362" i="8" s="1"/>
  <c r="X362" i="8" s="1"/>
  <c r="J374" i="8" a="1"/>
  <c r="J374" i="8" s="1"/>
  <c r="X374" i="8" s="1"/>
  <c r="J351" i="8" a="1"/>
  <c r="J351" i="8" s="1"/>
  <c r="X351" i="8" s="1"/>
  <c r="J363" i="8" a="1"/>
  <c r="J363" i="8" s="1"/>
  <c r="X363" i="8" s="1"/>
  <c r="J375" i="8" a="1"/>
  <c r="J375" i="8" s="1"/>
  <c r="X375" i="8" s="1"/>
  <c r="J388" i="8" a="1"/>
  <c r="J388" i="8" s="1"/>
  <c r="X388" i="8" s="1"/>
  <c r="J389" i="8" a="1"/>
  <c r="J389" i="8" s="1"/>
  <c r="X389" i="8" s="1"/>
  <c r="J353" i="8" a="1"/>
  <c r="J353" i="8" s="1"/>
  <c r="X353" i="8" s="1"/>
  <c r="J365" i="8" a="1"/>
  <c r="J365" i="8" s="1"/>
  <c r="X365" i="8" s="1"/>
  <c r="J377" i="8" a="1"/>
  <c r="J377" i="8" s="1"/>
  <c r="X377" i="8" s="1"/>
  <c r="J390" i="8" a="1"/>
  <c r="J390" i="8" s="1"/>
  <c r="X390" i="8" s="1"/>
  <c r="J344" i="8" a="1"/>
  <c r="J344" i="8" s="1"/>
  <c r="X344" i="8" s="1"/>
  <c r="J385" i="8" a="1"/>
  <c r="J385" i="8" s="1"/>
  <c r="X385" i="8" s="1"/>
  <c r="J386" i="8" a="1"/>
  <c r="J386" i="8" s="1"/>
  <c r="X386" i="8" s="1"/>
  <c r="J342" i="8" a="1"/>
  <c r="J342" i="8" s="1"/>
  <c r="X342" i="8" s="1"/>
  <c r="J349" i="8" a="1"/>
  <c r="J349" i="8" s="1"/>
  <c r="X349" i="8" s="1"/>
  <c r="J352" i="8" a="1"/>
  <c r="J352" i="8" s="1"/>
  <c r="X352" i="8" s="1"/>
  <c r="J356" i="8" a="1"/>
  <c r="J356" i="8" s="1"/>
  <c r="X356" i="8" s="1"/>
  <c r="J383" i="8" a="1"/>
  <c r="J383" i="8" s="1"/>
  <c r="X383" i="8" s="1"/>
  <c r="J361" i="8" a="1"/>
  <c r="J361" i="8" s="1"/>
  <c r="X361" i="8" s="1"/>
  <c r="J364" i="8" a="1"/>
  <c r="J364" i="8" s="1"/>
  <c r="X364" i="8" s="1"/>
  <c r="J368" i="8" a="1"/>
  <c r="J368" i="8" s="1"/>
  <c r="X368" i="8" s="1"/>
  <c r="J373" i="8" a="1"/>
  <c r="J373" i="8" s="1"/>
  <c r="X373" i="8" s="1"/>
  <c r="J376" i="8" a="1"/>
  <c r="J376" i="8" s="1"/>
  <c r="X376" i="8" s="1"/>
  <c r="J380" i="8" a="1"/>
  <c r="J380" i="8" s="1"/>
  <c r="X380" i="8" s="1"/>
  <c r="J302" i="8" a="1"/>
  <c r="J302" i="8" s="1"/>
  <c r="X302" i="8" s="1"/>
  <c r="J182" i="8"/>
  <c r="X182" i="8" s="1"/>
  <c r="J166" i="8"/>
  <c r="X166" i="8" s="1"/>
  <c r="K255" i="8"/>
  <c r="J145" i="8"/>
  <c r="X145" i="8" s="1"/>
  <c r="J126" i="8"/>
  <c r="X126" i="8" s="1"/>
  <c r="J107" i="8"/>
  <c r="X107" i="8" s="1"/>
  <c r="J249" i="8"/>
  <c r="X249" i="8" s="1"/>
  <c r="J246" i="8"/>
  <c r="X246" i="8" s="1"/>
  <c r="Y264" i="8"/>
  <c r="Z111" i="8"/>
  <c r="Z221" i="8"/>
  <c r="J414" i="8" a="1"/>
  <c r="J414" i="8" s="1"/>
  <c r="X414" i="8" s="1"/>
  <c r="J391" i="8" a="1"/>
  <c r="J391" i="8" s="1"/>
  <c r="X391" i="8" s="1"/>
  <c r="J337" i="8" a="1"/>
  <c r="J337" i="8" s="1"/>
  <c r="X337" i="8" s="1"/>
  <c r="J307" i="8" a="1"/>
  <c r="J307" i="8" s="1"/>
  <c r="X307" i="8" s="1"/>
  <c r="J330" i="8" a="1"/>
  <c r="J330" i="8" s="1"/>
  <c r="X330" i="8" s="1"/>
  <c r="J201" i="8"/>
  <c r="X201" i="8" s="1"/>
  <c r="J313" i="8" a="1"/>
  <c r="J313" i="8" s="1"/>
  <c r="X313" i="8" s="1"/>
  <c r="K235" i="8"/>
  <c r="J102" i="8"/>
  <c r="X102" i="8" s="1"/>
  <c r="J120" i="8"/>
  <c r="X120" i="8" s="1"/>
  <c r="J123" i="8"/>
  <c r="X123" i="8" s="1"/>
  <c r="J245" i="8"/>
  <c r="X245" i="8" s="1"/>
  <c r="J243" i="8"/>
  <c r="X243" i="8" s="1"/>
  <c r="Z225" i="8"/>
  <c r="Y301" i="8"/>
  <c r="Z227" i="8"/>
  <c r="J402" i="8" a="1"/>
  <c r="J402" i="8" s="1"/>
  <c r="X402" i="8" s="1"/>
  <c r="J418" i="8" a="1"/>
  <c r="J418" i="8" s="1"/>
  <c r="X418" i="8" s="1"/>
  <c r="J341" i="8" a="1"/>
  <c r="J341" i="8" s="1"/>
  <c r="X341" i="8" s="1"/>
  <c r="J318" i="8" a="1"/>
  <c r="J318" i="8" s="1"/>
  <c r="X318" i="8" s="1"/>
  <c r="J181" i="8"/>
  <c r="X181" i="8" s="1"/>
  <c r="J192" i="8"/>
  <c r="X192" i="8" s="1"/>
  <c r="K254" i="8"/>
  <c r="J143" i="8"/>
  <c r="X143" i="8" s="1"/>
  <c r="J119" i="8"/>
  <c r="X119" i="8" s="1"/>
  <c r="J142" i="8"/>
  <c r="X142" i="8" s="1"/>
  <c r="J244" i="8"/>
  <c r="X244" i="8" s="1"/>
  <c r="J234" i="8"/>
  <c r="X234" i="8" s="1"/>
  <c r="Z233" i="8"/>
  <c r="L221" i="8"/>
  <c r="Y412" i="8"/>
  <c r="L273" i="8" a="1"/>
  <c r="L273" i="8" s="1"/>
  <c r="L266" i="8" a="1"/>
  <c r="L266" i="8" s="1"/>
  <c r="J425" i="8" a="1"/>
  <c r="J425" i="8" s="1"/>
  <c r="X425" i="8" s="1"/>
  <c r="J406" i="8" a="1"/>
  <c r="J406" i="8" s="1"/>
  <c r="X406" i="8" s="1"/>
  <c r="L282" i="8" a="1"/>
  <c r="L282" i="8" s="1"/>
  <c r="L298" i="8" a="1"/>
  <c r="L298" i="8" s="1"/>
  <c r="K261" i="8"/>
  <c r="J306" i="8" a="1"/>
  <c r="J306" i="8" s="1"/>
  <c r="X306" i="8" s="1"/>
  <c r="J197" i="8"/>
  <c r="X197" i="8" s="1"/>
  <c r="J429" i="8" a="1"/>
  <c r="J429" i="8" s="1"/>
  <c r="X429" i="8" s="1"/>
  <c r="J147" i="8"/>
  <c r="X147" i="8" s="1"/>
  <c r="J155" i="8"/>
  <c r="X155" i="8" s="1"/>
  <c r="J106" i="8"/>
  <c r="X106" i="8" s="1"/>
  <c r="J241" i="8"/>
  <c r="X241" i="8" s="1"/>
  <c r="J242" i="8"/>
  <c r="X242" i="8" s="1"/>
  <c r="J278" i="8"/>
  <c r="X278" i="8" s="1"/>
  <c r="J298" i="8"/>
  <c r="X298" i="8" s="1"/>
  <c r="J279" i="8"/>
  <c r="X279" i="8" s="1"/>
  <c r="J299" i="8"/>
  <c r="X299" i="8" s="1"/>
  <c r="J282" i="8"/>
  <c r="X282" i="8" s="1"/>
  <c r="J262" i="8"/>
  <c r="X262" i="8" s="1"/>
  <c r="J263" i="8"/>
  <c r="X263" i="8" s="1"/>
  <c r="J283" i="8"/>
  <c r="X283" i="8" s="1"/>
  <c r="J270" i="8"/>
  <c r="X270" i="8" s="1"/>
  <c r="J290" i="8"/>
  <c r="X290" i="8" s="1"/>
  <c r="J271" i="8"/>
  <c r="X271" i="8" s="1"/>
  <c r="J291" i="8"/>
  <c r="X291" i="8" s="1"/>
  <c r="J272" i="8"/>
  <c r="X272" i="8" s="1"/>
  <c r="J292" i="8"/>
  <c r="X292" i="8" s="1"/>
  <c r="J273" i="8"/>
  <c r="X273" i="8" s="1"/>
  <c r="J293" i="8"/>
  <c r="X293" i="8" s="1"/>
  <c r="J276" i="8"/>
  <c r="X276" i="8" s="1"/>
  <c r="J296" i="8"/>
  <c r="X296" i="8" s="1"/>
  <c r="J294" i="8"/>
  <c r="X294" i="8" s="1"/>
  <c r="J295" i="8"/>
  <c r="X295" i="8" s="1"/>
  <c r="J301" i="8"/>
  <c r="X301" i="8" s="1"/>
  <c r="J297" i="8"/>
  <c r="X297" i="8" s="1"/>
  <c r="J274" i="8"/>
  <c r="X274" i="8" s="1"/>
  <c r="J275" i="8"/>
  <c r="X275" i="8" s="1"/>
  <c r="J280" i="8"/>
  <c r="X280" i="8" s="1"/>
  <c r="J288" i="8"/>
  <c r="X288" i="8" s="1"/>
  <c r="J281" i="8"/>
  <c r="X281" i="8" s="1"/>
  <c r="J285" i="8"/>
  <c r="X285" i="8" s="1"/>
  <c r="J104" i="8"/>
  <c r="X104" i="8" s="1"/>
  <c r="J110" i="8"/>
  <c r="X110" i="8" s="1"/>
  <c r="J141" i="8"/>
  <c r="X141" i="8" s="1"/>
  <c r="J309" i="8" a="1"/>
  <c r="J309" i="8" s="1"/>
  <c r="X309" i="8" s="1"/>
  <c r="J416" i="8" a="1"/>
  <c r="J416" i="8" s="1"/>
  <c r="X416" i="8" s="1"/>
  <c r="J326" i="8" a="1"/>
  <c r="J326" i="8" s="1"/>
  <c r="X326" i="8" s="1"/>
  <c r="J315" i="8" a="1"/>
  <c r="J315" i="8" s="1"/>
  <c r="X315" i="8" s="1"/>
  <c r="J321" i="8" a="1"/>
  <c r="J321" i="8" s="1"/>
  <c r="X321" i="8" s="1"/>
  <c r="J135" i="8"/>
  <c r="X135" i="8" s="1"/>
  <c r="J154" i="8"/>
  <c r="X154" i="8" s="1"/>
  <c r="J105" i="8"/>
  <c r="X105" i="8" s="1"/>
  <c r="J314" i="8" a="1"/>
  <c r="J314" i="8" s="1"/>
  <c r="X314" i="8" s="1"/>
  <c r="J303" i="8" a="1"/>
  <c r="J303" i="8" s="1"/>
  <c r="X303" i="8" s="1"/>
  <c r="J133" i="8"/>
  <c r="X133" i="8" s="1"/>
  <c r="Z156" i="8"/>
  <c r="Z140" i="8"/>
  <c r="J392" i="8" a="1"/>
  <c r="J392" i="8" s="1"/>
  <c r="X392" i="8" s="1"/>
  <c r="J336" i="8" a="1"/>
  <c r="J336" i="8" s="1"/>
  <c r="X336" i="8" s="1"/>
  <c r="J174" i="8"/>
  <c r="X174" i="8" s="1"/>
  <c r="J317" i="8" a="1"/>
  <c r="J317" i="8" s="1"/>
  <c r="X317" i="8" s="1"/>
  <c r="J161" i="8"/>
  <c r="X161" i="8" s="1"/>
  <c r="J114" i="8"/>
  <c r="X114" i="8" s="1"/>
  <c r="J116" i="8"/>
  <c r="X116" i="8" s="1"/>
  <c r="J140" i="8"/>
  <c r="X140" i="8" s="1"/>
  <c r="J260" i="8"/>
  <c r="X260" i="8" s="1"/>
  <c r="L293" i="8" a="1"/>
  <c r="L293" i="8" s="1"/>
  <c r="J412" i="8" a="1"/>
  <c r="J412" i="8" s="1"/>
  <c r="X412" i="8" s="1"/>
  <c r="J404" i="8" a="1"/>
  <c r="J404" i="8" s="1"/>
  <c r="X404" i="8" s="1"/>
  <c r="Y277" i="8" a="1"/>
  <c r="Y297" i="8" a="1"/>
  <c r="Y278" i="8" a="1"/>
  <c r="Y298" i="8" a="1"/>
  <c r="K267" i="8" a="1"/>
  <c r="K267" i="8" s="1"/>
  <c r="K279" i="8" a="1"/>
  <c r="K279" i="8" s="1"/>
  <c r="K291" i="8" a="1"/>
  <c r="K291" i="8" s="1"/>
  <c r="Y279" i="8" a="1"/>
  <c r="Y279" i="8" s="1"/>
  <c r="Y299" i="8" a="1"/>
  <c r="Y299" i="8" s="1"/>
  <c r="K268" i="8" a="1"/>
  <c r="K268" i="8" s="1"/>
  <c r="K280" i="8" a="1"/>
  <c r="K280" i="8" s="1"/>
  <c r="K292" i="8" a="1"/>
  <c r="K292" i="8" s="1"/>
  <c r="Y282" i="8" a="1"/>
  <c r="Y282" i="8" s="1"/>
  <c r="Y262" i="8" a="1"/>
  <c r="Y262" i="8" s="1"/>
  <c r="Y263" i="8" a="1"/>
  <c r="Y263" i="8" s="1"/>
  <c r="Y283" i="8" a="1"/>
  <c r="Y283" i="8" s="1"/>
  <c r="K270" i="8" a="1"/>
  <c r="K270" i="8" s="1"/>
  <c r="K282" i="8" a="1"/>
  <c r="K282" i="8" s="1"/>
  <c r="K294" i="8" a="1"/>
  <c r="K294" i="8" s="1"/>
  <c r="Y264" i="8" a="1"/>
  <c r="Y284" i="8" a="1"/>
  <c r="K271" i="8" a="1"/>
  <c r="K271" i="8" s="1"/>
  <c r="K283" i="8" a="1"/>
  <c r="K283" i="8" s="1"/>
  <c r="K295" i="8" a="1"/>
  <c r="K295" i="8" s="1"/>
  <c r="Y266" i="8" a="1"/>
  <c r="Y286" i="8" a="1"/>
  <c r="Y286" i="8" s="1"/>
  <c r="K272" i="8" a="1"/>
  <c r="K272" i="8" s="1"/>
  <c r="K284" i="8" a="1"/>
  <c r="K284" i="8" s="1"/>
  <c r="K296" i="8" a="1"/>
  <c r="K296" i="8" s="1"/>
  <c r="Y267" i="8" a="1"/>
  <c r="Y287" i="8" a="1"/>
  <c r="Y270" i="8" a="1"/>
  <c r="Y270" i="8" s="1"/>
  <c r="Y290" i="8" a="1"/>
  <c r="Y271" i="8" a="1"/>
  <c r="Y291" i="8" a="1"/>
  <c r="Y291" i="8" s="1"/>
  <c r="K263" i="8" a="1"/>
  <c r="K263" i="8" s="1"/>
  <c r="K275" i="8" a="1"/>
  <c r="K275" i="8" s="1"/>
  <c r="K287" i="8" a="1"/>
  <c r="K287" i="8" s="1"/>
  <c r="K299" i="8" a="1"/>
  <c r="K299" i="8" s="1"/>
  <c r="Y272" i="8" a="1"/>
  <c r="Y292" i="8" a="1"/>
  <c r="Y292" i="8" s="1"/>
  <c r="Y273" i="8" a="1"/>
  <c r="Y293" i="8" a="1"/>
  <c r="K264" i="8" a="1"/>
  <c r="K264" i="8" s="1"/>
  <c r="K276" i="8" a="1"/>
  <c r="K276" i="8" s="1"/>
  <c r="K288" i="8" a="1"/>
  <c r="K288" i="8" s="1"/>
  <c r="K300" i="8" a="1"/>
  <c r="K300" i="8" s="1"/>
  <c r="Y276" i="8" a="1"/>
  <c r="Y276" i="8" s="1"/>
  <c r="Y296" i="8" a="1"/>
  <c r="K266" i="8" a="1"/>
  <c r="K266" i="8" s="1"/>
  <c r="K278" i="8" a="1"/>
  <c r="K278" i="8" s="1"/>
  <c r="K290" i="8" a="1"/>
  <c r="K290" i="8" s="1"/>
  <c r="K262" i="8" a="1"/>
  <c r="K262" i="8" s="1"/>
  <c r="K265" i="8" a="1"/>
  <c r="K265" i="8" s="1"/>
  <c r="K297" i="8" a="1"/>
  <c r="K297" i="8" s="1"/>
  <c r="K269" i="8" a="1"/>
  <c r="K269" i="8" s="1"/>
  <c r="Y265" i="8" a="1"/>
  <c r="K298" i="8" a="1"/>
  <c r="K298" i="8" s="1"/>
  <c r="Y268" i="8" a="1"/>
  <c r="K301" i="8" a="1"/>
  <c r="K301" i="8" s="1"/>
  <c r="Y269" i="8" a="1"/>
  <c r="Y274" i="8" a="1"/>
  <c r="Y274" i="8" s="1"/>
  <c r="Y275" i="8" a="1"/>
  <c r="K273" i="8" a="1"/>
  <c r="K273" i="8" s="1"/>
  <c r="Y280" i="8" a="1"/>
  <c r="Y280" i="8" s="1"/>
  <c r="K274" i="8" a="1"/>
  <c r="K274" i="8" s="1"/>
  <c r="Y281" i="8" a="1"/>
  <c r="Y281" i="8" s="1"/>
  <c r="K277" i="8" a="1"/>
  <c r="K277" i="8" s="1"/>
  <c r="Y300" i="8" a="1"/>
  <c r="Y300" i="8" s="1"/>
  <c r="Y285" i="8" a="1"/>
  <c r="Y285" i="8" s="1"/>
  <c r="Y288" i="8" a="1"/>
  <c r="Y289" i="8" a="1"/>
  <c r="Y289" i="8" s="1"/>
  <c r="K281" i="8" a="1"/>
  <c r="K281" i="8" s="1"/>
  <c r="K285" i="8" a="1"/>
  <c r="K285" i="8" s="1"/>
  <c r="K293" i="8" a="1"/>
  <c r="K293" i="8" s="1"/>
  <c r="Y294" i="8" a="1"/>
  <c r="Y294" i="8" s="1"/>
  <c r="Y295" i="8" a="1"/>
  <c r="Y295" i="8" s="1"/>
  <c r="Y301" i="8" a="1"/>
  <c r="K286" i="8" a="1"/>
  <c r="K286" i="8" s="1"/>
  <c r="K289" i="8" a="1"/>
  <c r="K289" i="8" s="1"/>
  <c r="Y273" i="8"/>
  <c r="Y252" i="8"/>
  <c r="J423" i="8" a="1"/>
  <c r="J423" i="8" s="1"/>
  <c r="X423" i="8" s="1"/>
  <c r="J331" i="8" a="1"/>
  <c r="J331" i="8" s="1"/>
  <c r="X331" i="8" s="1"/>
  <c r="L279" i="8" a="1"/>
  <c r="L279" i="8" s="1"/>
  <c r="L295" i="8" a="1"/>
  <c r="L295" i="8" s="1"/>
  <c r="J324" i="8" a="1"/>
  <c r="J324" i="8" s="1"/>
  <c r="X324" i="8" s="1"/>
  <c r="J186" i="8"/>
  <c r="X186" i="8" s="1"/>
  <c r="J193" i="8"/>
  <c r="X193" i="8" s="1"/>
  <c r="L290" i="8" a="1"/>
  <c r="L290" i="8" s="1"/>
  <c r="N315" i="8"/>
  <c r="M315" i="8"/>
  <c r="J111" i="8"/>
  <c r="X111" i="8" s="1"/>
  <c r="J151" i="8"/>
  <c r="X151" i="8" s="1"/>
  <c r="J113" i="8"/>
  <c r="X113" i="8" s="1"/>
  <c r="J240" i="8"/>
  <c r="X240" i="8" s="1"/>
  <c r="L104" i="8"/>
  <c r="L124" i="8"/>
  <c r="L144" i="8"/>
  <c r="L125" i="8"/>
  <c r="L105" i="8"/>
  <c r="L145" i="8"/>
  <c r="L108" i="8"/>
  <c r="L128" i="8"/>
  <c r="L148" i="8"/>
  <c r="L109" i="8"/>
  <c r="L129" i="8"/>
  <c r="L149" i="8"/>
  <c r="L110" i="8"/>
  <c r="L130" i="8"/>
  <c r="L150" i="8"/>
  <c r="L112" i="8"/>
  <c r="L132" i="8"/>
  <c r="L152" i="8"/>
  <c r="L116" i="8"/>
  <c r="L136" i="8"/>
  <c r="L156" i="8"/>
  <c r="L157" i="8"/>
  <c r="L117" i="8"/>
  <c r="L137" i="8"/>
  <c r="L118" i="8"/>
  <c r="L138" i="8"/>
  <c r="L102" i="8"/>
  <c r="L119" i="8"/>
  <c r="L139" i="8"/>
  <c r="L122" i="8"/>
  <c r="L142" i="8"/>
  <c r="L135" i="8"/>
  <c r="L140" i="8"/>
  <c r="L146" i="8"/>
  <c r="L141" i="8"/>
  <c r="L143" i="8"/>
  <c r="L103" i="8"/>
  <c r="L147" i="8"/>
  <c r="L107" i="8"/>
  <c r="L106" i="8"/>
  <c r="L151" i="8"/>
  <c r="L153" i="8"/>
  <c r="L111" i="8"/>
  <c r="L154" i="8"/>
  <c r="L123" i="8"/>
  <c r="L113" i="8"/>
  <c r="L155" i="8"/>
  <c r="L115" i="8"/>
  <c r="L121" i="8"/>
  <c r="L114" i="8"/>
  <c r="L133" i="8"/>
  <c r="L120" i="8"/>
  <c r="L134" i="8"/>
  <c r="L126" i="8"/>
  <c r="L127" i="8"/>
  <c r="L131" i="8"/>
  <c r="Y211" i="8"/>
  <c r="K257" i="8"/>
  <c r="K246" i="8"/>
  <c r="K241" i="8"/>
  <c r="O263" i="8"/>
  <c r="J264" i="8" s="1"/>
  <c r="X264" i="8" s="1"/>
  <c r="N399" i="8"/>
  <c r="Y413" i="8" s="1"/>
  <c r="Y331" i="8"/>
  <c r="J393" i="8" a="1"/>
  <c r="J393" i="8" s="1"/>
  <c r="X393" i="8" s="1"/>
  <c r="J411" i="8" a="1"/>
  <c r="J411" i="8" s="1"/>
  <c r="X411" i="8" s="1"/>
  <c r="L267" i="8" a="1"/>
  <c r="L267" i="8" s="1"/>
  <c r="L283" i="8" a="1"/>
  <c r="L283" i="8" s="1"/>
  <c r="J312" i="8" a="1"/>
  <c r="J312" i="8" s="1"/>
  <c r="X312" i="8" s="1"/>
  <c r="J160" i="8"/>
  <c r="X160" i="8" s="1"/>
  <c r="J173" i="8"/>
  <c r="X173" i="8" s="1"/>
  <c r="K248" i="8"/>
  <c r="K239" i="8"/>
  <c r="J132" i="8"/>
  <c r="X132" i="8" s="1"/>
  <c r="J131" i="8"/>
  <c r="X131" i="8" s="1"/>
  <c r="J137" i="8"/>
  <c r="X137" i="8" s="1"/>
  <c r="J257" i="8"/>
  <c r="X257" i="8" s="1"/>
  <c r="J134" i="8"/>
  <c r="X134" i="8" s="1"/>
  <c r="Y78" i="8"/>
  <c r="Z90" i="8"/>
  <c r="O399" i="8"/>
  <c r="K420" i="8" s="1"/>
  <c r="J329" i="8" a="1"/>
  <c r="J329" i="8" s="1"/>
  <c r="X329" i="8" s="1"/>
  <c r="J399" i="8" a="1"/>
  <c r="J399" i="8" s="1"/>
  <c r="X399" i="8" s="1"/>
  <c r="N215" i="8"/>
  <c r="Y233" i="8" s="1"/>
  <c r="M215" i="8"/>
  <c r="Y229" i="8" s="1"/>
  <c r="L289" i="8" a="1"/>
  <c r="L289" i="8" s="1"/>
  <c r="L271" i="8" a="1"/>
  <c r="L271" i="8" s="1"/>
  <c r="J335" i="8" a="1"/>
  <c r="J335" i="8" s="1"/>
  <c r="X335" i="8" s="1"/>
  <c r="J187" i="8"/>
  <c r="X187" i="8" s="1"/>
  <c r="J158" i="8"/>
  <c r="X158" i="8" s="1"/>
  <c r="K245" i="8"/>
  <c r="J205" i="8"/>
  <c r="X205" i="8" s="1"/>
  <c r="J124" i="8"/>
  <c r="X124" i="8" s="1"/>
  <c r="J115" i="8"/>
  <c r="X115" i="8" s="1"/>
  <c r="J157" i="8"/>
  <c r="X157" i="8" s="1"/>
  <c r="J237" i="8"/>
  <c r="X237" i="8" s="1"/>
  <c r="K176" i="8"/>
  <c r="K196" i="8"/>
  <c r="K197" i="8"/>
  <c r="K177" i="8"/>
  <c r="K160" i="8"/>
  <c r="K180" i="8"/>
  <c r="K200" i="8"/>
  <c r="K161" i="8"/>
  <c r="K181" i="8"/>
  <c r="K201" i="8"/>
  <c r="K162" i="8"/>
  <c r="K202" i="8"/>
  <c r="K182" i="8"/>
  <c r="K164" i="8"/>
  <c r="K184" i="8"/>
  <c r="K204" i="8"/>
  <c r="K168" i="8"/>
  <c r="K188" i="8"/>
  <c r="K169" i="8"/>
  <c r="K189" i="8"/>
  <c r="K170" i="8"/>
  <c r="K190" i="8"/>
  <c r="K171" i="8"/>
  <c r="K191" i="8"/>
  <c r="K174" i="8"/>
  <c r="K194" i="8"/>
  <c r="K159" i="8"/>
  <c r="K205" i="8"/>
  <c r="K163" i="8"/>
  <c r="K158" i="8"/>
  <c r="K165" i="8"/>
  <c r="K166" i="8"/>
  <c r="K167" i="8"/>
  <c r="K172" i="8"/>
  <c r="K173" i="8"/>
  <c r="K175" i="8"/>
  <c r="K178" i="8"/>
  <c r="K179" i="8"/>
  <c r="K185" i="8"/>
  <c r="K183" i="8"/>
  <c r="K187" i="8"/>
  <c r="K192" i="8"/>
  <c r="K186" i="8"/>
  <c r="K203" i="8"/>
  <c r="K193" i="8"/>
  <c r="K195" i="8"/>
  <c r="K199" i="8"/>
  <c r="K198" i="8"/>
  <c r="Y425" i="8"/>
  <c r="Y277" i="8"/>
  <c r="J121" i="8"/>
  <c r="X121" i="8" s="1"/>
  <c r="Y267" i="8"/>
  <c r="J400" i="8" a="1"/>
  <c r="J400" i="8" s="1"/>
  <c r="X400" i="8" s="1"/>
  <c r="N207" i="8"/>
  <c r="J231" i="8" s="1"/>
  <c r="X231" i="8" s="1"/>
  <c r="K350" i="8"/>
  <c r="Y307" i="8"/>
  <c r="L269" i="8" a="1"/>
  <c r="L269" i="8" s="1"/>
  <c r="J421" i="8" a="1"/>
  <c r="J421" i="8" s="1"/>
  <c r="X421" i="8" s="1"/>
  <c r="J171" i="8"/>
  <c r="X171" i="8" s="1"/>
  <c r="L265" i="8" a="1"/>
  <c r="L265" i="8" s="1"/>
  <c r="K259" i="8"/>
  <c r="J323" i="8" a="1"/>
  <c r="J323" i="8" s="1"/>
  <c r="X323" i="8" s="1"/>
  <c r="J167" i="8"/>
  <c r="X167" i="8" s="1"/>
  <c r="J170" i="8"/>
  <c r="X170" i="8" s="1"/>
  <c r="K244" i="8"/>
  <c r="J165" i="8"/>
  <c r="X165" i="8" s="1"/>
  <c r="J118" i="8"/>
  <c r="X118" i="8" s="1"/>
  <c r="J150" i="8"/>
  <c r="X150" i="8" s="1"/>
  <c r="J112" i="8"/>
  <c r="X112" i="8" s="1"/>
  <c r="J256" i="8"/>
  <c r="X256" i="8" s="1"/>
  <c r="J227" i="8"/>
  <c r="X227" i="8" s="1"/>
  <c r="J210" i="8"/>
  <c r="X210" i="8" s="1"/>
  <c r="J230" i="8"/>
  <c r="X230" i="8" s="1"/>
  <c r="J211" i="8"/>
  <c r="X211" i="8" s="1"/>
  <c r="J222" i="8"/>
  <c r="X222" i="8" s="1"/>
  <c r="J223" i="8"/>
  <c r="X223" i="8" s="1"/>
  <c r="J225" i="8"/>
  <c r="X225" i="8" s="1"/>
  <c r="J228" i="8"/>
  <c r="X228" i="8" s="1"/>
  <c r="Z146" i="8"/>
  <c r="Y57" i="8"/>
  <c r="O207" i="8"/>
  <c r="Z207" i="8"/>
  <c r="K344" i="8"/>
  <c r="L262" i="8" a="1"/>
  <c r="L262" i="8" s="1"/>
  <c r="J409" i="8" a="1"/>
  <c r="J409" i="8" s="1"/>
  <c r="X409" i="8" s="1"/>
  <c r="J333" i="8" a="1"/>
  <c r="J333" i="8" s="1"/>
  <c r="X333" i="8" s="1"/>
  <c r="L301" i="8" a="1"/>
  <c r="L301" i="8" s="1"/>
  <c r="J179" i="8"/>
  <c r="X179" i="8" s="1"/>
  <c r="J311" i="8" a="1"/>
  <c r="J311" i="8" s="1"/>
  <c r="X311" i="8" s="1"/>
  <c r="J204" i="8"/>
  <c r="X204" i="8" s="1"/>
  <c r="J190" i="8"/>
  <c r="X190" i="8" s="1"/>
  <c r="K243" i="8"/>
  <c r="Y303" i="8" a="1"/>
  <c r="Y303" i="8" s="1"/>
  <c r="Y323" i="8" a="1"/>
  <c r="Y323" i="8" s="1"/>
  <c r="K315" i="8"/>
  <c r="K335" i="8"/>
  <c r="Y304" i="8" a="1"/>
  <c r="Y324" i="8" a="1"/>
  <c r="K316" i="8"/>
  <c r="K336" i="8"/>
  <c r="Y305" i="8" a="1"/>
  <c r="Y325" i="8" a="1"/>
  <c r="Y325" i="8" s="1"/>
  <c r="K317" i="8"/>
  <c r="K337" i="8"/>
  <c r="Y308" i="8" a="1"/>
  <c r="Y328" i="8" a="1"/>
  <c r="K320" i="8"/>
  <c r="K340" i="8"/>
  <c r="Y309" i="8" a="1"/>
  <c r="Y309" i="8" s="1"/>
  <c r="Y329" i="8" a="1"/>
  <c r="Y329" i="8" s="1"/>
  <c r="K321" i="8"/>
  <c r="K341" i="8"/>
  <c r="Y310" i="8" a="1"/>
  <c r="Y310" i="8" s="1"/>
  <c r="Y330" i="8" a="1"/>
  <c r="Y330" i="8" s="1"/>
  <c r="K322" i="8"/>
  <c r="K302" i="8"/>
  <c r="Y312" i="8" a="1"/>
  <c r="Y332" i="8" a="1"/>
  <c r="K304" i="8"/>
  <c r="K324" i="8"/>
  <c r="Y313" i="8" a="1"/>
  <c r="Y333" i="8" a="1"/>
  <c r="K305" i="8"/>
  <c r="K325" i="8"/>
  <c r="Y316" i="8" a="1"/>
  <c r="Y336" i="8" a="1"/>
  <c r="K308" i="8"/>
  <c r="K328" i="8"/>
  <c r="Y317" i="8" a="1"/>
  <c r="Y337" i="8" a="1"/>
  <c r="K309" i="8"/>
  <c r="K329" i="8"/>
  <c r="Y318" i="8" a="1"/>
  <c r="Y318" i="8" s="1"/>
  <c r="Y338" i="8" a="1"/>
  <c r="Y338" i="8" s="1"/>
  <c r="K310" i="8"/>
  <c r="K330" i="8"/>
  <c r="Y319" i="8" a="1"/>
  <c r="Y339" i="8" a="1"/>
  <c r="K311" i="8"/>
  <c r="K331" i="8"/>
  <c r="Y322" i="8" a="1"/>
  <c r="Y302" i="8" a="1"/>
  <c r="Y302" i="8" s="1"/>
  <c r="K314" i="8"/>
  <c r="K334" i="8"/>
  <c r="Y334" i="8" a="1"/>
  <c r="Y334" i="8" s="1"/>
  <c r="Y335" i="8" a="1"/>
  <c r="Y335" i="8" s="1"/>
  <c r="K307" i="8"/>
  <c r="Y340" i="8" a="1"/>
  <c r="Y340" i="8" s="1"/>
  <c r="K303" i="8"/>
  <c r="Y341" i="8" a="1"/>
  <c r="Y341" i="8" s="1"/>
  <c r="K306" i="8"/>
  <c r="K312" i="8"/>
  <c r="K313" i="8"/>
  <c r="K318" i="8"/>
  <c r="K319" i="8"/>
  <c r="K323" i="8"/>
  <c r="Y306" i="8" a="1"/>
  <c r="K326" i="8"/>
  <c r="K338" i="8"/>
  <c r="Y307" i="8" a="1"/>
  <c r="K327" i="8"/>
  <c r="Y331" i="8" a="1"/>
  <c r="Y311" i="8" a="1"/>
  <c r="K332" i="8"/>
  <c r="Y315" i="8" a="1"/>
  <c r="Y315" i="8" s="1"/>
  <c r="Y314" i="8" a="1"/>
  <c r="Y314" i="8" s="1"/>
  <c r="K333" i="8"/>
  <c r="Y320" i="8" a="1"/>
  <c r="K339" i="8"/>
  <c r="Y327" i="8" a="1"/>
  <c r="Y321" i="8" a="1"/>
  <c r="Y326" i="8" a="1"/>
  <c r="Y326" i="8" s="1"/>
  <c r="J108" i="8"/>
  <c r="X108" i="8" s="1"/>
  <c r="J130" i="8"/>
  <c r="X130" i="8" s="1"/>
  <c r="J156" i="8"/>
  <c r="X156" i="8" s="1"/>
  <c r="J236" i="8"/>
  <c r="X236" i="8" s="1"/>
  <c r="J188" i="8"/>
  <c r="X188" i="8" s="1"/>
  <c r="J417" i="8" a="1"/>
  <c r="J417" i="8" s="1"/>
  <c r="X417" i="8" s="1"/>
  <c r="Z102" i="8"/>
  <c r="Z150" i="8"/>
  <c r="Z213" i="8"/>
  <c r="Y268" i="8"/>
  <c r="K354" i="8"/>
  <c r="Y390" i="8"/>
  <c r="K247" i="8"/>
  <c r="J397" i="8" a="1"/>
  <c r="J397" i="8" s="1"/>
  <c r="X397" i="8" s="1"/>
  <c r="K252" i="8"/>
  <c r="L277" i="8" a="1"/>
  <c r="L277" i="8" s="1"/>
  <c r="J178" i="8"/>
  <c r="X178" i="8" s="1"/>
  <c r="J334" i="8" a="1"/>
  <c r="J334" i="8" s="1"/>
  <c r="X334" i="8" s="1"/>
  <c r="J184" i="8"/>
  <c r="X184" i="8" s="1"/>
  <c r="K234" i="8"/>
  <c r="L297" i="8" a="1"/>
  <c r="L297" i="8" s="1"/>
  <c r="J117" i="8"/>
  <c r="X117" i="8" s="1"/>
  <c r="J149" i="8"/>
  <c r="X149" i="8" s="1"/>
  <c r="K237" i="8"/>
  <c r="Y351" i="8"/>
  <c r="Y324" i="8"/>
  <c r="Y316" i="8"/>
  <c r="Y372" i="8"/>
  <c r="W319" i="8"/>
  <c r="Y311" i="8"/>
  <c r="Y406" i="8"/>
  <c r="Y319" i="8"/>
  <c r="W310" i="8"/>
  <c r="Y429" i="8"/>
  <c r="Y407" i="8"/>
  <c r="W424" i="8"/>
  <c r="W316" i="8"/>
  <c r="W412" i="8"/>
  <c r="W323" i="8"/>
  <c r="W334" i="8"/>
  <c r="Y419" i="8"/>
  <c r="Y339" i="8"/>
  <c r="W340" i="8"/>
  <c r="Y394" i="8"/>
  <c r="Y405" i="8"/>
  <c r="Y305" i="8"/>
  <c r="Y389" i="8"/>
  <c r="Y346" i="8"/>
  <c r="Y304" i="8"/>
  <c r="W304" i="8"/>
  <c r="Y322" i="8"/>
  <c r="Y411" i="8"/>
  <c r="Y333" i="8"/>
  <c r="W341" i="8"/>
  <c r="Y350" i="8"/>
  <c r="Y320" i="8"/>
  <c r="Y347" i="8"/>
  <c r="Y357" i="8"/>
  <c r="Y321" i="8"/>
  <c r="Y353" i="8"/>
  <c r="W331" i="8"/>
  <c r="Y368" i="8"/>
  <c r="Y358" i="8"/>
  <c r="W401" i="8"/>
  <c r="Y352" i="8"/>
  <c r="Y313" i="8"/>
  <c r="W425" i="8"/>
  <c r="W322" i="8"/>
  <c r="W313" i="8"/>
  <c r="Y363" i="8"/>
  <c r="Y327" i="8"/>
  <c r="Y328" i="8"/>
  <c r="W328" i="8"/>
  <c r="Y361" i="8"/>
  <c r="Y312" i="8"/>
  <c r="Y332" i="8"/>
  <c r="W332" i="8"/>
  <c r="W325" i="8"/>
  <c r="Y367" i="8"/>
  <c r="Y366" i="8"/>
  <c r="Y399" i="8"/>
  <c r="W413" i="8"/>
  <c r="Y317" i="8"/>
  <c r="Y308" i="8"/>
  <c r="W307" i="8"/>
  <c r="Y387" i="8"/>
  <c r="W314" i="8"/>
  <c r="W337" i="8"/>
  <c r="Y383" i="8"/>
  <c r="Y379" i="8"/>
  <c r="Y377" i="8"/>
  <c r="Y337" i="8"/>
  <c r="W414" i="8"/>
  <c r="Y414" i="8"/>
  <c r="W409" i="8"/>
  <c r="W422" i="8"/>
  <c r="Y378" i="8"/>
  <c r="Y381" i="8"/>
  <c r="Y356" i="8"/>
  <c r="W420" i="8"/>
  <c r="Y420" i="8"/>
  <c r="W415" i="8"/>
  <c r="Y415" i="8"/>
  <c r="Y428" i="8"/>
  <c r="W428" i="8"/>
  <c r="Y362" i="8"/>
  <c r="Y388" i="8"/>
  <c r="W426" i="8"/>
  <c r="Y426" i="8"/>
  <c r="Y336" i="8"/>
  <c r="W421" i="8"/>
  <c r="Y421" i="8"/>
  <c r="Y398" i="8"/>
  <c r="W398" i="8"/>
  <c r="W408" i="8"/>
  <c r="W403" i="8"/>
  <c r="Y416" i="8"/>
  <c r="W416" i="8"/>
  <c r="Y382" i="8"/>
  <c r="W396" i="8"/>
  <c r="Y396" i="8"/>
  <c r="W427" i="8"/>
  <c r="Y427" i="8"/>
  <c r="Y404" i="8"/>
  <c r="W404" i="8"/>
  <c r="W402" i="8"/>
  <c r="Y402" i="8"/>
  <c r="W397" i="8"/>
  <c r="Y397" i="8"/>
  <c r="Y410" i="8"/>
  <c r="W410" i="8"/>
  <c r="Y306" i="8"/>
  <c r="K392" i="8"/>
  <c r="K405" i="8"/>
  <c r="K402" i="8"/>
  <c r="K398" i="8"/>
  <c r="K394" i="8"/>
  <c r="K423" i="8"/>
  <c r="K418" i="8"/>
  <c r="K413" i="8"/>
  <c r="K400" i="8"/>
  <c r="K429" i="8"/>
  <c r="K424" i="8"/>
  <c r="K419" i="8"/>
  <c r="K390" i="8"/>
  <c r="K422" i="8"/>
  <c r="K428" i="8"/>
  <c r="K395" i="8"/>
  <c r="K401" i="8"/>
  <c r="K426" i="8"/>
  <c r="K393" i="8"/>
  <c r="K408" i="8"/>
  <c r="K414" i="8"/>
  <c r="K399" i="8"/>
  <c r="K421" i="8"/>
  <c r="K411" i="8"/>
  <c r="K406" i="8"/>
  <c r="K403" i="8"/>
  <c r="K427" i="8"/>
  <c r="K377" i="8"/>
  <c r="Y342" i="8"/>
  <c r="Y354" i="8"/>
  <c r="K388" i="8"/>
  <c r="K352" i="8"/>
  <c r="Y365" i="8"/>
  <c r="Y343" i="8"/>
  <c r="K357" i="8"/>
  <c r="Y370" i="8"/>
  <c r="Y373" i="8"/>
  <c r="K362" i="8"/>
  <c r="Y375" i="8"/>
  <c r="K342" i="8"/>
  <c r="K367" i="8"/>
  <c r="Y380" i="8"/>
  <c r="Y344" i="8"/>
  <c r="K384" i="8"/>
  <c r="K371" i="8"/>
  <c r="Y384" i="8"/>
  <c r="Y348" i="8"/>
  <c r="K382" i="8"/>
  <c r="K346" i="8"/>
  <c r="Y359" i="8"/>
  <c r="K387" i="8"/>
  <c r="K351" i="8"/>
  <c r="Y364" i="8"/>
  <c r="Y349" i="8"/>
  <c r="K356" i="8"/>
  <c r="Y369" i="8"/>
  <c r="K360" i="8"/>
  <c r="K361" i="8"/>
  <c r="Y374" i="8"/>
  <c r="K383" i="8"/>
  <c r="K347" i="8"/>
  <c r="Y360" i="8"/>
  <c r="Y355" i="8"/>
  <c r="K358" i="8"/>
  <c r="Y371" i="8"/>
  <c r="Y385" i="8"/>
  <c r="K363" i="8"/>
  <c r="Y376" i="8"/>
  <c r="K366" i="8"/>
  <c r="K368" i="8"/>
  <c r="Y345" i="8"/>
  <c r="K373" i="8"/>
  <c r="Y386" i="8"/>
  <c r="O403" i="8"/>
  <c r="M403" i="8"/>
  <c r="W390" i="8"/>
  <c r="W393" i="8"/>
  <c r="W392" i="8"/>
  <c r="W391" i="8"/>
  <c r="O355" i="8"/>
  <c r="N355" i="8"/>
  <c r="M355" i="8"/>
  <c r="W342" i="8"/>
  <c r="W302" i="8"/>
  <c r="Z211" i="8"/>
  <c r="W252" i="8"/>
  <c r="Z229" i="8"/>
  <c r="Y258" i="8"/>
  <c r="W240" i="8"/>
  <c r="Y240" i="8"/>
  <c r="W244" i="8"/>
  <c r="Y244" i="8"/>
  <c r="W257" i="8"/>
  <c r="Y257" i="8"/>
  <c r="W248" i="8"/>
  <c r="Y248" i="8"/>
  <c r="W284" i="8"/>
  <c r="Z284" i="8"/>
  <c r="Y284" i="8"/>
  <c r="W279" i="8"/>
  <c r="Z279" i="8"/>
  <c r="W268" i="8"/>
  <c r="Z268" i="8"/>
  <c r="W261" i="8"/>
  <c r="Y261" i="8"/>
  <c r="Z269" i="8"/>
  <c r="Y269" i="8"/>
  <c r="W269" i="8"/>
  <c r="Z276" i="8"/>
  <c r="W276" i="8"/>
  <c r="W249" i="8"/>
  <c r="Y249" i="8"/>
  <c r="W220" i="8"/>
  <c r="W211" i="8"/>
  <c r="Z220" i="8"/>
  <c r="W250" i="8"/>
  <c r="Y250" i="8"/>
  <c r="W241" i="8"/>
  <c r="Y241" i="8"/>
  <c r="W254" i="8"/>
  <c r="Y254" i="8"/>
  <c r="Y290" i="8"/>
  <c r="W290" i="8"/>
  <c r="Z290" i="8"/>
  <c r="W285" i="8"/>
  <c r="Z285" i="8"/>
  <c r="W274" i="8"/>
  <c r="Z274" i="8"/>
  <c r="Z275" i="8"/>
  <c r="W275" i="8"/>
  <c r="Y275" i="8"/>
  <c r="Z282" i="8"/>
  <c r="W282" i="8"/>
  <c r="W256" i="8"/>
  <c r="Y256" i="8"/>
  <c r="W247" i="8"/>
  <c r="Y247" i="8"/>
  <c r="W260" i="8"/>
  <c r="Y260" i="8"/>
  <c r="W296" i="8"/>
  <c r="Z296" i="8"/>
  <c r="Y296" i="8"/>
  <c r="Z265" i="8"/>
  <c r="W265" i="8"/>
  <c r="W291" i="8"/>
  <c r="Z291" i="8"/>
  <c r="Z283" i="8"/>
  <c r="W283" i="8"/>
  <c r="W280" i="8"/>
  <c r="Z280" i="8"/>
  <c r="Z281" i="8"/>
  <c r="W281" i="8"/>
  <c r="Z288" i="8"/>
  <c r="W288" i="8"/>
  <c r="W239" i="8"/>
  <c r="Y239" i="8"/>
  <c r="W253" i="8"/>
  <c r="Y253" i="8"/>
  <c r="W266" i="8"/>
  <c r="Z266" i="8"/>
  <c r="Y266" i="8"/>
  <c r="Z262" i="8"/>
  <c r="W237" i="8"/>
  <c r="Y237" i="8"/>
  <c r="W297" i="8"/>
  <c r="Z297" i="8"/>
  <c r="Z295" i="8"/>
  <c r="W295" i="8"/>
  <c r="W286" i="8"/>
  <c r="Z286" i="8"/>
  <c r="Y288" i="8"/>
  <c r="Z287" i="8"/>
  <c r="Y287" i="8"/>
  <c r="W287" i="8"/>
  <c r="Z294" i="8"/>
  <c r="W294" i="8"/>
  <c r="W245" i="8"/>
  <c r="Y245" i="8"/>
  <c r="W259" i="8"/>
  <c r="Y259" i="8"/>
  <c r="W236" i="8"/>
  <c r="Y236" i="8"/>
  <c r="Y272" i="8"/>
  <c r="W272" i="8"/>
  <c r="Z272" i="8"/>
  <c r="W255" i="8"/>
  <c r="Y255" i="8"/>
  <c r="W267" i="8"/>
  <c r="Z267" i="8"/>
  <c r="W292" i="8"/>
  <c r="Z292" i="8"/>
  <c r="W271" i="8"/>
  <c r="Z271" i="8"/>
  <c r="Y297" i="8"/>
  <c r="Z293" i="8"/>
  <c r="W293" i="8"/>
  <c r="Y293" i="8"/>
  <c r="Z277" i="8"/>
  <c r="W277" i="8"/>
  <c r="Z264" i="8"/>
  <c r="W264" i="8"/>
  <c r="Z300" i="8"/>
  <c r="W300" i="8"/>
  <c r="Z289" i="8"/>
  <c r="W289" i="8"/>
  <c r="W229" i="8"/>
  <c r="W238" i="8"/>
  <c r="Y238" i="8"/>
  <c r="W251" i="8"/>
  <c r="Y251" i="8"/>
  <c r="W242" i="8"/>
  <c r="Y242" i="8"/>
  <c r="W278" i="8"/>
  <c r="Z278" i="8"/>
  <c r="Y278" i="8"/>
  <c r="W273" i="8"/>
  <c r="Z273" i="8"/>
  <c r="Z298" i="8"/>
  <c r="W298" i="8"/>
  <c r="W243" i="8"/>
  <c r="Y243" i="8"/>
  <c r="W301" i="8"/>
  <c r="Z301" i="8"/>
  <c r="Z263" i="8"/>
  <c r="W263" i="8"/>
  <c r="Z299" i="8"/>
  <c r="W299" i="8"/>
  <c r="Y246" i="8"/>
  <c r="W246" i="8"/>
  <c r="Z270" i="8"/>
  <c r="W270" i="8"/>
  <c r="W262" i="8"/>
  <c r="W230" i="8"/>
  <c r="Y230" i="8"/>
  <c r="Z230" i="8"/>
  <c r="Y216" i="8"/>
  <c r="Z216" i="8"/>
  <c r="W218" i="8"/>
  <c r="Z218" i="8"/>
  <c r="Z222" i="8"/>
  <c r="Z228" i="8"/>
  <c r="W228" i="8"/>
  <c r="Y214" i="8"/>
  <c r="Z214" i="8"/>
  <c r="W224" i="8"/>
  <c r="Y224" i="8"/>
  <c r="Z224" i="8"/>
  <c r="Z223" i="8"/>
  <c r="W223" i="8"/>
  <c r="Y210" i="8"/>
  <c r="Z210" i="8"/>
  <c r="Y206" i="8"/>
  <c r="Z206" i="8"/>
  <c r="Z208" i="8"/>
  <c r="Z232" i="8"/>
  <c r="W217" i="8"/>
  <c r="Z217" i="8"/>
  <c r="W232" i="8"/>
  <c r="W210" i="8"/>
  <c r="W212" i="8"/>
  <c r="Z212" i="8"/>
  <c r="Y212" i="8"/>
  <c r="Z226" i="8"/>
  <c r="Z235" i="8"/>
  <c r="W234" i="8"/>
  <c r="Y234" i="8"/>
  <c r="Z234" i="8"/>
  <c r="L225" i="8"/>
  <c r="L217" i="8"/>
  <c r="L227" i="8"/>
  <c r="L232" i="8"/>
  <c r="L211" i="8"/>
  <c r="L220" i="8"/>
  <c r="L213" i="8"/>
  <c r="L230" i="8"/>
  <c r="L228" i="8"/>
  <c r="L215" i="8"/>
  <c r="L207" i="8"/>
  <c r="L226" i="8"/>
  <c r="L224" i="8"/>
  <c r="L222" i="8"/>
  <c r="L209" i="8"/>
  <c r="L208" i="8"/>
  <c r="L218" i="8"/>
  <c r="L229" i="8"/>
  <c r="L216" i="8"/>
  <c r="L231" i="8"/>
  <c r="L212" i="8"/>
  <c r="L223" i="8"/>
  <c r="L210" i="8"/>
  <c r="L214" i="8"/>
  <c r="L219" i="8"/>
  <c r="L206" i="8"/>
  <c r="W231" i="8"/>
  <c r="W233" i="8"/>
  <c r="Y207" i="8"/>
  <c r="W207" i="8"/>
  <c r="Y227" i="8"/>
  <c r="W227" i="8"/>
  <c r="W209" i="8"/>
  <c r="Y213" i="8"/>
  <c r="W213" i="8"/>
  <c r="Y215" i="8"/>
  <c r="W215" i="8"/>
  <c r="W219" i="8"/>
  <c r="W221" i="8"/>
  <c r="W225" i="8"/>
  <c r="W206" i="8"/>
  <c r="W182" i="8"/>
  <c r="Y182" i="8"/>
  <c r="W203" i="8"/>
  <c r="Y203" i="8"/>
  <c r="W194" i="8"/>
  <c r="Y194" i="8"/>
  <c r="Y195" i="8"/>
  <c r="W195" i="8"/>
  <c r="W168" i="8"/>
  <c r="Y168" i="8"/>
  <c r="W204" i="8"/>
  <c r="Y204" i="8"/>
  <c r="W184" i="8"/>
  <c r="Y184" i="8"/>
  <c r="Y200" i="8"/>
  <c r="W200" i="8"/>
  <c r="W173" i="8"/>
  <c r="Y173" i="8"/>
  <c r="W174" i="8"/>
  <c r="Y174" i="8"/>
  <c r="Y181" i="8"/>
  <c r="W181" i="8"/>
  <c r="W190" i="8"/>
  <c r="Y190" i="8"/>
  <c r="W179" i="8"/>
  <c r="Y179" i="8"/>
  <c r="W160" i="8"/>
  <c r="Y160" i="8"/>
  <c r="W196" i="8"/>
  <c r="Y196" i="8"/>
  <c r="W185" i="8"/>
  <c r="Y185" i="8"/>
  <c r="W186" i="8"/>
  <c r="Y186" i="8"/>
  <c r="Y193" i="8"/>
  <c r="W193" i="8"/>
  <c r="W188" i="8"/>
  <c r="Y188" i="8"/>
  <c r="Y171" i="8"/>
  <c r="W171" i="8"/>
  <c r="Y201" i="8"/>
  <c r="W201" i="8"/>
  <c r="Y158" i="8"/>
  <c r="W158" i="8"/>
  <c r="W180" i="8"/>
  <c r="Y180" i="8"/>
  <c r="Y187" i="8"/>
  <c r="W187" i="8"/>
  <c r="W166" i="8"/>
  <c r="Y166" i="8"/>
  <c r="W202" i="8"/>
  <c r="Y202" i="8"/>
  <c r="W191" i="8"/>
  <c r="Y191" i="8"/>
  <c r="Y159" i="8"/>
  <c r="W159" i="8"/>
  <c r="W192" i="8"/>
  <c r="Y192" i="8"/>
  <c r="W176" i="8"/>
  <c r="Y176" i="8"/>
  <c r="Y183" i="8"/>
  <c r="W183" i="8"/>
  <c r="W163" i="8"/>
  <c r="Y163" i="8"/>
  <c r="Y199" i="8"/>
  <c r="W199" i="8"/>
  <c r="Y189" i="8"/>
  <c r="W189" i="8"/>
  <c r="W178" i="8"/>
  <c r="Y178" i="8"/>
  <c r="Y165" i="8"/>
  <c r="W165" i="8"/>
  <c r="W167" i="8"/>
  <c r="Y167" i="8"/>
  <c r="Y175" i="8"/>
  <c r="W175" i="8"/>
  <c r="W172" i="8"/>
  <c r="Y172" i="8"/>
  <c r="Y164" i="8"/>
  <c r="W164" i="8"/>
  <c r="W161" i="8"/>
  <c r="Y161" i="8"/>
  <c r="W197" i="8"/>
  <c r="Y197" i="8"/>
  <c r="Y170" i="8"/>
  <c r="W170" i="8"/>
  <c r="Y177" i="8"/>
  <c r="W177" i="8"/>
  <c r="W162" i="8"/>
  <c r="Y162" i="8"/>
  <c r="W198" i="8"/>
  <c r="Y198" i="8"/>
  <c r="Y169" i="8"/>
  <c r="W169" i="8"/>
  <c r="Y205" i="8"/>
  <c r="W205" i="8"/>
  <c r="W79" i="8"/>
  <c r="Z86" i="8"/>
  <c r="Z133" i="8"/>
  <c r="Y97" i="8"/>
  <c r="Y86" i="8"/>
  <c r="Z97" i="8"/>
  <c r="W68" i="8"/>
  <c r="W42" i="8"/>
  <c r="W72" i="8"/>
  <c r="W98" i="8"/>
  <c r="Z98" i="8"/>
  <c r="Y80" i="8"/>
  <c r="Y73" i="8"/>
  <c r="Y68" i="8"/>
  <c r="Z72" i="8"/>
  <c r="W111" i="8"/>
  <c r="Y99" i="8"/>
  <c r="W138" i="8"/>
  <c r="W80" i="8"/>
  <c r="Z138" i="8"/>
  <c r="Z122" i="8"/>
  <c r="W115" i="8"/>
  <c r="W141" i="8"/>
  <c r="Z114" i="8"/>
  <c r="W57" i="8"/>
  <c r="Z81" i="8"/>
  <c r="Z79" i="8"/>
  <c r="Y96" i="8"/>
  <c r="W69" i="8"/>
  <c r="W151" i="8"/>
  <c r="Z96" i="8"/>
  <c r="W123" i="8"/>
  <c r="Y81" i="8"/>
  <c r="Z69" i="8"/>
  <c r="W150" i="8"/>
  <c r="Z151" i="8"/>
  <c r="W51" i="8"/>
  <c r="Z129" i="8"/>
  <c r="W140" i="8"/>
  <c r="Z123" i="8"/>
  <c r="W156" i="8"/>
  <c r="Z147" i="8"/>
  <c r="Z132" i="8"/>
  <c r="Z139" i="8"/>
  <c r="Y58" i="8"/>
  <c r="Z128" i="8"/>
  <c r="W146" i="8"/>
  <c r="W105" i="8"/>
  <c r="W121" i="8"/>
  <c r="Z78" i="8"/>
  <c r="Y87" i="8"/>
  <c r="Z110" i="8"/>
  <c r="Y43" i="8"/>
  <c r="Z103" i="8"/>
  <c r="W49" i="8"/>
  <c r="Z105" i="8"/>
  <c r="Z63" i="8"/>
  <c r="W91" i="8"/>
  <c r="Y35" i="8"/>
  <c r="Z120" i="8"/>
  <c r="Y90" i="8"/>
  <c r="W73" i="8"/>
  <c r="Y91" i="8"/>
  <c r="W90" i="8"/>
  <c r="Z141" i="8"/>
  <c r="Y63" i="8"/>
  <c r="Y36" i="8"/>
  <c r="Z157" i="8"/>
  <c r="W87" i="8"/>
  <c r="W102" i="8"/>
  <c r="Z121" i="8"/>
  <c r="W99" i="8"/>
  <c r="W78" i="8"/>
  <c r="Y37" i="8"/>
  <c r="W37" i="8"/>
  <c r="Z126" i="8"/>
  <c r="W126" i="8"/>
  <c r="Y75" i="8"/>
  <c r="Z75" i="8"/>
  <c r="W75" i="8"/>
  <c r="Z143" i="8"/>
  <c r="W143" i="8"/>
  <c r="Y45" i="8"/>
  <c r="W45" i="8"/>
  <c r="W56" i="8"/>
  <c r="Y56" i="8"/>
  <c r="Z127" i="8"/>
  <c r="W127" i="8"/>
  <c r="Z124" i="8"/>
  <c r="W124" i="8"/>
  <c r="Y52" i="8"/>
  <c r="W52" i="8"/>
  <c r="W50" i="8"/>
  <c r="Y50" i="8"/>
  <c r="Y39" i="8"/>
  <c r="W39" i="8"/>
  <c r="Z144" i="8"/>
  <c r="W144" i="8"/>
  <c r="Z101" i="8"/>
  <c r="Y101" i="8"/>
  <c r="W101" i="8"/>
  <c r="Y65" i="8"/>
  <c r="Z65" i="8"/>
  <c r="W65" i="8"/>
  <c r="Z100" i="8"/>
  <c r="W100" i="8"/>
  <c r="Y100" i="8"/>
  <c r="Y64" i="8"/>
  <c r="Z64" i="8"/>
  <c r="W64" i="8"/>
  <c r="Z135" i="8"/>
  <c r="W135" i="8"/>
  <c r="Z93" i="8"/>
  <c r="Y93" i="8"/>
  <c r="W93" i="8"/>
  <c r="Z131" i="8"/>
  <c r="W131" i="8"/>
  <c r="Z154" i="8"/>
  <c r="W154" i="8"/>
  <c r="Z118" i="8"/>
  <c r="W118" i="8"/>
  <c r="Y34" i="8"/>
  <c r="W34" i="8"/>
  <c r="W84" i="8"/>
  <c r="Z84" i="8"/>
  <c r="Y84" i="8"/>
  <c r="Y55" i="8"/>
  <c r="W55" i="8"/>
  <c r="Z134" i="8"/>
  <c r="W134" i="8"/>
  <c r="Z92" i="8"/>
  <c r="Y92" i="8"/>
  <c r="W92" i="8"/>
  <c r="Y71" i="8"/>
  <c r="W71" i="8"/>
  <c r="Z71" i="8"/>
  <c r="Y70" i="8"/>
  <c r="Z70" i="8"/>
  <c r="W70" i="8"/>
  <c r="Z85" i="8"/>
  <c r="Y85" i="8"/>
  <c r="W85" i="8"/>
  <c r="W137" i="8"/>
  <c r="Z137" i="8"/>
  <c r="Y59" i="8"/>
  <c r="W59" i="8"/>
  <c r="W44" i="8"/>
  <c r="Y44" i="8"/>
  <c r="Y46" i="8"/>
  <c r="W46" i="8"/>
  <c r="Z152" i="8"/>
  <c r="W152" i="8"/>
  <c r="W40" i="8"/>
  <c r="Y40" i="8"/>
  <c r="Z95" i="8"/>
  <c r="Y95" i="8"/>
  <c r="W95" i="8"/>
  <c r="Z94" i="8"/>
  <c r="W94" i="8"/>
  <c r="Y94" i="8"/>
  <c r="Z145" i="8"/>
  <c r="W145" i="8"/>
  <c r="W62" i="8"/>
  <c r="Z62" i="8"/>
  <c r="Y62" i="8"/>
  <c r="Z125" i="8"/>
  <c r="W125" i="8"/>
  <c r="Z148" i="8"/>
  <c r="W148" i="8"/>
  <c r="Z112" i="8"/>
  <c r="W112" i="8"/>
  <c r="Y61" i="8"/>
  <c r="W61" i="8"/>
  <c r="Y77" i="8"/>
  <c r="Z77" i="8"/>
  <c r="W77" i="8"/>
  <c r="Z117" i="8"/>
  <c r="W117" i="8"/>
  <c r="Z130" i="8"/>
  <c r="W130" i="8"/>
  <c r="Y38" i="8"/>
  <c r="W38" i="8"/>
  <c r="Y53" i="8"/>
  <c r="W53" i="8"/>
  <c r="Z108" i="8"/>
  <c r="W108" i="8"/>
  <c r="Z66" i="8"/>
  <c r="W66" i="8"/>
  <c r="Y66" i="8"/>
  <c r="Y47" i="8"/>
  <c r="W47" i="8"/>
  <c r="Z89" i="8"/>
  <c r="Y89" i="8"/>
  <c r="W89" i="8"/>
  <c r="Z88" i="8"/>
  <c r="Y88" i="8"/>
  <c r="W88" i="8"/>
  <c r="Z153" i="8"/>
  <c r="W153" i="8"/>
  <c r="Y41" i="8"/>
  <c r="W41" i="8"/>
  <c r="W155" i="8"/>
  <c r="Z155" i="8"/>
  <c r="W119" i="8"/>
  <c r="Z119" i="8"/>
  <c r="Z142" i="8"/>
  <c r="W142" i="8"/>
  <c r="Z106" i="8"/>
  <c r="W106" i="8"/>
  <c r="Y76" i="8"/>
  <c r="Z76" i="8"/>
  <c r="W76" i="8"/>
  <c r="Z107" i="8"/>
  <c r="W107" i="8"/>
  <c r="W60" i="8"/>
  <c r="Y60" i="8"/>
  <c r="Z116" i="8"/>
  <c r="W116" i="8"/>
  <c r="Z74" i="8"/>
  <c r="Y74" i="8"/>
  <c r="W74" i="8"/>
  <c r="W54" i="8"/>
  <c r="Y54" i="8"/>
  <c r="Z83" i="8"/>
  <c r="Y83" i="8"/>
  <c r="W83" i="8"/>
  <c r="Y82" i="8"/>
  <c r="Z82" i="8"/>
  <c r="W82" i="8"/>
  <c r="Z109" i="8"/>
  <c r="W109" i="8"/>
  <c r="Y67" i="8"/>
  <c r="Z67" i="8"/>
  <c r="W67" i="8"/>
  <c r="W48" i="8"/>
  <c r="Y48" i="8"/>
  <c r="Z149" i="8"/>
  <c r="W149" i="8"/>
  <c r="Z113" i="8"/>
  <c r="W113" i="8"/>
  <c r="Z136" i="8"/>
  <c r="W136" i="8"/>
  <c r="Z104" i="8"/>
  <c r="W104" i="8"/>
  <c r="M111" i="8"/>
  <c r="Y118" i="8" s="1"/>
  <c r="O111" i="8"/>
  <c r="N111" i="8"/>
  <c r="Y110" i="8" s="1"/>
  <c r="W2" i="8"/>
  <c r="Y2" i="8"/>
  <c r="Z15" i="8"/>
  <c r="W15" i="8"/>
  <c r="Y15" i="8"/>
  <c r="W16" i="8"/>
  <c r="Y16" i="8"/>
  <c r="W17" i="8"/>
  <c r="Z14" i="8"/>
  <c r="W14" i="8"/>
  <c r="Y14" i="8"/>
  <c r="Z21" i="8"/>
  <c r="Y21" i="8"/>
  <c r="W21" i="8"/>
  <c r="W22" i="8"/>
  <c r="Y22" i="8"/>
  <c r="Z23" i="8"/>
  <c r="Y23" i="8"/>
  <c r="Z6" i="8"/>
  <c r="Y6" i="8"/>
  <c r="W6" i="8"/>
  <c r="W7" i="8"/>
  <c r="Z7" i="8"/>
  <c r="Y7" i="8"/>
  <c r="W23" i="8"/>
  <c r="Z20" i="8"/>
  <c r="Y20" i="8"/>
  <c r="W20" i="8"/>
  <c r="Z27" i="8"/>
  <c r="W27" i="8"/>
  <c r="Y27" i="8"/>
  <c r="W28" i="8"/>
  <c r="Y28" i="8"/>
  <c r="W29" i="8"/>
  <c r="Y29" i="8"/>
  <c r="Y12" i="8"/>
  <c r="Z12" i="8"/>
  <c r="W12" i="8"/>
  <c r="Y19" i="8"/>
  <c r="W19" i="8"/>
  <c r="Z19" i="8"/>
  <c r="Z16" i="8"/>
  <c r="Z33" i="8"/>
  <c r="W33" i="8"/>
  <c r="Y33" i="8"/>
  <c r="Y18" i="8"/>
  <c r="W18" i="8"/>
  <c r="Z18" i="8"/>
  <c r="Y31" i="8"/>
  <c r="Z31" i="8"/>
  <c r="W31" i="8"/>
  <c r="Z22" i="8"/>
  <c r="Z32" i="8"/>
  <c r="Y32" i="8"/>
  <c r="W32" i="8"/>
  <c r="Z3" i="8"/>
  <c r="Y3" i="8"/>
  <c r="W3" i="8"/>
  <c r="W4" i="8"/>
  <c r="Y4" i="8"/>
  <c r="Z5" i="8"/>
  <c r="Y5" i="8"/>
  <c r="Y13" i="8"/>
  <c r="Z13" i="8"/>
  <c r="W13" i="8"/>
  <c r="Z24" i="8"/>
  <c r="Y24" i="8"/>
  <c r="W24" i="8"/>
  <c r="Z8" i="8"/>
  <c r="W8" i="8"/>
  <c r="Y8" i="8"/>
  <c r="Z26" i="8"/>
  <c r="W26" i="8"/>
  <c r="Y26" i="8"/>
  <c r="Y17" i="8"/>
  <c r="Z9" i="8"/>
  <c r="W9" i="8"/>
  <c r="Y9" i="8"/>
  <c r="W10" i="8"/>
  <c r="Y10" i="8"/>
  <c r="W11" i="8"/>
  <c r="Y11" i="8"/>
  <c r="W25" i="8"/>
  <c r="Z25" i="8"/>
  <c r="Y25" i="8"/>
  <c r="Y30" i="8"/>
  <c r="Z30" i="8"/>
  <c r="W30" i="8"/>
  <c r="Z303" i="8" l="1" a="1"/>
  <c r="Z303" i="8" s="1"/>
  <c r="Z323" i="8" a="1"/>
  <c r="Z323" i="8" s="1"/>
  <c r="L315" i="8"/>
  <c r="L335" i="8"/>
  <c r="Z304" i="8" a="1"/>
  <c r="Z304" i="8" s="1"/>
  <c r="Z324" i="8" a="1"/>
  <c r="Z324" i="8" s="1"/>
  <c r="L316" i="8"/>
  <c r="L336" i="8"/>
  <c r="Z305" i="8" a="1"/>
  <c r="Z305" i="8" s="1"/>
  <c r="Z325" i="8" a="1"/>
  <c r="Z325" i="8" s="1"/>
  <c r="L317" i="8"/>
  <c r="L337" i="8"/>
  <c r="Z308" i="8" a="1"/>
  <c r="Z308" i="8" s="1"/>
  <c r="Z328" i="8" a="1"/>
  <c r="Z328" i="8" s="1"/>
  <c r="L320" i="8"/>
  <c r="L340" i="8"/>
  <c r="Z309" i="8" a="1"/>
  <c r="Z309" i="8" s="1"/>
  <c r="Z329" i="8" a="1"/>
  <c r="Z329" i="8" s="1"/>
  <c r="L321" i="8"/>
  <c r="L341" i="8"/>
  <c r="Z310" i="8" a="1"/>
  <c r="Z310" i="8" s="1"/>
  <c r="Z330" i="8" a="1"/>
  <c r="Z330" i="8" s="1"/>
  <c r="L322" i="8"/>
  <c r="L302" i="8"/>
  <c r="Z312" i="8" a="1"/>
  <c r="Z312" i="8" s="1"/>
  <c r="Z332" i="8" a="1"/>
  <c r="Z332" i="8" s="1"/>
  <c r="L304" i="8"/>
  <c r="L324" i="8"/>
  <c r="Z313" i="8" a="1"/>
  <c r="Z313" i="8" s="1"/>
  <c r="L305" i="8"/>
  <c r="L325" i="8"/>
  <c r="Z333" i="8" a="1"/>
  <c r="Z333" i="8" s="1"/>
  <c r="Z316" i="8" a="1"/>
  <c r="Z316" i="8" s="1"/>
  <c r="Z336" i="8" a="1"/>
  <c r="Z336" i="8" s="1"/>
  <c r="L308" i="8"/>
  <c r="L328" i="8"/>
  <c r="Z317" i="8" a="1"/>
  <c r="Z317" i="8" s="1"/>
  <c r="Z337" i="8" a="1"/>
  <c r="Z337" i="8" s="1"/>
  <c r="L309" i="8"/>
  <c r="L329" i="8"/>
  <c r="Z318" i="8" a="1"/>
  <c r="Z318" i="8" s="1"/>
  <c r="Z338" i="8" a="1"/>
  <c r="Z338" i="8" s="1"/>
  <c r="L310" i="8"/>
  <c r="L330" i="8"/>
  <c r="Z319" i="8" a="1"/>
  <c r="Z319" i="8" s="1"/>
  <c r="Z339" i="8" a="1"/>
  <c r="Z339" i="8" s="1"/>
  <c r="L311" i="8"/>
  <c r="L331" i="8"/>
  <c r="Z322" i="8" a="1"/>
  <c r="Z322" i="8" s="1"/>
  <c r="Z302" i="8" a="1"/>
  <c r="Z302" i="8" s="1"/>
  <c r="L314" i="8"/>
  <c r="L334" i="8"/>
  <c r="Z315" i="8" a="1"/>
  <c r="Z315" i="8" s="1"/>
  <c r="L338" i="8"/>
  <c r="Z320" i="8" a="1"/>
  <c r="Z320" i="8" s="1"/>
  <c r="L339" i="8"/>
  <c r="Z327" i="8" a="1"/>
  <c r="Z327" i="8" s="1"/>
  <c r="Z321" i="8" a="1"/>
  <c r="Z321" i="8" s="1"/>
  <c r="Z326" i="8" a="1"/>
  <c r="Z326" i="8" s="1"/>
  <c r="Z331" i="8" a="1"/>
  <c r="Z331" i="8" s="1"/>
  <c r="Z334" i="8" a="1"/>
  <c r="Z334" i="8" s="1"/>
  <c r="Z335" i="8" a="1"/>
  <c r="Z335" i="8" s="1"/>
  <c r="Z340" i="8" a="1"/>
  <c r="Z340" i="8" s="1"/>
  <c r="L303" i="8"/>
  <c r="Z341" i="8" a="1"/>
  <c r="Z341" i="8" s="1"/>
  <c r="L306" i="8"/>
  <c r="L307" i="8"/>
  <c r="L312" i="8"/>
  <c r="L313" i="8"/>
  <c r="L319" i="8"/>
  <c r="Z314" i="8" a="1"/>
  <c r="Z314" i="8" s="1"/>
  <c r="L318" i="8"/>
  <c r="L323" i="8"/>
  <c r="Z306" i="8" a="1"/>
  <c r="Z306" i="8" s="1"/>
  <c r="L326" i="8"/>
  <c r="L333" i="8"/>
  <c r="Z307" i="8" a="1"/>
  <c r="Z307" i="8" s="1"/>
  <c r="L327" i="8"/>
  <c r="Z311" i="8" a="1"/>
  <c r="Z311" i="8" s="1"/>
  <c r="L332" i="8"/>
  <c r="Y138" i="8"/>
  <c r="Y235" i="8"/>
  <c r="J217" i="8"/>
  <c r="X217" i="8" s="1"/>
  <c r="J207" i="8"/>
  <c r="X207" i="8" s="1"/>
  <c r="Y401" i="8"/>
  <c r="Y109" i="8"/>
  <c r="Y117" i="8"/>
  <c r="Y145" i="8"/>
  <c r="Y137" i="8"/>
  <c r="Y129" i="8"/>
  <c r="Y209" i="8"/>
  <c r="Y223" i="8"/>
  <c r="J215" i="8"/>
  <c r="X215" i="8" s="1"/>
  <c r="J226" i="8"/>
  <c r="X226" i="8" s="1"/>
  <c r="Y121" i="8"/>
  <c r="Y104" i="8"/>
  <c r="Y124" i="8"/>
  <c r="Y133" i="8"/>
  <c r="Y102" i="8"/>
  <c r="Y128" i="8"/>
  <c r="Y115" i="8"/>
  <c r="Y226" i="8"/>
  <c r="J213" i="8"/>
  <c r="X213" i="8" s="1"/>
  <c r="Y107" i="8"/>
  <c r="Y123" i="8"/>
  <c r="Y106" i="8"/>
  <c r="Y147" i="8"/>
  <c r="J216" i="8"/>
  <c r="X216" i="8" s="1"/>
  <c r="Y136" i="8"/>
  <c r="J209" i="8"/>
  <c r="X209" i="8" s="1"/>
  <c r="K224" i="8"/>
  <c r="K225" i="8"/>
  <c r="K208" i="8"/>
  <c r="K228" i="8"/>
  <c r="K209" i="8"/>
  <c r="K229" i="8"/>
  <c r="K210" i="8"/>
  <c r="K230" i="8"/>
  <c r="K212" i="8"/>
  <c r="K232" i="8"/>
  <c r="K216" i="8"/>
  <c r="K217" i="8"/>
  <c r="K218" i="8"/>
  <c r="K219" i="8"/>
  <c r="K222" i="8"/>
  <c r="K223" i="8"/>
  <c r="K226" i="8"/>
  <c r="K227" i="8"/>
  <c r="K231" i="8"/>
  <c r="K206" i="8"/>
  <c r="K211" i="8"/>
  <c r="K221" i="8"/>
  <c r="K207" i="8"/>
  <c r="K213" i="8"/>
  <c r="K220" i="8"/>
  <c r="K233" i="8"/>
  <c r="K214" i="8"/>
  <c r="K215" i="8"/>
  <c r="Y150" i="8"/>
  <c r="J208" i="8"/>
  <c r="X208" i="8" s="1"/>
  <c r="Y141" i="8"/>
  <c r="Y153" i="8"/>
  <c r="Y127" i="8"/>
  <c r="Y126" i="8"/>
  <c r="J224" i="8"/>
  <c r="X224" i="8" s="1"/>
  <c r="J220" i="8"/>
  <c r="X220" i="8" s="1"/>
  <c r="Y424" i="8"/>
  <c r="Y391" i="8"/>
  <c r="K112" i="8"/>
  <c r="K132" i="8"/>
  <c r="K152" i="8"/>
  <c r="K133" i="8"/>
  <c r="K113" i="8"/>
  <c r="K153" i="8"/>
  <c r="K116" i="8"/>
  <c r="K136" i="8"/>
  <c r="K156" i="8"/>
  <c r="K118" i="8"/>
  <c r="K117" i="8"/>
  <c r="K137" i="8"/>
  <c r="K157" i="8"/>
  <c r="K138" i="8"/>
  <c r="K102" i="8"/>
  <c r="K120" i="8"/>
  <c r="K140" i="8"/>
  <c r="K104" i="8"/>
  <c r="K124" i="8"/>
  <c r="K144" i="8"/>
  <c r="K105" i="8"/>
  <c r="K145" i="8"/>
  <c r="K125" i="8"/>
  <c r="K106" i="8"/>
  <c r="K126" i="8"/>
  <c r="K146" i="8"/>
  <c r="K107" i="8"/>
  <c r="K127" i="8"/>
  <c r="K147" i="8"/>
  <c r="K110" i="8"/>
  <c r="K130" i="8"/>
  <c r="K150" i="8"/>
  <c r="K143" i="8"/>
  <c r="K148" i="8"/>
  <c r="K109" i="8"/>
  <c r="K103" i="8"/>
  <c r="K149" i="8"/>
  <c r="K108" i="8"/>
  <c r="K151" i="8"/>
  <c r="K111" i="8"/>
  <c r="K155" i="8"/>
  <c r="K115" i="8"/>
  <c r="K114" i="8"/>
  <c r="K142" i="8"/>
  <c r="K119" i="8"/>
  <c r="K121" i="8"/>
  <c r="K122" i="8"/>
  <c r="K123" i="8"/>
  <c r="K154" i="8"/>
  <c r="K128" i="8"/>
  <c r="K129" i="8"/>
  <c r="K131" i="8"/>
  <c r="K134" i="8"/>
  <c r="K135" i="8"/>
  <c r="K141" i="8"/>
  <c r="K139" i="8"/>
  <c r="J221" i="8"/>
  <c r="X221" i="8" s="1"/>
  <c r="Y108" i="8"/>
  <c r="Y231" i="8"/>
  <c r="K397" i="8"/>
  <c r="Y417" i="8"/>
  <c r="J219" i="8"/>
  <c r="X219" i="8" s="1"/>
  <c r="Y392" i="8"/>
  <c r="Y132" i="8"/>
  <c r="Y156" i="8"/>
  <c r="Y149" i="8"/>
  <c r="Y152" i="8"/>
  <c r="Y217" i="8"/>
  <c r="K416" i="8"/>
  <c r="K425" i="8"/>
  <c r="Y403" i="8"/>
  <c r="J218" i="8"/>
  <c r="X218" i="8" s="1"/>
  <c r="Y220" i="8"/>
  <c r="J269" i="8"/>
  <c r="X269" i="8" s="1"/>
  <c r="J287" i="8"/>
  <c r="X287" i="8" s="1"/>
  <c r="Y135" i="8"/>
  <c r="Y144" i="8"/>
  <c r="Y103" i="8"/>
  <c r="Y157" i="8"/>
  <c r="Y225" i="8"/>
  <c r="Y222" i="8"/>
  <c r="K410" i="8"/>
  <c r="K415" i="8"/>
  <c r="Y423" i="8"/>
  <c r="J206" i="8"/>
  <c r="X206" i="8" s="1"/>
  <c r="J268" i="8"/>
  <c r="X268" i="8" s="1"/>
  <c r="J267" i="8"/>
  <c r="X267" i="8" s="1"/>
  <c r="Y130" i="8"/>
  <c r="Y142" i="8"/>
  <c r="Y112" i="8"/>
  <c r="Y154" i="8"/>
  <c r="Y114" i="8"/>
  <c r="Y228" i="8"/>
  <c r="Y155" i="8"/>
  <c r="Y148" i="8"/>
  <c r="Y131" i="8"/>
  <c r="Y143" i="8"/>
  <c r="Y111" i="8"/>
  <c r="Y232" i="8"/>
  <c r="Y218" i="8"/>
  <c r="K409" i="8"/>
  <c r="K404" i="8"/>
  <c r="Y408" i="8"/>
  <c r="Y395" i="8"/>
  <c r="Y418" i="8"/>
  <c r="J214" i="8"/>
  <c r="X214" i="8" s="1"/>
  <c r="J265" i="8"/>
  <c r="X265" i="8" s="1"/>
  <c r="J286" i="8"/>
  <c r="X286" i="8" s="1"/>
  <c r="Y151" i="8"/>
  <c r="Y120" i="8"/>
  <c r="Y113" i="8"/>
  <c r="Y116" i="8"/>
  <c r="Y221" i="8"/>
  <c r="K407" i="8"/>
  <c r="Y105" i="8"/>
  <c r="J232" i="8"/>
  <c r="X232" i="8" s="1"/>
  <c r="J289" i="8"/>
  <c r="X289" i="8" s="1"/>
  <c r="J266" i="8"/>
  <c r="X266" i="8" s="1"/>
  <c r="Y393" i="8"/>
  <c r="Y146" i="8"/>
  <c r="Y122" i="8"/>
  <c r="Y208" i="8"/>
  <c r="K412" i="8"/>
  <c r="K391" i="8"/>
  <c r="Y422" i="8"/>
  <c r="J233" i="8"/>
  <c r="X233" i="8" s="1"/>
  <c r="J212" i="8"/>
  <c r="X212" i="8" s="1"/>
  <c r="J277" i="8"/>
  <c r="X277" i="8" s="1"/>
  <c r="J284" i="8"/>
  <c r="X284" i="8" s="1"/>
  <c r="Y119" i="8"/>
  <c r="Y134" i="8"/>
  <c r="Y139" i="8"/>
  <c r="Y125" i="8"/>
  <c r="Y140" i="8"/>
  <c r="Y219" i="8"/>
  <c r="K417" i="8"/>
  <c r="K396" i="8"/>
  <c r="Y409" i="8"/>
  <c r="Y400" i="8"/>
  <c r="J229" i="8"/>
  <c r="X229" i="8" s="1"/>
  <c r="J300" i="8"/>
  <c r="X300" i="8" s="1"/>
</calcChain>
</file>

<file path=xl/sharedStrings.xml><?xml version="1.0" encoding="utf-8"?>
<sst xmlns="http://schemas.openxmlformats.org/spreadsheetml/2006/main" count="2645" uniqueCount="56">
  <si>
    <t>RERV-C100ECM</t>
  </si>
  <si>
    <t>ERV</t>
  </si>
  <si>
    <t>ECM</t>
  </si>
  <si>
    <t>RERV-C110ECM</t>
  </si>
  <si>
    <t>Model</t>
  </si>
  <si>
    <t>Motor Type</t>
  </si>
  <si>
    <t>Net supply (L/S)</t>
  </si>
  <si>
    <t>Static Pressure (Pa)</t>
  </si>
  <si>
    <t>Net supply (CFM)</t>
  </si>
  <si>
    <t>Static Pressure (IN W.G.)</t>
  </si>
  <si>
    <t>RERV-C100</t>
  </si>
  <si>
    <t>PSC</t>
  </si>
  <si>
    <t>RHRV-C100P</t>
  </si>
  <si>
    <t>HRV</t>
  </si>
  <si>
    <t xml:space="preserve">Net Supply </t>
  </si>
  <si>
    <t>Model Type</t>
  </si>
  <si>
    <t>Sensibe Recovery Efficiency @ 0°C (SRE %)</t>
  </si>
  <si>
    <t>Net Moisture Transfer @ 0°C %</t>
  </si>
  <si>
    <t>Static Pressure</t>
  </si>
  <si>
    <t>Watts</t>
  </si>
  <si>
    <t>MCA</t>
  </si>
  <si>
    <t>MOCP</t>
  </si>
  <si>
    <t>Model Selection</t>
  </si>
  <si>
    <t>Motor Type Selection</t>
  </si>
  <si>
    <t>Product Details and Files</t>
  </si>
  <si>
    <t>Net Supply (L/S)</t>
  </si>
  <si>
    <t>Net Supply (CFM)</t>
  </si>
  <si>
    <t>SRE</t>
  </si>
  <si>
    <t>Net Moisture Transfer</t>
  </si>
  <si>
    <t>Static Pressure 2 (IN W.G.)</t>
  </si>
  <si>
    <t>Watts Calculation</t>
  </si>
  <si>
    <t xml:space="preserve">CFM </t>
  </si>
  <si>
    <t>NMT</t>
  </si>
  <si>
    <t>CFM2</t>
  </si>
  <si>
    <t>SRE Calculation</t>
  </si>
  <si>
    <t>NMT Calculation</t>
  </si>
  <si>
    <t>MAX RPM</t>
  </si>
  <si>
    <t>NEW RPM</t>
  </si>
  <si>
    <t>RPM Reduction %</t>
  </si>
  <si>
    <t>NA</t>
  </si>
  <si>
    <t>Select the unit ▼</t>
  </si>
  <si>
    <t>Select the model type ▼</t>
  </si>
  <si>
    <t>Sensible Recovery Efficiency @ 0°C (SRE %)</t>
  </si>
  <si>
    <t>Select the motor type ▼</t>
  </si>
  <si>
    <t>Inch Water Guage (IN W.G.)</t>
  </si>
  <si>
    <t>RHRV-C100PECM</t>
  </si>
  <si>
    <t>RERV-80 Mini</t>
  </si>
  <si>
    <t>RHRV-80P Mini</t>
  </si>
  <si>
    <t xml:space="preserve"> </t>
  </si>
  <si>
    <t>RERV-S100</t>
  </si>
  <si>
    <t>RERV-S100ECM</t>
  </si>
  <si>
    <t>RHRV-S100P</t>
  </si>
  <si>
    <t>RHRV-S100P ECM</t>
  </si>
  <si>
    <t>RHRV-S100PECM</t>
  </si>
  <si>
    <t>Input the Value</t>
  </si>
  <si>
    <t>Litre Per Second (L/S)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</si>
</sst>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0"/>
  </numFmts>
  <fonts count="13" x14ac:knownFonts="1">
    <font>
      <sz val="11"/>
      <color theme="1"/>
      <name val="Calibri"/>
      <family val="2"/>
      <scheme val="minor"/>
    </font>
    <font>
      <sz val="11"/>
      <color theme="1"/>
      <name val="Times New Roman"/>
      <family val="1"/>
    </font>
    <font>
      <b/>
      <sz val="12"/>
      <color theme="1"/>
      <name val="Times New Roman"/>
      <family val="1"/>
    </font>
    <font>
      <b/>
      <sz val="11"/>
      <color theme="1"/>
      <name val="Times New Roman"/>
      <family val="1"/>
    </font>
    <font>
      <sz val="48"/>
      <color rgb="FF003366"/>
      <name val="Georgia"/>
      <family val="1"/>
    </font>
    <font>
      <sz val="12"/>
      <color theme="1"/>
      <name val="Times New Roman"/>
      <family val="1"/>
    </font>
    <font>
      <b/>
      <sz val="12"/>
      <color theme="0"/>
      <name val="Times New Roman"/>
      <family val="1"/>
    </font>
    <font>
      <sz val="16"/>
      <color theme="1"/>
      <name val="Times New Roman"/>
      <family val="1"/>
    </font>
    <font>
      <b/>
      <sz val="16"/>
      <color theme="0"/>
      <name val="Times New Roman"/>
      <family val="1"/>
    </font>
    <font>
      <b/>
      <sz val="16"/>
      <color theme="1"/>
      <name val="Times New Roman"/>
      <family val="1"/>
    </font>
    <font>
      <sz val="11"/>
      <color rgb="FF3F3F76"/>
      <name val="Calibri"/>
      <family val="2"/>
      <scheme val="minor"/>
    </font>
    <font>
      <b/>
      <sz val="14"/>
      <color theme="0"/>
      <name val="Times New Roman"/>
      <family val="1"/>
    </font>
    <font>
      <b/>
      <sz val="14"/>
      <color rgb="FF3F3F76"/>
      <name val="Calibri"/>
      <family val="2"/>
      <scheme val="minor"/>
    </font>
  </fonts>
  <fills count="12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4" tint="0.79998168889431442"/>
        <bgColor auto="1"/>
      </patternFill>
    </fill>
    <fill>
      <patternFill patternType="solid">
        <fgColor rgb="FF336699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rgb="FFA8D1E6"/>
        <bgColor indexed="64"/>
      </patternFill>
    </fill>
    <fill>
      <patternFill patternType="solid">
        <fgColor rgb="FFFFCC99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</borders>
  <cellStyleXfs count="2">
    <xf numFmtId="0" fontId="0" fillId="0" borderId="0"/>
    <xf numFmtId="0" fontId="10" fillId="11" borderId="9" applyNumberFormat="0" applyAlignment="0" applyProtection="0"/>
  </cellStyleXfs>
  <cellXfs count="46">
    <xf numFmtId="0" fontId="0" fillId="0" borderId="0" xfId="0"/>
    <xf numFmtId="0" fontId="2" fillId="3" borderId="2" xfId="0" applyFont="1" applyFill="1" applyBorder="1" applyAlignment="1">
      <alignment horizontal="center" vertical="center" wrapText="1"/>
    </xf>
    <xf numFmtId="0" fontId="2" fillId="3" borderId="1" xfId="0" applyFont="1" applyFill="1" applyBorder="1" applyAlignment="1">
      <alignment horizontal="center" vertical="center" wrapText="1"/>
    </xf>
    <xf numFmtId="0" fontId="5" fillId="0" borderId="1" xfId="0" applyFont="1" applyBorder="1" applyAlignment="1">
      <alignment horizontal="center" vertical="center" wrapText="1"/>
    </xf>
    <xf numFmtId="1" fontId="5" fillId="0" borderId="1" xfId="0" applyNumberFormat="1" applyFont="1" applyBorder="1" applyAlignment="1">
      <alignment horizontal="center" vertical="center" wrapText="1"/>
    </xf>
    <xf numFmtId="0" fontId="5" fillId="0" borderId="0" xfId="0" applyFont="1" applyAlignment="1">
      <alignment horizontal="center" vertical="center"/>
    </xf>
    <xf numFmtId="0" fontId="5" fillId="0" borderId="1" xfId="0" applyFont="1" applyBorder="1" applyAlignment="1">
      <alignment horizontal="center" vertical="center"/>
    </xf>
    <xf numFmtId="2" fontId="5" fillId="0" borderId="1" xfId="0" applyNumberFormat="1" applyFont="1" applyBorder="1" applyAlignment="1">
      <alignment horizontal="center" vertical="center"/>
    </xf>
    <xf numFmtId="1" fontId="5" fillId="0" borderId="1" xfId="0" applyNumberFormat="1" applyFont="1" applyBorder="1" applyAlignment="1">
      <alignment horizontal="center" vertical="center"/>
    </xf>
    <xf numFmtId="164" fontId="5" fillId="0" borderId="0" xfId="0" applyNumberFormat="1" applyFont="1" applyAlignment="1">
      <alignment horizontal="center" vertical="center"/>
    </xf>
    <xf numFmtId="1" fontId="5" fillId="0" borderId="0" xfId="0" applyNumberFormat="1" applyFont="1" applyAlignment="1">
      <alignment horizontal="center" vertical="center"/>
    </xf>
    <xf numFmtId="2" fontId="5" fillId="0" borderId="0" xfId="0" applyNumberFormat="1" applyFont="1" applyAlignment="1">
      <alignment horizontal="center" vertical="center"/>
    </xf>
    <xf numFmtId="0" fontId="5" fillId="0" borderId="8" xfId="0" applyFont="1" applyBorder="1" applyAlignment="1">
      <alignment horizontal="center" vertical="center"/>
    </xf>
    <xf numFmtId="0" fontId="6" fillId="7" borderId="1" xfId="0" applyFont="1" applyFill="1" applyBorder="1" applyAlignment="1">
      <alignment horizontal="center" vertical="center" wrapText="1"/>
    </xf>
    <xf numFmtId="2" fontId="6" fillId="7" borderId="1" xfId="0" applyNumberFormat="1" applyFont="1" applyFill="1" applyBorder="1" applyAlignment="1">
      <alignment horizontal="center" vertical="center" wrapText="1"/>
    </xf>
    <xf numFmtId="0" fontId="6" fillId="9" borderId="1" xfId="0" applyFont="1" applyFill="1" applyBorder="1" applyAlignment="1">
      <alignment horizontal="center" vertical="center"/>
    </xf>
    <xf numFmtId="0" fontId="2" fillId="4" borderId="1" xfId="0" applyFont="1" applyFill="1" applyBorder="1" applyAlignment="1">
      <alignment horizontal="center" vertical="center" wrapText="1"/>
    </xf>
    <xf numFmtId="2" fontId="2" fillId="0" borderId="1" xfId="0" applyNumberFormat="1" applyFont="1" applyBorder="1" applyAlignment="1">
      <alignment horizontal="center" vertical="center" wrapText="1"/>
    </xf>
    <xf numFmtId="0" fontId="2" fillId="0" borderId="1" xfId="0" applyFont="1" applyBorder="1" applyAlignment="1">
      <alignment horizontal="center" vertical="center"/>
    </xf>
    <xf numFmtId="1" fontId="2" fillId="0" borderId="1" xfId="0" applyNumberFormat="1" applyFont="1" applyBorder="1" applyAlignment="1">
      <alignment horizontal="center" vertical="center" wrapText="1"/>
    </xf>
    <xf numFmtId="2" fontId="2" fillId="0" borderId="1" xfId="0" applyNumberFormat="1" applyFont="1" applyBorder="1" applyAlignment="1">
      <alignment horizontal="center" vertical="center"/>
    </xf>
    <xf numFmtId="1" fontId="2" fillId="0" borderId="1" xfId="0" applyNumberFormat="1" applyFont="1" applyBorder="1" applyAlignment="1">
      <alignment horizontal="center" vertical="center"/>
    </xf>
    <xf numFmtId="164" fontId="2" fillId="0" borderId="1" xfId="0" applyNumberFormat="1" applyFont="1" applyBorder="1" applyAlignment="1">
      <alignment horizontal="center" vertical="center"/>
    </xf>
    <xf numFmtId="0" fontId="2" fillId="0" borderId="1" xfId="0" applyFont="1" applyBorder="1" applyAlignment="1">
      <alignment horizontal="center" vertical="center" wrapText="1"/>
    </xf>
    <xf numFmtId="0" fontId="2" fillId="8" borderId="1" xfId="0" applyFont="1" applyFill="1" applyBorder="1" applyAlignment="1">
      <alignment horizontal="center" vertical="center" wrapText="1"/>
    </xf>
    <xf numFmtId="0" fontId="2" fillId="2" borderId="1" xfId="0" applyFont="1" applyFill="1" applyBorder="1" applyAlignment="1">
      <alignment horizontal="center" vertical="center" wrapText="1"/>
    </xf>
    <xf numFmtId="164" fontId="2" fillId="0" borderId="1" xfId="0" applyNumberFormat="1" applyFont="1" applyBorder="1" applyAlignment="1">
      <alignment horizontal="center" vertical="center" wrapText="1"/>
    </xf>
    <xf numFmtId="0" fontId="2" fillId="10" borderId="1" xfId="0" applyFont="1" applyFill="1" applyBorder="1" applyAlignment="1">
      <alignment horizontal="center" vertical="center" wrapText="1"/>
    </xf>
    <xf numFmtId="0" fontId="5" fillId="0" borderId="6" xfId="0" applyFont="1" applyBorder="1" applyAlignment="1">
      <alignment vertical="center"/>
    </xf>
    <xf numFmtId="0" fontId="5" fillId="0" borderId="7" xfId="0" applyFont="1" applyBorder="1" applyAlignment="1">
      <alignment vertical="center"/>
    </xf>
    <xf numFmtId="0" fontId="2" fillId="10" borderId="1" xfId="0" applyFont="1" applyFill="1" applyBorder="1" applyAlignment="1">
      <alignment horizontal="center" vertical="center"/>
    </xf>
    <xf numFmtId="0" fontId="7" fillId="3" borderId="0" xfId="0" applyFont="1" applyFill="1" applyAlignment="1">
      <alignment horizontal="center" vertical="center"/>
    </xf>
    <xf numFmtId="0" fontId="8" fillId="5" borderId="1" xfId="0" applyFont="1" applyFill="1" applyBorder="1" applyAlignment="1">
      <alignment horizontal="center" vertical="center"/>
    </xf>
    <xf numFmtId="0" fontId="9" fillId="3" borderId="0" xfId="0" applyFont="1" applyFill="1" applyAlignment="1">
      <alignment horizontal="center" vertical="center"/>
    </xf>
    <xf numFmtId="0" fontId="1" fillId="3" borderId="0" xfId="0" applyFont="1" applyFill="1" applyAlignment="1">
      <alignment horizontal="center" vertical="center"/>
    </xf>
    <xf numFmtId="0" fontId="3" fillId="3" borderId="0" xfId="0" applyFont="1" applyFill="1" applyAlignment="1">
      <alignment horizontal="center" vertical="center"/>
    </xf>
    <xf numFmtId="0" fontId="11" fillId="5" borderId="1" xfId="0" applyFont="1" applyFill="1" applyBorder="1" applyAlignment="1">
      <alignment horizontal="center" vertical="center" wrapText="1"/>
    </xf>
    <xf numFmtId="0" fontId="12" fillId="11" borderId="9" xfId="1" applyFont="1" applyAlignment="1">
      <alignment horizontal="center" vertical="center"/>
    </xf>
    <xf numFmtId="0" fontId="8" fillId="5" borderId="3" xfId="0" applyFont="1" applyFill="1" applyBorder="1" applyAlignment="1">
      <alignment horizontal="center" vertical="center"/>
    </xf>
    <xf numFmtId="0" fontId="8" fillId="5" borderId="4" xfId="0" applyFont="1" applyFill="1" applyBorder="1" applyAlignment="1">
      <alignment horizontal="center" vertical="center"/>
    </xf>
    <xf numFmtId="0" fontId="1" fillId="6" borderId="0" xfId="0" applyFont="1" applyFill="1" applyAlignment="1">
      <alignment horizontal="center" vertical="center"/>
    </xf>
    <xf numFmtId="0" fontId="2" fillId="3" borderId="3" xfId="0" applyFont="1" applyFill="1" applyBorder="1" applyAlignment="1">
      <alignment horizontal="center" vertical="center" wrapText="1"/>
    </xf>
    <xf numFmtId="0" fontId="2" fillId="3" borderId="5" xfId="0" applyFont="1" applyFill="1" applyBorder="1" applyAlignment="1">
      <alignment horizontal="center" vertical="center" wrapText="1"/>
    </xf>
    <xf numFmtId="0" fontId="2" fillId="3" borderId="4" xfId="0" applyFont="1" applyFill="1" applyBorder="1" applyAlignment="1">
      <alignment horizontal="center" vertical="center" wrapText="1"/>
    </xf>
    <xf numFmtId="0" fontId="5" fillId="0" borderId="6" xfId="0" applyFont="1" applyBorder="1" applyAlignment="1">
      <alignment horizontal="center" vertical="center"/>
    </xf>
    <xf numFmtId="0" fontId="5" fillId="0" borderId="7" xfId="0" applyFont="1" applyBorder="1" applyAlignment="1">
      <alignment horizontal="center" vertical="center"/>
    </xf>
  </cellXfs>
  <cellStyles count="2">
    <cellStyle name="Input" xfId="1" builtinId="20"/>
    <cellStyle name="Normal" xfId="0" builtinId="0"/>
  </cellStyles>
  <dxfs count="0"/>
  <tableStyles count="0" defaultTableStyle="TableStyleMedium2" defaultPivotStyle="PivotStyleLight16"/>
  <colors>
    <mruColors>
      <color rgb="FFA8D1E6"/>
      <color rgb="FF3366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438150</xdr:colOff>
          <xdr:row>8</xdr:row>
          <xdr:rowOff>9525</xdr:rowOff>
        </xdr:from>
        <xdr:to>
          <xdr:col>12</xdr:col>
          <xdr:colOff>190500</xdr:colOff>
          <xdr:row>11</xdr:row>
          <xdr:rowOff>104775</xdr:rowOff>
        </xdr:to>
        <xdr:sp macro="" textlink="">
          <xdr:nvSpPr>
            <xdr:cNvPr id="4099" name="Button 3" descr="Results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0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00584" tIns="73152" rIns="100584" bIns="73152" anchor="ctr" upright="1"/>
            <a:lstStyle/>
            <a:p>
              <a:pPr algn="ctr" rtl="0">
                <a:defRPr sz="1000"/>
              </a:pPr>
              <a:r>
                <a:rPr lang="en-CA" sz="4800" b="0" i="0" u="none" strike="noStrike" baseline="0">
                  <a:solidFill>
                    <a:srgbClr val="003366"/>
                  </a:solidFill>
                  <a:latin typeface="Georgia"/>
                </a:rPr>
                <a:t>Results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hyperlink" Target="https://reversomatic.com/products/rhrv-s100pecm" TargetMode="External"/><Relationship Id="rId1" Type="http://schemas.openxmlformats.org/officeDocument/2006/relationships/hyperlink" Target="https://reversomatic.com/products/rhrv-c100pecm" TargetMode="Externa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hyperlink" Target="https://reversomatic.com/products/rhrv-80p-mini" TargetMode="External"/><Relationship Id="rId3" Type="http://schemas.openxmlformats.org/officeDocument/2006/relationships/hyperlink" Target="https://reversomatic.com/products/rhrv-c100p-compact" TargetMode="External"/><Relationship Id="rId7" Type="http://schemas.openxmlformats.org/officeDocument/2006/relationships/hyperlink" Target="https://reversomatic.com/products/rerv-80-mini" TargetMode="External"/><Relationship Id="rId12" Type="http://schemas.openxmlformats.org/officeDocument/2006/relationships/hyperlink" Target="https://reversomatic.com/products/rhrv-s100pecm" TargetMode="External"/><Relationship Id="rId2" Type="http://schemas.openxmlformats.org/officeDocument/2006/relationships/hyperlink" Target="https://reversomatic.com/products/rerv-c100-compact" TargetMode="External"/><Relationship Id="rId1" Type="http://schemas.openxmlformats.org/officeDocument/2006/relationships/hyperlink" Target="https://reversomatic.com/products/rerv-c100-compact" TargetMode="External"/><Relationship Id="rId6" Type="http://schemas.openxmlformats.org/officeDocument/2006/relationships/hyperlink" Target="https://reversomatic.com/products/rhrv-c100pecm" TargetMode="External"/><Relationship Id="rId11" Type="http://schemas.openxmlformats.org/officeDocument/2006/relationships/hyperlink" Target="https://reversomatic.com/products/rhrv-s100p-superior" TargetMode="External"/><Relationship Id="rId5" Type="http://schemas.openxmlformats.org/officeDocument/2006/relationships/hyperlink" Target="https://reversomatic.com/products/energy-recovery-ventilator-model-rerv-110ecm-compact" TargetMode="External"/><Relationship Id="rId10" Type="http://schemas.openxmlformats.org/officeDocument/2006/relationships/hyperlink" Target="https://reversomatic.com/products/rerv-s100ecm" TargetMode="External"/><Relationship Id="rId4" Type="http://schemas.openxmlformats.org/officeDocument/2006/relationships/hyperlink" Target="https://reversomatic.com/products/rerv-c100ecm" TargetMode="External"/><Relationship Id="rId9" Type="http://schemas.openxmlformats.org/officeDocument/2006/relationships/hyperlink" Target="https://reversomatic.com/products/rerv-s100-superior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36FFC7-DC68-43E1-A1E7-2E446B132D04}">
  <sheetPr codeName="Sheet1"/>
  <dimension ref="B2:M18"/>
  <sheetViews>
    <sheetView tabSelected="1" zoomScale="90" zoomScaleNormal="90" workbookViewId="0">
      <pane ySplit="1" topLeftCell="A2" activePane="bottomLeft" state="frozenSplit"/>
      <selection pane="bottomLeft" activeCell="H7" sqref="H7:M12"/>
    </sheetView>
  </sheetViews>
  <sheetFormatPr defaultRowHeight="30" customHeight="1" x14ac:dyDescent="0.25"/>
  <cols>
    <col min="1" max="1" width="9.140625" style="34"/>
    <col min="2" max="2" width="32.42578125" style="34" customWidth="1"/>
    <col min="3" max="3" width="42.140625" style="34" customWidth="1"/>
    <col min="4" max="4" width="18.42578125" style="35" customWidth="1"/>
    <col min="5" max="16384" width="9.140625" style="34"/>
  </cols>
  <sheetData>
    <row r="2" spans="2:13" ht="37.5" x14ac:dyDescent="0.25">
      <c r="B2" s="31"/>
      <c r="C2" s="32" t="s">
        <v>40</v>
      </c>
      <c r="D2" s="36" t="s">
        <v>54</v>
      </c>
    </row>
    <row r="3" spans="2:13" ht="30" customHeight="1" x14ac:dyDescent="0.25">
      <c r="B3" s="32" t="s">
        <v>14</v>
      </c>
      <c r="C3" s="37" t="s">
        <v>55</v>
      </c>
      <c r="D3" s="37">
        <v>29</v>
      </c>
    </row>
    <row r="4" spans="2:13" ht="20.100000000000001" customHeight="1" x14ac:dyDescent="0.25">
      <c r="B4" s="33"/>
      <c r="C4" s="33"/>
      <c r="D4" s="33"/>
    </row>
    <row r="5" spans="2:13" ht="37.5" x14ac:dyDescent="0.25">
      <c r="B5" s="31"/>
      <c r="C5" s="32" t="s">
        <v>40</v>
      </c>
      <c r="D5" s="36" t="s">
        <v>54</v>
      </c>
    </row>
    <row r="6" spans="2:13" ht="30" customHeight="1" x14ac:dyDescent="0.25">
      <c r="B6" s="32" t="s">
        <v>18</v>
      </c>
      <c r="C6" s="37" t="s">
        <v>44</v>
      </c>
      <c r="D6" s="37">
        <v>0.4</v>
      </c>
    </row>
    <row r="7" spans="2:13" ht="20.100000000000001" customHeight="1" x14ac:dyDescent="0.25">
      <c r="B7" s="33"/>
      <c r="C7" s="33"/>
      <c r="D7" s="33"/>
      <c r="H7" s="40"/>
      <c r="I7" s="40"/>
      <c r="J7" s="40"/>
      <c r="K7" s="40"/>
      <c r="L7" s="40"/>
      <c r="M7" s="40"/>
    </row>
    <row r="8" spans="2:13" ht="30" customHeight="1" x14ac:dyDescent="0.25">
      <c r="B8" s="31"/>
      <c r="C8" s="32" t="s">
        <v>41</v>
      </c>
      <c r="D8" s="33"/>
      <c r="H8" s="40"/>
      <c r="I8" s="40"/>
      <c r="J8" s="40"/>
      <c r="K8" s="40"/>
      <c r="L8" s="40"/>
      <c r="M8" s="40"/>
    </row>
    <row r="9" spans="2:13" ht="30" customHeight="1" x14ac:dyDescent="0.25">
      <c r="B9" s="32" t="s">
        <v>22</v>
      </c>
      <c r="C9" s="37" t="s">
        <v>13</v>
      </c>
      <c r="D9" s="31"/>
      <c r="H9" s="40"/>
      <c r="I9" s="40"/>
      <c r="J9" s="40"/>
      <c r="K9" s="40"/>
      <c r="L9" s="40"/>
      <c r="M9" s="40"/>
    </row>
    <row r="10" spans="2:13" ht="30" customHeight="1" x14ac:dyDescent="0.25">
      <c r="B10" s="33"/>
      <c r="C10" s="33"/>
      <c r="D10" s="33"/>
      <c r="H10" s="40"/>
      <c r="I10" s="40"/>
      <c r="J10" s="40"/>
      <c r="K10" s="40"/>
      <c r="L10" s="40"/>
      <c r="M10" s="40"/>
    </row>
    <row r="11" spans="2:13" ht="30" customHeight="1" x14ac:dyDescent="0.25">
      <c r="B11" s="31"/>
      <c r="C11" s="32" t="s">
        <v>43</v>
      </c>
      <c r="D11" s="33"/>
      <c r="H11" s="40"/>
      <c r="I11" s="40"/>
      <c r="J11" s="40"/>
      <c r="K11" s="40"/>
      <c r="L11" s="40"/>
      <c r="M11" s="40"/>
    </row>
    <row r="12" spans="2:13" ht="30" customHeight="1" x14ac:dyDescent="0.25">
      <c r="B12" s="32" t="s">
        <v>23</v>
      </c>
      <c r="C12" s="37" t="s">
        <v>2</v>
      </c>
      <c r="D12" s="31"/>
      <c r="H12" s="40"/>
      <c r="I12" s="40"/>
      <c r="J12" s="40"/>
      <c r="K12" s="40"/>
      <c r="L12" s="40"/>
      <c r="M12" s="40"/>
    </row>
    <row r="13" spans="2:13" ht="20.100000000000001" customHeight="1" x14ac:dyDescent="0.25">
      <c r="B13" s="31"/>
      <c r="C13" s="31"/>
      <c r="D13" s="33"/>
    </row>
    <row r="14" spans="2:13" ht="37.5" x14ac:dyDescent="0.25">
      <c r="B14" s="31"/>
      <c r="C14" s="31"/>
      <c r="D14" s="36" t="s">
        <v>54</v>
      </c>
    </row>
    <row r="15" spans="2:13" ht="30" customHeight="1" x14ac:dyDescent="0.25">
      <c r="B15" s="38" t="s">
        <v>16</v>
      </c>
      <c r="C15" s="39"/>
      <c r="D15" s="37">
        <v>69</v>
      </c>
    </row>
    <row r="16" spans="2:13" ht="20.100000000000001" customHeight="1" x14ac:dyDescent="0.25">
      <c r="B16" s="31"/>
      <c r="C16" s="31"/>
      <c r="D16" s="33"/>
    </row>
    <row r="17" spans="2:4" ht="37.5" x14ac:dyDescent="0.25">
      <c r="B17" s="31"/>
      <c r="C17" s="31"/>
      <c r="D17" s="36" t="s">
        <v>54</v>
      </c>
    </row>
    <row r="18" spans="2:4" ht="30" customHeight="1" x14ac:dyDescent="0.25">
      <c r="B18" s="38" t="s">
        <v>17</v>
      </c>
      <c r="C18" s="39"/>
      <c r="D18" s="37"/>
    </row>
  </sheetData>
  <mergeCells count="3">
    <mergeCell ref="B15:C15"/>
    <mergeCell ref="B18:C18"/>
    <mergeCell ref="H7:M12"/>
  </mergeCells>
  <dataValidations count="4">
    <dataValidation type="list" allowBlank="1" showInputMessage="1" showErrorMessage="1" sqref="C3" xr:uid="{060CE71D-96AB-4AB8-999C-B14BB1C5DF7C}">
      <formula1>"Litre Per Second (L/S),Cubic Feet Per Minute (CFM)"</formula1>
    </dataValidation>
    <dataValidation type="list" allowBlank="1" showInputMessage="1" showErrorMessage="1" sqref="C9" xr:uid="{75A43141-CB29-4689-89A7-7FC44B833C8B}">
      <formula1>"HRV, ERV"</formula1>
    </dataValidation>
    <dataValidation type="list" allowBlank="1" showInputMessage="1" showErrorMessage="1" sqref="C12" xr:uid="{CE40D866-5740-431E-B8B4-7F48F2741E11}">
      <formula1>"PSC, ECM"</formula1>
    </dataValidation>
    <dataValidation type="list" allowBlank="1" showInputMessage="1" showErrorMessage="1" sqref="C6" xr:uid="{B32E08A3-74E0-484D-9E37-969F986FEDF9}">
      <formula1>"Pascals (Pa), Inch Water Guage (IN W.G.)"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9" r:id="rId3" name="Button 3">
              <controlPr defaultSize="0" print="0" autoFill="0" autoPict="0" macro="[0]!GetBestResultPerUnit" altText="Results">
                <anchor moveWithCells="1" sizeWithCells="1">
                  <from>
                    <xdr:col>7</xdr:col>
                    <xdr:colOff>438150</xdr:colOff>
                    <xdr:row>8</xdr:row>
                    <xdr:rowOff>9525</xdr:rowOff>
                  </from>
                  <to>
                    <xdr:col>12</xdr:col>
                    <xdr:colOff>190500</xdr:colOff>
                    <xdr:row>11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587910-44D6-483B-BE7E-3A78C0975FD0}">
  <sheetPr codeName="Sheet2"/>
  <dimension ref="A1:M6"/>
  <sheetViews>
    <sheetView zoomScale="90" zoomScaleNormal="90" workbookViewId="0">
      <pane ySplit="1" topLeftCell="A2" activePane="bottomLeft" state="frozen"/>
      <selection pane="bottomLeft" activeCell="M3" sqref="M3"/>
    </sheetView>
  </sheetViews>
  <sheetFormatPr defaultColWidth="9.140625" defaultRowHeight="37.5" customHeight="1" x14ac:dyDescent="0.25"/>
  <cols>
    <col min="1" max="1" width="20.85546875" customWidth="1"/>
    <col min="2" max="2" width="15.28515625" customWidth="1"/>
    <col min="3" max="3" width="16.28515625" customWidth="1"/>
    <col min="4" max="5" width="12.42578125" customWidth="1"/>
    <col min="6" max="6" width="18.5703125" customWidth="1"/>
    <col min="7" max="7" width="14" customWidth="1"/>
    <col min="8" max="8" width="18.28515625" customWidth="1"/>
    <col min="9" max="9" width="14.42578125" customWidth="1"/>
    <col min="10" max="10" width="13.5703125" customWidth="1"/>
    <col min="11" max="11" width="27.5703125" customWidth="1"/>
    <col min="12" max="12" width="20.28515625" customWidth="1"/>
    <col min="13" max="13" width="20.5703125" customWidth="1"/>
    <col min="14" max="14" width="16.140625" customWidth="1"/>
    <col min="15" max="15" width="14.42578125" customWidth="1"/>
    <col min="16" max="16" width="14" customWidth="1"/>
    <col min="17" max="17" width="13.5703125" customWidth="1"/>
    <col min="18" max="18" width="16.5703125" customWidth="1"/>
    <col min="19" max="19" width="16.140625" customWidth="1"/>
    <col min="20" max="20" width="14.42578125" customWidth="1"/>
    <col min="21" max="21" width="14" customWidth="1"/>
    <col min="22" max="22" width="13.5703125" customWidth="1"/>
    <col min="23" max="23" width="16.5703125" customWidth="1"/>
    <col min="24" max="24" width="16.140625" customWidth="1"/>
    <col min="25" max="25" width="14.42578125" customWidth="1"/>
    <col min="26" max="26" width="14" customWidth="1"/>
    <col min="27" max="27" width="13.5703125" customWidth="1"/>
    <col min="28" max="28" width="16.5703125" customWidth="1"/>
    <col min="29" max="29" width="16.140625" customWidth="1"/>
    <col min="30" max="30" width="14.42578125" customWidth="1"/>
    <col min="31" max="31" width="14" customWidth="1"/>
    <col min="32" max="32" width="13.5703125" customWidth="1"/>
    <col min="33" max="33" width="16.5703125" customWidth="1"/>
    <col min="34" max="34" width="16.140625" customWidth="1"/>
    <col min="35" max="35" width="14.42578125" customWidth="1"/>
    <col min="36" max="36" width="14" customWidth="1"/>
    <col min="37" max="37" width="13.5703125" customWidth="1"/>
    <col min="38" max="38" width="16.5703125" customWidth="1"/>
    <col min="39" max="39" width="16.140625" customWidth="1"/>
    <col min="40" max="40" width="14.42578125" customWidth="1"/>
    <col min="41" max="41" width="14" customWidth="1"/>
    <col min="42" max="42" width="13.5703125" customWidth="1"/>
    <col min="43" max="43" width="16.5703125" customWidth="1"/>
    <col min="44" max="44" width="16.140625" customWidth="1"/>
    <col min="45" max="45" width="14.42578125" customWidth="1"/>
    <col min="46" max="46" width="14" customWidth="1"/>
    <col min="47" max="47" width="13.5703125" customWidth="1"/>
    <col min="48" max="48" width="16.5703125" customWidth="1"/>
    <col min="49" max="49" width="16.140625" customWidth="1"/>
    <col min="50" max="50" width="14.42578125" customWidth="1"/>
    <col min="51" max="51" width="14" customWidth="1"/>
    <col min="52" max="52" width="13.5703125" customWidth="1"/>
    <col min="53" max="53" width="16.5703125" customWidth="1"/>
    <col min="54" max="54" width="16.140625" customWidth="1"/>
    <col min="55" max="55" width="14.42578125" customWidth="1"/>
    <col min="56" max="56" width="14" customWidth="1"/>
    <col min="57" max="57" width="13.5703125" customWidth="1"/>
    <col min="58" max="58" width="16.5703125" customWidth="1"/>
    <col min="59" max="59" width="16.140625" customWidth="1"/>
    <col min="60" max="60" width="14.42578125" customWidth="1"/>
    <col min="61" max="61" width="14" customWidth="1"/>
    <col min="62" max="62" width="13.5703125" customWidth="1"/>
    <col min="63" max="63" width="16.5703125" customWidth="1"/>
    <col min="64" max="64" width="16.140625" customWidth="1"/>
    <col min="65" max="65" width="14.42578125" customWidth="1"/>
    <col min="66" max="66" width="14" customWidth="1"/>
    <col min="67" max="67" width="13.5703125" customWidth="1"/>
    <col min="68" max="68" width="16.5703125" customWidth="1"/>
    <col min="69" max="69" width="16.140625" customWidth="1"/>
    <col min="70" max="70" width="14.42578125" customWidth="1"/>
    <col min="71" max="71" width="14" customWidth="1"/>
    <col min="72" max="72" width="13.5703125" customWidth="1"/>
    <col min="73" max="73" width="16.5703125" customWidth="1"/>
    <col min="74" max="74" width="16.140625" customWidth="1"/>
    <col min="75" max="75" width="14.42578125" customWidth="1"/>
    <col min="76" max="76" width="14" customWidth="1"/>
    <col min="77" max="77" width="13.5703125" customWidth="1"/>
    <col min="78" max="78" width="16.5703125" customWidth="1"/>
    <col min="79" max="79" width="16.140625" customWidth="1"/>
    <col min="80" max="80" width="14.42578125" customWidth="1"/>
    <col min="81" max="81" width="14" customWidth="1"/>
    <col min="82" max="82" width="13.5703125" customWidth="1"/>
    <col min="83" max="83" width="16.5703125" customWidth="1"/>
    <col min="84" max="84" width="16.140625" customWidth="1"/>
    <col min="85" max="85" width="14.42578125" customWidth="1"/>
    <col min="86" max="86" width="14" customWidth="1"/>
    <col min="87" max="87" width="13.5703125" customWidth="1"/>
    <col min="88" max="88" width="16.5703125" customWidth="1"/>
    <col min="89" max="89" width="16.140625" customWidth="1"/>
    <col min="90" max="90" width="14.42578125" customWidth="1"/>
    <col min="91" max="91" width="14" customWidth="1"/>
    <col min="92" max="92" width="13.5703125" customWidth="1"/>
    <col min="93" max="93" width="16.5703125" customWidth="1"/>
    <col min="94" max="94" width="16.140625" customWidth="1"/>
    <col min="95" max="95" width="14.42578125" customWidth="1"/>
    <col min="96" max="96" width="14" customWidth="1"/>
    <col min="97" max="97" width="13.5703125" customWidth="1"/>
    <col min="98" max="98" width="16.5703125" customWidth="1"/>
    <col min="99" max="99" width="16.140625" customWidth="1"/>
    <col min="100" max="100" width="14.42578125" customWidth="1"/>
    <col min="101" max="101" width="14" customWidth="1"/>
    <col min="102" max="102" width="13.5703125" customWidth="1"/>
    <col min="103" max="103" width="16.5703125" customWidth="1"/>
    <col min="104" max="104" width="16.140625" customWidth="1"/>
    <col min="105" max="105" width="14.42578125" customWidth="1"/>
    <col min="106" max="106" width="14" customWidth="1"/>
    <col min="107" max="107" width="13.5703125" customWidth="1"/>
    <col min="108" max="108" width="16.5703125" customWidth="1"/>
    <col min="109" max="109" width="16.140625" customWidth="1"/>
    <col min="110" max="110" width="14.42578125" customWidth="1"/>
    <col min="111" max="111" width="14" customWidth="1"/>
    <col min="112" max="112" width="13.5703125" customWidth="1"/>
    <col min="113" max="113" width="16.5703125" customWidth="1"/>
    <col min="114" max="114" width="16.140625" customWidth="1"/>
    <col min="115" max="115" width="14.42578125" customWidth="1"/>
    <col min="116" max="116" width="14" customWidth="1"/>
    <col min="117" max="117" width="13.5703125" customWidth="1"/>
    <col min="118" max="118" width="16.5703125" customWidth="1"/>
    <col min="119" max="119" width="16.140625" customWidth="1"/>
    <col min="120" max="120" width="14.42578125" customWidth="1"/>
    <col min="121" max="121" width="14" customWidth="1"/>
    <col min="122" max="122" width="13.5703125" customWidth="1"/>
    <col min="123" max="123" width="16.5703125" customWidth="1"/>
    <col min="124" max="124" width="16.140625" customWidth="1"/>
    <col min="125" max="125" width="14.42578125" customWidth="1"/>
    <col min="126" max="126" width="14" customWidth="1"/>
    <col min="127" max="127" width="13.5703125" customWidth="1"/>
    <col min="128" max="128" width="16.5703125" customWidth="1"/>
    <col min="129" max="129" width="16.140625" customWidth="1"/>
    <col min="130" max="130" width="14.42578125" customWidth="1"/>
    <col min="131" max="131" width="14" customWidth="1"/>
    <col min="132" max="132" width="13.5703125" customWidth="1"/>
    <col min="133" max="133" width="16.5703125" customWidth="1"/>
    <col min="134" max="134" width="16.140625" customWidth="1"/>
    <col min="135" max="135" width="14.42578125" customWidth="1"/>
    <col min="136" max="136" width="14" customWidth="1"/>
    <col min="137" max="137" width="13.5703125" customWidth="1"/>
    <col min="138" max="138" width="16.5703125" customWidth="1"/>
    <col min="139" max="139" width="16.140625" customWidth="1"/>
    <col min="140" max="140" width="14.42578125" customWidth="1"/>
    <col min="141" max="141" width="14" customWidth="1"/>
    <col min="142" max="142" width="13.5703125" customWidth="1"/>
    <col min="143" max="143" width="16.5703125" customWidth="1"/>
    <col min="144" max="144" width="16.140625" customWidth="1"/>
    <col min="145" max="145" width="14.42578125" customWidth="1"/>
    <col min="146" max="146" width="14" customWidth="1"/>
    <col min="147" max="147" width="13.5703125" customWidth="1"/>
    <col min="148" max="148" width="16.5703125" customWidth="1"/>
    <col min="149" max="149" width="16.140625" customWidth="1"/>
    <col min="150" max="150" width="14.42578125" customWidth="1"/>
    <col min="151" max="151" width="14" customWidth="1"/>
    <col min="152" max="152" width="13.5703125" customWidth="1"/>
    <col min="153" max="153" width="16.5703125" customWidth="1"/>
    <col min="154" max="154" width="16.140625" customWidth="1"/>
    <col min="155" max="155" width="14.42578125" customWidth="1"/>
    <col min="156" max="156" width="14" customWidth="1"/>
    <col min="157" max="157" width="13.5703125" customWidth="1"/>
    <col min="158" max="158" width="16.5703125" customWidth="1"/>
    <col min="159" max="159" width="16.140625" customWidth="1"/>
    <col min="160" max="160" width="14.42578125" customWidth="1"/>
    <col min="161" max="161" width="14" customWidth="1"/>
    <col min="162" max="162" width="13.5703125" customWidth="1"/>
    <col min="163" max="163" width="16.5703125" customWidth="1"/>
    <col min="164" max="164" width="16.140625" customWidth="1"/>
    <col min="165" max="165" width="14.42578125" customWidth="1"/>
    <col min="166" max="166" width="14" customWidth="1"/>
    <col min="167" max="167" width="13.5703125" customWidth="1"/>
    <col min="168" max="168" width="16.5703125" customWidth="1"/>
    <col min="169" max="169" width="16.140625" customWidth="1"/>
    <col min="170" max="170" width="14.42578125" customWidth="1"/>
    <col min="171" max="171" width="14" customWidth="1"/>
    <col min="172" max="172" width="13.5703125" customWidth="1"/>
    <col min="173" max="173" width="16.5703125" customWidth="1"/>
    <col min="174" max="174" width="16.140625" customWidth="1"/>
    <col min="175" max="175" width="14.42578125" customWidth="1"/>
    <col min="176" max="176" width="14" customWidth="1"/>
    <col min="177" max="177" width="13.5703125" customWidth="1"/>
    <col min="178" max="178" width="16.5703125" customWidth="1"/>
    <col min="179" max="179" width="16.140625" customWidth="1"/>
    <col min="180" max="180" width="14.42578125" customWidth="1"/>
    <col min="181" max="181" width="14" customWidth="1"/>
    <col min="182" max="182" width="13.5703125" customWidth="1"/>
    <col min="183" max="183" width="16.5703125" customWidth="1"/>
    <col min="184" max="184" width="16.140625" customWidth="1"/>
    <col min="185" max="185" width="14.42578125" customWidth="1"/>
    <col min="186" max="186" width="14" customWidth="1"/>
    <col min="187" max="187" width="13.5703125" customWidth="1"/>
    <col min="188" max="188" width="16.5703125" customWidth="1"/>
    <col min="189" max="189" width="16.140625" customWidth="1"/>
    <col min="190" max="190" width="14.42578125" customWidth="1"/>
    <col min="191" max="191" width="14" customWidth="1"/>
    <col min="192" max="192" width="13.5703125" customWidth="1"/>
    <col min="193" max="193" width="16.5703125" customWidth="1"/>
    <col min="194" max="194" width="16.140625" customWidth="1"/>
    <col min="195" max="195" width="14.42578125" customWidth="1"/>
    <col min="196" max="196" width="14" customWidth="1"/>
    <col min="197" max="197" width="13.5703125" customWidth="1"/>
    <col min="198" max="198" width="16.5703125" customWidth="1"/>
    <col min="199" max="199" width="16.140625" customWidth="1"/>
    <col min="200" max="200" width="14.42578125" customWidth="1"/>
    <col min="201" max="201" width="14" customWidth="1"/>
    <col min="202" max="202" width="13.5703125" customWidth="1"/>
    <col min="203" max="203" width="16.5703125" customWidth="1"/>
    <col min="204" max="204" width="16.140625" customWidth="1"/>
    <col min="205" max="205" width="14.42578125" customWidth="1"/>
    <col min="206" max="206" width="14" customWidth="1"/>
    <col min="207" max="207" width="13.5703125" customWidth="1"/>
    <col min="208" max="208" width="16.5703125" customWidth="1"/>
    <col min="209" max="209" width="16.140625" customWidth="1"/>
    <col min="210" max="210" width="14.42578125" customWidth="1"/>
    <col min="211" max="211" width="14" customWidth="1"/>
    <col min="212" max="212" width="13.5703125" customWidth="1"/>
    <col min="213" max="213" width="16.5703125" customWidth="1"/>
    <col min="214" max="214" width="16.140625" customWidth="1"/>
    <col min="215" max="215" width="14.42578125" customWidth="1"/>
    <col min="216" max="216" width="14" customWidth="1"/>
    <col min="217" max="217" width="13.5703125" customWidth="1"/>
    <col min="218" max="218" width="16.5703125" customWidth="1"/>
    <col min="219" max="219" width="16.140625" customWidth="1"/>
    <col min="220" max="220" width="14.42578125" customWidth="1"/>
    <col min="221" max="221" width="14" customWidth="1"/>
    <col min="222" max="222" width="13.5703125" customWidth="1"/>
    <col min="223" max="223" width="16.5703125" customWidth="1"/>
    <col min="224" max="224" width="16.140625" customWidth="1"/>
    <col min="225" max="225" width="14.42578125" customWidth="1"/>
    <col min="226" max="226" width="14" customWidth="1"/>
    <col min="227" max="227" width="13.5703125" customWidth="1"/>
    <col min="228" max="228" width="16.5703125" customWidth="1"/>
    <col min="229" max="229" width="16.140625" customWidth="1"/>
    <col min="230" max="230" width="14.42578125" customWidth="1"/>
    <col min="231" max="231" width="14" customWidth="1"/>
    <col min="232" max="232" width="13.5703125" customWidth="1"/>
    <col min="233" max="233" width="16.5703125" customWidth="1"/>
    <col min="234" max="234" width="16.140625" customWidth="1"/>
    <col min="235" max="235" width="14.42578125" customWidth="1"/>
    <col min="236" max="236" width="14" customWidth="1"/>
    <col min="237" max="237" width="13.5703125" customWidth="1"/>
    <col min="238" max="238" width="16.5703125" customWidth="1"/>
    <col min="239" max="239" width="16.140625" customWidth="1"/>
    <col min="240" max="240" width="14.42578125" customWidth="1"/>
    <col min="241" max="241" width="14" customWidth="1"/>
    <col min="242" max="242" width="13.5703125" customWidth="1"/>
    <col min="243" max="243" width="16.5703125" customWidth="1"/>
    <col min="244" max="244" width="16.140625" customWidth="1"/>
    <col min="245" max="245" width="14.42578125" customWidth="1"/>
    <col min="246" max="246" width="14" customWidth="1"/>
    <col min="247" max="247" width="13.5703125" customWidth="1"/>
    <col min="248" max="248" width="16.5703125" customWidth="1"/>
    <col min="249" max="249" width="16.140625" customWidth="1"/>
    <col min="250" max="250" width="14.42578125" customWidth="1"/>
    <col min="251" max="251" width="14" customWidth="1"/>
    <col min="252" max="252" width="13.5703125" customWidth="1"/>
    <col min="253" max="253" width="16.5703125" customWidth="1"/>
    <col min="254" max="254" width="16.140625" customWidth="1"/>
    <col min="255" max="255" width="14.42578125" customWidth="1"/>
    <col min="256" max="256" width="14" customWidth="1"/>
    <col min="257" max="257" width="13.5703125" customWidth="1"/>
    <col min="258" max="258" width="16.5703125" customWidth="1"/>
    <col min="259" max="259" width="16.140625" customWidth="1"/>
    <col min="260" max="260" width="14.42578125" customWidth="1"/>
    <col min="261" max="261" width="14" customWidth="1"/>
    <col min="262" max="262" width="13.5703125" customWidth="1"/>
    <col min="263" max="263" width="31.7109375" customWidth="1"/>
  </cols>
  <sheetData>
    <row r="1" spans="1:13" ht="51.2" customHeight="1" x14ac:dyDescent="0.25">
      <c r="A1" s="13" t="s">
        <v>4</v>
      </c>
      <c r="B1" s="13" t="s">
        <v>15</v>
      </c>
      <c r="C1" s="13" t="s">
        <v>5</v>
      </c>
      <c r="D1" s="14" t="s">
        <v>20</v>
      </c>
      <c r="E1" s="14" t="s">
        <v>21</v>
      </c>
      <c r="F1" s="13" t="s">
        <v>7</v>
      </c>
      <c r="G1" s="13" t="s">
        <v>9</v>
      </c>
      <c r="H1" s="13" t="s">
        <v>25</v>
      </c>
      <c r="I1" s="13" t="s">
        <v>26</v>
      </c>
      <c r="J1" s="13" t="s">
        <v>19</v>
      </c>
      <c r="K1" s="13" t="s">
        <v>42</v>
      </c>
      <c r="L1" s="13" t="s">
        <v>17</v>
      </c>
      <c r="M1" s="13" t="s">
        <v>24</v>
      </c>
    </row>
    <row r="2" spans="1:13" ht="25.15" customHeight="1" x14ac:dyDescent="0.25">
      <c r="A2" s="15" t="s">
        <v>45</v>
      </c>
      <c r="B2" s="24" t="s">
        <v>13</v>
      </c>
      <c r="C2" s="25" t="s">
        <v>2</v>
      </c>
      <c r="D2" s="17">
        <v>1.5</v>
      </c>
      <c r="E2" s="17">
        <v>1.875</v>
      </c>
      <c r="F2" s="17">
        <v>92.14</v>
      </c>
      <c r="G2" s="26">
        <v>0.37</v>
      </c>
      <c r="H2" s="22">
        <v>30.97</v>
      </c>
      <c r="I2" s="19">
        <v>66</v>
      </c>
      <c r="J2" s="19">
        <v>27.552850029969999</v>
      </c>
      <c r="K2" s="19">
        <v>80.9382364679186</v>
      </c>
      <c r="L2" s="19">
        <v>0</v>
      </c>
      <c r="M2" s="30" t="s">
        <v>45</v>
      </c>
    </row>
    <row r="3" spans="1:13" ht="25.15" customHeight="1" x14ac:dyDescent="0.25">
      <c r="A3" s="15" t="s">
        <v>52</v>
      </c>
      <c r="B3" s="24" t="s">
        <v>13</v>
      </c>
      <c r="C3" s="25" t="s">
        <v>2</v>
      </c>
      <c r="D3" s="23">
        <v>0.7</v>
      </c>
      <c r="E3" s="17">
        <v>0.875</v>
      </c>
      <c r="F3" s="17">
        <v>95.25</v>
      </c>
      <c r="G3" s="26">
        <v>0.38200000000000001</v>
      </c>
      <c r="H3" s="22">
        <v>30.882000000000001</v>
      </c>
      <c r="I3" s="19">
        <v>65</v>
      </c>
      <c r="J3" s="19">
        <v>34.474648581818201</v>
      </c>
      <c r="K3" s="19">
        <v>78.766729782331694</v>
      </c>
      <c r="L3" s="19">
        <v>0</v>
      </c>
      <c r="M3" s="30" t="s">
        <v>52</v>
      </c>
    </row>
    <row r="4" spans="1:13" ht="25.15" customHeight="1" x14ac:dyDescent="0.25"/>
    <row r="5" spans="1:13" ht="21.2" customHeight="1" x14ac:dyDescent="0.25"/>
    <row r="6" spans="1:13" ht="21.2" customHeight="1" x14ac:dyDescent="0.25"/>
  </sheetData>
  <hyperlinks>
    <hyperlink ref="M2" r:id="rId1" xr:uid="{BD024CE3-BC1F-489F-879D-5073B05728E0}"/>
    <hyperlink ref="M3" r:id="rId2" xr:uid="{EFE5D498-C7C1-4083-A75B-E39E00B9EDE2}"/>
  </hyperlinks>
  <pageMargins left="0.70866141732283472" right="0.70866141732283472" top="0.74803149606299213" bottom="0.74803149606299213" header="0.31496062992125984" footer="0.31496062992125984"/>
  <pageSetup scale="54" orientation="landscape" verticalDpi="0"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249083-9D33-45B4-90DE-7AC52742F3CD}">
  <sheetPr codeName="Sheet3">
    <pageSetUpPr fitToPage="1"/>
  </sheetPr>
  <dimension ref="A2:A3893"/>
  <sheetViews>
    <sheetView zoomScale="90" zoomScaleNormal="90" workbookViewId="0">
      <pane ySplit="1" topLeftCell="A2" activePane="bottomLeft" state="frozen"/>
      <selection pane="bottomLeft" activeCell="G2" sqref="G2"/>
    </sheetView>
  </sheetViews>
  <sheetFormatPr defaultColWidth="9.140625" defaultRowHeight="15" x14ac:dyDescent="0.25"/>
  <cols>
    <col min="1" max="1" width="20.85546875" customWidth="1"/>
    <col min="2" max="2" width="15.28515625" customWidth="1"/>
    <col min="3" max="3" width="16.28515625" customWidth="1"/>
    <col min="4" max="5" width="12.42578125" customWidth="1"/>
    <col min="6" max="6" width="18.5703125" customWidth="1"/>
    <col min="7" max="7" width="14" customWidth="1"/>
    <col min="8" max="8" width="18.28515625" customWidth="1"/>
    <col min="9" max="9" width="14.42578125" customWidth="1"/>
    <col min="10" max="10" width="13.5703125" customWidth="1"/>
    <col min="11" max="11" width="27.5703125" customWidth="1"/>
    <col min="12" max="12" width="20.28515625" customWidth="1"/>
    <col min="13" max="13" width="20.5703125" customWidth="1"/>
    <col min="14" max="14" width="31.7109375" customWidth="1"/>
    <col min="15" max="263" width="9.140625" customWidth="1"/>
    <col min="16384" max="16384" width="1.5703125" customWidth="1"/>
  </cols>
  <sheetData>
    <row r="2" ht="25.15" customHeight="1" x14ac:dyDescent="0.25"/>
    <row r="3" ht="25.15" customHeight="1" x14ac:dyDescent="0.25"/>
    <row r="4" ht="21.2" customHeight="1" x14ac:dyDescent="0.25"/>
    <row r="5" ht="21.2" customHeight="1" x14ac:dyDescent="0.25"/>
    <row r="6" ht="21.2" customHeight="1" x14ac:dyDescent="0.25"/>
    <row r="7" ht="21.2" customHeight="1" x14ac:dyDescent="0.25"/>
    <row r="8" ht="37.5" customHeight="1" x14ac:dyDescent="0.25"/>
    <row r="9" ht="37.5" customHeight="1" x14ac:dyDescent="0.25"/>
    <row r="10" ht="37.5" customHeight="1" x14ac:dyDescent="0.25"/>
    <row r="11" ht="37.5" customHeight="1" x14ac:dyDescent="0.25"/>
    <row r="12" ht="37.5" customHeight="1" x14ac:dyDescent="0.25"/>
    <row r="13" ht="37.5" customHeight="1" x14ac:dyDescent="0.25"/>
    <row r="14" ht="37.5" customHeight="1" x14ac:dyDescent="0.25"/>
    <row r="15" ht="37.5" customHeight="1" x14ac:dyDescent="0.25"/>
    <row r="16" ht="37.5" customHeight="1" x14ac:dyDescent="0.25"/>
    <row r="17" ht="37.5" customHeight="1" x14ac:dyDescent="0.25"/>
    <row r="18" ht="37.5" customHeight="1" x14ac:dyDescent="0.25"/>
    <row r="19" ht="37.5" customHeight="1" x14ac:dyDescent="0.25"/>
    <row r="20" ht="37.5" customHeight="1" x14ac:dyDescent="0.25"/>
    <row r="21" ht="37.5" customHeight="1" x14ac:dyDescent="0.25"/>
    <row r="22" ht="37.5" customHeight="1" x14ac:dyDescent="0.25"/>
    <row r="23" ht="37.5" customHeight="1" x14ac:dyDescent="0.25"/>
    <row r="24" ht="37.5" customHeight="1" x14ac:dyDescent="0.25"/>
    <row r="25" ht="37.5" customHeight="1" x14ac:dyDescent="0.25"/>
    <row r="26" ht="37.5" customHeight="1" x14ac:dyDescent="0.25"/>
    <row r="27" ht="37.5" customHeight="1" x14ac:dyDescent="0.25"/>
    <row r="28" ht="37.5" customHeight="1" x14ac:dyDescent="0.25"/>
    <row r="29" ht="37.5" customHeight="1" x14ac:dyDescent="0.25"/>
    <row r="30" ht="37.5" customHeight="1" x14ac:dyDescent="0.25"/>
    <row r="31" ht="37.5" customHeight="1" x14ac:dyDescent="0.25"/>
    <row r="32" ht="37.5" customHeight="1" x14ac:dyDescent="0.25"/>
    <row r="33" ht="37.5" customHeight="1" x14ac:dyDescent="0.25"/>
    <row r="34" ht="37.5" customHeight="1" x14ac:dyDescent="0.25"/>
    <row r="35" ht="37.5" customHeight="1" x14ac:dyDescent="0.25"/>
    <row r="36" ht="37.5" customHeight="1" x14ac:dyDescent="0.25"/>
    <row r="37" ht="37.5" customHeight="1" x14ac:dyDescent="0.25"/>
    <row r="38" ht="37.5" customHeight="1" x14ac:dyDescent="0.25"/>
    <row r="39" ht="37.5" customHeight="1" x14ac:dyDescent="0.25"/>
    <row r="40" ht="37.5" customHeight="1" x14ac:dyDescent="0.25"/>
    <row r="41" ht="37.5" customHeight="1" x14ac:dyDescent="0.25"/>
    <row r="42" ht="37.5" customHeight="1" x14ac:dyDescent="0.25"/>
    <row r="43" ht="37.5" customHeight="1" x14ac:dyDescent="0.25"/>
    <row r="44" ht="37.5" customHeight="1" x14ac:dyDescent="0.25"/>
    <row r="45" ht="37.5" customHeight="1" x14ac:dyDescent="0.25"/>
    <row r="46" ht="37.5" customHeight="1" x14ac:dyDescent="0.25"/>
    <row r="47" ht="37.5" customHeight="1" x14ac:dyDescent="0.25"/>
    <row r="48" ht="37.5" customHeight="1" x14ac:dyDescent="0.25"/>
    <row r="49" ht="37.5" customHeight="1" x14ac:dyDescent="0.25"/>
    <row r="50" ht="37.5" customHeight="1" x14ac:dyDescent="0.25"/>
    <row r="51" ht="37.5" customHeight="1" x14ac:dyDescent="0.25"/>
    <row r="52" ht="37.5" customHeight="1" x14ac:dyDescent="0.25"/>
    <row r="53" ht="37.5" customHeight="1" x14ac:dyDescent="0.25"/>
    <row r="54" ht="37.5" customHeight="1" x14ac:dyDescent="0.25"/>
    <row r="55" ht="37.5" customHeight="1" x14ac:dyDescent="0.25"/>
    <row r="56" ht="37.5" customHeight="1" x14ac:dyDescent="0.25"/>
    <row r="57" ht="37.5" customHeight="1" x14ac:dyDescent="0.25"/>
    <row r="58" ht="37.5" customHeight="1" x14ac:dyDescent="0.25"/>
    <row r="59" ht="37.5" customHeight="1" x14ac:dyDescent="0.25"/>
    <row r="60" ht="37.5" customHeight="1" x14ac:dyDescent="0.25"/>
    <row r="61" ht="37.5" customHeight="1" x14ac:dyDescent="0.25"/>
    <row r="62" ht="37.5" customHeight="1" x14ac:dyDescent="0.25"/>
    <row r="63" ht="37.5" customHeight="1" x14ac:dyDescent="0.25"/>
    <row r="64" ht="37.5" customHeight="1" x14ac:dyDescent="0.25"/>
    <row r="65" ht="37.5" customHeight="1" x14ac:dyDescent="0.25"/>
    <row r="66" ht="37.5" customHeight="1" x14ac:dyDescent="0.25"/>
    <row r="67" ht="37.5" customHeight="1" x14ac:dyDescent="0.25"/>
    <row r="68" ht="37.5" customHeight="1" x14ac:dyDescent="0.25"/>
    <row r="69" ht="37.5" customHeight="1" x14ac:dyDescent="0.25"/>
    <row r="70" ht="37.5" customHeight="1" x14ac:dyDescent="0.25"/>
    <row r="71" ht="37.5" customHeight="1" x14ac:dyDescent="0.25"/>
    <row r="72" ht="37.5" customHeight="1" x14ac:dyDescent="0.25"/>
    <row r="73" ht="37.5" customHeight="1" x14ac:dyDescent="0.25"/>
    <row r="74" ht="37.5" customHeight="1" x14ac:dyDescent="0.25"/>
    <row r="75" ht="37.5" customHeight="1" x14ac:dyDescent="0.25"/>
    <row r="76" ht="37.5" customHeight="1" x14ac:dyDescent="0.25"/>
    <row r="77" ht="37.5" customHeight="1" x14ac:dyDescent="0.25"/>
    <row r="78" ht="37.5" customHeight="1" x14ac:dyDescent="0.25"/>
    <row r="79" ht="37.5" customHeight="1" x14ac:dyDescent="0.25"/>
    <row r="80" ht="37.5" customHeight="1" x14ac:dyDescent="0.25"/>
    <row r="81" ht="37.5" customHeight="1" x14ac:dyDescent="0.25"/>
    <row r="82" ht="37.5" customHeight="1" x14ac:dyDescent="0.25"/>
    <row r="83" ht="37.5" customHeight="1" x14ac:dyDescent="0.25"/>
    <row r="84" ht="37.5" customHeight="1" x14ac:dyDescent="0.25"/>
    <row r="85" ht="37.5" customHeight="1" x14ac:dyDescent="0.25"/>
    <row r="86" ht="37.5" customHeight="1" x14ac:dyDescent="0.25"/>
    <row r="87" ht="37.5" customHeight="1" x14ac:dyDescent="0.25"/>
    <row r="88" ht="37.5" customHeight="1" x14ac:dyDescent="0.25"/>
    <row r="89" ht="37.5" customHeight="1" x14ac:dyDescent="0.25"/>
    <row r="90" ht="37.5" customHeight="1" x14ac:dyDescent="0.25"/>
    <row r="91" ht="37.5" customHeight="1" x14ac:dyDescent="0.25"/>
    <row r="92" ht="37.5" customHeight="1" x14ac:dyDescent="0.25"/>
    <row r="93" ht="37.5" customHeight="1" x14ac:dyDescent="0.25"/>
    <row r="94" ht="37.5" customHeight="1" x14ac:dyDescent="0.25"/>
    <row r="95" ht="37.5" customHeight="1" x14ac:dyDescent="0.25"/>
    <row r="96" ht="37.5" customHeight="1" x14ac:dyDescent="0.25"/>
    <row r="97" ht="37.5" customHeight="1" x14ac:dyDescent="0.25"/>
    <row r="98" ht="37.5" customHeight="1" x14ac:dyDescent="0.25"/>
    <row r="99" ht="37.5" customHeight="1" x14ac:dyDescent="0.25"/>
    <row r="100" ht="37.5" customHeight="1" x14ac:dyDescent="0.25"/>
    <row r="101" ht="37.5" customHeight="1" x14ac:dyDescent="0.25"/>
    <row r="102" ht="37.5" customHeight="1" x14ac:dyDescent="0.25"/>
    <row r="103" ht="37.5" customHeight="1" x14ac:dyDescent="0.25"/>
    <row r="104" ht="37.5" customHeight="1" x14ac:dyDescent="0.25"/>
    <row r="105" ht="37.5" customHeight="1" x14ac:dyDescent="0.25"/>
    <row r="106" ht="37.5" customHeight="1" x14ac:dyDescent="0.25"/>
    <row r="107" ht="37.5" customHeight="1" x14ac:dyDescent="0.25"/>
    <row r="108" ht="37.5" customHeight="1" x14ac:dyDescent="0.25"/>
    <row r="109" ht="37.5" customHeight="1" x14ac:dyDescent="0.25"/>
    <row r="110" ht="37.5" customHeight="1" x14ac:dyDescent="0.25"/>
    <row r="111" ht="37.5" customHeight="1" x14ac:dyDescent="0.25"/>
    <row r="112" ht="37.5" customHeight="1" x14ac:dyDescent="0.25"/>
    <row r="113" ht="37.5" customHeight="1" x14ac:dyDescent="0.25"/>
    <row r="114" ht="37.5" customHeight="1" x14ac:dyDescent="0.25"/>
    <row r="115" ht="37.5" customHeight="1" x14ac:dyDescent="0.25"/>
    <row r="116" ht="37.5" customHeight="1" x14ac:dyDescent="0.25"/>
    <row r="117" ht="37.5" customHeight="1" x14ac:dyDescent="0.25"/>
    <row r="118" ht="37.5" customHeight="1" x14ac:dyDescent="0.25"/>
    <row r="119" ht="37.5" customHeight="1" x14ac:dyDescent="0.25"/>
    <row r="120" ht="37.5" customHeight="1" x14ac:dyDescent="0.25"/>
    <row r="121" ht="37.5" customHeight="1" x14ac:dyDescent="0.25"/>
    <row r="122" ht="37.5" customHeight="1" x14ac:dyDescent="0.25"/>
    <row r="123" ht="37.5" customHeight="1" x14ac:dyDescent="0.25"/>
    <row r="124" ht="37.5" customHeight="1" x14ac:dyDescent="0.25"/>
    <row r="125" ht="37.5" customHeight="1" x14ac:dyDescent="0.25"/>
    <row r="126" ht="37.5" customHeight="1" x14ac:dyDescent="0.25"/>
    <row r="127" ht="37.5" customHeight="1" x14ac:dyDescent="0.25"/>
    <row r="128" ht="37.5" customHeight="1" x14ac:dyDescent="0.25"/>
    <row r="129" ht="37.5" customHeight="1" x14ac:dyDescent="0.25"/>
    <row r="130" ht="37.5" customHeight="1" x14ac:dyDescent="0.25"/>
    <row r="131" ht="37.5" customHeight="1" x14ac:dyDescent="0.25"/>
    <row r="132" ht="37.5" customHeight="1" x14ac:dyDescent="0.25"/>
    <row r="133" ht="37.5" customHeight="1" x14ac:dyDescent="0.25"/>
    <row r="134" ht="37.5" customHeight="1" x14ac:dyDescent="0.25"/>
    <row r="135" ht="37.5" customHeight="1" x14ac:dyDescent="0.25"/>
    <row r="136" ht="37.5" customHeight="1" x14ac:dyDescent="0.25"/>
    <row r="137" ht="37.5" customHeight="1" x14ac:dyDescent="0.25"/>
    <row r="138" ht="37.5" customHeight="1" x14ac:dyDescent="0.25"/>
    <row r="139" ht="37.5" customHeight="1" x14ac:dyDescent="0.25"/>
    <row r="140" ht="37.5" customHeight="1" x14ac:dyDescent="0.25"/>
    <row r="141" ht="37.5" customHeight="1" x14ac:dyDescent="0.25"/>
    <row r="142" ht="37.5" customHeight="1" x14ac:dyDescent="0.25"/>
    <row r="143" ht="37.5" customHeight="1" x14ac:dyDescent="0.25"/>
    <row r="144" ht="37.5" customHeight="1" x14ac:dyDescent="0.25"/>
    <row r="145" ht="37.5" customHeight="1" x14ac:dyDescent="0.25"/>
    <row r="146" ht="37.5" customHeight="1" x14ac:dyDescent="0.25"/>
    <row r="147" ht="37.5" customHeight="1" x14ac:dyDescent="0.25"/>
    <row r="148" ht="37.5" customHeight="1" x14ac:dyDescent="0.25"/>
    <row r="149" ht="37.5" customHeight="1" x14ac:dyDescent="0.25"/>
    <row r="150" ht="37.5" customHeight="1" x14ac:dyDescent="0.25"/>
    <row r="151" ht="37.5" customHeight="1" x14ac:dyDescent="0.25"/>
    <row r="152" ht="37.5" customHeight="1" x14ac:dyDescent="0.25"/>
    <row r="153" ht="37.5" customHeight="1" x14ac:dyDescent="0.25"/>
    <row r="154" ht="37.5" customHeight="1" x14ac:dyDescent="0.25"/>
    <row r="155" ht="37.5" customHeight="1" x14ac:dyDescent="0.25"/>
    <row r="156" ht="37.5" customHeight="1" x14ac:dyDescent="0.25"/>
    <row r="157" ht="37.5" customHeight="1" x14ac:dyDescent="0.25"/>
    <row r="158" ht="37.5" customHeight="1" x14ac:dyDescent="0.25"/>
    <row r="159" ht="37.5" customHeight="1" x14ac:dyDescent="0.25"/>
    <row r="160" ht="37.5" customHeight="1" x14ac:dyDescent="0.25"/>
    <row r="161" ht="37.5" customHeight="1" x14ac:dyDescent="0.25"/>
    <row r="162" ht="37.5" customHeight="1" x14ac:dyDescent="0.25"/>
    <row r="163" ht="37.5" customHeight="1" x14ac:dyDescent="0.25"/>
    <row r="164" ht="37.5" customHeight="1" x14ac:dyDescent="0.25"/>
    <row r="165" ht="37.5" customHeight="1" x14ac:dyDescent="0.25"/>
    <row r="166" ht="37.5" customHeight="1" x14ac:dyDescent="0.25"/>
    <row r="167" ht="37.5" customHeight="1" x14ac:dyDescent="0.25"/>
    <row r="168" ht="37.5" customHeight="1" x14ac:dyDescent="0.25"/>
    <row r="169" ht="37.5" customHeight="1" x14ac:dyDescent="0.25"/>
    <row r="170" ht="37.5" customHeight="1" x14ac:dyDescent="0.25"/>
    <row r="171" ht="37.5" customHeight="1" x14ac:dyDescent="0.25"/>
    <row r="172" ht="37.5" customHeight="1" x14ac:dyDescent="0.25"/>
    <row r="173" ht="37.5" customHeight="1" x14ac:dyDescent="0.25"/>
    <row r="174" ht="37.5" customHeight="1" x14ac:dyDescent="0.25"/>
    <row r="175" ht="37.5" customHeight="1" x14ac:dyDescent="0.25"/>
    <row r="176" ht="37.5" customHeight="1" x14ac:dyDescent="0.25"/>
    <row r="177" ht="37.5" customHeight="1" x14ac:dyDescent="0.25"/>
    <row r="178" ht="37.5" customHeight="1" x14ac:dyDescent="0.25"/>
    <row r="179" ht="37.5" customHeight="1" x14ac:dyDescent="0.25"/>
    <row r="180" ht="37.5" customHeight="1" x14ac:dyDescent="0.25"/>
    <row r="181" ht="37.5" customHeight="1" x14ac:dyDescent="0.25"/>
    <row r="182" ht="37.5" customHeight="1" x14ac:dyDescent="0.25"/>
    <row r="183" ht="37.5" customHeight="1" x14ac:dyDescent="0.25"/>
    <row r="184" ht="37.5" customHeight="1" x14ac:dyDescent="0.25"/>
    <row r="185" ht="37.5" customHeight="1" x14ac:dyDescent="0.25"/>
    <row r="186" ht="37.5" customHeight="1" x14ac:dyDescent="0.25"/>
    <row r="187" ht="37.5" customHeight="1" x14ac:dyDescent="0.25"/>
    <row r="188" ht="37.5" customHeight="1" x14ac:dyDescent="0.25"/>
    <row r="189" ht="37.5" customHeight="1" x14ac:dyDescent="0.25"/>
    <row r="190" ht="37.5" customHeight="1" x14ac:dyDescent="0.25"/>
    <row r="191" ht="37.5" customHeight="1" x14ac:dyDescent="0.25"/>
    <row r="192" ht="37.5" customHeight="1" x14ac:dyDescent="0.25"/>
    <row r="193" ht="37.5" customHeight="1" x14ac:dyDescent="0.25"/>
    <row r="194" ht="37.5" customHeight="1" x14ac:dyDescent="0.25"/>
    <row r="195" ht="37.5" customHeight="1" x14ac:dyDescent="0.25"/>
    <row r="196" ht="37.5" customHeight="1" x14ac:dyDescent="0.25"/>
    <row r="197" ht="37.5" customHeight="1" x14ac:dyDescent="0.25"/>
    <row r="198" ht="37.5" customHeight="1" x14ac:dyDescent="0.25"/>
    <row r="199" ht="37.5" customHeight="1" x14ac:dyDescent="0.25"/>
    <row r="200" ht="37.5" customHeight="1" x14ac:dyDescent="0.25"/>
    <row r="201" ht="37.5" customHeight="1" x14ac:dyDescent="0.25"/>
    <row r="202" ht="37.5" customHeight="1" x14ac:dyDescent="0.25"/>
    <row r="203" ht="37.5" customHeight="1" x14ac:dyDescent="0.25"/>
    <row r="204" ht="37.5" customHeight="1" x14ac:dyDescent="0.25"/>
    <row r="205" ht="37.5" customHeight="1" x14ac:dyDescent="0.25"/>
    <row r="206" ht="37.5" customHeight="1" x14ac:dyDescent="0.25"/>
    <row r="207" ht="37.5" customHeight="1" x14ac:dyDescent="0.25"/>
    <row r="208" ht="37.5" customHeight="1" x14ac:dyDescent="0.25"/>
    <row r="209" ht="37.5" customHeight="1" x14ac:dyDescent="0.25"/>
    <row r="210" ht="37.5" customHeight="1" x14ac:dyDescent="0.25"/>
    <row r="211" ht="37.5" customHeight="1" x14ac:dyDescent="0.25"/>
    <row r="212" ht="37.5" customHeight="1" x14ac:dyDescent="0.25"/>
    <row r="213" ht="37.5" customHeight="1" x14ac:dyDescent="0.25"/>
    <row r="214" ht="37.5" customHeight="1" x14ac:dyDescent="0.25"/>
    <row r="215" ht="37.5" customHeight="1" x14ac:dyDescent="0.25"/>
    <row r="216" ht="37.5" customHeight="1" x14ac:dyDescent="0.25"/>
    <row r="217" ht="37.5" customHeight="1" x14ac:dyDescent="0.25"/>
    <row r="218" ht="37.5" customHeight="1" x14ac:dyDescent="0.25"/>
    <row r="219" ht="37.5" customHeight="1" x14ac:dyDescent="0.25"/>
    <row r="220" ht="37.5" customHeight="1" x14ac:dyDescent="0.25"/>
    <row r="221" ht="37.5" customHeight="1" x14ac:dyDescent="0.25"/>
    <row r="222" ht="37.5" customHeight="1" x14ac:dyDescent="0.25"/>
    <row r="223" ht="37.5" customHeight="1" x14ac:dyDescent="0.25"/>
    <row r="224" ht="37.5" customHeight="1" x14ac:dyDescent="0.25"/>
    <row r="225" ht="37.5" customHeight="1" x14ac:dyDescent="0.25"/>
    <row r="226" ht="37.5" customHeight="1" x14ac:dyDescent="0.25"/>
    <row r="227" ht="37.5" customHeight="1" x14ac:dyDescent="0.25"/>
    <row r="228" ht="37.5" customHeight="1" x14ac:dyDescent="0.25"/>
    <row r="229" ht="37.5" customHeight="1" x14ac:dyDescent="0.25"/>
    <row r="230" ht="37.5" customHeight="1" x14ac:dyDescent="0.25"/>
    <row r="231" ht="37.5" customHeight="1" x14ac:dyDescent="0.25"/>
    <row r="232" ht="37.5" customHeight="1" x14ac:dyDescent="0.25"/>
    <row r="233" ht="37.5" customHeight="1" x14ac:dyDescent="0.25"/>
    <row r="234" ht="37.5" customHeight="1" x14ac:dyDescent="0.25"/>
    <row r="235" ht="37.5" customHeight="1" x14ac:dyDescent="0.25"/>
    <row r="236" ht="37.5" customHeight="1" x14ac:dyDescent="0.25"/>
    <row r="237" ht="37.5" customHeight="1" x14ac:dyDescent="0.25"/>
    <row r="238" ht="37.5" customHeight="1" x14ac:dyDescent="0.25"/>
    <row r="239" ht="37.5" customHeight="1" x14ac:dyDescent="0.25"/>
    <row r="240" ht="37.5" customHeight="1" x14ac:dyDescent="0.25"/>
    <row r="241" ht="37.5" customHeight="1" x14ac:dyDescent="0.25"/>
    <row r="242" ht="37.5" customHeight="1" x14ac:dyDescent="0.25"/>
    <row r="243" ht="37.5" customHeight="1" x14ac:dyDescent="0.25"/>
    <row r="244" ht="37.5" customHeight="1" x14ac:dyDescent="0.25"/>
    <row r="245" ht="37.5" customHeight="1" x14ac:dyDescent="0.25"/>
    <row r="246" ht="37.5" customHeight="1" x14ac:dyDescent="0.25"/>
    <row r="247" ht="37.5" customHeight="1" x14ac:dyDescent="0.25"/>
    <row r="248" ht="37.5" customHeight="1" x14ac:dyDescent="0.25"/>
    <row r="249" ht="37.5" customHeight="1" x14ac:dyDescent="0.25"/>
    <row r="250" ht="37.5" customHeight="1" x14ac:dyDescent="0.25"/>
    <row r="251" ht="37.5" customHeight="1" x14ac:dyDescent="0.25"/>
    <row r="252" ht="37.5" customHeight="1" x14ac:dyDescent="0.25"/>
    <row r="253" ht="37.5" customHeight="1" x14ac:dyDescent="0.25"/>
    <row r="254" ht="37.5" customHeight="1" x14ac:dyDescent="0.25"/>
    <row r="255" ht="37.5" customHeight="1" x14ac:dyDescent="0.25"/>
    <row r="256" ht="37.5" customHeight="1" x14ac:dyDescent="0.25"/>
    <row r="257" ht="37.5" customHeight="1" x14ac:dyDescent="0.25"/>
    <row r="258" ht="37.5" customHeight="1" x14ac:dyDescent="0.25"/>
    <row r="259" ht="37.5" customHeight="1" x14ac:dyDescent="0.25"/>
    <row r="260" ht="37.5" customHeight="1" x14ac:dyDescent="0.25"/>
    <row r="261" ht="37.5" customHeight="1" x14ac:dyDescent="0.25"/>
    <row r="262" ht="37.5" customHeight="1" x14ac:dyDescent="0.25"/>
    <row r="263" ht="37.5" customHeight="1" x14ac:dyDescent="0.25"/>
    <row r="264" ht="37.5" customHeight="1" x14ac:dyDescent="0.25"/>
    <row r="265" ht="37.5" customHeight="1" x14ac:dyDescent="0.25"/>
    <row r="266" ht="37.5" customHeight="1" x14ac:dyDescent="0.25"/>
    <row r="267" ht="37.5" customHeight="1" x14ac:dyDescent="0.25"/>
    <row r="268" ht="37.5" customHeight="1" x14ac:dyDescent="0.25"/>
    <row r="269" ht="37.5" customHeight="1" x14ac:dyDescent="0.25"/>
    <row r="270" ht="37.5" customHeight="1" x14ac:dyDescent="0.25"/>
    <row r="271" ht="37.5" customHeight="1" x14ac:dyDescent="0.25"/>
    <row r="272" ht="37.5" customHeight="1" x14ac:dyDescent="0.25"/>
    <row r="273" ht="37.5" customHeight="1" x14ac:dyDescent="0.25"/>
    <row r="274" ht="37.5" customHeight="1" x14ac:dyDescent="0.25"/>
    <row r="275" ht="37.5" customHeight="1" x14ac:dyDescent="0.25"/>
    <row r="276" ht="37.5" customHeight="1" x14ac:dyDescent="0.25"/>
    <row r="277" ht="37.5" customHeight="1" x14ac:dyDescent="0.25"/>
    <row r="278" ht="37.5" customHeight="1" x14ac:dyDescent="0.25"/>
    <row r="279" ht="37.5" customHeight="1" x14ac:dyDescent="0.25"/>
    <row r="280" ht="37.5" customHeight="1" x14ac:dyDescent="0.25"/>
    <row r="281" ht="37.5" customHeight="1" x14ac:dyDescent="0.25"/>
    <row r="282" ht="37.5" customHeight="1" x14ac:dyDescent="0.25"/>
    <row r="283" ht="37.5" customHeight="1" x14ac:dyDescent="0.25"/>
    <row r="284" ht="37.5" customHeight="1" x14ac:dyDescent="0.25"/>
    <row r="285" ht="37.5" customHeight="1" x14ac:dyDescent="0.25"/>
    <row r="286" ht="37.5" customHeight="1" x14ac:dyDescent="0.25"/>
    <row r="287" ht="37.5" customHeight="1" x14ac:dyDescent="0.25"/>
    <row r="288" ht="37.5" customHeight="1" x14ac:dyDescent="0.25"/>
    <row r="289" ht="37.5" customHeight="1" x14ac:dyDescent="0.25"/>
    <row r="290" ht="37.5" customHeight="1" x14ac:dyDescent="0.25"/>
    <row r="291" ht="37.5" customHeight="1" x14ac:dyDescent="0.25"/>
    <row r="292" ht="37.5" customHeight="1" x14ac:dyDescent="0.25"/>
    <row r="293" ht="37.5" customHeight="1" x14ac:dyDescent="0.25"/>
    <row r="294" ht="37.5" customHeight="1" x14ac:dyDescent="0.25"/>
    <row r="295" ht="37.5" customHeight="1" x14ac:dyDescent="0.25"/>
    <row r="296" ht="37.5" customHeight="1" x14ac:dyDescent="0.25"/>
    <row r="297" ht="37.5" customHeight="1" x14ac:dyDescent="0.25"/>
    <row r="298" ht="37.5" customHeight="1" x14ac:dyDescent="0.25"/>
    <row r="299" ht="37.5" customHeight="1" x14ac:dyDescent="0.25"/>
    <row r="300" ht="37.5" customHeight="1" x14ac:dyDescent="0.25"/>
    <row r="301" ht="37.5" customHeight="1" x14ac:dyDescent="0.25"/>
    <row r="302" ht="37.5" customHeight="1" x14ac:dyDescent="0.25"/>
    <row r="303" ht="37.5" customHeight="1" x14ac:dyDescent="0.25"/>
    <row r="304" ht="37.5" customHeight="1" x14ac:dyDescent="0.25"/>
    <row r="305" ht="37.5" customHeight="1" x14ac:dyDescent="0.25"/>
    <row r="306" ht="37.5" customHeight="1" x14ac:dyDescent="0.25"/>
    <row r="307" ht="37.5" customHeight="1" x14ac:dyDescent="0.25"/>
    <row r="308" ht="37.5" customHeight="1" x14ac:dyDescent="0.25"/>
    <row r="309" ht="37.5" customHeight="1" x14ac:dyDescent="0.25"/>
    <row r="310" ht="37.5" customHeight="1" x14ac:dyDescent="0.25"/>
    <row r="311" ht="37.5" customHeight="1" x14ac:dyDescent="0.25"/>
    <row r="312" ht="37.5" customHeight="1" x14ac:dyDescent="0.25"/>
    <row r="313" ht="37.5" customHeight="1" x14ac:dyDescent="0.25"/>
    <row r="314" ht="37.5" customHeight="1" x14ac:dyDescent="0.25"/>
    <row r="315" ht="37.5" customHeight="1" x14ac:dyDescent="0.25"/>
    <row r="316" ht="37.5" customHeight="1" x14ac:dyDescent="0.25"/>
    <row r="317" ht="37.5" customHeight="1" x14ac:dyDescent="0.25"/>
    <row r="318" ht="37.5" customHeight="1" x14ac:dyDescent="0.25"/>
    <row r="319" ht="37.5" customHeight="1" x14ac:dyDescent="0.25"/>
    <row r="320" ht="37.5" customHeight="1" x14ac:dyDescent="0.25"/>
    <row r="321" ht="37.5" customHeight="1" x14ac:dyDescent="0.25"/>
    <row r="322" ht="37.5" customHeight="1" x14ac:dyDescent="0.25"/>
    <row r="323" ht="37.5" customHeight="1" x14ac:dyDescent="0.25"/>
    <row r="324" ht="37.5" customHeight="1" x14ac:dyDescent="0.25"/>
    <row r="325" ht="37.5" customHeight="1" x14ac:dyDescent="0.25"/>
    <row r="326" ht="37.5" customHeight="1" x14ac:dyDescent="0.25"/>
    <row r="327" ht="37.5" customHeight="1" x14ac:dyDescent="0.25"/>
    <row r="328" ht="37.5" customHeight="1" x14ac:dyDescent="0.25"/>
    <row r="329" ht="37.5" customHeight="1" x14ac:dyDescent="0.25"/>
    <row r="330" ht="37.5" customHeight="1" x14ac:dyDescent="0.25"/>
    <row r="331" ht="37.5" customHeight="1" x14ac:dyDescent="0.25"/>
    <row r="332" ht="37.5" customHeight="1" x14ac:dyDescent="0.25"/>
    <row r="333" ht="37.5" customHeight="1" x14ac:dyDescent="0.25"/>
    <row r="334" ht="37.5" customHeight="1" x14ac:dyDescent="0.25"/>
    <row r="335" ht="37.5" customHeight="1" x14ac:dyDescent="0.25"/>
    <row r="336" ht="37.5" customHeight="1" x14ac:dyDescent="0.25"/>
    <row r="337" ht="37.5" customHeight="1" x14ac:dyDescent="0.25"/>
    <row r="338" ht="37.5" customHeight="1" x14ac:dyDescent="0.25"/>
    <row r="339" ht="37.5" customHeight="1" x14ac:dyDescent="0.25"/>
    <row r="340" ht="37.5" customHeight="1" x14ac:dyDescent="0.25"/>
    <row r="341" ht="37.5" customHeight="1" x14ac:dyDescent="0.25"/>
    <row r="342" ht="37.5" customHeight="1" x14ac:dyDescent="0.25"/>
    <row r="343" ht="37.5" customHeight="1" x14ac:dyDescent="0.25"/>
    <row r="344" ht="37.5" customHeight="1" x14ac:dyDescent="0.25"/>
    <row r="345" ht="37.5" customHeight="1" x14ac:dyDescent="0.25"/>
    <row r="346" ht="37.5" customHeight="1" x14ac:dyDescent="0.25"/>
    <row r="347" ht="37.5" customHeight="1" x14ac:dyDescent="0.25"/>
    <row r="348" ht="37.5" customHeight="1" x14ac:dyDescent="0.25"/>
    <row r="349" ht="37.5" customHeight="1" x14ac:dyDescent="0.25"/>
    <row r="350" ht="37.5" customHeight="1" x14ac:dyDescent="0.25"/>
    <row r="351" ht="37.5" customHeight="1" x14ac:dyDescent="0.25"/>
    <row r="352" ht="37.5" customHeight="1" x14ac:dyDescent="0.25"/>
    <row r="353" ht="37.5" customHeight="1" x14ac:dyDescent="0.25"/>
    <row r="354" ht="37.5" customHeight="1" x14ac:dyDescent="0.25"/>
    <row r="355" ht="37.5" customHeight="1" x14ac:dyDescent="0.25"/>
    <row r="356" ht="37.5" customHeight="1" x14ac:dyDescent="0.25"/>
    <row r="357" ht="37.5" customHeight="1" x14ac:dyDescent="0.25"/>
    <row r="358" ht="37.5" customHeight="1" x14ac:dyDescent="0.25"/>
    <row r="359" ht="37.5" customHeight="1" x14ac:dyDescent="0.25"/>
    <row r="360" ht="37.5" customHeight="1" x14ac:dyDescent="0.25"/>
    <row r="361" ht="37.5" customHeight="1" x14ac:dyDescent="0.25"/>
    <row r="362" ht="37.5" customHeight="1" x14ac:dyDescent="0.25"/>
    <row r="363" ht="37.5" customHeight="1" x14ac:dyDescent="0.25"/>
    <row r="364" ht="37.5" customHeight="1" x14ac:dyDescent="0.25"/>
    <row r="365" ht="37.5" customHeight="1" x14ac:dyDescent="0.25"/>
    <row r="366" ht="37.5" customHeight="1" x14ac:dyDescent="0.25"/>
    <row r="367" ht="37.5" customHeight="1" x14ac:dyDescent="0.25"/>
    <row r="368" ht="37.5" customHeight="1" x14ac:dyDescent="0.25"/>
    <row r="369" ht="37.5" customHeight="1" x14ac:dyDescent="0.25"/>
    <row r="370" ht="37.5" customHeight="1" x14ac:dyDescent="0.25"/>
    <row r="371" ht="37.5" customHeight="1" x14ac:dyDescent="0.25"/>
    <row r="372" ht="37.5" customHeight="1" x14ac:dyDescent="0.25"/>
    <row r="373" ht="37.5" customHeight="1" x14ac:dyDescent="0.25"/>
    <row r="374" ht="37.5" customHeight="1" x14ac:dyDescent="0.25"/>
    <row r="375" ht="37.5" customHeight="1" x14ac:dyDescent="0.25"/>
    <row r="376" ht="37.5" customHeight="1" x14ac:dyDescent="0.25"/>
    <row r="377" ht="37.5" customHeight="1" x14ac:dyDescent="0.25"/>
    <row r="378" ht="37.5" customHeight="1" x14ac:dyDescent="0.25"/>
    <row r="379" ht="37.5" customHeight="1" x14ac:dyDescent="0.25"/>
    <row r="380" ht="37.5" customHeight="1" x14ac:dyDescent="0.25"/>
    <row r="381" ht="37.5" customHeight="1" x14ac:dyDescent="0.25"/>
    <row r="382" ht="37.5" customHeight="1" x14ac:dyDescent="0.25"/>
    <row r="383" ht="37.5" customHeight="1" x14ac:dyDescent="0.25"/>
    <row r="384" ht="37.5" customHeight="1" x14ac:dyDescent="0.25"/>
    <row r="385" ht="37.5" customHeight="1" x14ac:dyDescent="0.25"/>
    <row r="386" ht="37.5" customHeight="1" x14ac:dyDescent="0.25"/>
    <row r="387" ht="37.5" customHeight="1" x14ac:dyDescent="0.25"/>
    <row r="388" ht="37.5" customHeight="1" x14ac:dyDescent="0.25"/>
    <row r="389" ht="37.5" customHeight="1" x14ac:dyDescent="0.25"/>
    <row r="390" ht="37.5" customHeight="1" x14ac:dyDescent="0.25"/>
    <row r="391" ht="37.5" customHeight="1" x14ac:dyDescent="0.25"/>
    <row r="392" ht="37.5" customHeight="1" x14ac:dyDescent="0.25"/>
    <row r="393" ht="37.5" customHeight="1" x14ac:dyDescent="0.25"/>
    <row r="394" ht="37.5" customHeight="1" x14ac:dyDescent="0.25"/>
    <row r="395" ht="37.5" customHeight="1" x14ac:dyDescent="0.25"/>
    <row r="396" ht="37.5" customHeight="1" x14ac:dyDescent="0.25"/>
    <row r="397" ht="37.5" customHeight="1" x14ac:dyDescent="0.25"/>
    <row r="398" ht="37.5" customHeight="1" x14ac:dyDescent="0.25"/>
    <row r="399" ht="37.5" customHeight="1" x14ac:dyDescent="0.25"/>
    <row r="400" ht="37.5" customHeight="1" x14ac:dyDescent="0.25"/>
    <row r="401" ht="37.5" customHeight="1" x14ac:dyDescent="0.25"/>
    <row r="402" ht="37.5" customHeight="1" x14ac:dyDescent="0.25"/>
    <row r="403" ht="37.5" customHeight="1" x14ac:dyDescent="0.25"/>
    <row r="404" ht="37.5" customHeight="1" x14ac:dyDescent="0.25"/>
    <row r="405" ht="37.5" customHeight="1" x14ac:dyDescent="0.25"/>
    <row r="406" ht="37.5" customHeight="1" x14ac:dyDescent="0.25"/>
    <row r="407" ht="37.5" customHeight="1" x14ac:dyDescent="0.25"/>
    <row r="408" ht="37.5" customHeight="1" x14ac:dyDescent="0.25"/>
    <row r="409" ht="37.5" customHeight="1" x14ac:dyDescent="0.25"/>
    <row r="410" ht="37.5" customHeight="1" x14ac:dyDescent="0.25"/>
    <row r="411" ht="37.5" customHeight="1" x14ac:dyDescent="0.25"/>
    <row r="412" ht="37.5" customHeight="1" x14ac:dyDescent="0.25"/>
    <row r="413" ht="37.5" customHeight="1" x14ac:dyDescent="0.25"/>
    <row r="414" ht="37.5" customHeight="1" x14ac:dyDescent="0.25"/>
    <row r="415" ht="37.5" customHeight="1" x14ac:dyDescent="0.25"/>
    <row r="416" ht="37.5" customHeight="1" x14ac:dyDescent="0.25"/>
    <row r="417" ht="37.5" customHeight="1" x14ac:dyDescent="0.25"/>
    <row r="418" ht="37.5" customHeight="1" x14ac:dyDescent="0.25"/>
    <row r="419" ht="37.5" customHeight="1" x14ac:dyDescent="0.25"/>
    <row r="420" ht="37.5" customHeight="1" x14ac:dyDescent="0.25"/>
    <row r="421" ht="37.5" customHeight="1" x14ac:dyDescent="0.25"/>
    <row r="422" ht="37.5" customHeight="1" x14ac:dyDescent="0.25"/>
    <row r="423" ht="37.5" customHeight="1" x14ac:dyDescent="0.25"/>
    <row r="424" ht="37.5" customHeight="1" x14ac:dyDescent="0.25"/>
    <row r="425" ht="37.5" customHeight="1" x14ac:dyDescent="0.25"/>
    <row r="426" ht="37.5" customHeight="1" x14ac:dyDescent="0.25"/>
    <row r="427" ht="37.5" customHeight="1" x14ac:dyDescent="0.25"/>
    <row r="428" ht="37.5" customHeight="1" x14ac:dyDescent="0.25"/>
    <row r="429" ht="37.5" customHeight="1" x14ac:dyDescent="0.25"/>
    <row r="430" ht="37.5" customHeight="1" x14ac:dyDescent="0.25"/>
    <row r="431" ht="37.5" customHeight="1" x14ac:dyDescent="0.25"/>
    <row r="432" ht="37.5" customHeight="1" x14ac:dyDescent="0.25"/>
    <row r="433" ht="37.5" customHeight="1" x14ac:dyDescent="0.25"/>
    <row r="434" ht="37.5" customHeight="1" x14ac:dyDescent="0.25"/>
    <row r="435" ht="37.5" customHeight="1" x14ac:dyDescent="0.25"/>
    <row r="436" ht="37.5" customHeight="1" x14ac:dyDescent="0.25"/>
    <row r="437" ht="37.5" customHeight="1" x14ac:dyDescent="0.25"/>
    <row r="438" ht="37.5" customHeight="1" x14ac:dyDescent="0.25"/>
    <row r="439" ht="37.5" customHeight="1" x14ac:dyDescent="0.25"/>
    <row r="440" ht="37.5" customHeight="1" x14ac:dyDescent="0.25"/>
    <row r="441" ht="37.5" customHeight="1" x14ac:dyDescent="0.25"/>
    <row r="442" ht="37.5" customHeight="1" x14ac:dyDescent="0.25"/>
    <row r="443" ht="37.5" customHeight="1" x14ac:dyDescent="0.25"/>
    <row r="444" ht="37.5" customHeight="1" x14ac:dyDescent="0.25"/>
    <row r="445" ht="37.5" customHeight="1" x14ac:dyDescent="0.25"/>
    <row r="446" ht="37.5" customHeight="1" x14ac:dyDescent="0.25"/>
    <row r="447" ht="37.5" customHeight="1" x14ac:dyDescent="0.25"/>
    <row r="448" ht="37.5" customHeight="1" x14ac:dyDescent="0.25"/>
    <row r="449" ht="37.5" customHeight="1" x14ac:dyDescent="0.25"/>
    <row r="450" ht="37.5" customHeight="1" x14ac:dyDescent="0.25"/>
    <row r="451" ht="37.5" customHeight="1" x14ac:dyDescent="0.25"/>
    <row r="452" ht="37.5" customHeight="1" x14ac:dyDescent="0.25"/>
    <row r="453" ht="37.5" customHeight="1" x14ac:dyDescent="0.25"/>
    <row r="454" ht="37.5" customHeight="1" x14ac:dyDescent="0.25"/>
    <row r="455" ht="37.5" customHeight="1" x14ac:dyDescent="0.25"/>
    <row r="456" ht="37.5" customHeight="1" x14ac:dyDescent="0.25"/>
    <row r="457" ht="37.5" customHeight="1" x14ac:dyDescent="0.25"/>
    <row r="458" ht="37.5" customHeight="1" x14ac:dyDescent="0.25"/>
    <row r="459" ht="37.5" customHeight="1" x14ac:dyDescent="0.25"/>
    <row r="460" ht="37.5" customHeight="1" x14ac:dyDescent="0.25"/>
    <row r="461" ht="37.5" customHeight="1" x14ac:dyDescent="0.25"/>
    <row r="462" ht="37.5" customHeight="1" x14ac:dyDescent="0.25"/>
    <row r="463" ht="37.5" customHeight="1" x14ac:dyDescent="0.25"/>
    <row r="464" ht="37.5" customHeight="1" x14ac:dyDescent="0.25"/>
    <row r="465" ht="37.5" customHeight="1" x14ac:dyDescent="0.25"/>
    <row r="466" ht="37.5" customHeight="1" x14ac:dyDescent="0.25"/>
    <row r="467" ht="37.5" customHeight="1" x14ac:dyDescent="0.25"/>
    <row r="468" ht="37.5" customHeight="1" x14ac:dyDescent="0.25"/>
    <row r="469" ht="37.5" customHeight="1" x14ac:dyDescent="0.25"/>
    <row r="470" ht="37.5" customHeight="1" x14ac:dyDescent="0.25"/>
    <row r="471" ht="37.5" customHeight="1" x14ac:dyDescent="0.25"/>
    <row r="472" ht="37.5" customHeight="1" x14ac:dyDescent="0.25"/>
    <row r="473" ht="37.5" customHeight="1" x14ac:dyDescent="0.25"/>
    <row r="474" ht="37.5" customHeight="1" x14ac:dyDescent="0.25"/>
    <row r="475" ht="37.5" customHeight="1" x14ac:dyDescent="0.25"/>
    <row r="476" ht="37.5" customHeight="1" x14ac:dyDescent="0.25"/>
    <row r="477" ht="37.5" customHeight="1" x14ac:dyDescent="0.25"/>
    <row r="478" ht="37.5" customHeight="1" x14ac:dyDescent="0.25"/>
    <row r="479" ht="37.5" customHeight="1" x14ac:dyDescent="0.25"/>
    <row r="480" ht="37.5" customHeight="1" x14ac:dyDescent="0.25"/>
    <row r="481" ht="37.5" customHeight="1" x14ac:dyDescent="0.25"/>
    <row r="482" ht="37.5" customHeight="1" x14ac:dyDescent="0.25"/>
    <row r="483" ht="37.5" customHeight="1" x14ac:dyDescent="0.25"/>
    <row r="484" ht="37.5" customHeight="1" x14ac:dyDescent="0.25"/>
    <row r="485" ht="37.5" customHeight="1" x14ac:dyDescent="0.25"/>
    <row r="486" ht="37.5" customHeight="1" x14ac:dyDescent="0.25"/>
    <row r="487" ht="37.5" customHeight="1" x14ac:dyDescent="0.25"/>
    <row r="488" ht="37.5" customHeight="1" x14ac:dyDescent="0.25"/>
    <row r="489" ht="37.5" customHeight="1" x14ac:dyDescent="0.25"/>
    <row r="490" ht="37.5" customHeight="1" x14ac:dyDescent="0.25"/>
    <row r="491" ht="37.5" customHeight="1" x14ac:dyDescent="0.25"/>
    <row r="492" ht="37.5" customHeight="1" x14ac:dyDescent="0.25"/>
    <row r="493" ht="37.5" customHeight="1" x14ac:dyDescent="0.25"/>
    <row r="494" ht="37.5" customHeight="1" x14ac:dyDescent="0.25"/>
    <row r="495" ht="37.5" customHeight="1" x14ac:dyDescent="0.25"/>
    <row r="496" ht="37.5" customHeight="1" x14ac:dyDescent="0.25"/>
    <row r="497" ht="37.5" customHeight="1" x14ac:dyDescent="0.25"/>
    <row r="498" ht="37.5" customHeight="1" x14ac:dyDescent="0.25"/>
    <row r="499" ht="37.5" customHeight="1" x14ac:dyDescent="0.25"/>
    <row r="500" ht="37.5" customHeight="1" x14ac:dyDescent="0.25"/>
    <row r="501" ht="37.5" customHeight="1" x14ac:dyDescent="0.25"/>
    <row r="502" ht="37.5" customHeight="1" x14ac:dyDescent="0.25"/>
    <row r="503" ht="37.5" customHeight="1" x14ac:dyDescent="0.25"/>
    <row r="504" ht="37.5" customHeight="1" x14ac:dyDescent="0.25"/>
    <row r="505" ht="37.5" customHeight="1" x14ac:dyDescent="0.25"/>
    <row r="506" ht="37.5" customHeight="1" x14ac:dyDescent="0.25"/>
    <row r="507" ht="37.5" customHeight="1" x14ac:dyDescent="0.25"/>
    <row r="508" ht="37.5" customHeight="1" x14ac:dyDescent="0.25"/>
    <row r="509" ht="37.5" customHeight="1" x14ac:dyDescent="0.25"/>
    <row r="510" ht="37.5" customHeight="1" x14ac:dyDescent="0.25"/>
    <row r="511" ht="37.5" customHeight="1" x14ac:dyDescent="0.25"/>
    <row r="512" ht="37.5" customHeight="1" x14ac:dyDescent="0.25"/>
    <row r="513" ht="37.5" customHeight="1" x14ac:dyDescent="0.25"/>
    <row r="514" ht="37.5" customHeight="1" x14ac:dyDescent="0.25"/>
    <row r="515" ht="37.5" customHeight="1" x14ac:dyDescent="0.25"/>
    <row r="516" ht="37.5" customHeight="1" x14ac:dyDescent="0.25"/>
    <row r="517" ht="37.5" customHeight="1" x14ac:dyDescent="0.25"/>
    <row r="518" ht="37.5" customHeight="1" x14ac:dyDescent="0.25"/>
    <row r="519" ht="37.5" customHeight="1" x14ac:dyDescent="0.25"/>
    <row r="520" ht="37.5" customHeight="1" x14ac:dyDescent="0.25"/>
    <row r="521" ht="37.5" customHeight="1" x14ac:dyDescent="0.25"/>
    <row r="522" ht="37.5" customHeight="1" x14ac:dyDescent="0.25"/>
    <row r="523" ht="37.5" customHeight="1" x14ac:dyDescent="0.25"/>
    <row r="524" ht="37.5" customHeight="1" x14ac:dyDescent="0.25"/>
    <row r="525" ht="37.5" customHeight="1" x14ac:dyDescent="0.25"/>
    <row r="526" ht="37.5" customHeight="1" x14ac:dyDescent="0.25"/>
    <row r="527" ht="37.5" customHeight="1" x14ac:dyDescent="0.25"/>
    <row r="528" ht="37.5" customHeight="1" x14ac:dyDescent="0.25"/>
    <row r="529" ht="37.5" customHeight="1" x14ac:dyDescent="0.25"/>
    <row r="530" ht="37.5" customHeight="1" x14ac:dyDescent="0.25"/>
    <row r="531" ht="37.5" customHeight="1" x14ac:dyDescent="0.25"/>
    <row r="532" ht="37.5" customHeight="1" x14ac:dyDescent="0.25"/>
    <row r="533" ht="37.5" customHeight="1" x14ac:dyDescent="0.25"/>
    <row r="534" ht="37.5" customHeight="1" x14ac:dyDescent="0.25"/>
    <row r="535" ht="37.5" customHeight="1" x14ac:dyDescent="0.25"/>
    <row r="536" ht="37.5" customHeight="1" x14ac:dyDescent="0.25"/>
    <row r="537" ht="37.5" customHeight="1" x14ac:dyDescent="0.25"/>
    <row r="538" ht="37.5" customHeight="1" x14ac:dyDescent="0.25"/>
    <row r="539" ht="37.5" customHeight="1" x14ac:dyDescent="0.25"/>
    <row r="540" ht="37.5" customHeight="1" x14ac:dyDescent="0.25"/>
    <row r="541" ht="37.5" customHeight="1" x14ac:dyDescent="0.25"/>
    <row r="542" ht="37.5" customHeight="1" x14ac:dyDescent="0.25"/>
    <row r="543" ht="37.5" customHeight="1" x14ac:dyDescent="0.25"/>
    <row r="544" ht="37.5" customHeight="1" x14ac:dyDescent="0.25"/>
    <row r="545" ht="37.5" customHeight="1" x14ac:dyDescent="0.25"/>
    <row r="546" ht="37.5" customHeight="1" x14ac:dyDescent="0.25"/>
    <row r="547" ht="37.5" customHeight="1" x14ac:dyDescent="0.25"/>
    <row r="548" ht="37.5" customHeight="1" x14ac:dyDescent="0.25"/>
    <row r="549" ht="37.5" customHeight="1" x14ac:dyDescent="0.25"/>
    <row r="550" ht="37.5" customHeight="1" x14ac:dyDescent="0.25"/>
    <row r="551" ht="37.5" customHeight="1" x14ac:dyDescent="0.25"/>
    <row r="552" ht="37.5" customHeight="1" x14ac:dyDescent="0.25"/>
    <row r="553" ht="37.5" customHeight="1" x14ac:dyDescent="0.25"/>
    <row r="554" ht="37.5" customHeight="1" x14ac:dyDescent="0.25"/>
    <row r="555" ht="37.5" customHeight="1" x14ac:dyDescent="0.25"/>
    <row r="556" ht="37.5" customHeight="1" x14ac:dyDescent="0.25"/>
    <row r="557" ht="37.5" customHeight="1" x14ac:dyDescent="0.25"/>
    <row r="558" ht="37.5" customHeight="1" x14ac:dyDescent="0.25"/>
    <row r="559" ht="37.5" customHeight="1" x14ac:dyDescent="0.25"/>
    <row r="560" ht="37.5" customHeight="1" x14ac:dyDescent="0.25"/>
    <row r="561" ht="37.5" customHeight="1" x14ac:dyDescent="0.25"/>
    <row r="562" ht="37.5" customHeight="1" x14ac:dyDescent="0.25"/>
    <row r="563" ht="37.5" customHeight="1" x14ac:dyDescent="0.25"/>
    <row r="564" ht="37.5" customHeight="1" x14ac:dyDescent="0.25"/>
    <row r="565" ht="37.5" customHeight="1" x14ac:dyDescent="0.25"/>
    <row r="566" ht="37.5" customHeight="1" x14ac:dyDescent="0.25"/>
    <row r="567" ht="37.5" customHeight="1" x14ac:dyDescent="0.25"/>
    <row r="568" ht="37.5" customHeight="1" x14ac:dyDescent="0.25"/>
    <row r="569" ht="37.5" customHeight="1" x14ac:dyDescent="0.25"/>
    <row r="570" ht="37.5" customHeight="1" x14ac:dyDescent="0.25"/>
    <row r="571" ht="37.5" customHeight="1" x14ac:dyDescent="0.25"/>
    <row r="572" ht="37.5" customHeight="1" x14ac:dyDescent="0.25"/>
    <row r="573" ht="37.5" customHeight="1" x14ac:dyDescent="0.25"/>
    <row r="574" ht="37.5" customHeight="1" x14ac:dyDescent="0.25"/>
    <row r="575" ht="37.5" customHeight="1" x14ac:dyDescent="0.25"/>
    <row r="576" ht="37.5" customHeight="1" x14ac:dyDescent="0.25"/>
    <row r="577" ht="37.5" customHeight="1" x14ac:dyDescent="0.25"/>
    <row r="578" ht="37.5" customHeight="1" x14ac:dyDescent="0.25"/>
    <row r="579" ht="37.5" customHeight="1" x14ac:dyDescent="0.25"/>
    <row r="580" ht="37.5" customHeight="1" x14ac:dyDescent="0.25"/>
    <row r="581" ht="37.5" customHeight="1" x14ac:dyDescent="0.25"/>
    <row r="582" ht="37.5" customHeight="1" x14ac:dyDescent="0.25"/>
    <row r="583" ht="37.5" customHeight="1" x14ac:dyDescent="0.25"/>
    <row r="584" ht="37.5" customHeight="1" x14ac:dyDescent="0.25"/>
    <row r="585" ht="37.5" customHeight="1" x14ac:dyDescent="0.25"/>
    <row r="586" ht="37.5" customHeight="1" x14ac:dyDescent="0.25"/>
    <row r="587" ht="37.5" customHeight="1" x14ac:dyDescent="0.25"/>
    <row r="588" ht="37.5" customHeight="1" x14ac:dyDescent="0.25"/>
    <row r="589" ht="37.5" customHeight="1" x14ac:dyDescent="0.25"/>
    <row r="590" ht="37.5" customHeight="1" x14ac:dyDescent="0.25"/>
    <row r="591" ht="37.5" customHeight="1" x14ac:dyDescent="0.25"/>
    <row r="592" ht="37.5" customHeight="1" x14ac:dyDescent="0.25"/>
    <row r="593" ht="37.5" customHeight="1" x14ac:dyDescent="0.25"/>
    <row r="594" ht="37.5" customHeight="1" x14ac:dyDescent="0.25"/>
    <row r="595" ht="37.5" customHeight="1" x14ac:dyDescent="0.25"/>
    <row r="596" ht="37.5" customHeight="1" x14ac:dyDescent="0.25"/>
    <row r="597" ht="37.5" customHeight="1" x14ac:dyDescent="0.25"/>
    <row r="598" ht="37.5" customHeight="1" x14ac:dyDescent="0.25"/>
    <row r="599" ht="37.5" customHeight="1" x14ac:dyDescent="0.25"/>
    <row r="600" ht="37.5" customHeight="1" x14ac:dyDescent="0.25"/>
    <row r="601" ht="37.5" customHeight="1" x14ac:dyDescent="0.25"/>
    <row r="602" ht="37.5" customHeight="1" x14ac:dyDescent="0.25"/>
    <row r="603" ht="37.5" customHeight="1" x14ac:dyDescent="0.25"/>
    <row r="604" ht="37.5" customHeight="1" x14ac:dyDescent="0.25"/>
    <row r="605" ht="37.5" customHeight="1" x14ac:dyDescent="0.25"/>
    <row r="606" ht="37.5" customHeight="1" x14ac:dyDescent="0.25"/>
    <row r="607" ht="37.5" customHeight="1" x14ac:dyDescent="0.25"/>
    <row r="608" ht="37.5" customHeight="1" x14ac:dyDescent="0.25"/>
    <row r="609" ht="37.5" customHeight="1" x14ac:dyDescent="0.25"/>
    <row r="610" ht="37.5" customHeight="1" x14ac:dyDescent="0.25"/>
    <row r="611" ht="37.5" customHeight="1" x14ac:dyDescent="0.25"/>
    <row r="612" ht="37.5" customHeight="1" x14ac:dyDescent="0.25"/>
    <row r="613" ht="37.5" customHeight="1" x14ac:dyDescent="0.25"/>
    <row r="614" ht="37.5" customHeight="1" x14ac:dyDescent="0.25"/>
    <row r="615" ht="37.5" customHeight="1" x14ac:dyDescent="0.25"/>
    <row r="616" ht="37.5" customHeight="1" x14ac:dyDescent="0.25"/>
    <row r="617" ht="37.5" customHeight="1" x14ac:dyDescent="0.25"/>
    <row r="618" ht="37.5" customHeight="1" x14ac:dyDescent="0.25"/>
    <row r="619" ht="37.5" customHeight="1" x14ac:dyDescent="0.25"/>
    <row r="620" ht="37.5" customHeight="1" x14ac:dyDescent="0.25"/>
    <row r="621" ht="37.5" customHeight="1" x14ac:dyDescent="0.25"/>
    <row r="622" ht="37.5" customHeight="1" x14ac:dyDescent="0.25"/>
    <row r="623" ht="37.5" customHeight="1" x14ac:dyDescent="0.25"/>
    <row r="624" ht="37.5" customHeight="1" x14ac:dyDescent="0.25"/>
    <row r="625" ht="37.5" customHeight="1" x14ac:dyDescent="0.25"/>
    <row r="626" ht="37.5" customHeight="1" x14ac:dyDescent="0.25"/>
    <row r="627" ht="37.5" customHeight="1" x14ac:dyDescent="0.25"/>
    <row r="628" ht="37.5" customHeight="1" x14ac:dyDescent="0.25"/>
    <row r="629" ht="37.5" customHeight="1" x14ac:dyDescent="0.25"/>
    <row r="630" ht="37.5" customHeight="1" x14ac:dyDescent="0.25"/>
    <row r="631" ht="37.5" customHeight="1" x14ac:dyDescent="0.25"/>
    <row r="632" ht="37.5" customHeight="1" x14ac:dyDescent="0.25"/>
    <row r="633" ht="37.5" customHeight="1" x14ac:dyDescent="0.25"/>
    <row r="634" ht="37.5" customHeight="1" x14ac:dyDescent="0.25"/>
    <row r="635" ht="37.5" customHeight="1" x14ac:dyDescent="0.25"/>
    <row r="636" ht="37.5" customHeight="1" x14ac:dyDescent="0.25"/>
    <row r="637" ht="37.5" customHeight="1" x14ac:dyDescent="0.25"/>
    <row r="638" ht="37.5" customHeight="1" x14ac:dyDescent="0.25"/>
    <row r="639" ht="37.5" customHeight="1" x14ac:dyDescent="0.25"/>
    <row r="640" ht="37.5" customHeight="1" x14ac:dyDescent="0.25"/>
    <row r="641" ht="37.5" customHeight="1" x14ac:dyDescent="0.25"/>
    <row r="642" ht="37.5" customHeight="1" x14ac:dyDescent="0.25"/>
    <row r="643" ht="37.5" customHeight="1" x14ac:dyDescent="0.25"/>
    <row r="644" ht="37.5" customHeight="1" x14ac:dyDescent="0.25"/>
    <row r="645" ht="37.5" customHeight="1" x14ac:dyDescent="0.25"/>
    <row r="646" ht="37.5" customHeight="1" x14ac:dyDescent="0.25"/>
    <row r="647" ht="37.5" customHeight="1" x14ac:dyDescent="0.25"/>
    <row r="648" ht="37.5" customHeight="1" x14ac:dyDescent="0.25"/>
    <row r="649" ht="37.5" customHeight="1" x14ac:dyDescent="0.25"/>
    <row r="650" ht="37.5" customHeight="1" x14ac:dyDescent="0.25"/>
    <row r="651" ht="37.5" customHeight="1" x14ac:dyDescent="0.25"/>
    <row r="652" ht="37.5" customHeight="1" x14ac:dyDescent="0.25"/>
    <row r="653" ht="37.5" customHeight="1" x14ac:dyDescent="0.25"/>
    <row r="654" ht="37.5" customHeight="1" x14ac:dyDescent="0.25"/>
    <row r="655" ht="37.5" customHeight="1" x14ac:dyDescent="0.25"/>
    <row r="656" ht="37.5" customHeight="1" x14ac:dyDescent="0.25"/>
    <row r="657" ht="37.5" customHeight="1" x14ac:dyDescent="0.25"/>
    <row r="658" ht="37.5" customHeight="1" x14ac:dyDescent="0.25"/>
    <row r="659" ht="37.5" customHeight="1" x14ac:dyDescent="0.25"/>
    <row r="660" ht="37.5" customHeight="1" x14ac:dyDescent="0.25"/>
    <row r="661" ht="37.5" customHeight="1" x14ac:dyDescent="0.25"/>
    <row r="662" ht="37.5" customHeight="1" x14ac:dyDescent="0.25"/>
    <row r="663" ht="37.5" customHeight="1" x14ac:dyDescent="0.25"/>
    <row r="664" ht="37.5" customHeight="1" x14ac:dyDescent="0.25"/>
    <row r="665" ht="37.5" customHeight="1" x14ac:dyDescent="0.25"/>
    <row r="666" ht="37.5" customHeight="1" x14ac:dyDescent="0.25"/>
    <row r="667" ht="37.5" customHeight="1" x14ac:dyDescent="0.25"/>
    <row r="668" ht="37.5" customHeight="1" x14ac:dyDescent="0.25"/>
    <row r="669" ht="37.5" customHeight="1" x14ac:dyDescent="0.25"/>
    <row r="670" ht="37.5" customHeight="1" x14ac:dyDescent="0.25"/>
    <row r="671" ht="37.5" customHeight="1" x14ac:dyDescent="0.25"/>
    <row r="672" ht="37.5" customHeight="1" x14ac:dyDescent="0.25"/>
    <row r="673" ht="37.5" customHeight="1" x14ac:dyDescent="0.25"/>
    <row r="674" ht="37.5" customHeight="1" x14ac:dyDescent="0.25"/>
    <row r="675" ht="37.5" customHeight="1" x14ac:dyDescent="0.25"/>
    <row r="676" ht="37.5" customHeight="1" x14ac:dyDescent="0.25"/>
    <row r="677" ht="37.5" customHeight="1" x14ac:dyDescent="0.25"/>
    <row r="678" ht="37.5" customHeight="1" x14ac:dyDescent="0.25"/>
    <row r="679" ht="37.5" customHeight="1" x14ac:dyDescent="0.25"/>
    <row r="680" ht="37.5" customHeight="1" x14ac:dyDescent="0.25"/>
    <row r="681" ht="37.5" customHeight="1" x14ac:dyDescent="0.25"/>
    <row r="682" ht="37.5" customHeight="1" x14ac:dyDescent="0.25"/>
    <row r="683" ht="37.5" customHeight="1" x14ac:dyDescent="0.25"/>
    <row r="684" ht="37.5" customHeight="1" x14ac:dyDescent="0.25"/>
    <row r="685" ht="37.5" customHeight="1" x14ac:dyDescent="0.25"/>
    <row r="686" ht="37.5" customHeight="1" x14ac:dyDescent="0.25"/>
    <row r="687" ht="37.5" customHeight="1" x14ac:dyDescent="0.25"/>
    <row r="688" ht="37.5" customHeight="1" x14ac:dyDescent="0.25"/>
    <row r="689" ht="37.5" customHeight="1" x14ac:dyDescent="0.25"/>
    <row r="690" ht="37.5" customHeight="1" x14ac:dyDescent="0.25"/>
    <row r="691" ht="37.5" customHeight="1" x14ac:dyDescent="0.25"/>
    <row r="692" ht="37.5" customHeight="1" x14ac:dyDescent="0.25"/>
    <row r="693" ht="37.5" customHeight="1" x14ac:dyDescent="0.25"/>
    <row r="694" ht="37.5" customHeight="1" x14ac:dyDescent="0.25"/>
    <row r="695" ht="37.5" customHeight="1" x14ac:dyDescent="0.25"/>
    <row r="696" ht="37.5" customHeight="1" x14ac:dyDescent="0.25"/>
    <row r="697" ht="37.5" customHeight="1" x14ac:dyDescent="0.25"/>
    <row r="698" ht="37.5" customHeight="1" x14ac:dyDescent="0.25"/>
    <row r="699" ht="37.5" customHeight="1" x14ac:dyDescent="0.25"/>
    <row r="700" ht="37.5" customHeight="1" x14ac:dyDescent="0.25"/>
    <row r="701" ht="37.5" customHeight="1" x14ac:dyDescent="0.25"/>
    <row r="702" ht="37.5" customHeight="1" x14ac:dyDescent="0.25"/>
    <row r="703" ht="37.5" customHeight="1" x14ac:dyDescent="0.25"/>
    <row r="704" ht="37.5" customHeight="1" x14ac:dyDescent="0.25"/>
    <row r="705" ht="37.5" customHeight="1" x14ac:dyDescent="0.25"/>
    <row r="706" ht="37.5" customHeight="1" x14ac:dyDescent="0.25"/>
    <row r="707" ht="37.5" customHeight="1" x14ac:dyDescent="0.25"/>
    <row r="708" ht="37.5" customHeight="1" x14ac:dyDescent="0.25"/>
    <row r="709" ht="37.5" customHeight="1" x14ac:dyDescent="0.25"/>
    <row r="710" ht="37.5" customHeight="1" x14ac:dyDescent="0.25"/>
    <row r="711" ht="37.5" customHeight="1" x14ac:dyDescent="0.25"/>
    <row r="712" ht="37.5" customHeight="1" x14ac:dyDescent="0.25"/>
    <row r="713" ht="37.5" customHeight="1" x14ac:dyDescent="0.25"/>
    <row r="714" ht="37.5" customHeight="1" x14ac:dyDescent="0.25"/>
    <row r="715" ht="37.5" customHeight="1" x14ac:dyDescent="0.25"/>
    <row r="716" ht="37.5" customHeight="1" x14ac:dyDescent="0.25"/>
    <row r="717" ht="37.5" customHeight="1" x14ac:dyDescent="0.25"/>
    <row r="718" ht="37.5" customHeight="1" x14ac:dyDescent="0.25"/>
    <row r="719" ht="37.5" customHeight="1" x14ac:dyDescent="0.25"/>
    <row r="720" ht="37.5" customHeight="1" x14ac:dyDescent="0.25"/>
    <row r="721" ht="37.5" customHeight="1" x14ac:dyDescent="0.25"/>
    <row r="722" ht="37.5" customHeight="1" x14ac:dyDescent="0.25"/>
    <row r="723" ht="37.5" customHeight="1" x14ac:dyDescent="0.25"/>
    <row r="724" ht="37.5" customHeight="1" x14ac:dyDescent="0.25"/>
    <row r="725" ht="37.5" customHeight="1" x14ac:dyDescent="0.25"/>
    <row r="726" ht="37.5" customHeight="1" x14ac:dyDescent="0.25"/>
    <row r="727" ht="37.5" customHeight="1" x14ac:dyDescent="0.25"/>
    <row r="728" ht="37.5" customHeight="1" x14ac:dyDescent="0.25"/>
    <row r="729" ht="37.5" customHeight="1" x14ac:dyDescent="0.25"/>
    <row r="730" ht="37.5" customHeight="1" x14ac:dyDescent="0.25"/>
    <row r="731" ht="37.5" customHeight="1" x14ac:dyDescent="0.25"/>
    <row r="732" ht="37.5" customHeight="1" x14ac:dyDescent="0.25"/>
    <row r="733" ht="37.5" customHeight="1" x14ac:dyDescent="0.25"/>
    <row r="734" ht="37.5" customHeight="1" x14ac:dyDescent="0.25"/>
    <row r="735" ht="37.5" customHeight="1" x14ac:dyDescent="0.25"/>
    <row r="736" ht="37.5" customHeight="1" x14ac:dyDescent="0.25"/>
    <row r="737" ht="37.5" customHeight="1" x14ac:dyDescent="0.25"/>
    <row r="738" ht="37.5" customHeight="1" x14ac:dyDescent="0.25"/>
    <row r="739" ht="37.5" customHeight="1" x14ac:dyDescent="0.25"/>
    <row r="740" ht="37.5" customHeight="1" x14ac:dyDescent="0.25"/>
    <row r="741" ht="37.5" customHeight="1" x14ac:dyDescent="0.25"/>
    <row r="742" ht="37.5" customHeight="1" x14ac:dyDescent="0.25"/>
    <row r="743" ht="37.5" customHeight="1" x14ac:dyDescent="0.25"/>
    <row r="744" ht="37.5" customHeight="1" x14ac:dyDescent="0.25"/>
    <row r="745" ht="37.5" customHeight="1" x14ac:dyDescent="0.25"/>
    <row r="746" ht="37.5" customHeight="1" x14ac:dyDescent="0.25"/>
    <row r="747" ht="37.5" customHeight="1" x14ac:dyDescent="0.25"/>
    <row r="748" ht="37.5" customHeight="1" x14ac:dyDescent="0.25"/>
    <row r="749" ht="37.5" customHeight="1" x14ac:dyDescent="0.25"/>
    <row r="750" ht="37.5" customHeight="1" x14ac:dyDescent="0.25"/>
    <row r="751" ht="37.5" customHeight="1" x14ac:dyDescent="0.25"/>
    <row r="752" ht="37.5" customHeight="1" x14ac:dyDescent="0.25"/>
    <row r="753" ht="37.5" customHeight="1" x14ac:dyDescent="0.25"/>
    <row r="754" ht="37.5" customHeight="1" x14ac:dyDescent="0.25"/>
    <row r="755" ht="37.5" customHeight="1" x14ac:dyDescent="0.25"/>
    <row r="756" ht="37.5" customHeight="1" x14ac:dyDescent="0.25"/>
    <row r="757" ht="37.5" customHeight="1" x14ac:dyDescent="0.25"/>
    <row r="758" ht="37.5" customHeight="1" x14ac:dyDescent="0.25"/>
    <row r="759" ht="37.5" customHeight="1" x14ac:dyDescent="0.25"/>
    <row r="760" ht="37.5" customHeight="1" x14ac:dyDescent="0.25"/>
    <row r="761" ht="37.5" customHeight="1" x14ac:dyDescent="0.25"/>
    <row r="762" ht="37.5" customHeight="1" x14ac:dyDescent="0.25"/>
    <row r="763" ht="37.5" customHeight="1" x14ac:dyDescent="0.25"/>
    <row r="764" ht="37.5" customHeight="1" x14ac:dyDescent="0.25"/>
    <row r="765" ht="37.5" customHeight="1" x14ac:dyDescent="0.25"/>
    <row r="766" ht="37.5" customHeight="1" x14ac:dyDescent="0.25"/>
    <row r="767" ht="37.5" customHeight="1" x14ac:dyDescent="0.25"/>
    <row r="768" ht="37.5" customHeight="1" x14ac:dyDescent="0.25"/>
    <row r="769" ht="37.5" customHeight="1" x14ac:dyDescent="0.25"/>
    <row r="770" ht="37.5" customHeight="1" x14ac:dyDescent="0.25"/>
    <row r="771" ht="37.5" customHeight="1" x14ac:dyDescent="0.25"/>
    <row r="772" ht="37.5" customHeight="1" x14ac:dyDescent="0.25"/>
    <row r="773" ht="37.5" customHeight="1" x14ac:dyDescent="0.25"/>
    <row r="774" ht="37.5" customHeight="1" x14ac:dyDescent="0.25"/>
    <row r="775" ht="37.5" customHeight="1" x14ac:dyDescent="0.25"/>
    <row r="776" ht="37.5" customHeight="1" x14ac:dyDescent="0.25"/>
    <row r="777" ht="37.5" customHeight="1" x14ac:dyDescent="0.25"/>
    <row r="778" ht="37.5" customHeight="1" x14ac:dyDescent="0.25"/>
    <row r="779" ht="37.5" customHeight="1" x14ac:dyDescent="0.25"/>
    <row r="780" ht="37.5" customHeight="1" x14ac:dyDescent="0.25"/>
    <row r="781" ht="37.5" customHeight="1" x14ac:dyDescent="0.25"/>
    <row r="782" ht="37.5" customHeight="1" x14ac:dyDescent="0.25"/>
    <row r="783" ht="37.5" customHeight="1" x14ac:dyDescent="0.25"/>
    <row r="784" ht="37.5" customHeight="1" x14ac:dyDescent="0.25"/>
    <row r="785" ht="37.5" customHeight="1" x14ac:dyDescent="0.25"/>
    <row r="786" ht="37.5" customHeight="1" x14ac:dyDescent="0.25"/>
    <row r="787" ht="37.5" customHeight="1" x14ac:dyDescent="0.25"/>
    <row r="788" ht="37.5" customHeight="1" x14ac:dyDescent="0.25"/>
    <row r="789" ht="37.5" customHeight="1" x14ac:dyDescent="0.25"/>
    <row r="790" ht="37.5" customHeight="1" x14ac:dyDescent="0.25"/>
    <row r="791" ht="37.5" customHeight="1" x14ac:dyDescent="0.25"/>
    <row r="792" ht="37.5" customHeight="1" x14ac:dyDescent="0.25"/>
    <row r="793" ht="37.5" customHeight="1" x14ac:dyDescent="0.25"/>
    <row r="794" ht="37.5" customHeight="1" x14ac:dyDescent="0.25"/>
    <row r="795" ht="37.5" customHeight="1" x14ac:dyDescent="0.25"/>
    <row r="796" ht="37.5" customHeight="1" x14ac:dyDescent="0.25"/>
    <row r="797" ht="37.5" customHeight="1" x14ac:dyDescent="0.25"/>
    <row r="798" ht="37.5" customHeight="1" x14ac:dyDescent="0.25"/>
    <row r="799" ht="37.5" customHeight="1" x14ac:dyDescent="0.25"/>
    <row r="800" ht="37.5" customHeight="1" x14ac:dyDescent="0.25"/>
    <row r="801" ht="37.5" customHeight="1" x14ac:dyDescent="0.25"/>
    <row r="802" ht="37.5" customHeight="1" x14ac:dyDescent="0.25"/>
    <row r="803" ht="37.5" customHeight="1" x14ac:dyDescent="0.25"/>
    <row r="804" ht="37.5" customHeight="1" x14ac:dyDescent="0.25"/>
    <row r="805" ht="37.5" customHeight="1" x14ac:dyDescent="0.25"/>
    <row r="806" ht="37.5" customHeight="1" x14ac:dyDescent="0.25"/>
    <row r="807" ht="37.5" customHeight="1" x14ac:dyDescent="0.25"/>
    <row r="808" ht="37.5" customHeight="1" x14ac:dyDescent="0.25"/>
    <row r="809" ht="37.5" customHeight="1" x14ac:dyDescent="0.25"/>
    <row r="810" ht="37.5" customHeight="1" x14ac:dyDescent="0.25"/>
    <row r="811" ht="37.5" customHeight="1" x14ac:dyDescent="0.25"/>
    <row r="812" ht="37.5" customHeight="1" x14ac:dyDescent="0.25"/>
    <row r="813" ht="37.5" customHeight="1" x14ac:dyDescent="0.25"/>
    <row r="814" ht="37.5" customHeight="1" x14ac:dyDescent="0.25"/>
    <row r="815" ht="37.5" customHeight="1" x14ac:dyDescent="0.25"/>
    <row r="816" ht="37.5" customHeight="1" x14ac:dyDescent="0.25"/>
    <row r="817" ht="37.5" customHeight="1" x14ac:dyDescent="0.25"/>
    <row r="818" ht="37.5" customHeight="1" x14ac:dyDescent="0.25"/>
    <row r="819" ht="37.5" customHeight="1" x14ac:dyDescent="0.25"/>
    <row r="820" ht="37.5" customHeight="1" x14ac:dyDescent="0.25"/>
    <row r="821" ht="37.5" customHeight="1" x14ac:dyDescent="0.25"/>
    <row r="822" ht="37.5" customHeight="1" x14ac:dyDescent="0.25"/>
    <row r="823" ht="37.5" customHeight="1" x14ac:dyDescent="0.25"/>
    <row r="824" ht="37.5" customHeight="1" x14ac:dyDescent="0.25"/>
    <row r="825" ht="37.5" customHeight="1" x14ac:dyDescent="0.25"/>
    <row r="826" ht="37.5" customHeight="1" x14ac:dyDescent="0.25"/>
    <row r="827" ht="37.5" customHeight="1" x14ac:dyDescent="0.25"/>
    <row r="828" ht="37.5" customHeight="1" x14ac:dyDescent="0.25"/>
    <row r="829" ht="37.5" customHeight="1" x14ac:dyDescent="0.25"/>
    <row r="830" ht="37.5" customHeight="1" x14ac:dyDescent="0.25"/>
    <row r="831" ht="37.5" customHeight="1" x14ac:dyDescent="0.25"/>
    <row r="832" ht="37.5" customHeight="1" x14ac:dyDescent="0.25"/>
    <row r="833" ht="37.5" customHeight="1" x14ac:dyDescent="0.25"/>
    <row r="834" ht="37.5" customHeight="1" x14ac:dyDescent="0.25"/>
    <row r="835" ht="37.5" customHeight="1" x14ac:dyDescent="0.25"/>
    <row r="836" ht="37.5" customHeight="1" x14ac:dyDescent="0.25"/>
    <row r="837" ht="37.5" customHeight="1" x14ac:dyDescent="0.25"/>
    <row r="838" ht="37.5" customHeight="1" x14ac:dyDescent="0.25"/>
    <row r="839" ht="37.5" customHeight="1" x14ac:dyDescent="0.25"/>
    <row r="840" ht="37.5" customHeight="1" x14ac:dyDescent="0.25"/>
    <row r="841" ht="37.5" customHeight="1" x14ac:dyDescent="0.25"/>
    <row r="842" ht="37.5" customHeight="1" x14ac:dyDescent="0.25"/>
    <row r="843" ht="37.5" customHeight="1" x14ac:dyDescent="0.25"/>
    <row r="844" ht="37.5" customHeight="1" x14ac:dyDescent="0.25"/>
    <row r="845" ht="37.5" customHeight="1" x14ac:dyDescent="0.25"/>
    <row r="846" ht="37.5" customHeight="1" x14ac:dyDescent="0.25"/>
    <row r="847" ht="37.5" customHeight="1" x14ac:dyDescent="0.25"/>
    <row r="848" ht="37.5" customHeight="1" x14ac:dyDescent="0.25"/>
    <row r="849" ht="37.5" customHeight="1" x14ac:dyDescent="0.25"/>
    <row r="850" ht="37.5" customHeight="1" x14ac:dyDescent="0.25"/>
    <row r="851" ht="37.5" customHeight="1" x14ac:dyDescent="0.25"/>
    <row r="852" ht="37.5" customHeight="1" x14ac:dyDescent="0.25"/>
    <row r="853" ht="37.5" customHeight="1" x14ac:dyDescent="0.25"/>
    <row r="854" ht="37.5" customHeight="1" x14ac:dyDescent="0.25"/>
    <row r="855" ht="37.5" customHeight="1" x14ac:dyDescent="0.25"/>
    <row r="856" ht="37.5" customHeight="1" x14ac:dyDescent="0.25"/>
    <row r="857" ht="37.5" customHeight="1" x14ac:dyDescent="0.25"/>
    <row r="858" ht="37.5" customHeight="1" x14ac:dyDescent="0.25"/>
    <row r="859" ht="37.5" customHeight="1" x14ac:dyDescent="0.25"/>
    <row r="860" ht="37.5" customHeight="1" x14ac:dyDescent="0.25"/>
    <row r="861" ht="37.5" customHeight="1" x14ac:dyDescent="0.25"/>
    <row r="862" ht="37.5" customHeight="1" x14ac:dyDescent="0.25"/>
    <row r="863" ht="37.5" customHeight="1" x14ac:dyDescent="0.25"/>
    <row r="864" ht="37.5" customHeight="1" x14ac:dyDescent="0.25"/>
    <row r="865" ht="37.5" customHeight="1" x14ac:dyDescent="0.25"/>
    <row r="866" ht="37.5" customHeight="1" x14ac:dyDescent="0.25"/>
    <row r="867" ht="37.5" customHeight="1" x14ac:dyDescent="0.25"/>
    <row r="868" ht="37.5" customHeight="1" x14ac:dyDescent="0.25"/>
    <row r="869" ht="37.5" customHeight="1" x14ac:dyDescent="0.25"/>
    <row r="870" ht="37.5" customHeight="1" x14ac:dyDescent="0.25"/>
    <row r="871" ht="37.5" customHeight="1" x14ac:dyDescent="0.25"/>
    <row r="872" ht="37.5" customHeight="1" x14ac:dyDescent="0.25"/>
    <row r="873" ht="37.5" customHeight="1" x14ac:dyDescent="0.25"/>
    <row r="874" ht="37.5" customHeight="1" x14ac:dyDescent="0.25"/>
    <row r="875" ht="37.5" customHeight="1" x14ac:dyDescent="0.25"/>
    <row r="876" ht="37.5" customHeight="1" x14ac:dyDescent="0.25"/>
    <row r="877" ht="37.5" customHeight="1" x14ac:dyDescent="0.25"/>
    <row r="878" ht="37.5" customHeight="1" x14ac:dyDescent="0.25"/>
    <row r="879" ht="37.5" customHeight="1" x14ac:dyDescent="0.25"/>
    <row r="880" ht="37.5" customHeight="1" x14ac:dyDescent="0.25"/>
    <row r="881" ht="37.5" customHeight="1" x14ac:dyDescent="0.25"/>
    <row r="882" ht="37.5" customHeight="1" x14ac:dyDescent="0.25"/>
    <row r="883" ht="37.5" customHeight="1" x14ac:dyDescent="0.25"/>
    <row r="884" ht="37.5" customHeight="1" x14ac:dyDescent="0.25"/>
    <row r="885" ht="37.5" customHeight="1" x14ac:dyDescent="0.25"/>
    <row r="886" ht="37.5" customHeight="1" x14ac:dyDescent="0.25"/>
    <row r="887" ht="37.5" customHeight="1" x14ac:dyDescent="0.25"/>
    <row r="888" ht="37.5" customHeight="1" x14ac:dyDescent="0.25"/>
    <row r="889" ht="37.5" customHeight="1" x14ac:dyDescent="0.25"/>
    <row r="890" ht="37.5" customHeight="1" x14ac:dyDescent="0.25"/>
    <row r="891" ht="37.5" customHeight="1" x14ac:dyDescent="0.25"/>
    <row r="892" ht="37.5" customHeight="1" x14ac:dyDescent="0.25"/>
    <row r="893" ht="37.5" customHeight="1" x14ac:dyDescent="0.25"/>
    <row r="894" ht="37.5" customHeight="1" x14ac:dyDescent="0.25"/>
    <row r="895" ht="37.5" customHeight="1" x14ac:dyDescent="0.25"/>
    <row r="896" ht="37.5" customHeight="1" x14ac:dyDescent="0.25"/>
    <row r="897" ht="37.5" customHeight="1" x14ac:dyDescent="0.25"/>
    <row r="898" ht="37.5" customHeight="1" x14ac:dyDescent="0.25"/>
    <row r="899" ht="37.5" customHeight="1" x14ac:dyDescent="0.25"/>
    <row r="900" ht="37.5" customHeight="1" x14ac:dyDescent="0.25"/>
    <row r="901" ht="37.5" customHeight="1" x14ac:dyDescent="0.25"/>
    <row r="902" ht="37.5" customHeight="1" x14ac:dyDescent="0.25"/>
    <row r="903" ht="37.5" customHeight="1" x14ac:dyDescent="0.25"/>
    <row r="904" ht="37.5" customHeight="1" x14ac:dyDescent="0.25"/>
    <row r="905" ht="37.5" customHeight="1" x14ac:dyDescent="0.25"/>
    <row r="906" ht="37.5" customHeight="1" x14ac:dyDescent="0.25"/>
    <row r="907" ht="37.5" customHeight="1" x14ac:dyDescent="0.25"/>
    <row r="908" ht="37.5" customHeight="1" x14ac:dyDescent="0.25"/>
    <row r="909" ht="37.5" customHeight="1" x14ac:dyDescent="0.25"/>
    <row r="910" ht="37.5" customHeight="1" x14ac:dyDescent="0.25"/>
    <row r="911" ht="37.5" customHeight="1" x14ac:dyDescent="0.25"/>
    <row r="912" ht="37.5" customHeight="1" x14ac:dyDescent="0.25"/>
    <row r="913" ht="37.5" customHeight="1" x14ac:dyDescent="0.25"/>
    <row r="914" ht="37.5" customHeight="1" x14ac:dyDescent="0.25"/>
    <row r="915" ht="37.5" customHeight="1" x14ac:dyDescent="0.25"/>
    <row r="916" ht="37.5" customHeight="1" x14ac:dyDescent="0.25"/>
    <row r="917" ht="37.5" customHeight="1" x14ac:dyDescent="0.25"/>
    <row r="918" ht="37.5" customHeight="1" x14ac:dyDescent="0.25"/>
    <row r="919" ht="37.5" customHeight="1" x14ac:dyDescent="0.25"/>
    <row r="920" ht="37.5" customHeight="1" x14ac:dyDescent="0.25"/>
    <row r="921" ht="37.5" customHeight="1" x14ac:dyDescent="0.25"/>
    <row r="922" ht="37.5" customHeight="1" x14ac:dyDescent="0.25"/>
    <row r="923" ht="37.5" customHeight="1" x14ac:dyDescent="0.25"/>
    <row r="924" ht="37.5" customHeight="1" x14ac:dyDescent="0.25"/>
    <row r="925" ht="37.5" customHeight="1" x14ac:dyDescent="0.25"/>
    <row r="926" ht="37.5" customHeight="1" x14ac:dyDescent="0.25"/>
    <row r="927" ht="37.5" customHeight="1" x14ac:dyDescent="0.25"/>
    <row r="928" ht="37.5" customHeight="1" x14ac:dyDescent="0.25"/>
    <row r="929" ht="37.5" customHeight="1" x14ac:dyDescent="0.25"/>
    <row r="930" ht="37.5" customHeight="1" x14ac:dyDescent="0.25"/>
    <row r="931" ht="37.5" customHeight="1" x14ac:dyDescent="0.25"/>
    <row r="932" ht="37.5" customHeight="1" x14ac:dyDescent="0.25"/>
    <row r="933" ht="37.5" customHeight="1" x14ac:dyDescent="0.25"/>
    <row r="934" ht="37.5" customHeight="1" x14ac:dyDescent="0.25"/>
    <row r="935" ht="37.5" customHeight="1" x14ac:dyDescent="0.25"/>
    <row r="936" ht="37.5" customHeight="1" x14ac:dyDescent="0.25"/>
    <row r="937" ht="37.5" customHeight="1" x14ac:dyDescent="0.25"/>
    <row r="938" ht="37.5" customHeight="1" x14ac:dyDescent="0.25"/>
    <row r="939" ht="37.5" customHeight="1" x14ac:dyDescent="0.25"/>
    <row r="940" ht="37.5" customHeight="1" x14ac:dyDescent="0.25"/>
    <row r="941" ht="37.5" customHeight="1" x14ac:dyDescent="0.25"/>
    <row r="942" ht="37.5" customHeight="1" x14ac:dyDescent="0.25"/>
    <row r="943" ht="37.5" customHeight="1" x14ac:dyDescent="0.25"/>
    <row r="944" ht="37.5" customHeight="1" x14ac:dyDescent="0.25"/>
    <row r="945" ht="37.5" customHeight="1" x14ac:dyDescent="0.25"/>
    <row r="946" ht="37.5" customHeight="1" x14ac:dyDescent="0.25"/>
    <row r="947" ht="37.5" customHeight="1" x14ac:dyDescent="0.25"/>
    <row r="948" ht="37.5" customHeight="1" x14ac:dyDescent="0.25"/>
    <row r="949" ht="37.5" customHeight="1" x14ac:dyDescent="0.25"/>
    <row r="950" ht="37.5" customHeight="1" x14ac:dyDescent="0.25"/>
    <row r="951" ht="37.5" customHeight="1" x14ac:dyDescent="0.25"/>
    <row r="952" ht="37.5" customHeight="1" x14ac:dyDescent="0.25"/>
    <row r="953" ht="37.5" customHeight="1" x14ac:dyDescent="0.25"/>
    <row r="954" ht="37.5" customHeight="1" x14ac:dyDescent="0.25"/>
    <row r="955" ht="37.5" customHeight="1" x14ac:dyDescent="0.25"/>
    <row r="956" ht="37.5" customHeight="1" x14ac:dyDescent="0.25"/>
    <row r="957" ht="37.5" customHeight="1" x14ac:dyDescent="0.25"/>
    <row r="958" ht="37.5" customHeight="1" x14ac:dyDescent="0.25"/>
    <row r="959" ht="37.5" customHeight="1" x14ac:dyDescent="0.25"/>
    <row r="960" ht="37.5" customHeight="1" x14ac:dyDescent="0.25"/>
    <row r="961" ht="37.5" customHeight="1" x14ac:dyDescent="0.25"/>
    <row r="962" ht="37.5" customHeight="1" x14ac:dyDescent="0.25"/>
    <row r="963" ht="37.5" customHeight="1" x14ac:dyDescent="0.25"/>
    <row r="964" ht="37.5" customHeight="1" x14ac:dyDescent="0.25"/>
    <row r="965" ht="37.5" customHeight="1" x14ac:dyDescent="0.25"/>
    <row r="966" ht="37.5" customHeight="1" x14ac:dyDescent="0.25"/>
    <row r="967" ht="37.5" customHeight="1" x14ac:dyDescent="0.25"/>
    <row r="968" ht="37.5" customHeight="1" x14ac:dyDescent="0.25"/>
    <row r="969" ht="37.5" customHeight="1" x14ac:dyDescent="0.25"/>
    <row r="970" ht="37.5" customHeight="1" x14ac:dyDescent="0.25"/>
    <row r="971" ht="37.5" customHeight="1" x14ac:dyDescent="0.25"/>
    <row r="972" ht="37.5" customHeight="1" x14ac:dyDescent="0.25"/>
    <row r="973" ht="37.5" customHeight="1" x14ac:dyDescent="0.25"/>
    <row r="974" ht="37.5" customHeight="1" x14ac:dyDescent="0.25"/>
    <row r="975" ht="37.5" customHeight="1" x14ac:dyDescent="0.25"/>
    <row r="976" ht="37.5" customHeight="1" x14ac:dyDescent="0.25"/>
    <row r="977" ht="37.5" customHeight="1" x14ac:dyDescent="0.25"/>
    <row r="978" ht="37.5" customHeight="1" x14ac:dyDescent="0.25"/>
    <row r="979" ht="37.5" customHeight="1" x14ac:dyDescent="0.25"/>
    <row r="980" ht="37.5" customHeight="1" x14ac:dyDescent="0.25"/>
    <row r="981" ht="37.5" customHeight="1" x14ac:dyDescent="0.25"/>
    <row r="982" ht="37.5" customHeight="1" x14ac:dyDescent="0.25"/>
    <row r="983" ht="37.5" customHeight="1" x14ac:dyDescent="0.25"/>
    <row r="984" ht="37.5" customHeight="1" x14ac:dyDescent="0.25"/>
    <row r="985" ht="37.5" customHeight="1" x14ac:dyDescent="0.25"/>
    <row r="986" ht="37.5" customHeight="1" x14ac:dyDescent="0.25"/>
    <row r="987" ht="37.5" customHeight="1" x14ac:dyDescent="0.25"/>
    <row r="988" ht="37.5" customHeight="1" x14ac:dyDescent="0.25"/>
    <row r="989" ht="37.5" customHeight="1" x14ac:dyDescent="0.25"/>
    <row r="990" ht="37.5" customHeight="1" x14ac:dyDescent="0.25"/>
    <row r="991" ht="37.5" customHeight="1" x14ac:dyDescent="0.25"/>
    <row r="992" ht="37.5" customHeight="1" x14ac:dyDescent="0.25"/>
    <row r="993" ht="37.5" customHeight="1" x14ac:dyDescent="0.25"/>
    <row r="994" ht="37.5" customHeight="1" x14ac:dyDescent="0.25"/>
    <row r="995" ht="37.5" customHeight="1" x14ac:dyDescent="0.25"/>
    <row r="996" ht="37.5" customHeight="1" x14ac:dyDescent="0.25"/>
    <row r="997" ht="37.5" customHeight="1" x14ac:dyDescent="0.25"/>
    <row r="998" ht="37.5" customHeight="1" x14ac:dyDescent="0.25"/>
    <row r="999" ht="37.5" customHeight="1" x14ac:dyDescent="0.25"/>
    <row r="1000" ht="37.5" customHeight="1" x14ac:dyDescent="0.25"/>
    <row r="1001" ht="37.5" customHeight="1" x14ac:dyDescent="0.25"/>
    <row r="1002" ht="37.5" customHeight="1" x14ac:dyDescent="0.25"/>
    <row r="1003" ht="37.5" customHeight="1" x14ac:dyDescent="0.25"/>
    <row r="1004" ht="37.5" customHeight="1" x14ac:dyDescent="0.25"/>
    <row r="1005" ht="37.5" customHeight="1" x14ac:dyDescent="0.25"/>
    <row r="1006" ht="37.5" customHeight="1" x14ac:dyDescent="0.25"/>
    <row r="1007" ht="37.5" customHeight="1" x14ac:dyDescent="0.25"/>
    <row r="1008" ht="37.5" customHeight="1" x14ac:dyDescent="0.25"/>
    <row r="1009" ht="37.5" customHeight="1" x14ac:dyDescent="0.25"/>
    <row r="1010" ht="37.5" customHeight="1" x14ac:dyDescent="0.25"/>
    <row r="1011" ht="37.5" customHeight="1" x14ac:dyDescent="0.25"/>
    <row r="1012" ht="37.5" customHeight="1" x14ac:dyDescent="0.25"/>
    <row r="1013" ht="37.5" customHeight="1" x14ac:dyDescent="0.25"/>
    <row r="1014" ht="37.5" customHeight="1" x14ac:dyDescent="0.25"/>
    <row r="1015" ht="37.5" customHeight="1" x14ac:dyDescent="0.25"/>
    <row r="1016" ht="37.5" customHeight="1" x14ac:dyDescent="0.25"/>
    <row r="1017" ht="37.5" customHeight="1" x14ac:dyDescent="0.25"/>
    <row r="1018" ht="37.5" customHeight="1" x14ac:dyDescent="0.25"/>
    <row r="1019" ht="37.5" customHeight="1" x14ac:dyDescent="0.25"/>
    <row r="1020" ht="37.5" customHeight="1" x14ac:dyDescent="0.25"/>
    <row r="1021" ht="37.5" customHeight="1" x14ac:dyDescent="0.25"/>
    <row r="1022" ht="37.5" customHeight="1" x14ac:dyDescent="0.25"/>
    <row r="1023" ht="37.5" customHeight="1" x14ac:dyDescent="0.25"/>
    <row r="1024" ht="37.5" customHeight="1" x14ac:dyDescent="0.25"/>
    <row r="1025" ht="37.5" customHeight="1" x14ac:dyDescent="0.25"/>
    <row r="1026" ht="37.5" customHeight="1" x14ac:dyDescent="0.25"/>
    <row r="1027" ht="37.5" customHeight="1" x14ac:dyDescent="0.25"/>
    <row r="1028" ht="37.5" customHeight="1" x14ac:dyDescent="0.25"/>
    <row r="1029" ht="37.5" customHeight="1" x14ac:dyDescent="0.25"/>
    <row r="1030" ht="37.5" customHeight="1" x14ac:dyDescent="0.25"/>
    <row r="1031" ht="37.5" customHeight="1" x14ac:dyDescent="0.25"/>
    <row r="1032" ht="37.5" customHeight="1" x14ac:dyDescent="0.25"/>
    <row r="1033" ht="37.5" customHeight="1" x14ac:dyDescent="0.25"/>
    <row r="1034" ht="37.5" customHeight="1" x14ac:dyDescent="0.25"/>
    <row r="1035" ht="37.5" customHeight="1" x14ac:dyDescent="0.25"/>
    <row r="1036" ht="37.5" customHeight="1" x14ac:dyDescent="0.25"/>
    <row r="1037" ht="37.5" customHeight="1" x14ac:dyDescent="0.25"/>
    <row r="1038" ht="37.5" customHeight="1" x14ac:dyDescent="0.25"/>
    <row r="1039" ht="37.5" customHeight="1" x14ac:dyDescent="0.25"/>
    <row r="1040" ht="37.5" customHeight="1" x14ac:dyDescent="0.25"/>
    <row r="1041" ht="37.5" customHeight="1" x14ac:dyDescent="0.25"/>
    <row r="1042" ht="37.5" customHeight="1" x14ac:dyDescent="0.25"/>
    <row r="1043" ht="37.5" customHeight="1" x14ac:dyDescent="0.25"/>
    <row r="1044" ht="37.5" customHeight="1" x14ac:dyDescent="0.25"/>
    <row r="1045" ht="37.5" customHeight="1" x14ac:dyDescent="0.25"/>
    <row r="1046" ht="37.5" customHeight="1" x14ac:dyDescent="0.25"/>
    <row r="1047" ht="37.5" customHeight="1" x14ac:dyDescent="0.25"/>
    <row r="1048" ht="37.5" customHeight="1" x14ac:dyDescent="0.25"/>
    <row r="1049" ht="37.5" customHeight="1" x14ac:dyDescent="0.25"/>
    <row r="1050" ht="37.5" customHeight="1" x14ac:dyDescent="0.25"/>
    <row r="1051" ht="37.5" customHeight="1" x14ac:dyDescent="0.25"/>
    <row r="1052" ht="37.5" customHeight="1" x14ac:dyDescent="0.25"/>
    <row r="1053" ht="37.5" customHeight="1" x14ac:dyDescent="0.25"/>
    <row r="1054" ht="37.5" customHeight="1" x14ac:dyDescent="0.25"/>
    <row r="1055" ht="37.5" customHeight="1" x14ac:dyDescent="0.25"/>
    <row r="1056" ht="37.5" customHeight="1" x14ac:dyDescent="0.25"/>
    <row r="1057" ht="37.5" customHeight="1" x14ac:dyDescent="0.25"/>
    <row r="1058" ht="37.5" customHeight="1" x14ac:dyDescent="0.25"/>
    <row r="1059" ht="37.5" customHeight="1" x14ac:dyDescent="0.25"/>
    <row r="1060" ht="37.5" customHeight="1" x14ac:dyDescent="0.25"/>
    <row r="1061" ht="37.5" customHeight="1" x14ac:dyDescent="0.25"/>
    <row r="1062" ht="37.5" customHeight="1" x14ac:dyDescent="0.25"/>
    <row r="1063" ht="37.5" customHeight="1" x14ac:dyDescent="0.25"/>
    <row r="1064" ht="37.5" customHeight="1" x14ac:dyDescent="0.25"/>
    <row r="1065" ht="37.5" customHeight="1" x14ac:dyDescent="0.25"/>
    <row r="1066" ht="37.5" customHeight="1" x14ac:dyDescent="0.25"/>
    <row r="1067" ht="37.5" customHeight="1" x14ac:dyDescent="0.25"/>
    <row r="1068" ht="37.5" customHeight="1" x14ac:dyDescent="0.25"/>
    <row r="1069" ht="37.5" customHeight="1" x14ac:dyDescent="0.25"/>
    <row r="1070" ht="37.5" customHeight="1" x14ac:dyDescent="0.25"/>
    <row r="1071" ht="37.5" customHeight="1" x14ac:dyDescent="0.25"/>
    <row r="1072" ht="37.5" customHeight="1" x14ac:dyDescent="0.25"/>
    <row r="1073" ht="37.5" customHeight="1" x14ac:dyDescent="0.25"/>
    <row r="1074" ht="37.5" customHeight="1" x14ac:dyDescent="0.25"/>
    <row r="1075" ht="37.5" customHeight="1" x14ac:dyDescent="0.25"/>
    <row r="1076" ht="37.5" customHeight="1" x14ac:dyDescent="0.25"/>
    <row r="1077" ht="37.5" customHeight="1" x14ac:dyDescent="0.25"/>
    <row r="1078" ht="37.5" customHeight="1" x14ac:dyDescent="0.25"/>
    <row r="1079" ht="37.5" customHeight="1" x14ac:dyDescent="0.25"/>
    <row r="1080" ht="37.5" customHeight="1" x14ac:dyDescent="0.25"/>
    <row r="1081" ht="37.5" customHeight="1" x14ac:dyDescent="0.25"/>
    <row r="1082" ht="37.5" customHeight="1" x14ac:dyDescent="0.25"/>
    <row r="1083" ht="37.5" customHeight="1" x14ac:dyDescent="0.25"/>
    <row r="1084" ht="37.5" customHeight="1" x14ac:dyDescent="0.25"/>
    <row r="1085" ht="37.5" customHeight="1" x14ac:dyDescent="0.25"/>
    <row r="1086" ht="37.5" customHeight="1" x14ac:dyDescent="0.25"/>
    <row r="1087" ht="37.5" customHeight="1" x14ac:dyDescent="0.25"/>
    <row r="1088" ht="37.5" customHeight="1" x14ac:dyDescent="0.25"/>
    <row r="1089" ht="37.5" customHeight="1" x14ac:dyDescent="0.25"/>
    <row r="1090" ht="37.5" customHeight="1" x14ac:dyDescent="0.25"/>
    <row r="1091" ht="37.5" customHeight="1" x14ac:dyDescent="0.25"/>
    <row r="1092" ht="37.5" customHeight="1" x14ac:dyDescent="0.25"/>
    <row r="1093" ht="37.5" customHeight="1" x14ac:dyDescent="0.25"/>
    <row r="1094" ht="37.5" customHeight="1" x14ac:dyDescent="0.25"/>
    <row r="1095" ht="37.5" customHeight="1" x14ac:dyDescent="0.25"/>
    <row r="1096" ht="37.5" customHeight="1" x14ac:dyDescent="0.25"/>
    <row r="1097" ht="37.5" customHeight="1" x14ac:dyDescent="0.25"/>
    <row r="1098" ht="37.5" customHeight="1" x14ac:dyDescent="0.25"/>
    <row r="1099" ht="37.5" customHeight="1" x14ac:dyDescent="0.25"/>
    <row r="1100" ht="37.5" customHeight="1" x14ac:dyDescent="0.25"/>
    <row r="1101" ht="37.5" customHeight="1" x14ac:dyDescent="0.25"/>
    <row r="1102" ht="37.5" customHeight="1" x14ac:dyDescent="0.25"/>
    <row r="1103" ht="37.5" customHeight="1" x14ac:dyDescent="0.25"/>
    <row r="1104" ht="37.5" customHeight="1" x14ac:dyDescent="0.25"/>
    <row r="1105" ht="37.5" customHeight="1" x14ac:dyDescent="0.25"/>
    <row r="1106" ht="37.5" customHeight="1" x14ac:dyDescent="0.25"/>
    <row r="1107" ht="37.5" customHeight="1" x14ac:dyDescent="0.25"/>
    <row r="1108" ht="37.5" customHeight="1" x14ac:dyDescent="0.25"/>
    <row r="1109" ht="37.5" customHeight="1" x14ac:dyDescent="0.25"/>
    <row r="1110" ht="37.5" customHeight="1" x14ac:dyDescent="0.25"/>
    <row r="1111" ht="37.5" customHeight="1" x14ac:dyDescent="0.25"/>
    <row r="1112" ht="37.5" customHeight="1" x14ac:dyDescent="0.25"/>
    <row r="1113" ht="37.5" customHeight="1" x14ac:dyDescent="0.25"/>
    <row r="1114" ht="37.5" customHeight="1" x14ac:dyDescent="0.25"/>
    <row r="1115" ht="37.5" customHeight="1" x14ac:dyDescent="0.25"/>
    <row r="1116" ht="37.5" customHeight="1" x14ac:dyDescent="0.25"/>
    <row r="1117" ht="37.5" customHeight="1" x14ac:dyDescent="0.25"/>
    <row r="1118" ht="37.5" customHeight="1" x14ac:dyDescent="0.25"/>
    <row r="1119" ht="37.5" customHeight="1" x14ac:dyDescent="0.25"/>
    <row r="1120" ht="37.5" customHeight="1" x14ac:dyDescent="0.25"/>
    <row r="1121" ht="37.5" customHeight="1" x14ac:dyDescent="0.25"/>
    <row r="1122" ht="37.5" customHeight="1" x14ac:dyDescent="0.25"/>
    <row r="1123" ht="37.5" customHeight="1" x14ac:dyDescent="0.25"/>
    <row r="1124" ht="37.5" customHeight="1" x14ac:dyDescent="0.25"/>
    <row r="1125" ht="37.5" customHeight="1" x14ac:dyDescent="0.25"/>
    <row r="1126" ht="37.5" customHeight="1" x14ac:dyDescent="0.25"/>
    <row r="1127" ht="37.5" customHeight="1" x14ac:dyDescent="0.25"/>
    <row r="1128" ht="37.5" customHeight="1" x14ac:dyDescent="0.25"/>
    <row r="1129" ht="37.5" customHeight="1" x14ac:dyDescent="0.25"/>
    <row r="1130" ht="37.5" customHeight="1" x14ac:dyDescent="0.25"/>
    <row r="1131" ht="37.5" customHeight="1" x14ac:dyDescent="0.25"/>
    <row r="1132" ht="37.5" customHeight="1" x14ac:dyDescent="0.25"/>
    <row r="1133" ht="37.5" customHeight="1" x14ac:dyDescent="0.25"/>
    <row r="1134" ht="37.5" customHeight="1" x14ac:dyDescent="0.25"/>
    <row r="1135" ht="37.5" customHeight="1" x14ac:dyDescent="0.25"/>
    <row r="1136" ht="37.5" customHeight="1" x14ac:dyDescent="0.25"/>
    <row r="1137" ht="37.5" customHeight="1" x14ac:dyDescent="0.25"/>
    <row r="1138" ht="37.5" customHeight="1" x14ac:dyDescent="0.25"/>
    <row r="1139" ht="37.5" customHeight="1" x14ac:dyDescent="0.25"/>
    <row r="1140" ht="37.5" customHeight="1" x14ac:dyDescent="0.25"/>
    <row r="1141" ht="37.5" customHeight="1" x14ac:dyDescent="0.25"/>
    <row r="1142" ht="37.5" customHeight="1" x14ac:dyDescent="0.25"/>
    <row r="1143" ht="37.5" customHeight="1" x14ac:dyDescent="0.25"/>
    <row r="1144" ht="37.5" customHeight="1" x14ac:dyDescent="0.25"/>
    <row r="1145" ht="37.5" customHeight="1" x14ac:dyDescent="0.25"/>
    <row r="1146" ht="37.5" customHeight="1" x14ac:dyDescent="0.25"/>
    <row r="1147" ht="37.5" customHeight="1" x14ac:dyDescent="0.25"/>
    <row r="1148" ht="37.5" customHeight="1" x14ac:dyDescent="0.25"/>
    <row r="1149" ht="37.5" customHeight="1" x14ac:dyDescent="0.25"/>
    <row r="1150" ht="37.5" customHeight="1" x14ac:dyDescent="0.25"/>
    <row r="1151" ht="37.5" customHeight="1" x14ac:dyDescent="0.25"/>
    <row r="1152" ht="37.5" customHeight="1" x14ac:dyDescent="0.25"/>
    <row r="1153" ht="37.5" customHeight="1" x14ac:dyDescent="0.25"/>
    <row r="1154" ht="37.5" customHeight="1" x14ac:dyDescent="0.25"/>
    <row r="1155" ht="37.5" customHeight="1" x14ac:dyDescent="0.25"/>
    <row r="1156" ht="37.5" customHeight="1" x14ac:dyDescent="0.25"/>
    <row r="1157" ht="37.5" customHeight="1" x14ac:dyDescent="0.25"/>
    <row r="1158" ht="37.5" customHeight="1" x14ac:dyDescent="0.25"/>
    <row r="1159" ht="37.5" customHeight="1" x14ac:dyDescent="0.25"/>
    <row r="1160" ht="37.5" customHeight="1" x14ac:dyDescent="0.25"/>
    <row r="1161" ht="37.5" customHeight="1" x14ac:dyDescent="0.25"/>
    <row r="1162" ht="37.5" customHeight="1" x14ac:dyDescent="0.25"/>
    <row r="1163" ht="37.5" customHeight="1" x14ac:dyDescent="0.25"/>
    <row r="1164" ht="37.5" customHeight="1" x14ac:dyDescent="0.25"/>
    <row r="1165" ht="37.5" customHeight="1" x14ac:dyDescent="0.25"/>
    <row r="1166" ht="37.5" customHeight="1" x14ac:dyDescent="0.25"/>
    <row r="1167" ht="37.5" customHeight="1" x14ac:dyDescent="0.25"/>
    <row r="1168" ht="37.5" customHeight="1" x14ac:dyDescent="0.25"/>
    <row r="1169" ht="37.5" customHeight="1" x14ac:dyDescent="0.25"/>
    <row r="1170" ht="37.5" customHeight="1" x14ac:dyDescent="0.25"/>
    <row r="1171" ht="37.5" customHeight="1" x14ac:dyDescent="0.25"/>
    <row r="1172" ht="37.5" customHeight="1" x14ac:dyDescent="0.25"/>
    <row r="1173" ht="37.5" customHeight="1" x14ac:dyDescent="0.25"/>
    <row r="1174" ht="37.5" customHeight="1" x14ac:dyDescent="0.25"/>
    <row r="1175" ht="37.5" customHeight="1" x14ac:dyDescent="0.25"/>
    <row r="1176" ht="37.5" customHeight="1" x14ac:dyDescent="0.25"/>
    <row r="1177" ht="37.5" customHeight="1" x14ac:dyDescent="0.25"/>
    <row r="1178" ht="37.5" customHeight="1" x14ac:dyDescent="0.25"/>
    <row r="1179" ht="37.5" customHeight="1" x14ac:dyDescent="0.25"/>
    <row r="1180" ht="37.5" customHeight="1" x14ac:dyDescent="0.25"/>
    <row r="1181" ht="37.5" customHeight="1" x14ac:dyDescent="0.25"/>
    <row r="1182" ht="37.5" customHeight="1" x14ac:dyDescent="0.25"/>
    <row r="1183" ht="37.5" customHeight="1" x14ac:dyDescent="0.25"/>
    <row r="1184" ht="37.5" customHeight="1" x14ac:dyDescent="0.25"/>
    <row r="1185" ht="37.5" customHeight="1" x14ac:dyDescent="0.25"/>
    <row r="1186" ht="37.5" customHeight="1" x14ac:dyDescent="0.25"/>
    <row r="1187" ht="37.5" customHeight="1" x14ac:dyDescent="0.25"/>
    <row r="1188" ht="37.5" customHeight="1" x14ac:dyDescent="0.25"/>
    <row r="1189" ht="37.5" customHeight="1" x14ac:dyDescent="0.25"/>
    <row r="1190" ht="37.5" customHeight="1" x14ac:dyDescent="0.25"/>
    <row r="1191" ht="37.5" customHeight="1" x14ac:dyDescent="0.25"/>
    <row r="1192" ht="37.5" customHeight="1" x14ac:dyDescent="0.25"/>
    <row r="1193" ht="37.5" customHeight="1" x14ac:dyDescent="0.25"/>
    <row r="1194" ht="37.5" customHeight="1" x14ac:dyDescent="0.25"/>
    <row r="1195" ht="37.5" customHeight="1" x14ac:dyDescent="0.25"/>
    <row r="1196" ht="37.5" customHeight="1" x14ac:dyDescent="0.25"/>
    <row r="1197" ht="37.5" customHeight="1" x14ac:dyDescent="0.25"/>
    <row r="1198" ht="37.5" customHeight="1" x14ac:dyDescent="0.25"/>
    <row r="1199" ht="37.5" customHeight="1" x14ac:dyDescent="0.25"/>
    <row r="1200" ht="37.5" customHeight="1" x14ac:dyDescent="0.25"/>
    <row r="1201" ht="37.5" customHeight="1" x14ac:dyDescent="0.25"/>
    <row r="1202" ht="37.5" customHeight="1" x14ac:dyDescent="0.25"/>
    <row r="1203" ht="37.5" customHeight="1" x14ac:dyDescent="0.25"/>
    <row r="1204" ht="37.5" customHeight="1" x14ac:dyDescent="0.25"/>
    <row r="1205" ht="37.5" customHeight="1" x14ac:dyDescent="0.25"/>
    <row r="1206" ht="37.5" customHeight="1" x14ac:dyDescent="0.25"/>
    <row r="1207" ht="37.5" customHeight="1" x14ac:dyDescent="0.25"/>
    <row r="1208" ht="37.5" customHeight="1" x14ac:dyDescent="0.25"/>
    <row r="1209" ht="37.5" customHeight="1" x14ac:dyDescent="0.25"/>
    <row r="1210" ht="37.5" customHeight="1" x14ac:dyDescent="0.25"/>
    <row r="1211" ht="37.5" customHeight="1" x14ac:dyDescent="0.25"/>
    <row r="1212" ht="37.5" customHeight="1" x14ac:dyDescent="0.25"/>
    <row r="1213" ht="37.5" customHeight="1" x14ac:dyDescent="0.25"/>
    <row r="1214" ht="37.5" customHeight="1" x14ac:dyDescent="0.25"/>
    <row r="1215" ht="37.5" customHeight="1" x14ac:dyDescent="0.25"/>
    <row r="1216" ht="37.5" customHeight="1" x14ac:dyDescent="0.25"/>
    <row r="1217" ht="37.5" customHeight="1" x14ac:dyDescent="0.25"/>
    <row r="1218" ht="37.5" customHeight="1" x14ac:dyDescent="0.25"/>
    <row r="1219" ht="37.5" customHeight="1" x14ac:dyDescent="0.25"/>
    <row r="1220" ht="37.5" customHeight="1" x14ac:dyDescent="0.25"/>
    <row r="1221" ht="37.5" customHeight="1" x14ac:dyDescent="0.25"/>
    <row r="1222" ht="37.5" customHeight="1" x14ac:dyDescent="0.25"/>
    <row r="1223" ht="37.5" customHeight="1" x14ac:dyDescent="0.25"/>
    <row r="1224" ht="37.5" customHeight="1" x14ac:dyDescent="0.25"/>
    <row r="1225" ht="37.5" customHeight="1" x14ac:dyDescent="0.25"/>
    <row r="1226" ht="37.5" customHeight="1" x14ac:dyDescent="0.25"/>
    <row r="1227" ht="37.5" customHeight="1" x14ac:dyDescent="0.25"/>
    <row r="1228" ht="37.5" customHeight="1" x14ac:dyDescent="0.25"/>
    <row r="1229" ht="37.5" customHeight="1" x14ac:dyDescent="0.25"/>
    <row r="1230" ht="37.5" customHeight="1" x14ac:dyDescent="0.25"/>
    <row r="1231" ht="37.5" customHeight="1" x14ac:dyDescent="0.25"/>
    <row r="1232" ht="37.5" customHeight="1" x14ac:dyDescent="0.25"/>
    <row r="1233" ht="37.5" customHeight="1" x14ac:dyDescent="0.25"/>
    <row r="1234" ht="37.5" customHeight="1" x14ac:dyDescent="0.25"/>
    <row r="1235" ht="37.5" customHeight="1" x14ac:dyDescent="0.25"/>
    <row r="1236" ht="37.5" customHeight="1" x14ac:dyDescent="0.25"/>
    <row r="1237" ht="37.5" customHeight="1" x14ac:dyDescent="0.25"/>
    <row r="1238" ht="37.5" customHeight="1" x14ac:dyDescent="0.25"/>
    <row r="1239" ht="37.5" customHeight="1" x14ac:dyDescent="0.25"/>
    <row r="1240" ht="37.5" customHeight="1" x14ac:dyDescent="0.25"/>
    <row r="1241" ht="37.5" customHeight="1" x14ac:dyDescent="0.25"/>
    <row r="1242" ht="37.5" customHeight="1" x14ac:dyDescent="0.25"/>
    <row r="1243" ht="37.5" customHeight="1" x14ac:dyDescent="0.25"/>
    <row r="1244" ht="37.5" customHeight="1" x14ac:dyDescent="0.25"/>
    <row r="1245" ht="37.5" customHeight="1" x14ac:dyDescent="0.25"/>
    <row r="1246" ht="37.5" customHeight="1" x14ac:dyDescent="0.25"/>
    <row r="1247" ht="37.5" customHeight="1" x14ac:dyDescent="0.25"/>
    <row r="1248" ht="37.5" customHeight="1" x14ac:dyDescent="0.25"/>
    <row r="1249" ht="37.5" customHeight="1" x14ac:dyDescent="0.25"/>
    <row r="1250" ht="37.5" customHeight="1" x14ac:dyDescent="0.25"/>
    <row r="1251" ht="37.5" customHeight="1" x14ac:dyDescent="0.25"/>
    <row r="1252" ht="37.5" customHeight="1" x14ac:dyDescent="0.25"/>
    <row r="1253" ht="37.5" customHeight="1" x14ac:dyDescent="0.25"/>
    <row r="1254" ht="37.5" customHeight="1" x14ac:dyDescent="0.25"/>
    <row r="1255" ht="37.5" customHeight="1" x14ac:dyDescent="0.25"/>
    <row r="1256" ht="37.5" customHeight="1" x14ac:dyDescent="0.25"/>
    <row r="1257" ht="37.5" customHeight="1" x14ac:dyDescent="0.25"/>
    <row r="1258" ht="37.5" customHeight="1" x14ac:dyDescent="0.25"/>
    <row r="1259" ht="37.5" customHeight="1" x14ac:dyDescent="0.25"/>
    <row r="1260" ht="37.5" customHeight="1" x14ac:dyDescent="0.25"/>
    <row r="1261" ht="37.5" customHeight="1" x14ac:dyDescent="0.25"/>
    <row r="1262" ht="37.5" customHeight="1" x14ac:dyDescent="0.25"/>
    <row r="1263" ht="37.5" customHeight="1" x14ac:dyDescent="0.25"/>
    <row r="1264" ht="37.5" customHeight="1" x14ac:dyDescent="0.25"/>
    <row r="1265" ht="37.5" customHeight="1" x14ac:dyDescent="0.25"/>
    <row r="1266" ht="37.5" customHeight="1" x14ac:dyDescent="0.25"/>
    <row r="1267" ht="37.5" customHeight="1" x14ac:dyDescent="0.25"/>
    <row r="1268" ht="37.5" customHeight="1" x14ac:dyDescent="0.25"/>
    <row r="1269" ht="37.5" customHeight="1" x14ac:dyDescent="0.25"/>
    <row r="1270" ht="37.5" customHeight="1" x14ac:dyDescent="0.25"/>
    <row r="1271" ht="37.5" customHeight="1" x14ac:dyDescent="0.25"/>
    <row r="1272" ht="37.5" customHeight="1" x14ac:dyDescent="0.25"/>
    <row r="1273" ht="37.5" customHeight="1" x14ac:dyDescent="0.25"/>
    <row r="1274" ht="37.5" customHeight="1" x14ac:dyDescent="0.25"/>
    <row r="1275" ht="37.5" customHeight="1" x14ac:dyDescent="0.25"/>
    <row r="1276" ht="37.5" customHeight="1" x14ac:dyDescent="0.25"/>
    <row r="1277" ht="37.5" customHeight="1" x14ac:dyDescent="0.25"/>
    <row r="1278" ht="37.5" customHeight="1" x14ac:dyDescent="0.25"/>
    <row r="1279" ht="37.5" customHeight="1" x14ac:dyDescent="0.25"/>
    <row r="1280" ht="37.5" customHeight="1" x14ac:dyDescent="0.25"/>
    <row r="1281" ht="37.5" customHeight="1" x14ac:dyDescent="0.25"/>
    <row r="1282" ht="37.5" customHeight="1" x14ac:dyDescent="0.25"/>
    <row r="1283" ht="37.5" customHeight="1" x14ac:dyDescent="0.25"/>
    <row r="1284" ht="37.5" customHeight="1" x14ac:dyDescent="0.25"/>
    <row r="1285" ht="37.5" customHeight="1" x14ac:dyDescent="0.25"/>
    <row r="1286" ht="37.5" customHeight="1" x14ac:dyDescent="0.25"/>
    <row r="1287" ht="37.5" customHeight="1" x14ac:dyDescent="0.25"/>
    <row r="1288" ht="37.5" customHeight="1" x14ac:dyDescent="0.25"/>
    <row r="1289" ht="37.5" customHeight="1" x14ac:dyDescent="0.25"/>
    <row r="1290" ht="37.5" customHeight="1" x14ac:dyDescent="0.25"/>
    <row r="1291" ht="37.5" customHeight="1" x14ac:dyDescent="0.25"/>
    <row r="1292" ht="37.5" customHeight="1" x14ac:dyDescent="0.25"/>
    <row r="1293" ht="37.5" customHeight="1" x14ac:dyDescent="0.25"/>
    <row r="1294" ht="37.5" customHeight="1" x14ac:dyDescent="0.25"/>
    <row r="1295" ht="37.5" customHeight="1" x14ac:dyDescent="0.25"/>
    <row r="1296" ht="37.5" customHeight="1" x14ac:dyDescent="0.25"/>
    <row r="1297" ht="37.5" customHeight="1" x14ac:dyDescent="0.25"/>
    <row r="1298" ht="37.5" customHeight="1" x14ac:dyDescent="0.25"/>
    <row r="1299" ht="37.5" customHeight="1" x14ac:dyDescent="0.25"/>
    <row r="1300" ht="37.5" customHeight="1" x14ac:dyDescent="0.25"/>
    <row r="1301" ht="37.5" customHeight="1" x14ac:dyDescent="0.25"/>
    <row r="1302" ht="37.5" customHeight="1" x14ac:dyDescent="0.25"/>
    <row r="1303" ht="37.5" customHeight="1" x14ac:dyDescent="0.25"/>
    <row r="1304" ht="37.5" customHeight="1" x14ac:dyDescent="0.25"/>
    <row r="1305" ht="37.5" customHeight="1" x14ac:dyDescent="0.25"/>
    <row r="1306" ht="37.5" customHeight="1" x14ac:dyDescent="0.25"/>
    <row r="1307" ht="37.5" customHeight="1" x14ac:dyDescent="0.25"/>
    <row r="1308" ht="37.5" customHeight="1" x14ac:dyDescent="0.25"/>
    <row r="1309" ht="37.5" customHeight="1" x14ac:dyDescent="0.25"/>
    <row r="1310" ht="37.5" customHeight="1" x14ac:dyDescent="0.25"/>
    <row r="1311" ht="37.5" customHeight="1" x14ac:dyDescent="0.25"/>
    <row r="1312" ht="37.5" customHeight="1" x14ac:dyDescent="0.25"/>
    <row r="1313" ht="37.5" customHeight="1" x14ac:dyDescent="0.25"/>
    <row r="1314" ht="37.5" customHeight="1" x14ac:dyDescent="0.25"/>
    <row r="1315" ht="37.5" customHeight="1" x14ac:dyDescent="0.25"/>
    <row r="1316" ht="37.5" customHeight="1" x14ac:dyDescent="0.25"/>
    <row r="1317" ht="37.5" customHeight="1" x14ac:dyDescent="0.25"/>
    <row r="1318" ht="37.5" customHeight="1" x14ac:dyDescent="0.25"/>
    <row r="1319" ht="37.5" customHeight="1" x14ac:dyDescent="0.25"/>
    <row r="1320" ht="37.5" customHeight="1" x14ac:dyDescent="0.25"/>
    <row r="1321" ht="37.5" customHeight="1" x14ac:dyDescent="0.25"/>
    <row r="1322" ht="37.5" customHeight="1" x14ac:dyDescent="0.25"/>
    <row r="1323" ht="37.5" customHeight="1" x14ac:dyDescent="0.25"/>
    <row r="1324" ht="37.5" customHeight="1" x14ac:dyDescent="0.25"/>
    <row r="1325" ht="37.5" customHeight="1" x14ac:dyDescent="0.25"/>
    <row r="1326" ht="37.5" customHeight="1" x14ac:dyDescent="0.25"/>
    <row r="1327" ht="37.5" customHeight="1" x14ac:dyDescent="0.25"/>
    <row r="1328" ht="37.5" customHeight="1" x14ac:dyDescent="0.25"/>
    <row r="1329" ht="37.5" customHeight="1" x14ac:dyDescent="0.25"/>
    <row r="1330" ht="37.5" customHeight="1" x14ac:dyDescent="0.25"/>
    <row r="1331" ht="37.5" customHeight="1" x14ac:dyDescent="0.25"/>
    <row r="1332" ht="37.5" customHeight="1" x14ac:dyDescent="0.25"/>
    <row r="1333" ht="37.5" customHeight="1" x14ac:dyDescent="0.25"/>
    <row r="1334" ht="37.5" customHeight="1" x14ac:dyDescent="0.25"/>
    <row r="1335" ht="37.5" customHeight="1" x14ac:dyDescent="0.25"/>
    <row r="1336" ht="37.5" customHeight="1" x14ac:dyDescent="0.25"/>
    <row r="1337" ht="37.5" customHeight="1" x14ac:dyDescent="0.25"/>
    <row r="1338" ht="37.5" customHeight="1" x14ac:dyDescent="0.25"/>
    <row r="1339" ht="37.5" customHeight="1" x14ac:dyDescent="0.25"/>
    <row r="1340" ht="37.5" customHeight="1" x14ac:dyDescent="0.25"/>
    <row r="1341" ht="37.5" customHeight="1" x14ac:dyDescent="0.25"/>
    <row r="1342" ht="37.5" customHeight="1" x14ac:dyDescent="0.25"/>
    <row r="1343" ht="37.5" customHeight="1" x14ac:dyDescent="0.25"/>
    <row r="1344" ht="37.5" customHeight="1" x14ac:dyDescent="0.25"/>
    <row r="1345" ht="37.5" customHeight="1" x14ac:dyDescent="0.25"/>
    <row r="1346" ht="37.5" customHeight="1" x14ac:dyDescent="0.25"/>
    <row r="1347" ht="37.5" customHeight="1" x14ac:dyDescent="0.25"/>
    <row r="1348" ht="37.5" customHeight="1" x14ac:dyDescent="0.25"/>
    <row r="1349" ht="37.5" customHeight="1" x14ac:dyDescent="0.25"/>
    <row r="1350" ht="37.5" customHeight="1" x14ac:dyDescent="0.25"/>
    <row r="1351" ht="37.5" customHeight="1" x14ac:dyDescent="0.25"/>
    <row r="1352" ht="37.5" customHeight="1" x14ac:dyDescent="0.25"/>
    <row r="1353" ht="37.5" customHeight="1" x14ac:dyDescent="0.25"/>
    <row r="1354" ht="37.5" customHeight="1" x14ac:dyDescent="0.25"/>
    <row r="1355" ht="37.5" customHeight="1" x14ac:dyDescent="0.25"/>
    <row r="1356" ht="37.5" customHeight="1" x14ac:dyDescent="0.25"/>
    <row r="1357" ht="37.5" customHeight="1" x14ac:dyDescent="0.25"/>
    <row r="1358" ht="37.5" customHeight="1" x14ac:dyDescent="0.25"/>
    <row r="1359" ht="37.5" customHeight="1" x14ac:dyDescent="0.25"/>
    <row r="1360" ht="37.5" customHeight="1" x14ac:dyDescent="0.25"/>
    <row r="1361" ht="37.5" customHeight="1" x14ac:dyDescent="0.25"/>
    <row r="1362" ht="37.5" customHeight="1" x14ac:dyDescent="0.25"/>
    <row r="1363" ht="37.5" customHeight="1" x14ac:dyDescent="0.25"/>
    <row r="1364" ht="37.5" customHeight="1" x14ac:dyDescent="0.25"/>
    <row r="1365" ht="37.5" customHeight="1" x14ac:dyDescent="0.25"/>
    <row r="1366" ht="37.5" customHeight="1" x14ac:dyDescent="0.25"/>
    <row r="1367" ht="37.5" customHeight="1" x14ac:dyDescent="0.25"/>
    <row r="1368" ht="37.5" customHeight="1" x14ac:dyDescent="0.25"/>
    <row r="1369" ht="37.5" customHeight="1" x14ac:dyDescent="0.25"/>
    <row r="1370" ht="37.5" customHeight="1" x14ac:dyDescent="0.25"/>
    <row r="1371" ht="37.5" customHeight="1" x14ac:dyDescent="0.25"/>
    <row r="1372" ht="37.5" customHeight="1" x14ac:dyDescent="0.25"/>
    <row r="1373" ht="37.5" customHeight="1" x14ac:dyDescent="0.25"/>
    <row r="1374" ht="37.5" customHeight="1" x14ac:dyDescent="0.25"/>
    <row r="1375" ht="37.5" customHeight="1" x14ac:dyDescent="0.25"/>
    <row r="1376" ht="37.5" customHeight="1" x14ac:dyDescent="0.25"/>
    <row r="1377" ht="37.5" customHeight="1" x14ac:dyDescent="0.25"/>
    <row r="1378" ht="37.5" customHeight="1" x14ac:dyDescent="0.25"/>
    <row r="1379" ht="37.5" customHeight="1" x14ac:dyDescent="0.25"/>
    <row r="1380" ht="37.5" customHeight="1" x14ac:dyDescent="0.25"/>
    <row r="1381" ht="37.5" customHeight="1" x14ac:dyDescent="0.25"/>
    <row r="1382" ht="37.5" customHeight="1" x14ac:dyDescent="0.25"/>
    <row r="1383" ht="37.5" customHeight="1" x14ac:dyDescent="0.25"/>
    <row r="1384" ht="37.5" customHeight="1" x14ac:dyDescent="0.25"/>
    <row r="1385" ht="37.5" customHeight="1" x14ac:dyDescent="0.25"/>
    <row r="1386" ht="37.5" customHeight="1" x14ac:dyDescent="0.25"/>
    <row r="1387" ht="37.5" customHeight="1" x14ac:dyDescent="0.25"/>
    <row r="1388" ht="37.5" customHeight="1" x14ac:dyDescent="0.25"/>
    <row r="1389" ht="37.5" customHeight="1" x14ac:dyDescent="0.25"/>
    <row r="1390" ht="37.5" customHeight="1" x14ac:dyDescent="0.25"/>
    <row r="1391" ht="37.5" customHeight="1" x14ac:dyDescent="0.25"/>
    <row r="1392" ht="37.5" customHeight="1" x14ac:dyDescent="0.25"/>
    <row r="1393" ht="37.5" customHeight="1" x14ac:dyDescent="0.25"/>
    <row r="1394" ht="37.5" customHeight="1" x14ac:dyDescent="0.25"/>
    <row r="1395" ht="37.5" customHeight="1" x14ac:dyDescent="0.25"/>
    <row r="1396" ht="37.5" customHeight="1" x14ac:dyDescent="0.25"/>
    <row r="1397" ht="37.5" customHeight="1" x14ac:dyDescent="0.25"/>
    <row r="1398" ht="37.5" customHeight="1" x14ac:dyDescent="0.25"/>
    <row r="1399" ht="37.5" customHeight="1" x14ac:dyDescent="0.25"/>
    <row r="1400" ht="37.5" customHeight="1" x14ac:dyDescent="0.25"/>
    <row r="1401" ht="37.5" customHeight="1" x14ac:dyDescent="0.25"/>
    <row r="1402" ht="37.5" customHeight="1" x14ac:dyDescent="0.25"/>
    <row r="1403" ht="37.5" customHeight="1" x14ac:dyDescent="0.25"/>
    <row r="1404" ht="37.5" customHeight="1" x14ac:dyDescent="0.25"/>
    <row r="1405" ht="37.5" customHeight="1" x14ac:dyDescent="0.25"/>
    <row r="1406" ht="37.5" customHeight="1" x14ac:dyDescent="0.25"/>
    <row r="1407" ht="37.5" customHeight="1" x14ac:dyDescent="0.25"/>
    <row r="1408" ht="37.5" customHeight="1" x14ac:dyDescent="0.25"/>
    <row r="1409" ht="37.5" customHeight="1" x14ac:dyDescent="0.25"/>
    <row r="1410" ht="37.5" customHeight="1" x14ac:dyDescent="0.25"/>
    <row r="1411" ht="37.5" customHeight="1" x14ac:dyDescent="0.25"/>
    <row r="1412" ht="37.5" customHeight="1" x14ac:dyDescent="0.25"/>
    <row r="1413" ht="37.5" customHeight="1" x14ac:dyDescent="0.25"/>
    <row r="1414" ht="37.5" customHeight="1" x14ac:dyDescent="0.25"/>
    <row r="1415" ht="37.5" customHeight="1" x14ac:dyDescent="0.25"/>
    <row r="1416" ht="37.5" customHeight="1" x14ac:dyDescent="0.25"/>
    <row r="1417" ht="37.5" customHeight="1" x14ac:dyDescent="0.25"/>
    <row r="1418" ht="37.5" customHeight="1" x14ac:dyDescent="0.25"/>
    <row r="1419" ht="37.5" customHeight="1" x14ac:dyDescent="0.25"/>
    <row r="1420" ht="37.5" customHeight="1" x14ac:dyDescent="0.25"/>
    <row r="1421" ht="37.5" customHeight="1" x14ac:dyDescent="0.25"/>
    <row r="1422" ht="37.5" customHeight="1" x14ac:dyDescent="0.25"/>
    <row r="1423" ht="37.5" customHeight="1" x14ac:dyDescent="0.25"/>
    <row r="1424" ht="37.5" customHeight="1" x14ac:dyDescent="0.25"/>
    <row r="1425" ht="37.5" customHeight="1" x14ac:dyDescent="0.25"/>
    <row r="1426" ht="37.5" customHeight="1" x14ac:dyDescent="0.25"/>
    <row r="1427" ht="37.5" customHeight="1" x14ac:dyDescent="0.25"/>
    <row r="1428" ht="37.5" customHeight="1" x14ac:dyDescent="0.25"/>
    <row r="1429" ht="37.5" customHeight="1" x14ac:dyDescent="0.25"/>
    <row r="1430" ht="37.5" customHeight="1" x14ac:dyDescent="0.25"/>
    <row r="1431" ht="37.5" customHeight="1" x14ac:dyDescent="0.25"/>
    <row r="1432" ht="37.5" customHeight="1" x14ac:dyDescent="0.25"/>
    <row r="1433" ht="37.5" customHeight="1" x14ac:dyDescent="0.25"/>
    <row r="1434" ht="37.5" customHeight="1" x14ac:dyDescent="0.25"/>
    <row r="1435" ht="37.5" customHeight="1" x14ac:dyDescent="0.25"/>
    <row r="1436" ht="37.5" customHeight="1" x14ac:dyDescent="0.25"/>
    <row r="1437" ht="37.5" customHeight="1" x14ac:dyDescent="0.25"/>
    <row r="1438" ht="37.5" customHeight="1" x14ac:dyDescent="0.25"/>
    <row r="1439" ht="37.5" customHeight="1" x14ac:dyDescent="0.25"/>
    <row r="1440" ht="37.5" customHeight="1" x14ac:dyDescent="0.25"/>
    <row r="1441" ht="37.5" customHeight="1" x14ac:dyDescent="0.25"/>
    <row r="1442" ht="37.5" customHeight="1" x14ac:dyDescent="0.25"/>
    <row r="1443" ht="37.5" customHeight="1" x14ac:dyDescent="0.25"/>
    <row r="1444" ht="37.5" customHeight="1" x14ac:dyDescent="0.25"/>
    <row r="1445" ht="37.5" customHeight="1" x14ac:dyDescent="0.25"/>
    <row r="1446" ht="37.5" customHeight="1" x14ac:dyDescent="0.25"/>
    <row r="1447" ht="37.5" customHeight="1" x14ac:dyDescent="0.25"/>
    <row r="1448" ht="37.5" customHeight="1" x14ac:dyDescent="0.25"/>
    <row r="1449" ht="37.5" customHeight="1" x14ac:dyDescent="0.25"/>
    <row r="1450" ht="37.5" customHeight="1" x14ac:dyDescent="0.25"/>
    <row r="1451" ht="37.5" customHeight="1" x14ac:dyDescent="0.25"/>
    <row r="1452" ht="37.5" customHeight="1" x14ac:dyDescent="0.25"/>
    <row r="1453" ht="37.5" customHeight="1" x14ac:dyDescent="0.25"/>
    <row r="1454" ht="37.5" customHeight="1" x14ac:dyDescent="0.25"/>
    <row r="1455" ht="37.5" customHeight="1" x14ac:dyDescent="0.25"/>
    <row r="1456" ht="37.5" customHeight="1" x14ac:dyDescent="0.25"/>
    <row r="1457" ht="37.5" customHeight="1" x14ac:dyDescent="0.25"/>
    <row r="1458" ht="37.5" customHeight="1" x14ac:dyDescent="0.25"/>
    <row r="1459" ht="37.5" customHeight="1" x14ac:dyDescent="0.25"/>
    <row r="1460" ht="37.5" customHeight="1" x14ac:dyDescent="0.25"/>
    <row r="1461" ht="37.5" customHeight="1" x14ac:dyDescent="0.25"/>
    <row r="1462" ht="37.5" customHeight="1" x14ac:dyDescent="0.25"/>
    <row r="1463" ht="37.5" customHeight="1" x14ac:dyDescent="0.25"/>
    <row r="1464" ht="37.5" customHeight="1" x14ac:dyDescent="0.25"/>
    <row r="1465" ht="37.5" customHeight="1" x14ac:dyDescent="0.25"/>
    <row r="1466" ht="37.5" customHeight="1" x14ac:dyDescent="0.25"/>
    <row r="1467" ht="37.5" customHeight="1" x14ac:dyDescent="0.25"/>
    <row r="1468" ht="37.5" customHeight="1" x14ac:dyDescent="0.25"/>
    <row r="1469" ht="37.5" customHeight="1" x14ac:dyDescent="0.25"/>
    <row r="1470" ht="37.5" customHeight="1" x14ac:dyDescent="0.25"/>
    <row r="1471" ht="37.5" customHeight="1" x14ac:dyDescent="0.25"/>
    <row r="1472" ht="37.5" customHeight="1" x14ac:dyDescent="0.25"/>
    <row r="1473" ht="37.5" customHeight="1" x14ac:dyDescent="0.25"/>
    <row r="1474" ht="37.5" customHeight="1" x14ac:dyDescent="0.25"/>
    <row r="1475" ht="37.5" customHeight="1" x14ac:dyDescent="0.25"/>
    <row r="1476" ht="37.5" customHeight="1" x14ac:dyDescent="0.25"/>
    <row r="1477" ht="37.5" customHeight="1" x14ac:dyDescent="0.25"/>
    <row r="1478" ht="37.5" customHeight="1" x14ac:dyDescent="0.25"/>
    <row r="1479" ht="37.5" customHeight="1" x14ac:dyDescent="0.25"/>
    <row r="1480" ht="37.5" customHeight="1" x14ac:dyDescent="0.25"/>
    <row r="1481" ht="37.5" customHeight="1" x14ac:dyDescent="0.25"/>
    <row r="1482" ht="37.5" customHeight="1" x14ac:dyDescent="0.25"/>
    <row r="1483" ht="37.5" customHeight="1" x14ac:dyDescent="0.25"/>
    <row r="1484" ht="37.5" customHeight="1" x14ac:dyDescent="0.25"/>
    <row r="1485" ht="37.5" customHeight="1" x14ac:dyDescent="0.25"/>
    <row r="1486" ht="37.5" customHeight="1" x14ac:dyDescent="0.25"/>
    <row r="1487" ht="37.5" customHeight="1" x14ac:dyDescent="0.25"/>
    <row r="1488" ht="37.5" customHeight="1" x14ac:dyDescent="0.25"/>
    <row r="1489" ht="37.5" customHeight="1" x14ac:dyDescent="0.25"/>
    <row r="1490" ht="37.5" customHeight="1" x14ac:dyDescent="0.25"/>
    <row r="1491" ht="37.5" customHeight="1" x14ac:dyDescent="0.25"/>
    <row r="1492" ht="37.5" customHeight="1" x14ac:dyDescent="0.25"/>
    <row r="1493" ht="37.5" customHeight="1" x14ac:dyDescent="0.25"/>
    <row r="1494" ht="37.5" customHeight="1" x14ac:dyDescent="0.25"/>
    <row r="1495" ht="37.5" customHeight="1" x14ac:dyDescent="0.25"/>
    <row r="1496" ht="37.5" customHeight="1" x14ac:dyDescent="0.25"/>
    <row r="1497" ht="37.5" customHeight="1" x14ac:dyDescent="0.25"/>
    <row r="1498" ht="37.5" customHeight="1" x14ac:dyDescent="0.25"/>
    <row r="1499" ht="37.5" customHeight="1" x14ac:dyDescent="0.25"/>
    <row r="1500" ht="37.5" customHeight="1" x14ac:dyDescent="0.25"/>
    <row r="1501" ht="37.5" customHeight="1" x14ac:dyDescent="0.25"/>
    <row r="1502" ht="37.5" customHeight="1" x14ac:dyDescent="0.25"/>
    <row r="1503" ht="37.5" customHeight="1" x14ac:dyDescent="0.25"/>
    <row r="1504" ht="37.5" customHeight="1" x14ac:dyDescent="0.25"/>
    <row r="1505" ht="37.5" customHeight="1" x14ac:dyDescent="0.25"/>
    <row r="1506" ht="37.5" customHeight="1" x14ac:dyDescent="0.25"/>
    <row r="1507" ht="37.5" customHeight="1" x14ac:dyDescent="0.25"/>
    <row r="1508" ht="37.5" customHeight="1" x14ac:dyDescent="0.25"/>
    <row r="1509" ht="37.5" customHeight="1" x14ac:dyDescent="0.25"/>
    <row r="1510" ht="37.5" customHeight="1" x14ac:dyDescent="0.25"/>
    <row r="1511" ht="37.5" customHeight="1" x14ac:dyDescent="0.25"/>
    <row r="1512" ht="37.5" customHeight="1" x14ac:dyDescent="0.25"/>
    <row r="1513" ht="37.5" customHeight="1" x14ac:dyDescent="0.25"/>
    <row r="1514" ht="37.5" customHeight="1" x14ac:dyDescent="0.25"/>
    <row r="1515" ht="37.5" customHeight="1" x14ac:dyDescent="0.25"/>
    <row r="1516" ht="37.5" customHeight="1" x14ac:dyDescent="0.25"/>
    <row r="1517" ht="37.5" customHeight="1" x14ac:dyDescent="0.25"/>
    <row r="1518" ht="37.5" customHeight="1" x14ac:dyDescent="0.25"/>
    <row r="1519" ht="37.5" customHeight="1" x14ac:dyDescent="0.25"/>
    <row r="1520" ht="37.5" customHeight="1" x14ac:dyDescent="0.25"/>
    <row r="1521" ht="37.5" customHeight="1" x14ac:dyDescent="0.25"/>
    <row r="1522" ht="37.5" customHeight="1" x14ac:dyDescent="0.25"/>
    <row r="1523" ht="37.5" customHeight="1" x14ac:dyDescent="0.25"/>
    <row r="1524" ht="37.5" customHeight="1" x14ac:dyDescent="0.25"/>
    <row r="1525" ht="37.5" customHeight="1" x14ac:dyDescent="0.25"/>
    <row r="1526" ht="37.5" customHeight="1" x14ac:dyDescent="0.25"/>
    <row r="1527" ht="37.5" customHeight="1" x14ac:dyDescent="0.25"/>
    <row r="1528" ht="37.5" customHeight="1" x14ac:dyDescent="0.25"/>
    <row r="1529" ht="37.5" customHeight="1" x14ac:dyDescent="0.25"/>
    <row r="1530" ht="37.5" customHeight="1" x14ac:dyDescent="0.25"/>
    <row r="1531" ht="37.5" customHeight="1" x14ac:dyDescent="0.25"/>
    <row r="1532" ht="37.5" customHeight="1" x14ac:dyDescent="0.25"/>
    <row r="1533" ht="37.5" customHeight="1" x14ac:dyDescent="0.25"/>
    <row r="1534" ht="37.5" customHeight="1" x14ac:dyDescent="0.25"/>
    <row r="1535" ht="37.5" customHeight="1" x14ac:dyDescent="0.25"/>
    <row r="1536" ht="37.5" customHeight="1" x14ac:dyDescent="0.25"/>
    <row r="1537" ht="37.5" customHeight="1" x14ac:dyDescent="0.25"/>
    <row r="1538" ht="37.5" customHeight="1" x14ac:dyDescent="0.25"/>
    <row r="1539" ht="37.5" customHeight="1" x14ac:dyDescent="0.25"/>
    <row r="1540" ht="37.5" customHeight="1" x14ac:dyDescent="0.25"/>
    <row r="1541" ht="37.5" customHeight="1" x14ac:dyDescent="0.25"/>
    <row r="1542" ht="37.5" customHeight="1" x14ac:dyDescent="0.25"/>
    <row r="1543" ht="37.5" customHeight="1" x14ac:dyDescent="0.25"/>
    <row r="1544" ht="37.5" customHeight="1" x14ac:dyDescent="0.25"/>
    <row r="1545" ht="37.5" customHeight="1" x14ac:dyDescent="0.25"/>
    <row r="1546" ht="37.5" customHeight="1" x14ac:dyDescent="0.25"/>
    <row r="1547" ht="37.5" customHeight="1" x14ac:dyDescent="0.25"/>
    <row r="1548" ht="37.5" customHeight="1" x14ac:dyDescent="0.25"/>
    <row r="1549" ht="37.5" customHeight="1" x14ac:dyDescent="0.25"/>
    <row r="1550" ht="37.5" customHeight="1" x14ac:dyDescent="0.25"/>
    <row r="1551" ht="37.5" customHeight="1" x14ac:dyDescent="0.25"/>
    <row r="1552" ht="37.5" customHeight="1" x14ac:dyDescent="0.25"/>
    <row r="1553" ht="37.5" customHeight="1" x14ac:dyDescent="0.25"/>
    <row r="1554" ht="37.5" customHeight="1" x14ac:dyDescent="0.25"/>
    <row r="1555" ht="37.5" customHeight="1" x14ac:dyDescent="0.25"/>
    <row r="1556" ht="37.5" customHeight="1" x14ac:dyDescent="0.25"/>
    <row r="1557" ht="37.5" customHeight="1" x14ac:dyDescent="0.25"/>
    <row r="1558" ht="37.5" customHeight="1" x14ac:dyDescent="0.25"/>
    <row r="1559" ht="37.5" customHeight="1" x14ac:dyDescent="0.25"/>
    <row r="1560" ht="37.5" customHeight="1" x14ac:dyDescent="0.25"/>
    <row r="1561" ht="37.5" customHeight="1" x14ac:dyDescent="0.25"/>
    <row r="1562" ht="37.5" customHeight="1" x14ac:dyDescent="0.25"/>
    <row r="1563" ht="37.5" customHeight="1" x14ac:dyDescent="0.25"/>
    <row r="1564" ht="37.5" customHeight="1" x14ac:dyDescent="0.25"/>
    <row r="1565" ht="37.5" customHeight="1" x14ac:dyDescent="0.25"/>
    <row r="1566" ht="37.5" customHeight="1" x14ac:dyDescent="0.25"/>
    <row r="1567" ht="37.5" customHeight="1" x14ac:dyDescent="0.25"/>
    <row r="1568" ht="37.5" customHeight="1" x14ac:dyDescent="0.25"/>
    <row r="1569" ht="37.5" customHeight="1" x14ac:dyDescent="0.25"/>
    <row r="1570" ht="37.5" customHeight="1" x14ac:dyDescent="0.25"/>
    <row r="1571" ht="37.5" customHeight="1" x14ac:dyDescent="0.25"/>
    <row r="1572" ht="37.5" customHeight="1" x14ac:dyDescent="0.25"/>
    <row r="1573" ht="37.5" customHeight="1" x14ac:dyDescent="0.25"/>
    <row r="1574" ht="37.5" customHeight="1" x14ac:dyDescent="0.25"/>
    <row r="1575" ht="37.5" customHeight="1" x14ac:dyDescent="0.25"/>
    <row r="1576" ht="37.5" customHeight="1" x14ac:dyDescent="0.25"/>
    <row r="1577" ht="37.5" customHeight="1" x14ac:dyDescent="0.25"/>
    <row r="1578" ht="37.5" customHeight="1" x14ac:dyDescent="0.25"/>
    <row r="1579" ht="37.5" customHeight="1" x14ac:dyDescent="0.25"/>
    <row r="1580" ht="37.5" customHeight="1" x14ac:dyDescent="0.25"/>
    <row r="1581" ht="37.5" customHeight="1" x14ac:dyDescent="0.25"/>
    <row r="1582" ht="37.5" customHeight="1" x14ac:dyDescent="0.25"/>
    <row r="1583" ht="37.5" customHeight="1" x14ac:dyDescent="0.25"/>
    <row r="1584" ht="37.5" customHeight="1" x14ac:dyDescent="0.25"/>
    <row r="1585" ht="37.5" customHeight="1" x14ac:dyDescent="0.25"/>
    <row r="1586" ht="37.5" customHeight="1" x14ac:dyDescent="0.25"/>
    <row r="1587" ht="37.5" customHeight="1" x14ac:dyDescent="0.25"/>
    <row r="1588" ht="37.5" customHeight="1" x14ac:dyDescent="0.25"/>
    <row r="1589" ht="37.5" customHeight="1" x14ac:dyDescent="0.25"/>
    <row r="1590" ht="37.5" customHeight="1" x14ac:dyDescent="0.25"/>
    <row r="1591" ht="37.5" customHeight="1" x14ac:dyDescent="0.25"/>
    <row r="1592" ht="37.5" customHeight="1" x14ac:dyDescent="0.25"/>
    <row r="1593" ht="37.5" customHeight="1" x14ac:dyDescent="0.25"/>
    <row r="1594" ht="37.5" customHeight="1" x14ac:dyDescent="0.25"/>
    <row r="1595" ht="37.5" customHeight="1" x14ac:dyDescent="0.25"/>
    <row r="1596" ht="37.5" customHeight="1" x14ac:dyDescent="0.25"/>
    <row r="1597" ht="37.5" customHeight="1" x14ac:dyDescent="0.25"/>
    <row r="1598" ht="37.5" customHeight="1" x14ac:dyDescent="0.25"/>
    <row r="1599" ht="37.5" customHeight="1" x14ac:dyDescent="0.25"/>
    <row r="1600" ht="37.5" customHeight="1" x14ac:dyDescent="0.25"/>
    <row r="1601" ht="37.5" customHeight="1" x14ac:dyDescent="0.25"/>
    <row r="1602" ht="37.5" customHeight="1" x14ac:dyDescent="0.25"/>
    <row r="1603" ht="37.5" customHeight="1" x14ac:dyDescent="0.25"/>
    <row r="1604" ht="37.5" customHeight="1" x14ac:dyDescent="0.25"/>
    <row r="1605" ht="37.5" customHeight="1" x14ac:dyDescent="0.25"/>
    <row r="1606" ht="37.5" customHeight="1" x14ac:dyDescent="0.25"/>
    <row r="1607" ht="37.5" customHeight="1" x14ac:dyDescent="0.25"/>
    <row r="1608" ht="37.5" customHeight="1" x14ac:dyDescent="0.25"/>
    <row r="1609" ht="37.5" customHeight="1" x14ac:dyDescent="0.25"/>
    <row r="1610" ht="37.5" customHeight="1" x14ac:dyDescent="0.25"/>
    <row r="1611" ht="37.5" customHeight="1" x14ac:dyDescent="0.25"/>
    <row r="1612" ht="37.5" customHeight="1" x14ac:dyDescent="0.25"/>
    <row r="1613" ht="37.5" customHeight="1" x14ac:dyDescent="0.25"/>
    <row r="1614" ht="37.5" customHeight="1" x14ac:dyDescent="0.25"/>
    <row r="1615" ht="37.5" customHeight="1" x14ac:dyDescent="0.25"/>
    <row r="1616" ht="37.5" customHeight="1" x14ac:dyDescent="0.25"/>
    <row r="1617" ht="37.5" customHeight="1" x14ac:dyDescent="0.25"/>
    <row r="1618" ht="37.5" customHeight="1" x14ac:dyDescent="0.25"/>
    <row r="1619" ht="37.5" customHeight="1" x14ac:dyDescent="0.25"/>
    <row r="1620" ht="37.5" customHeight="1" x14ac:dyDescent="0.25"/>
    <row r="1621" ht="37.5" customHeight="1" x14ac:dyDescent="0.25"/>
    <row r="1622" ht="37.5" customHeight="1" x14ac:dyDescent="0.25"/>
    <row r="1623" ht="37.5" customHeight="1" x14ac:dyDescent="0.25"/>
    <row r="1624" ht="37.5" customHeight="1" x14ac:dyDescent="0.25"/>
    <row r="1625" ht="37.5" customHeight="1" x14ac:dyDescent="0.25"/>
    <row r="1626" ht="37.5" customHeight="1" x14ac:dyDescent="0.25"/>
    <row r="1627" ht="37.5" customHeight="1" x14ac:dyDescent="0.25"/>
    <row r="1628" ht="37.5" customHeight="1" x14ac:dyDescent="0.25"/>
    <row r="1629" ht="37.5" customHeight="1" x14ac:dyDescent="0.25"/>
    <row r="1630" ht="37.5" customHeight="1" x14ac:dyDescent="0.25"/>
    <row r="1631" ht="37.5" customHeight="1" x14ac:dyDescent="0.25"/>
    <row r="1632" ht="37.5" customHeight="1" x14ac:dyDescent="0.25"/>
    <row r="1633" ht="37.5" customHeight="1" x14ac:dyDescent="0.25"/>
    <row r="1634" ht="37.5" customHeight="1" x14ac:dyDescent="0.25"/>
    <row r="1635" ht="37.5" customHeight="1" x14ac:dyDescent="0.25"/>
    <row r="1636" ht="37.5" customHeight="1" x14ac:dyDescent="0.25"/>
    <row r="1637" ht="37.5" customHeight="1" x14ac:dyDescent="0.25"/>
    <row r="1638" ht="37.5" customHeight="1" x14ac:dyDescent="0.25"/>
    <row r="1639" ht="37.5" customHeight="1" x14ac:dyDescent="0.25"/>
    <row r="1640" ht="37.5" customHeight="1" x14ac:dyDescent="0.25"/>
    <row r="1641" ht="37.5" customHeight="1" x14ac:dyDescent="0.25"/>
    <row r="1642" ht="37.5" customHeight="1" x14ac:dyDescent="0.25"/>
    <row r="1643" ht="37.5" customHeight="1" x14ac:dyDescent="0.25"/>
    <row r="1644" ht="37.5" customHeight="1" x14ac:dyDescent="0.25"/>
    <row r="1645" ht="37.5" customHeight="1" x14ac:dyDescent="0.25"/>
    <row r="1646" ht="37.5" customHeight="1" x14ac:dyDescent="0.25"/>
    <row r="1647" ht="37.5" customHeight="1" x14ac:dyDescent="0.25"/>
    <row r="1648" ht="37.5" customHeight="1" x14ac:dyDescent="0.25"/>
    <row r="1649" ht="37.5" customHeight="1" x14ac:dyDescent="0.25"/>
    <row r="1650" ht="37.5" customHeight="1" x14ac:dyDescent="0.25"/>
    <row r="1651" ht="37.5" customHeight="1" x14ac:dyDescent="0.25"/>
    <row r="1652" ht="37.5" customHeight="1" x14ac:dyDescent="0.25"/>
    <row r="1653" ht="37.5" customHeight="1" x14ac:dyDescent="0.25"/>
    <row r="1654" ht="37.5" customHeight="1" x14ac:dyDescent="0.25"/>
    <row r="1655" ht="37.5" customHeight="1" x14ac:dyDescent="0.25"/>
    <row r="1656" ht="37.5" customHeight="1" x14ac:dyDescent="0.25"/>
    <row r="1657" ht="37.5" customHeight="1" x14ac:dyDescent="0.25"/>
    <row r="1658" ht="37.5" customHeight="1" x14ac:dyDescent="0.25"/>
    <row r="1659" ht="37.5" customHeight="1" x14ac:dyDescent="0.25"/>
    <row r="1660" ht="37.5" customHeight="1" x14ac:dyDescent="0.25"/>
    <row r="1661" ht="37.5" customHeight="1" x14ac:dyDescent="0.25"/>
    <row r="1662" ht="37.5" customHeight="1" x14ac:dyDescent="0.25"/>
    <row r="1663" ht="37.5" customHeight="1" x14ac:dyDescent="0.25"/>
    <row r="1664" ht="37.5" customHeight="1" x14ac:dyDescent="0.25"/>
    <row r="1665" ht="37.5" customHeight="1" x14ac:dyDescent="0.25"/>
    <row r="1666" ht="37.5" customHeight="1" x14ac:dyDescent="0.25"/>
    <row r="1667" ht="37.5" customHeight="1" x14ac:dyDescent="0.25"/>
    <row r="1668" ht="37.5" customHeight="1" x14ac:dyDescent="0.25"/>
    <row r="1669" ht="37.5" customHeight="1" x14ac:dyDescent="0.25"/>
    <row r="1670" ht="37.5" customHeight="1" x14ac:dyDescent="0.25"/>
    <row r="1671" ht="37.5" customHeight="1" x14ac:dyDescent="0.25"/>
    <row r="1672" ht="37.5" customHeight="1" x14ac:dyDescent="0.25"/>
    <row r="1673" ht="37.5" customHeight="1" x14ac:dyDescent="0.25"/>
    <row r="1674" ht="37.5" customHeight="1" x14ac:dyDescent="0.25"/>
    <row r="1675" ht="37.5" customHeight="1" x14ac:dyDescent="0.25"/>
    <row r="1676" ht="37.5" customHeight="1" x14ac:dyDescent="0.25"/>
    <row r="1677" ht="37.5" customHeight="1" x14ac:dyDescent="0.25"/>
    <row r="1678" ht="37.5" customHeight="1" x14ac:dyDescent="0.25"/>
    <row r="1679" ht="37.5" customHeight="1" x14ac:dyDescent="0.25"/>
    <row r="1680" ht="37.5" customHeight="1" x14ac:dyDescent="0.25"/>
    <row r="1681" ht="37.5" customHeight="1" x14ac:dyDescent="0.25"/>
    <row r="1682" ht="37.5" customHeight="1" x14ac:dyDescent="0.25"/>
    <row r="1683" ht="37.5" customHeight="1" x14ac:dyDescent="0.25"/>
    <row r="1684" ht="37.5" customHeight="1" x14ac:dyDescent="0.25"/>
    <row r="1685" ht="37.5" customHeight="1" x14ac:dyDescent="0.25"/>
    <row r="1686" ht="37.5" customHeight="1" x14ac:dyDescent="0.25"/>
    <row r="1687" ht="37.5" customHeight="1" x14ac:dyDescent="0.25"/>
    <row r="1688" ht="37.5" customHeight="1" x14ac:dyDescent="0.25"/>
    <row r="1689" ht="37.5" customHeight="1" x14ac:dyDescent="0.25"/>
    <row r="1690" ht="37.5" customHeight="1" x14ac:dyDescent="0.25"/>
    <row r="1691" ht="37.5" customHeight="1" x14ac:dyDescent="0.25"/>
    <row r="1692" ht="37.5" customHeight="1" x14ac:dyDescent="0.25"/>
    <row r="1693" ht="37.5" customHeight="1" x14ac:dyDescent="0.25"/>
    <row r="1694" ht="37.5" customHeight="1" x14ac:dyDescent="0.25"/>
    <row r="1695" ht="37.5" customHeight="1" x14ac:dyDescent="0.25"/>
    <row r="1696" ht="37.5" customHeight="1" x14ac:dyDescent="0.25"/>
    <row r="1697" ht="37.5" customHeight="1" x14ac:dyDescent="0.25"/>
    <row r="1698" ht="37.5" customHeight="1" x14ac:dyDescent="0.25"/>
    <row r="1699" ht="37.5" customHeight="1" x14ac:dyDescent="0.25"/>
    <row r="1700" ht="37.5" customHeight="1" x14ac:dyDescent="0.25"/>
    <row r="1701" ht="37.5" customHeight="1" x14ac:dyDescent="0.25"/>
    <row r="1702" ht="37.5" customHeight="1" x14ac:dyDescent="0.25"/>
    <row r="1703" ht="37.5" customHeight="1" x14ac:dyDescent="0.25"/>
    <row r="1704" ht="37.5" customHeight="1" x14ac:dyDescent="0.25"/>
    <row r="1705" ht="37.5" customHeight="1" x14ac:dyDescent="0.25"/>
    <row r="1706" ht="37.5" customHeight="1" x14ac:dyDescent="0.25"/>
    <row r="1707" ht="37.5" customHeight="1" x14ac:dyDescent="0.25"/>
    <row r="1708" ht="37.5" customHeight="1" x14ac:dyDescent="0.25"/>
    <row r="1709" ht="37.5" customHeight="1" x14ac:dyDescent="0.25"/>
    <row r="1710" ht="37.5" customHeight="1" x14ac:dyDescent="0.25"/>
    <row r="1711" ht="37.5" customHeight="1" x14ac:dyDescent="0.25"/>
    <row r="1712" ht="37.5" customHeight="1" x14ac:dyDescent="0.25"/>
    <row r="1713" ht="37.5" customHeight="1" x14ac:dyDescent="0.25"/>
    <row r="1714" ht="37.5" customHeight="1" x14ac:dyDescent="0.25"/>
    <row r="1715" ht="37.5" customHeight="1" x14ac:dyDescent="0.25"/>
    <row r="1716" ht="37.5" customHeight="1" x14ac:dyDescent="0.25"/>
    <row r="1717" ht="37.5" customHeight="1" x14ac:dyDescent="0.25"/>
    <row r="1718" ht="37.5" customHeight="1" x14ac:dyDescent="0.25"/>
    <row r="1719" ht="37.5" customHeight="1" x14ac:dyDescent="0.25"/>
    <row r="1720" ht="37.5" customHeight="1" x14ac:dyDescent="0.25"/>
    <row r="1721" ht="37.5" customHeight="1" x14ac:dyDescent="0.25"/>
    <row r="1722" ht="37.5" customHeight="1" x14ac:dyDescent="0.25"/>
    <row r="1723" ht="37.5" customHeight="1" x14ac:dyDescent="0.25"/>
    <row r="1724" ht="37.5" customHeight="1" x14ac:dyDescent="0.25"/>
    <row r="1725" ht="37.5" customHeight="1" x14ac:dyDescent="0.25"/>
    <row r="1726" ht="37.5" customHeight="1" x14ac:dyDescent="0.25"/>
    <row r="1727" ht="37.5" customHeight="1" x14ac:dyDescent="0.25"/>
    <row r="1728" ht="37.5" customHeight="1" x14ac:dyDescent="0.25"/>
    <row r="1729" ht="37.5" customHeight="1" x14ac:dyDescent="0.25"/>
    <row r="1730" ht="37.5" customHeight="1" x14ac:dyDescent="0.25"/>
    <row r="1731" ht="37.5" customHeight="1" x14ac:dyDescent="0.25"/>
    <row r="1732" ht="37.5" customHeight="1" x14ac:dyDescent="0.25"/>
    <row r="1733" ht="37.5" customHeight="1" x14ac:dyDescent="0.25"/>
    <row r="1734" ht="37.5" customHeight="1" x14ac:dyDescent="0.25"/>
    <row r="1735" ht="37.5" customHeight="1" x14ac:dyDescent="0.25"/>
    <row r="1736" ht="37.5" customHeight="1" x14ac:dyDescent="0.25"/>
    <row r="1737" ht="37.5" customHeight="1" x14ac:dyDescent="0.25"/>
    <row r="1738" ht="37.5" customHeight="1" x14ac:dyDescent="0.25"/>
    <row r="1739" ht="37.5" customHeight="1" x14ac:dyDescent="0.25"/>
    <row r="1740" ht="37.5" customHeight="1" x14ac:dyDescent="0.25"/>
    <row r="1741" ht="37.5" customHeight="1" x14ac:dyDescent="0.25"/>
    <row r="1742" ht="37.5" customHeight="1" x14ac:dyDescent="0.25"/>
    <row r="1743" ht="37.5" customHeight="1" x14ac:dyDescent="0.25"/>
    <row r="1744" ht="37.5" customHeight="1" x14ac:dyDescent="0.25"/>
    <row r="1745" ht="37.5" customHeight="1" x14ac:dyDescent="0.25"/>
    <row r="1746" ht="37.5" customHeight="1" x14ac:dyDescent="0.25"/>
    <row r="1747" ht="37.5" customHeight="1" x14ac:dyDescent="0.25"/>
    <row r="1748" ht="37.5" customHeight="1" x14ac:dyDescent="0.25"/>
    <row r="1749" ht="37.5" customHeight="1" x14ac:dyDescent="0.25"/>
    <row r="1750" ht="37.5" customHeight="1" x14ac:dyDescent="0.25"/>
    <row r="1751" ht="37.5" customHeight="1" x14ac:dyDescent="0.25"/>
    <row r="1752" ht="37.5" customHeight="1" x14ac:dyDescent="0.25"/>
    <row r="1753" ht="37.5" customHeight="1" x14ac:dyDescent="0.25"/>
    <row r="1754" ht="37.5" customHeight="1" x14ac:dyDescent="0.25"/>
    <row r="1755" ht="37.5" customHeight="1" x14ac:dyDescent="0.25"/>
    <row r="1756" ht="37.5" customHeight="1" x14ac:dyDescent="0.25"/>
    <row r="1757" ht="37.5" customHeight="1" x14ac:dyDescent="0.25"/>
    <row r="1758" ht="37.5" customHeight="1" x14ac:dyDescent="0.25"/>
    <row r="1759" ht="37.5" customHeight="1" x14ac:dyDescent="0.25"/>
    <row r="1760" ht="37.5" customHeight="1" x14ac:dyDescent="0.25"/>
    <row r="1761" ht="37.5" customHeight="1" x14ac:dyDescent="0.25"/>
    <row r="1762" ht="37.5" customHeight="1" x14ac:dyDescent="0.25"/>
    <row r="1763" ht="37.5" customHeight="1" x14ac:dyDescent="0.25"/>
    <row r="1764" ht="37.5" customHeight="1" x14ac:dyDescent="0.25"/>
    <row r="1765" ht="37.5" customHeight="1" x14ac:dyDescent="0.25"/>
    <row r="1766" ht="37.5" customHeight="1" x14ac:dyDescent="0.25"/>
    <row r="1767" ht="37.5" customHeight="1" x14ac:dyDescent="0.25"/>
    <row r="1768" ht="37.5" customHeight="1" x14ac:dyDescent="0.25"/>
    <row r="1769" ht="37.5" customHeight="1" x14ac:dyDescent="0.25"/>
    <row r="1770" ht="37.5" customHeight="1" x14ac:dyDescent="0.25"/>
    <row r="1771" ht="37.5" customHeight="1" x14ac:dyDescent="0.25"/>
    <row r="1772" ht="37.5" customHeight="1" x14ac:dyDescent="0.25"/>
    <row r="1773" ht="37.5" customHeight="1" x14ac:dyDescent="0.25"/>
    <row r="1774" ht="37.5" customHeight="1" x14ac:dyDescent="0.25"/>
    <row r="1775" ht="37.5" customHeight="1" x14ac:dyDescent="0.25"/>
    <row r="1776" ht="37.5" customHeight="1" x14ac:dyDescent="0.25"/>
    <row r="1777" ht="37.5" customHeight="1" x14ac:dyDescent="0.25"/>
    <row r="1778" ht="37.5" customHeight="1" x14ac:dyDescent="0.25"/>
    <row r="1779" ht="37.5" customHeight="1" x14ac:dyDescent="0.25"/>
    <row r="1780" ht="37.5" customHeight="1" x14ac:dyDescent="0.25"/>
    <row r="1781" ht="37.5" customHeight="1" x14ac:dyDescent="0.25"/>
    <row r="1782" ht="37.5" customHeight="1" x14ac:dyDescent="0.25"/>
    <row r="1783" ht="37.5" customHeight="1" x14ac:dyDescent="0.25"/>
    <row r="1784" ht="37.5" customHeight="1" x14ac:dyDescent="0.25"/>
    <row r="1785" ht="37.5" customHeight="1" x14ac:dyDescent="0.25"/>
    <row r="1786" ht="37.5" customHeight="1" x14ac:dyDescent="0.25"/>
    <row r="1787" ht="37.5" customHeight="1" x14ac:dyDescent="0.25"/>
    <row r="1788" ht="37.5" customHeight="1" x14ac:dyDescent="0.25"/>
    <row r="1789" ht="37.5" customHeight="1" x14ac:dyDescent="0.25"/>
    <row r="1790" ht="37.5" customHeight="1" x14ac:dyDescent="0.25"/>
    <row r="1791" ht="37.5" customHeight="1" x14ac:dyDescent="0.25"/>
    <row r="1792" ht="37.5" customHeight="1" x14ac:dyDescent="0.25"/>
    <row r="1793" ht="37.5" customHeight="1" x14ac:dyDescent="0.25"/>
    <row r="1794" ht="37.5" customHeight="1" x14ac:dyDescent="0.25"/>
    <row r="1795" ht="37.5" customHeight="1" x14ac:dyDescent="0.25"/>
    <row r="1796" ht="37.5" customHeight="1" x14ac:dyDescent="0.25"/>
    <row r="1797" ht="37.5" customHeight="1" x14ac:dyDescent="0.25"/>
    <row r="1798" ht="37.5" customHeight="1" x14ac:dyDescent="0.25"/>
    <row r="1799" ht="37.5" customHeight="1" x14ac:dyDescent="0.25"/>
    <row r="1800" ht="37.5" customHeight="1" x14ac:dyDescent="0.25"/>
    <row r="1801" ht="37.5" customHeight="1" x14ac:dyDescent="0.25"/>
    <row r="1802" ht="37.5" customHeight="1" x14ac:dyDescent="0.25"/>
    <row r="1803" ht="37.5" customHeight="1" x14ac:dyDescent="0.25"/>
    <row r="1804" ht="37.5" customHeight="1" x14ac:dyDescent="0.25"/>
    <row r="1805" ht="37.5" customHeight="1" x14ac:dyDescent="0.25"/>
    <row r="1806" ht="37.5" customHeight="1" x14ac:dyDescent="0.25"/>
    <row r="1807" ht="37.5" customHeight="1" x14ac:dyDescent="0.25"/>
    <row r="1808" ht="37.5" customHeight="1" x14ac:dyDescent="0.25"/>
    <row r="1809" ht="37.5" customHeight="1" x14ac:dyDescent="0.25"/>
    <row r="1810" ht="37.5" customHeight="1" x14ac:dyDescent="0.25"/>
    <row r="1811" ht="37.5" customHeight="1" x14ac:dyDescent="0.25"/>
    <row r="1812" ht="37.5" customHeight="1" x14ac:dyDescent="0.25"/>
    <row r="1813" ht="37.5" customHeight="1" x14ac:dyDescent="0.25"/>
    <row r="1814" ht="37.5" customHeight="1" x14ac:dyDescent="0.25"/>
    <row r="1815" ht="37.5" customHeight="1" x14ac:dyDescent="0.25"/>
    <row r="1816" ht="37.5" customHeight="1" x14ac:dyDescent="0.25"/>
    <row r="1817" ht="37.5" customHeight="1" x14ac:dyDescent="0.25"/>
    <row r="1818" ht="37.5" customHeight="1" x14ac:dyDescent="0.25"/>
    <row r="1819" ht="37.5" customHeight="1" x14ac:dyDescent="0.25"/>
    <row r="1820" ht="37.5" customHeight="1" x14ac:dyDescent="0.25"/>
    <row r="1821" ht="37.5" customHeight="1" x14ac:dyDescent="0.25"/>
    <row r="1822" ht="37.5" customHeight="1" x14ac:dyDescent="0.25"/>
    <row r="1823" ht="37.5" customHeight="1" x14ac:dyDescent="0.25"/>
    <row r="1824" ht="37.5" customHeight="1" x14ac:dyDescent="0.25"/>
    <row r="1825" ht="37.5" customHeight="1" x14ac:dyDescent="0.25"/>
    <row r="1826" ht="37.5" customHeight="1" x14ac:dyDescent="0.25"/>
    <row r="1827" ht="37.5" customHeight="1" x14ac:dyDescent="0.25"/>
    <row r="1828" ht="37.5" customHeight="1" x14ac:dyDescent="0.25"/>
    <row r="1829" ht="37.5" customHeight="1" x14ac:dyDescent="0.25"/>
    <row r="1830" ht="37.5" customHeight="1" x14ac:dyDescent="0.25"/>
    <row r="1831" ht="37.5" customHeight="1" x14ac:dyDescent="0.25"/>
    <row r="1832" ht="37.5" customHeight="1" x14ac:dyDescent="0.25"/>
    <row r="1833" ht="37.5" customHeight="1" x14ac:dyDescent="0.25"/>
    <row r="1834" ht="37.5" customHeight="1" x14ac:dyDescent="0.25"/>
    <row r="1835" ht="37.5" customHeight="1" x14ac:dyDescent="0.25"/>
    <row r="1836" ht="37.5" customHeight="1" x14ac:dyDescent="0.25"/>
    <row r="1837" ht="37.5" customHeight="1" x14ac:dyDescent="0.25"/>
    <row r="1838" ht="37.5" customHeight="1" x14ac:dyDescent="0.25"/>
    <row r="1839" ht="37.5" customHeight="1" x14ac:dyDescent="0.25"/>
    <row r="1840" ht="37.5" customHeight="1" x14ac:dyDescent="0.25"/>
    <row r="1841" ht="37.5" customHeight="1" x14ac:dyDescent="0.25"/>
    <row r="1842" ht="37.5" customHeight="1" x14ac:dyDescent="0.25"/>
    <row r="1843" ht="37.5" customHeight="1" x14ac:dyDescent="0.25"/>
    <row r="1844" ht="37.5" customHeight="1" x14ac:dyDescent="0.25"/>
    <row r="1845" ht="37.5" customHeight="1" x14ac:dyDescent="0.25"/>
    <row r="1846" ht="37.5" customHeight="1" x14ac:dyDescent="0.25"/>
    <row r="1847" ht="37.5" customHeight="1" x14ac:dyDescent="0.25"/>
    <row r="1848" ht="37.5" customHeight="1" x14ac:dyDescent="0.25"/>
    <row r="1849" ht="37.5" customHeight="1" x14ac:dyDescent="0.25"/>
    <row r="1850" ht="37.5" customHeight="1" x14ac:dyDescent="0.25"/>
    <row r="1851" ht="37.5" customHeight="1" x14ac:dyDescent="0.25"/>
    <row r="1852" ht="37.5" customHeight="1" x14ac:dyDescent="0.25"/>
    <row r="1853" ht="37.5" customHeight="1" x14ac:dyDescent="0.25"/>
    <row r="1854" ht="37.5" customHeight="1" x14ac:dyDescent="0.25"/>
    <row r="1855" ht="37.5" customHeight="1" x14ac:dyDescent="0.25"/>
    <row r="1856" ht="37.5" customHeight="1" x14ac:dyDescent="0.25"/>
    <row r="1857" ht="37.5" customHeight="1" x14ac:dyDescent="0.25"/>
    <row r="1858" ht="37.5" customHeight="1" x14ac:dyDescent="0.25"/>
    <row r="1859" ht="37.5" customHeight="1" x14ac:dyDescent="0.25"/>
    <row r="1860" ht="37.5" customHeight="1" x14ac:dyDescent="0.25"/>
    <row r="1861" ht="37.5" customHeight="1" x14ac:dyDescent="0.25"/>
    <row r="1862" ht="37.5" customHeight="1" x14ac:dyDescent="0.25"/>
    <row r="1863" ht="37.5" customHeight="1" x14ac:dyDescent="0.25"/>
    <row r="1864" ht="37.5" customHeight="1" x14ac:dyDescent="0.25"/>
    <row r="1865" ht="37.5" customHeight="1" x14ac:dyDescent="0.25"/>
    <row r="1866" ht="37.5" customHeight="1" x14ac:dyDescent="0.25"/>
    <row r="1867" ht="37.5" customHeight="1" x14ac:dyDescent="0.25"/>
    <row r="1868" ht="37.5" customHeight="1" x14ac:dyDescent="0.25"/>
    <row r="1869" ht="37.5" customHeight="1" x14ac:dyDescent="0.25"/>
    <row r="1870" ht="37.5" customHeight="1" x14ac:dyDescent="0.25"/>
    <row r="1871" ht="37.5" customHeight="1" x14ac:dyDescent="0.25"/>
    <row r="1872" ht="37.5" customHeight="1" x14ac:dyDescent="0.25"/>
    <row r="1873" ht="37.5" customHeight="1" x14ac:dyDescent="0.25"/>
    <row r="1874" ht="37.5" customHeight="1" x14ac:dyDescent="0.25"/>
    <row r="1875" ht="37.5" customHeight="1" x14ac:dyDescent="0.25"/>
    <row r="1876" ht="37.5" customHeight="1" x14ac:dyDescent="0.25"/>
    <row r="1877" ht="37.5" customHeight="1" x14ac:dyDescent="0.25"/>
    <row r="1878" ht="37.5" customHeight="1" x14ac:dyDescent="0.25"/>
    <row r="1879" ht="37.5" customHeight="1" x14ac:dyDescent="0.25"/>
    <row r="1880" ht="37.5" customHeight="1" x14ac:dyDescent="0.25"/>
    <row r="1881" ht="37.5" customHeight="1" x14ac:dyDescent="0.25"/>
    <row r="1882" ht="37.5" customHeight="1" x14ac:dyDescent="0.25"/>
    <row r="1883" ht="37.5" customHeight="1" x14ac:dyDescent="0.25"/>
    <row r="1884" ht="37.5" customHeight="1" x14ac:dyDescent="0.25"/>
    <row r="1885" ht="37.5" customHeight="1" x14ac:dyDescent="0.25"/>
    <row r="1886" ht="37.5" customHeight="1" x14ac:dyDescent="0.25"/>
    <row r="1887" ht="37.5" customHeight="1" x14ac:dyDescent="0.25"/>
    <row r="1888" ht="37.5" customHeight="1" x14ac:dyDescent="0.25"/>
    <row r="1889" ht="37.5" customHeight="1" x14ac:dyDescent="0.25"/>
    <row r="1890" ht="37.5" customHeight="1" x14ac:dyDescent="0.25"/>
    <row r="1891" ht="37.5" customHeight="1" x14ac:dyDescent="0.25"/>
    <row r="1892" ht="37.5" customHeight="1" x14ac:dyDescent="0.25"/>
    <row r="1893" ht="37.5" customHeight="1" x14ac:dyDescent="0.25"/>
    <row r="1894" ht="37.5" customHeight="1" x14ac:dyDescent="0.25"/>
    <row r="1895" ht="37.5" customHeight="1" x14ac:dyDescent="0.25"/>
    <row r="1896" ht="37.5" customHeight="1" x14ac:dyDescent="0.25"/>
    <row r="1897" ht="37.5" customHeight="1" x14ac:dyDescent="0.25"/>
    <row r="1898" ht="37.5" customHeight="1" x14ac:dyDescent="0.25"/>
    <row r="1899" ht="37.5" customHeight="1" x14ac:dyDescent="0.25"/>
    <row r="1900" ht="37.5" customHeight="1" x14ac:dyDescent="0.25"/>
    <row r="1901" ht="37.5" customHeight="1" x14ac:dyDescent="0.25"/>
    <row r="1902" ht="37.5" customHeight="1" x14ac:dyDescent="0.25"/>
    <row r="1903" ht="37.5" customHeight="1" x14ac:dyDescent="0.25"/>
    <row r="1904" ht="37.5" customHeight="1" x14ac:dyDescent="0.25"/>
    <row r="1905" ht="37.5" customHeight="1" x14ac:dyDescent="0.25"/>
    <row r="1906" ht="37.5" customHeight="1" x14ac:dyDescent="0.25"/>
    <row r="1907" ht="37.5" customHeight="1" x14ac:dyDescent="0.25"/>
    <row r="1908" ht="37.5" customHeight="1" x14ac:dyDescent="0.25"/>
    <row r="1909" ht="37.5" customHeight="1" x14ac:dyDescent="0.25"/>
    <row r="1910" ht="37.5" customHeight="1" x14ac:dyDescent="0.25"/>
    <row r="1911" ht="37.5" customHeight="1" x14ac:dyDescent="0.25"/>
    <row r="1912" ht="37.5" customHeight="1" x14ac:dyDescent="0.25"/>
    <row r="1913" ht="37.5" customHeight="1" x14ac:dyDescent="0.25"/>
    <row r="1914" ht="37.5" customHeight="1" x14ac:dyDescent="0.25"/>
    <row r="1915" ht="37.5" customHeight="1" x14ac:dyDescent="0.25"/>
    <row r="1916" ht="37.5" customHeight="1" x14ac:dyDescent="0.25"/>
    <row r="1917" ht="37.5" customHeight="1" x14ac:dyDescent="0.25"/>
    <row r="1918" ht="37.5" customHeight="1" x14ac:dyDescent="0.25"/>
    <row r="1919" ht="37.5" customHeight="1" x14ac:dyDescent="0.25"/>
    <row r="1920" ht="37.5" customHeight="1" x14ac:dyDescent="0.25"/>
    <row r="1921" ht="37.5" customHeight="1" x14ac:dyDescent="0.25"/>
    <row r="1922" ht="37.5" customHeight="1" x14ac:dyDescent="0.25"/>
    <row r="1923" ht="37.5" customHeight="1" x14ac:dyDescent="0.25"/>
    <row r="1924" ht="37.5" customHeight="1" x14ac:dyDescent="0.25"/>
    <row r="1925" ht="37.5" customHeight="1" x14ac:dyDescent="0.25"/>
    <row r="1926" ht="37.5" customHeight="1" x14ac:dyDescent="0.25"/>
    <row r="1927" ht="37.5" customHeight="1" x14ac:dyDescent="0.25"/>
    <row r="1928" ht="37.5" customHeight="1" x14ac:dyDescent="0.25"/>
    <row r="1929" ht="37.5" customHeight="1" x14ac:dyDescent="0.25"/>
    <row r="1930" ht="37.5" customHeight="1" x14ac:dyDescent="0.25"/>
    <row r="1931" ht="37.5" customHeight="1" x14ac:dyDescent="0.25"/>
    <row r="1932" ht="37.5" customHeight="1" x14ac:dyDescent="0.25"/>
    <row r="1933" ht="37.5" customHeight="1" x14ac:dyDescent="0.25"/>
    <row r="1934" ht="37.5" customHeight="1" x14ac:dyDescent="0.25"/>
    <row r="1935" ht="37.5" customHeight="1" x14ac:dyDescent="0.25"/>
    <row r="1936" ht="37.5" customHeight="1" x14ac:dyDescent="0.25"/>
    <row r="1937" ht="37.5" customHeight="1" x14ac:dyDescent="0.25"/>
    <row r="1938" ht="37.5" customHeight="1" x14ac:dyDescent="0.25"/>
    <row r="1939" ht="37.5" customHeight="1" x14ac:dyDescent="0.25"/>
    <row r="1940" ht="37.5" customHeight="1" x14ac:dyDescent="0.25"/>
    <row r="1941" ht="37.5" customHeight="1" x14ac:dyDescent="0.25"/>
    <row r="1942" ht="37.5" customHeight="1" x14ac:dyDescent="0.25"/>
    <row r="1943" ht="37.5" customHeight="1" x14ac:dyDescent="0.25"/>
    <row r="1944" ht="37.5" customHeight="1" x14ac:dyDescent="0.25"/>
    <row r="1945" ht="37.5" customHeight="1" x14ac:dyDescent="0.25"/>
    <row r="1946" ht="37.5" customHeight="1" x14ac:dyDescent="0.25"/>
    <row r="1947" ht="37.5" customHeight="1" x14ac:dyDescent="0.25"/>
    <row r="1948" ht="37.5" customHeight="1" x14ac:dyDescent="0.25"/>
    <row r="1949" ht="37.5" customHeight="1" x14ac:dyDescent="0.25"/>
    <row r="1950" ht="37.5" customHeight="1" x14ac:dyDescent="0.25"/>
    <row r="1951" ht="37.5" customHeight="1" x14ac:dyDescent="0.25"/>
    <row r="1952" ht="37.5" customHeight="1" x14ac:dyDescent="0.25"/>
    <row r="1953" ht="37.5" customHeight="1" x14ac:dyDescent="0.25"/>
    <row r="1954" ht="37.5" customHeight="1" x14ac:dyDescent="0.25"/>
    <row r="1955" ht="37.5" customHeight="1" x14ac:dyDescent="0.25"/>
    <row r="1956" ht="37.5" customHeight="1" x14ac:dyDescent="0.25"/>
    <row r="1957" ht="37.5" customHeight="1" x14ac:dyDescent="0.25"/>
    <row r="1958" ht="37.5" customHeight="1" x14ac:dyDescent="0.25"/>
    <row r="1959" ht="37.5" customHeight="1" x14ac:dyDescent="0.25"/>
    <row r="1960" ht="37.5" customHeight="1" x14ac:dyDescent="0.25"/>
    <row r="1961" ht="37.5" customHeight="1" x14ac:dyDescent="0.25"/>
    <row r="1962" ht="37.5" customHeight="1" x14ac:dyDescent="0.25"/>
    <row r="1963" ht="37.5" customHeight="1" x14ac:dyDescent="0.25"/>
    <row r="1964" ht="37.5" customHeight="1" x14ac:dyDescent="0.25"/>
    <row r="1965" ht="37.5" customHeight="1" x14ac:dyDescent="0.25"/>
    <row r="1966" ht="37.5" customHeight="1" x14ac:dyDescent="0.25"/>
    <row r="1967" ht="37.5" customHeight="1" x14ac:dyDescent="0.25"/>
    <row r="1968" ht="37.5" customHeight="1" x14ac:dyDescent="0.25"/>
    <row r="1969" ht="37.5" customHeight="1" x14ac:dyDescent="0.25"/>
    <row r="1970" ht="37.5" customHeight="1" x14ac:dyDescent="0.25"/>
    <row r="1971" ht="37.5" customHeight="1" x14ac:dyDescent="0.25"/>
    <row r="1972" ht="37.5" customHeight="1" x14ac:dyDescent="0.25"/>
    <row r="1973" ht="37.5" customHeight="1" x14ac:dyDescent="0.25"/>
    <row r="1974" ht="37.5" customHeight="1" x14ac:dyDescent="0.25"/>
    <row r="1975" ht="37.5" customHeight="1" x14ac:dyDescent="0.25"/>
    <row r="1976" ht="37.5" customHeight="1" x14ac:dyDescent="0.25"/>
    <row r="1977" ht="37.5" customHeight="1" x14ac:dyDescent="0.25"/>
    <row r="1978" ht="37.5" customHeight="1" x14ac:dyDescent="0.25"/>
    <row r="1979" ht="37.5" customHeight="1" x14ac:dyDescent="0.25"/>
    <row r="1980" ht="37.5" customHeight="1" x14ac:dyDescent="0.25"/>
    <row r="1981" ht="37.5" customHeight="1" x14ac:dyDescent="0.25"/>
    <row r="1982" ht="37.5" customHeight="1" x14ac:dyDescent="0.25"/>
    <row r="1983" ht="37.5" customHeight="1" x14ac:dyDescent="0.25"/>
    <row r="1984" ht="37.5" customHeight="1" x14ac:dyDescent="0.25"/>
    <row r="1985" ht="37.5" customHeight="1" x14ac:dyDescent="0.25"/>
    <row r="1986" ht="37.5" customHeight="1" x14ac:dyDescent="0.25"/>
    <row r="1987" ht="37.5" customHeight="1" x14ac:dyDescent="0.25"/>
    <row r="1988" ht="37.5" customHeight="1" x14ac:dyDescent="0.25"/>
    <row r="1989" ht="37.5" customHeight="1" x14ac:dyDescent="0.25"/>
    <row r="1990" ht="37.5" customHeight="1" x14ac:dyDescent="0.25"/>
    <row r="1991" ht="37.5" customHeight="1" x14ac:dyDescent="0.25"/>
    <row r="1992" ht="37.5" customHeight="1" x14ac:dyDescent="0.25"/>
    <row r="1993" ht="37.5" customHeight="1" x14ac:dyDescent="0.25"/>
    <row r="1994" ht="37.5" customHeight="1" x14ac:dyDescent="0.25"/>
    <row r="1995" ht="37.5" customHeight="1" x14ac:dyDescent="0.25"/>
    <row r="1996" ht="37.5" customHeight="1" x14ac:dyDescent="0.25"/>
    <row r="1997" ht="37.5" customHeight="1" x14ac:dyDescent="0.25"/>
    <row r="1998" ht="37.5" customHeight="1" x14ac:dyDescent="0.25"/>
    <row r="1999" ht="37.5" customHeight="1" x14ac:dyDescent="0.25"/>
    <row r="2000" ht="37.5" customHeight="1" x14ac:dyDescent="0.25"/>
    <row r="2001" ht="37.5" customHeight="1" x14ac:dyDescent="0.25"/>
    <row r="2002" ht="37.5" customHeight="1" x14ac:dyDescent="0.25"/>
    <row r="2003" ht="37.5" customHeight="1" x14ac:dyDescent="0.25"/>
    <row r="2004" ht="37.5" customHeight="1" x14ac:dyDescent="0.25"/>
    <row r="2005" ht="37.5" customHeight="1" x14ac:dyDescent="0.25"/>
    <row r="2006" ht="37.5" customHeight="1" x14ac:dyDescent="0.25"/>
    <row r="2007" ht="37.5" customHeight="1" x14ac:dyDescent="0.25"/>
    <row r="2008" ht="37.5" customHeight="1" x14ac:dyDescent="0.25"/>
    <row r="2009" ht="37.5" customHeight="1" x14ac:dyDescent="0.25"/>
    <row r="2010" ht="37.5" customHeight="1" x14ac:dyDescent="0.25"/>
    <row r="2011" ht="37.5" customHeight="1" x14ac:dyDescent="0.25"/>
    <row r="2012" ht="37.5" customHeight="1" x14ac:dyDescent="0.25"/>
    <row r="2013" ht="37.5" customHeight="1" x14ac:dyDescent="0.25"/>
    <row r="2014" ht="37.5" customHeight="1" x14ac:dyDescent="0.25"/>
    <row r="2015" ht="37.5" customHeight="1" x14ac:dyDescent="0.25"/>
    <row r="2016" ht="37.5" customHeight="1" x14ac:dyDescent="0.25"/>
    <row r="2017" ht="37.5" customHeight="1" x14ac:dyDescent="0.25"/>
    <row r="2018" ht="37.5" customHeight="1" x14ac:dyDescent="0.25"/>
    <row r="2019" ht="37.5" customHeight="1" x14ac:dyDescent="0.25"/>
    <row r="2020" ht="37.5" customHeight="1" x14ac:dyDescent="0.25"/>
    <row r="2021" ht="37.5" customHeight="1" x14ac:dyDescent="0.25"/>
    <row r="2022" ht="37.5" customHeight="1" x14ac:dyDescent="0.25"/>
    <row r="2023" ht="37.5" customHeight="1" x14ac:dyDescent="0.25"/>
    <row r="2024" ht="37.5" customHeight="1" x14ac:dyDescent="0.25"/>
    <row r="2025" ht="37.5" customHeight="1" x14ac:dyDescent="0.25"/>
    <row r="2026" ht="37.5" customHeight="1" x14ac:dyDescent="0.25"/>
    <row r="2027" ht="37.5" customHeight="1" x14ac:dyDescent="0.25"/>
    <row r="2028" ht="37.5" customHeight="1" x14ac:dyDescent="0.25"/>
    <row r="2029" ht="37.5" customHeight="1" x14ac:dyDescent="0.25"/>
    <row r="2030" ht="37.5" customHeight="1" x14ac:dyDescent="0.25"/>
    <row r="2031" ht="37.5" customHeight="1" x14ac:dyDescent="0.25"/>
    <row r="2032" ht="37.5" customHeight="1" x14ac:dyDescent="0.25"/>
    <row r="2033" ht="37.5" customHeight="1" x14ac:dyDescent="0.25"/>
    <row r="2034" ht="37.5" customHeight="1" x14ac:dyDescent="0.25"/>
    <row r="2035" ht="37.5" customHeight="1" x14ac:dyDescent="0.25"/>
    <row r="2036" ht="37.5" customHeight="1" x14ac:dyDescent="0.25"/>
    <row r="2037" ht="37.5" customHeight="1" x14ac:dyDescent="0.25"/>
    <row r="2038" ht="37.5" customHeight="1" x14ac:dyDescent="0.25"/>
    <row r="2039" ht="37.5" customHeight="1" x14ac:dyDescent="0.25"/>
    <row r="2040" ht="37.5" customHeight="1" x14ac:dyDescent="0.25"/>
    <row r="2041" ht="37.5" customHeight="1" x14ac:dyDescent="0.25"/>
    <row r="2042" ht="37.5" customHeight="1" x14ac:dyDescent="0.25"/>
    <row r="2043" ht="37.5" customHeight="1" x14ac:dyDescent="0.25"/>
    <row r="2044" ht="37.5" customHeight="1" x14ac:dyDescent="0.25"/>
    <row r="2045" ht="37.5" customHeight="1" x14ac:dyDescent="0.25"/>
    <row r="2046" ht="37.5" customHeight="1" x14ac:dyDescent="0.25"/>
    <row r="2047" ht="37.5" customHeight="1" x14ac:dyDescent="0.25"/>
    <row r="2048" ht="37.5" customHeight="1" x14ac:dyDescent="0.25"/>
    <row r="2049" ht="37.5" customHeight="1" x14ac:dyDescent="0.25"/>
    <row r="2050" ht="37.5" customHeight="1" x14ac:dyDescent="0.25"/>
    <row r="2051" ht="37.5" customHeight="1" x14ac:dyDescent="0.25"/>
    <row r="2052" ht="37.5" customHeight="1" x14ac:dyDescent="0.25"/>
    <row r="2053" ht="37.5" customHeight="1" x14ac:dyDescent="0.25"/>
    <row r="2054" ht="37.5" customHeight="1" x14ac:dyDescent="0.25"/>
    <row r="2055" ht="37.5" customHeight="1" x14ac:dyDescent="0.25"/>
    <row r="2056" ht="37.5" customHeight="1" x14ac:dyDescent="0.25"/>
    <row r="2057" ht="37.5" customHeight="1" x14ac:dyDescent="0.25"/>
    <row r="2058" ht="37.5" customHeight="1" x14ac:dyDescent="0.25"/>
    <row r="2059" ht="37.5" customHeight="1" x14ac:dyDescent="0.25"/>
    <row r="2060" ht="37.5" customHeight="1" x14ac:dyDescent="0.25"/>
    <row r="2061" ht="37.5" customHeight="1" x14ac:dyDescent="0.25"/>
    <row r="2062" ht="37.5" customHeight="1" x14ac:dyDescent="0.25"/>
    <row r="2063" ht="37.5" customHeight="1" x14ac:dyDescent="0.25"/>
    <row r="2064" ht="37.5" customHeight="1" x14ac:dyDescent="0.25"/>
    <row r="2065" ht="37.5" customHeight="1" x14ac:dyDescent="0.25"/>
    <row r="2066" ht="37.5" customHeight="1" x14ac:dyDescent="0.25"/>
    <row r="2067" ht="37.5" customHeight="1" x14ac:dyDescent="0.25"/>
    <row r="2068" ht="37.5" customHeight="1" x14ac:dyDescent="0.25"/>
    <row r="2069" ht="37.5" customHeight="1" x14ac:dyDescent="0.25"/>
    <row r="2070" ht="37.5" customHeight="1" x14ac:dyDescent="0.25"/>
    <row r="2071" ht="37.5" customHeight="1" x14ac:dyDescent="0.25"/>
    <row r="2072" ht="37.5" customHeight="1" x14ac:dyDescent="0.25"/>
    <row r="2073" ht="37.5" customHeight="1" x14ac:dyDescent="0.25"/>
    <row r="2074" ht="37.5" customHeight="1" x14ac:dyDescent="0.25"/>
    <row r="2075" ht="37.5" customHeight="1" x14ac:dyDescent="0.25"/>
    <row r="2076" ht="37.5" customHeight="1" x14ac:dyDescent="0.25"/>
    <row r="2077" ht="37.5" customHeight="1" x14ac:dyDescent="0.25"/>
    <row r="2078" ht="37.5" customHeight="1" x14ac:dyDescent="0.25"/>
    <row r="2079" ht="37.5" customHeight="1" x14ac:dyDescent="0.25"/>
    <row r="2080" ht="37.5" customHeight="1" x14ac:dyDescent="0.25"/>
    <row r="2081" ht="37.5" customHeight="1" x14ac:dyDescent="0.25"/>
    <row r="2082" ht="37.5" customHeight="1" x14ac:dyDescent="0.25"/>
    <row r="2083" ht="37.5" customHeight="1" x14ac:dyDescent="0.25"/>
    <row r="2084" ht="37.5" customHeight="1" x14ac:dyDescent="0.25"/>
    <row r="2085" ht="37.5" customHeight="1" x14ac:dyDescent="0.25"/>
    <row r="2086" ht="37.5" customHeight="1" x14ac:dyDescent="0.25"/>
    <row r="2087" ht="37.5" customHeight="1" x14ac:dyDescent="0.25"/>
    <row r="2088" ht="37.5" customHeight="1" x14ac:dyDescent="0.25"/>
    <row r="2089" ht="37.5" customHeight="1" x14ac:dyDescent="0.25"/>
    <row r="2090" ht="37.5" customHeight="1" x14ac:dyDescent="0.25"/>
    <row r="2091" ht="37.5" customHeight="1" x14ac:dyDescent="0.25"/>
    <row r="2092" ht="37.5" customHeight="1" x14ac:dyDescent="0.25"/>
    <row r="2093" ht="37.5" customHeight="1" x14ac:dyDescent="0.25"/>
    <row r="2094" ht="37.5" customHeight="1" x14ac:dyDescent="0.25"/>
    <row r="2095" ht="37.5" customHeight="1" x14ac:dyDescent="0.25"/>
    <row r="2096" ht="37.5" customHeight="1" x14ac:dyDescent="0.25"/>
    <row r="2097" ht="37.5" customHeight="1" x14ac:dyDescent="0.25"/>
    <row r="2098" ht="37.5" customHeight="1" x14ac:dyDescent="0.25"/>
    <row r="2099" ht="37.5" customHeight="1" x14ac:dyDescent="0.25"/>
    <row r="2100" ht="37.5" customHeight="1" x14ac:dyDescent="0.25"/>
    <row r="2101" ht="37.5" customHeight="1" x14ac:dyDescent="0.25"/>
    <row r="2102" ht="37.5" customHeight="1" x14ac:dyDescent="0.25"/>
    <row r="2103" ht="37.5" customHeight="1" x14ac:dyDescent="0.25"/>
    <row r="2104" ht="37.5" customHeight="1" x14ac:dyDescent="0.25"/>
    <row r="2105" ht="37.5" customHeight="1" x14ac:dyDescent="0.25"/>
    <row r="2106" ht="37.5" customHeight="1" x14ac:dyDescent="0.25"/>
    <row r="2107" ht="37.5" customHeight="1" x14ac:dyDescent="0.25"/>
    <row r="2108" ht="37.5" customHeight="1" x14ac:dyDescent="0.25"/>
    <row r="2109" ht="37.5" customHeight="1" x14ac:dyDescent="0.25"/>
    <row r="2110" ht="37.5" customHeight="1" x14ac:dyDescent="0.25"/>
    <row r="2111" ht="37.5" customHeight="1" x14ac:dyDescent="0.25"/>
    <row r="2112" ht="37.5" customHeight="1" x14ac:dyDescent="0.25"/>
    <row r="2113" ht="37.5" customHeight="1" x14ac:dyDescent="0.25"/>
    <row r="2114" ht="37.5" customHeight="1" x14ac:dyDescent="0.25"/>
    <row r="2115" ht="37.5" customHeight="1" x14ac:dyDescent="0.25"/>
    <row r="2116" ht="37.5" customHeight="1" x14ac:dyDescent="0.25"/>
    <row r="2117" ht="37.5" customHeight="1" x14ac:dyDescent="0.25"/>
    <row r="2118" ht="37.5" customHeight="1" x14ac:dyDescent="0.25"/>
    <row r="2119" ht="37.5" customHeight="1" x14ac:dyDescent="0.25"/>
    <row r="2120" ht="37.5" customHeight="1" x14ac:dyDescent="0.25"/>
    <row r="2121" ht="37.5" customHeight="1" x14ac:dyDescent="0.25"/>
    <row r="2122" ht="37.5" customHeight="1" x14ac:dyDescent="0.25"/>
    <row r="2123" ht="37.5" customHeight="1" x14ac:dyDescent="0.25"/>
    <row r="2124" ht="37.5" customHeight="1" x14ac:dyDescent="0.25"/>
    <row r="2125" ht="37.5" customHeight="1" x14ac:dyDescent="0.25"/>
    <row r="2126" ht="37.5" customHeight="1" x14ac:dyDescent="0.25"/>
    <row r="2127" ht="37.5" customHeight="1" x14ac:dyDescent="0.25"/>
    <row r="2128" ht="37.5" customHeight="1" x14ac:dyDescent="0.25"/>
    <row r="2129" ht="37.5" customHeight="1" x14ac:dyDescent="0.25"/>
    <row r="2130" ht="37.5" customHeight="1" x14ac:dyDescent="0.25"/>
    <row r="2131" ht="37.5" customHeight="1" x14ac:dyDescent="0.25"/>
    <row r="2132" ht="37.5" customHeight="1" x14ac:dyDescent="0.25"/>
    <row r="2133" ht="37.5" customHeight="1" x14ac:dyDescent="0.25"/>
    <row r="2134" ht="37.5" customHeight="1" x14ac:dyDescent="0.25"/>
    <row r="2135" ht="37.5" customHeight="1" x14ac:dyDescent="0.25"/>
    <row r="2136" ht="37.5" customHeight="1" x14ac:dyDescent="0.25"/>
    <row r="2137" ht="37.5" customHeight="1" x14ac:dyDescent="0.25"/>
    <row r="2138" ht="37.5" customHeight="1" x14ac:dyDescent="0.25"/>
    <row r="2139" ht="37.5" customHeight="1" x14ac:dyDescent="0.25"/>
    <row r="2140" ht="37.5" customHeight="1" x14ac:dyDescent="0.25"/>
    <row r="2141" ht="37.5" customHeight="1" x14ac:dyDescent="0.25"/>
    <row r="2142" ht="37.5" customHeight="1" x14ac:dyDescent="0.25"/>
    <row r="2143" ht="37.5" customHeight="1" x14ac:dyDescent="0.25"/>
    <row r="2144" ht="37.5" customHeight="1" x14ac:dyDescent="0.25"/>
    <row r="2145" ht="37.5" customHeight="1" x14ac:dyDescent="0.25"/>
    <row r="2146" ht="37.5" customHeight="1" x14ac:dyDescent="0.25"/>
    <row r="2147" ht="37.5" customHeight="1" x14ac:dyDescent="0.25"/>
    <row r="2148" ht="37.5" customHeight="1" x14ac:dyDescent="0.25"/>
    <row r="2149" ht="37.5" customHeight="1" x14ac:dyDescent="0.25"/>
    <row r="2150" ht="37.5" customHeight="1" x14ac:dyDescent="0.25"/>
    <row r="2151" ht="37.5" customHeight="1" x14ac:dyDescent="0.25"/>
    <row r="2152" ht="37.5" customHeight="1" x14ac:dyDescent="0.25"/>
    <row r="2153" ht="37.5" customHeight="1" x14ac:dyDescent="0.25"/>
    <row r="2154" ht="37.5" customHeight="1" x14ac:dyDescent="0.25"/>
    <row r="2155" ht="37.5" customHeight="1" x14ac:dyDescent="0.25"/>
    <row r="2156" ht="37.5" customHeight="1" x14ac:dyDescent="0.25"/>
    <row r="2157" ht="37.5" customHeight="1" x14ac:dyDescent="0.25"/>
    <row r="2158" ht="37.5" customHeight="1" x14ac:dyDescent="0.25"/>
    <row r="2159" ht="37.5" customHeight="1" x14ac:dyDescent="0.25"/>
    <row r="2160" ht="37.5" customHeight="1" x14ac:dyDescent="0.25"/>
    <row r="2161" ht="37.5" customHeight="1" x14ac:dyDescent="0.25"/>
    <row r="2162" ht="37.5" customHeight="1" x14ac:dyDescent="0.25"/>
    <row r="2163" ht="37.5" customHeight="1" x14ac:dyDescent="0.25"/>
    <row r="2164" ht="37.5" customHeight="1" x14ac:dyDescent="0.25"/>
    <row r="2165" ht="37.5" customHeight="1" x14ac:dyDescent="0.25"/>
    <row r="2166" ht="37.5" customHeight="1" x14ac:dyDescent="0.25"/>
    <row r="2167" ht="37.5" customHeight="1" x14ac:dyDescent="0.25"/>
    <row r="2168" ht="37.5" customHeight="1" x14ac:dyDescent="0.25"/>
    <row r="2169" ht="37.5" customHeight="1" x14ac:dyDescent="0.25"/>
    <row r="2170" ht="37.5" customHeight="1" x14ac:dyDescent="0.25"/>
    <row r="2171" ht="37.5" customHeight="1" x14ac:dyDescent="0.25"/>
    <row r="2172" ht="37.5" customHeight="1" x14ac:dyDescent="0.25"/>
    <row r="2173" ht="37.5" customHeight="1" x14ac:dyDescent="0.25"/>
    <row r="2174" ht="37.5" customHeight="1" x14ac:dyDescent="0.25"/>
    <row r="2175" ht="37.5" customHeight="1" x14ac:dyDescent="0.25"/>
    <row r="2176" ht="37.5" customHeight="1" x14ac:dyDescent="0.25"/>
    <row r="2177" ht="37.5" customHeight="1" x14ac:dyDescent="0.25"/>
    <row r="2178" ht="37.5" customHeight="1" x14ac:dyDescent="0.25"/>
    <row r="2179" ht="37.5" customHeight="1" x14ac:dyDescent="0.25"/>
    <row r="2180" ht="37.5" customHeight="1" x14ac:dyDescent="0.25"/>
    <row r="2181" ht="37.5" customHeight="1" x14ac:dyDescent="0.25"/>
    <row r="2182" ht="37.5" customHeight="1" x14ac:dyDescent="0.25"/>
    <row r="2183" ht="37.5" customHeight="1" x14ac:dyDescent="0.25"/>
    <row r="2184" ht="37.5" customHeight="1" x14ac:dyDescent="0.25"/>
    <row r="2185" ht="37.5" customHeight="1" x14ac:dyDescent="0.25"/>
    <row r="2186" ht="37.5" customHeight="1" x14ac:dyDescent="0.25"/>
    <row r="2187" ht="37.5" customHeight="1" x14ac:dyDescent="0.25"/>
    <row r="2188" ht="37.5" customHeight="1" x14ac:dyDescent="0.25"/>
    <row r="2189" ht="37.5" customHeight="1" x14ac:dyDescent="0.25"/>
    <row r="2190" ht="37.5" customHeight="1" x14ac:dyDescent="0.25"/>
    <row r="2191" ht="37.5" customHeight="1" x14ac:dyDescent="0.25"/>
    <row r="2192" ht="37.5" customHeight="1" x14ac:dyDescent="0.25"/>
    <row r="2193" ht="37.5" customHeight="1" x14ac:dyDescent="0.25"/>
    <row r="2194" ht="37.5" customHeight="1" x14ac:dyDescent="0.25"/>
    <row r="2195" ht="37.5" customHeight="1" x14ac:dyDescent="0.25"/>
    <row r="2196" ht="37.5" customHeight="1" x14ac:dyDescent="0.25"/>
    <row r="2197" ht="37.5" customHeight="1" x14ac:dyDescent="0.25"/>
    <row r="2198" ht="37.5" customHeight="1" x14ac:dyDescent="0.25"/>
    <row r="2199" ht="37.5" customHeight="1" x14ac:dyDescent="0.25"/>
    <row r="2200" ht="37.5" customHeight="1" x14ac:dyDescent="0.25"/>
    <row r="2201" ht="37.5" customHeight="1" x14ac:dyDescent="0.25"/>
    <row r="2202" ht="37.5" customHeight="1" x14ac:dyDescent="0.25"/>
    <row r="2203" ht="37.5" customHeight="1" x14ac:dyDescent="0.25"/>
    <row r="2204" ht="37.5" customHeight="1" x14ac:dyDescent="0.25"/>
    <row r="2205" ht="37.5" customHeight="1" x14ac:dyDescent="0.25"/>
    <row r="2206" ht="37.5" customHeight="1" x14ac:dyDescent="0.25"/>
    <row r="2207" ht="37.5" customHeight="1" x14ac:dyDescent="0.25"/>
    <row r="2208" ht="37.5" customHeight="1" x14ac:dyDescent="0.25"/>
    <row r="2209" ht="37.5" customHeight="1" x14ac:dyDescent="0.25"/>
    <row r="2210" ht="37.5" customHeight="1" x14ac:dyDescent="0.25"/>
    <row r="2211" ht="37.5" customHeight="1" x14ac:dyDescent="0.25"/>
    <row r="2212" ht="37.5" customHeight="1" x14ac:dyDescent="0.25"/>
    <row r="2213" ht="37.5" customHeight="1" x14ac:dyDescent="0.25"/>
    <row r="2214" ht="37.5" customHeight="1" x14ac:dyDescent="0.25"/>
    <row r="2215" ht="37.5" customHeight="1" x14ac:dyDescent="0.25"/>
    <row r="2216" ht="37.5" customHeight="1" x14ac:dyDescent="0.25"/>
    <row r="2217" ht="37.5" customHeight="1" x14ac:dyDescent="0.25"/>
    <row r="2218" ht="37.5" customHeight="1" x14ac:dyDescent="0.25"/>
    <row r="2219" ht="37.5" customHeight="1" x14ac:dyDescent="0.25"/>
    <row r="2220" ht="37.5" customHeight="1" x14ac:dyDescent="0.25"/>
    <row r="2221" ht="37.5" customHeight="1" x14ac:dyDescent="0.25"/>
    <row r="2222" ht="37.5" customHeight="1" x14ac:dyDescent="0.25"/>
    <row r="2223" ht="37.5" customHeight="1" x14ac:dyDescent="0.25"/>
    <row r="2224" ht="37.5" customHeight="1" x14ac:dyDescent="0.25"/>
    <row r="2225" ht="37.5" customHeight="1" x14ac:dyDescent="0.25"/>
    <row r="2226" ht="37.5" customHeight="1" x14ac:dyDescent="0.25"/>
    <row r="2227" ht="37.5" customHeight="1" x14ac:dyDescent="0.25"/>
    <row r="2228" ht="37.5" customHeight="1" x14ac:dyDescent="0.25"/>
    <row r="2229" ht="37.5" customHeight="1" x14ac:dyDescent="0.25"/>
    <row r="2230" ht="37.5" customHeight="1" x14ac:dyDescent="0.25"/>
    <row r="2231" ht="37.5" customHeight="1" x14ac:dyDescent="0.25"/>
    <row r="2232" ht="37.5" customHeight="1" x14ac:dyDescent="0.25"/>
    <row r="2233" ht="37.5" customHeight="1" x14ac:dyDescent="0.25"/>
    <row r="2234" ht="37.5" customHeight="1" x14ac:dyDescent="0.25"/>
    <row r="2235" ht="37.5" customHeight="1" x14ac:dyDescent="0.25"/>
    <row r="2236" ht="37.5" customHeight="1" x14ac:dyDescent="0.25"/>
    <row r="2237" ht="37.5" customHeight="1" x14ac:dyDescent="0.25"/>
    <row r="2238" ht="37.5" customHeight="1" x14ac:dyDescent="0.25"/>
    <row r="2239" ht="37.5" customHeight="1" x14ac:dyDescent="0.25"/>
    <row r="2240" ht="37.5" customHeight="1" x14ac:dyDescent="0.25"/>
    <row r="2241" ht="37.5" customHeight="1" x14ac:dyDescent="0.25"/>
    <row r="2242" ht="37.5" customHeight="1" x14ac:dyDescent="0.25"/>
    <row r="2243" ht="37.5" customHeight="1" x14ac:dyDescent="0.25"/>
    <row r="2244" ht="37.5" customHeight="1" x14ac:dyDescent="0.25"/>
    <row r="2245" ht="37.5" customHeight="1" x14ac:dyDescent="0.25"/>
    <row r="2246" ht="37.5" customHeight="1" x14ac:dyDescent="0.25"/>
    <row r="2247" ht="37.5" customHeight="1" x14ac:dyDescent="0.25"/>
    <row r="2248" ht="37.5" customHeight="1" x14ac:dyDescent="0.25"/>
    <row r="2249" ht="37.5" customHeight="1" x14ac:dyDescent="0.25"/>
    <row r="2250" ht="37.5" customHeight="1" x14ac:dyDescent="0.25"/>
    <row r="2251" ht="37.5" customHeight="1" x14ac:dyDescent="0.25"/>
    <row r="2252" ht="37.5" customHeight="1" x14ac:dyDescent="0.25"/>
    <row r="2253" ht="37.5" customHeight="1" x14ac:dyDescent="0.25"/>
    <row r="2254" ht="37.5" customHeight="1" x14ac:dyDescent="0.25"/>
    <row r="2255" ht="37.5" customHeight="1" x14ac:dyDescent="0.25"/>
    <row r="2256" ht="37.5" customHeight="1" x14ac:dyDescent="0.25"/>
    <row r="2257" ht="37.5" customHeight="1" x14ac:dyDescent="0.25"/>
    <row r="2258" ht="37.5" customHeight="1" x14ac:dyDescent="0.25"/>
    <row r="2259" ht="37.5" customHeight="1" x14ac:dyDescent="0.25"/>
    <row r="2260" ht="37.5" customHeight="1" x14ac:dyDescent="0.25"/>
    <row r="2261" ht="37.5" customHeight="1" x14ac:dyDescent="0.25"/>
    <row r="2262" ht="37.5" customHeight="1" x14ac:dyDescent="0.25"/>
    <row r="2263" ht="37.5" customHeight="1" x14ac:dyDescent="0.25"/>
    <row r="2264" ht="37.5" customHeight="1" x14ac:dyDescent="0.25"/>
    <row r="2265" ht="37.5" customHeight="1" x14ac:dyDescent="0.25"/>
    <row r="2266" ht="37.5" customHeight="1" x14ac:dyDescent="0.25"/>
    <row r="2267" ht="37.5" customHeight="1" x14ac:dyDescent="0.25"/>
    <row r="2268" ht="37.5" customHeight="1" x14ac:dyDescent="0.25"/>
    <row r="2269" ht="37.5" customHeight="1" x14ac:dyDescent="0.25"/>
    <row r="2270" ht="37.5" customHeight="1" x14ac:dyDescent="0.25"/>
    <row r="2271" ht="37.5" customHeight="1" x14ac:dyDescent="0.25"/>
    <row r="2272" ht="37.5" customHeight="1" x14ac:dyDescent="0.25"/>
    <row r="2273" ht="37.5" customHeight="1" x14ac:dyDescent="0.25"/>
    <row r="2274" ht="37.5" customHeight="1" x14ac:dyDescent="0.25"/>
    <row r="2275" ht="37.5" customHeight="1" x14ac:dyDescent="0.25"/>
    <row r="2276" ht="37.5" customHeight="1" x14ac:dyDescent="0.25"/>
    <row r="2277" ht="37.5" customHeight="1" x14ac:dyDescent="0.25"/>
    <row r="2278" ht="37.5" customHeight="1" x14ac:dyDescent="0.25"/>
    <row r="2279" ht="37.5" customHeight="1" x14ac:dyDescent="0.25"/>
    <row r="2280" ht="37.5" customHeight="1" x14ac:dyDescent="0.25"/>
    <row r="2281" ht="37.5" customHeight="1" x14ac:dyDescent="0.25"/>
    <row r="2282" ht="37.5" customHeight="1" x14ac:dyDescent="0.25"/>
    <row r="2283" ht="37.5" customHeight="1" x14ac:dyDescent="0.25"/>
    <row r="2284" ht="37.5" customHeight="1" x14ac:dyDescent="0.25"/>
    <row r="2285" ht="37.5" customHeight="1" x14ac:dyDescent="0.25"/>
    <row r="2286" ht="37.5" customHeight="1" x14ac:dyDescent="0.25"/>
    <row r="2287" ht="37.5" customHeight="1" x14ac:dyDescent="0.25"/>
    <row r="2288" ht="37.5" customHeight="1" x14ac:dyDescent="0.25"/>
    <row r="2289" ht="37.5" customHeight="1" x14ac:dyDescent="0.25"/>
    <row r="2290" ht="37.5" customHeight="1" x14ac:dyDescent="0.25"/>
    <row r="2291" ht="37.5" customHeight="1" x14ac:dyDescent="0.25"/>
    <row r="2292" ht="37.5" customHeight="1" x14ac:dyDescent="0.25"/>
    <row r="2293" ht="37.5" customHeight="1" x14ac:dyDescent="0.25"/>
    <row r="2294" ht="37.5" customHeight="1" x14ac:dyDescent="0.25"/>
    <row r="2295" ht="37.5" customHeight="1" x14ac:dyDescent="0.25"/>
    <row r="2296" ht="37.5" customHeight="1" x14ac:dyDescent="0.25"/>
    <row r="2297" ht="37.5" customHeight="1" x14ac:dyDescent="0.25"/>
    <row r="2298" ht="37.5" customHeight="1" x14ac:dyDescent="0.25"/>
    <row r="2299" ht="37.5" customHeight="1" x14ac:dyDescent="0.25"/>
    <row r="2300" ht="37.5" customHeight="1" x14ac:dyDescent="0.25"/>
    <row r="2301" ht="37.5" customHeight="1" x14ac:dyDescent="0.25"/>
    <row r="2302" ht="37.5" customHeight="1" x14ac:dyDescent="0.25"/>
    <row r="2303" ht="37.5" customHeight="1" x14ac:dyDescent="0.25"/>
    <row r="2304" ht="37.5" customHeight="1" x14ac:dyDescent="0.25"/>
    <row r="2305" ht="37.5" customHeight="1" x14ac:dyDescent="0.25"/>
    <row r="2306" ht="37.5" customHeight="1" x14ac:dyDescent="0.25"/>
    <row r="2307" ht="37.5" customHeight="1" x14ac:dyDescent="0.25"/>
    <row r="2308" ht="37.5" customHeight="1" x14ac:dyDescent="0.25"/>
    <row r="2309" ht="37.5" customHeight="1" x14ac:dyDescent="0.25"/>
    <row r="2310" ht="37.5" customHeight="1" x14ac:dyDescent="0.25"/>
    <row r="2311" ht="37.5" customHeight="1" x14ac:dyDescent="0.25"/>
    <row r="2312" ht="37.5" customHeight="1" x14ac:dyDescent="0.25"/>
    <row r="2313" ht="37.5" customHeight="1" x14ac:dyDescent="0.25"/>
    <row r="2314" ht="37.5" customHeight="1" x14ac:dyDescent="0.25"/>
    <row r="2315" ht="37.5" customHeight="1" x14ac:dyDescent="0.25"/>
    <row r="2316" ht="37.5" customHeight="1" x14ac:dyDescent="0.25"/>
    <row r="2317" ht="37.5" customHeight="1" x14ac:dyDescent="0.25"/>
    <row r="2318" ht="37.5" customHeight="1" x14ac:dyDescent="0.25"/>
    <row r="2319" ht="37.5" customHeight="1" x14ac:dyDescent="0.25"/>
    <row r="2320" ht="37.5" customHeight="1" x14ac:dyDescent="0.25"/>
    <row r="2321" ht="37.5" customHeight="1" x14ac:dyDescent="0.25"/>
    <row r="2322" ht="37.5" customHeight="1" x14ac:dyDescent="0.25"/>
    <row r="2323" ht="37.5" customHeight="1" x14ac:dyDescent="0.25"/>
    <row r="2324" ht="37.5" customHeight="1" x14ac:dyDescent="0.25"/>
    <row r="2325" ht="37.5" customHeight="1" x14ac:dyDescent="0.25"/>
    <row r="2326" ht="37.5" customHeight="1" x14ac:dyDescent="0.25"/>
    <row r="2327" ht="37.5" customHeight="1" x14ac:dyDescent="0.25"/>
    <row r="2328" ht="37.5" customHeight="1" x14ac:dyDescent="0.25"/>
    <row r="2329" ht="37.5" customHeight="1" x14ac:dyDescent="0.25"/>
    <row r="2330" ht="37.5" customHeight="1" x14ac:dyDescent="0.25"/>
    <row r="2331" ht="37.5" customHeight="1" x14ac:dyDescent="0.25"/>
    <row r="2332" ht="37.5" customHeight="1" x14ac:dyDescent="0.25"/>
    <row r="2333" ht="37.5" customHeight="1" x14ac:dyDescent="0.25"/>
    <row r="2334" ht="37.5" customHeight="1" x14ac:dyDescent="0.25"/>
    <row r="2335" ht="37.5" customHeight="1" x14ac:dyDescent="0.25"/>
    <row r="2336" ht="37.5" customHeight="1" x14ac:dyDescent="0.25"/>
    <row r="2337" ht="37.5" customHeight="1" x14ac:dyDescent="0.25"/>
    <row r="2338" ht="37.5" customHeight="1" x14ac:dyDescent="0.25"/>
    <row r="2339" ht="37.5" customHeight="1" x14ac:dyDescent="0.25"/>
    <row r="2340" ht="37.5" customHeight="1" x14ac:dyDescent="0.25"/>
    <row r="2341" ht="37.5" customHeight="1" x14ac:dyDescent="0.25"/>
    <row r="2342" ht="37.5" customHeight="1" x14ac:dyDescent="0.25"/>
    <row r="2343" ht="37.5" customHeight="1" x14ac:dyDescent="0.25"/>
    <row r="2344" ht="37.5" customHeight="1" x14ac:dyDescent="0.25"/>
    <row r="2345" ht="37.5" customHeight="1" x14ac:dyDescent="0.25"/>
    <row r="2346" ht="37.5" customHeight="1" x14ac:dyDescent="0.25"/>
    <row r="2347" ht="37.5" customHeight="1" x14ac:dyDescent="0.25"/>
    <row r="2348" ht="37.5" customHeight="1" x14ac:dyDescent="0.25"/>
    <row r="2349" ht="37.5" customHeight="1" x14ac:dyDescent="0.25"/>
    <row r="2350" ht="37.5" customHeight="1" x14ac:dyDescent="0.25"/>
    <row r="2351" ht="37.5" customHeight="1" x14ac:dyDescent="0.25"/>
    <row r="2352" ht="37.5" customHeight="1" x14ac:dyDescent="0.25"/>
    <row r="2353" ht="37.5" customHeight="1" x14ac:dyDescent="0.25"/>
    <row r="2354" ht="37.5" customHeight="1" x14ac:dyDescent="0.25"/>
    <row r="2355" ht="37.5" customHeight="1" x14ac:dyDescent="0.25"/>
    <row r="2356" ht="37.5" customHeight="1" x14ac:dyDescent="0.25"/>
    <row r="2357" ht="37.5" customHeight="1" x14ac:dyDescent="0.25"/>
    <row r="2358" ht="37.5" customHeight="1" x14ac:dyDescent="0.25"/>
    <row r="2359" ht="37.5" customHeight="1" x14ac:dyDescent="0.25"/>
    <row r="2360" ht="37.5" customHeight="1" x14ac:dyDescent="0.25"/>
    <row r="2361" ht="37.5" customHeight="1" x14ac:dyDescent="0.25"/>
    <row r="2362" ht="37.5" customHeight="1" x14ac:dyDescent="0.25"/>
    <row r="2363" ht="37.5" customHeight="1" x14ac:dyDescent="0.25"/>
    <row r="2364" ht="37.5" customHeight="1" x14ac:dyDescent="0.25"/>
    <row r="2365" ht="37.5" customHeight="1" x14ac:dyDescent="0.25"/>
    <row r="2366" ht="37.5" customHeight="1" x14ac:dyDescent="0.25"/>
    <row r="2367" ht="37.5" customHeight="1" x14ac:dyDescent="0.25"/>
    <row r="2368" ht="37.5" customHeight="1" x14ac:dyDescent="0.25"/>
    <row r="2369" ht="37.5" customHeight="1" x14ac:dyDescent="0.25"/>
    <row r="2370" ht="37.5" customHeight="1" x14ac:dyDescent="0.25"/>
    <row r="2371" ht="37.5" customHeight="1" x14ac:dyDescent="0.25"/>
    <row r="2372" ht="37.5" customHeight="1" x14ac:dyDescent="0.25"/>
    <row r="2373" ht="37.5" customHeight="1" x14ac:dyDescent="0.25"/>
    <row r="2374" ht="37.5" customHeight="1" x14ac:dyDescent="0.25"/>
    <row r="2375" ht="37.5" customHeight="1" x14ac:dyDescent="0.25"/>
    <row r="2376" ht="37.5" customHeight="1" x14ac:dyDescent="0.25"/>
    <row r="2377" ht="37.5" customHeight="1" x14ac:dyDescent="0.25"/>
    <row r="2378" ht="37.5" customHeight="1" x14ac:dyDescent="0.25"/>
    <row r="2379" ht="37.5" customHeight="1" x14ac:dyDescent="0.25"/>
    <row r="2380" ht="37.5" customHeight="1" x14ac:dyDescent="0.25"/>
    <row r="2381" ht="37.5" customHeight="1" x14ac:dyDescent="0.25"/>
    <row r="2382" ht="37.5" customHeight="1" x14ac:dyDescent="0.25"/>
    <row r="2383" ht="37.5" customHeight="1" x14ac:dyDescent="0.25"/>
    <row r="2384" ht="37.5" customHeight="1" x14ac:dyDescent="0.25"/>
    <row r="2385" ht="37.5" customHeight="1" x14ac:dyDescent="0.25"/>
    <row r="2386" ht="37.5" customHeight="1" x14ac:dyDescent="0.25"/>
    <row r="2387" ht="37.5" customHeight="1" x14ac:dyDescent="0.25"/>
    <row r="2388" ht="37.5" customHeight="1" x14ac:dyDescent="0.25"/>
    <row r="2389" ht="37.5" customHeight="1" x14ac:dyDescent="0.25"/>
    <row r="2390" ht="37.5" customHeight="1" x14ac:dyDescent="0.25"/>
    <row r="2391" ht="37.5" customHeight="1" x14ac:dyDescent="0.25"/>
    <row r="2392" ht="37.5" customHeight="1" x14ac:dyDescent="0.25"/>
    <row r="2393" ht="37.5" customHeight="1" x14ac:dyDescent="0.25"/>
    <row r="2394" ht="37.5" customHeight="1" x14ac:dyDescent="0.25"/>
    <row r="2395" ht="37.5" customHeight="1" x14ac:dyDescent="0.25"/>
    <row r="2396" ht="37.5" customHeight="1" x14ac:dyDescent="0.25"/>
    <row r="2397" ht="37.5" customHeight="1" x14ac:dyDescent="0.25"/>
    <row r="2398" ht="37.5" customHeight="1" x14ac:dyDescent="0.25"/>
    <row r="2399" ht="37.5" customHeight="1" x14ac:dyDescent="0.25"/>
    <row r="2400" ht="37.5" customHeight="1" x14ac:dyDescent="0.25"/>
    <row r="2401" ht="37.5" customHeight="1" x14ac:dyDescent="0.25"/>
    <row r="2402" ht="37.5" customHeight="1" x14ac:dyDescent="0.25"/>
    <row r="2403" ht="37.5" customHeight="1" x14ac:dyDescent="0.25"/>
    <row r="2404" ht="37.5" customHeight="1" x14ac:dyDescent="0.25"/>
    <row r="2405" ht="37.5" customHeight="1" x14ac:dyDescent="0.25"/>
    <row r="2406" ht="37.5" customHeight="1" x14ac:dyDescent="0.25"/>
    <row r="2407" ht="37.5" customHeight="1" x14ac:dyDescent="0.25"/>
    <row r="2408" ht="37.5" customHeight="1" x14ac:dyDescent="0.25"/>
    <row r="2409" ht="37.5" customHeight="1" x14ac:dyDescent="0.25"/>
    <row r="2410" ht="37.5" customHeight="1" x14ac:dyDescent="0.25"/>
    <row r="2411" ht="37.5" customHeight="1" x14ac:dyDescent="0.25"/>
    <row r="2412" ht="37.5" customHeight="1" x14ac:dyDescent="0.25"/>
    <row r="2413" ht="37.5" customHeight="1" x14ac:dyDescent="0.25"/>
    <row r="2414" ht="37.5" customHeight="1" x14ac:dyDescent="0.25"/>
    <row r="2415" ht="37.5" customHeight="1" x14ac:dyDescent="0.25"/>
    <row r="2416" ht="37.5" customHeight="1" x14ac:dyDescent="0.25"/>
    <row r="2417" ht="37.5" customHeight="1" x14ac:dyDescent="0.25"/>
    <row r="2418" ht="37.5" customHeight="1" x14ac:dyDescent="0.25"/>
    <row r="2419" ht="37.5" customHeight="1" x14ac:dyDescent="0.25"/>
    <row r="2420" ht="37.5" customHeight="1" x14ac:dyDescent="0.25"/>
    <row r="2421" ht="37.5" customHeight="1" x14ac:dyDescent="0.25"/>
    <row r="2422" ht="37.5" customHeight="1" x14ac:dyDescent="0.25"/>
    <row r="2423" ht="37.5" customHeight="1" x14ac:dyDescent="0.25"/>
    <row r="2424" ht="37.5" customHeight="1" x14ac:dyDescent="0.25"/>
    <row r="2425" ht="37.5" customHeight="1" x14ac:dyDescent="0.25"/>
    <row r="2426" ht="37.5" customHeight="1" x14ac:dyDescent="0.25"/>
    <row r="2427" ht="37.5" customHeight="1" x14ac:dyDescent="0.25"/>
    <row r="2428" ht="37.5" customHeight="1" x14ac:dyDescent="0.25"/>
    <row r="2429" ht="37.5" customHeight="1" x14ac:dyDescent="0.25"/>
    <row r="2430" ht="37.5" customHeight="1" x14ac:dyDescent="0.25"/>
    <row r="2431" ht="37.5" customHeight="1" x14ac:dyDescent="0.25"/>
    <row r="2432" ht="37.5" customHeight="1" x14ac:dyDescent="0.25"/>
    <row r="2433" ht="37.5" customHeight="1" x14ac:dyDescent="0.25"/>
    <row r="2434" ht="37.5" customHeight="1" x14ac:dyDescent="0.25"/>
    <row r="2435" ht="37.5" customHeight="1" x14ac:dyDescent="0.25"/>
    <row r="2436" ht="37.5" customHeight="1" x14ac:dyDescent="0.25"/>
    <row r="2437" ht="37.5" customHeight="1" x14ac:dyDescent="0.25"/>
    <row r="2438" ht="37.5" customHeight="1" x14ac:dyDescent="0.25"/>
    <row r="2439" ht="37.5" customHeight="1" x14ac:dyDescent="0.25"/>
    <row r="2440" ht="37.5" customHeight="1" x14ac:dyDescent="0.25"/>
    <row r="2441" ht="37.5" customHeight="1" x14ac:dyDescent="0.25"/>
    <row r="2442" ht="37.5" customHeight="1" x14ac:dyDescent="0.25"/>
    <row r="2443" ht="37.5" customHeight="1" x14ac:dyDescent="0.25"/>
    <row r="2444" ht="37.5" customHeight="1" x14ac:dyDescent="0.25"/>
    <row r="2445" ht="37.5" customHeight="1" x14ac:dyDescent="0.25"/>
    <row r="2446" ht="37.5" customHeight="1" x14ac:dyDescent="0.25"/>
    <row r="2447" ht="37.5" customHeight="1" x14ac:dyDescent="0.25"/>
    <row r="2448" ht="37.5" customHeight="1" x14ac:dyDescent="0.25"/>
    <row r="2449" ht="37.5" customHeight="1" x14ac:dyDescent="0.25"/>
    <row r="2450" ht="37.5" customHeight="1" x14ac:dyDescent="0.25"/>
    <row r="2451" ht="37.5" customHeight="1" x14ac:dyDescent="0.25"/>
    <row r="2452" ht="37.5" customHeight="1" x14ac:dyDescent="0.25"/>
    <row r="2453" ht="37.5" customHeight="1" x14ac:dyDescent="0.25"/>
    <row r="2454" ht="37.5" customHeight="1" x14ac:dyDescent="0.25"/>
    <row r="2455" ht="37.5" customHeight="1" x14ac:dyDescent="0.25"/>
    <row r="2456" ht="37.5" customHeight="1" x14ac:dyDescent="0.25"/>
    <row r="2457" ht="37.5" customHeight="1" x14ac:dyDescent="0.25"/>
    <row r="2458" ht="37.5" customHeight="1" x14ac:dyDescent="0.25"/>
    <row r="2459" ht="37.5" customHeight="1" x14ac:dyDescent="0.25"/>
    <row r="2460" ht="37.5" customHeight="1" x14ac:dyDescent="0.25"/>
    <row r="2461" ht="37.5" customHeight="1" x14ac:dyDescent="0.25"/>
    <row r="2462" ht="37.5" customHeight="1" x14ac:dyDescent="0.25"/>
    <row r="2463" ht="37.5" customHeight="1" x14ac:dyDescent="0.25"/>
    <row r="2464" ht="37.5" customHeight="1" x14ac:dyDescent="0.25"/>
    <row r="2465" ht="37.5" customHeight="1" x14ac:dyDescent="0.25"/>
    <row r="2466" ht="37.5" customHeight="1" x14ac:dyDescent="0.25"/>
    <row r="2467" ht="37.5" customHeight="1" x14ac:dyDescent="0.25"/>
    <row r="2468" ht="37.5" customHeight="1" x14ac:dyDescent="0.25"/>
    <row r="2469" ht="37.5" customHeight="1" x14ac:dyDescent="0.25"/>
    <row r="2470" ht="37.5" customHeight="1" x14ac:dyDescent="0.25"/>
    <row r="2471" ht="37.5" customHeight="1" x14ac:dyDescent="0.25"/>
    <row r="2472" ht="37.5" customHeight="1" x14ac:dyDescent="0.25"/>
    <row r="2473" ht="37.5" customHeight="1" x14ac:dyDescent="0.25"/>
    <row r="2474" ht="37.5" customHeight="1" x14ac:dyDescent="0.25"/>
    <row r="2475" ht="37.5" customHeight="1" x14ac:dyDescent="0.25"/>
    <row r="2476" ht="37.5" customHeight="1" x14ac:dyDescent="0.25"/>
    <row r="2477" ht="37.5" customHeight="1" x14ac:dyDescent="0.25"/>
    <row r="2478" ht="37.5" customHeight="1" x14ac:dyDescent="0.25"/>
    <row r="2479" ht="37.5" customHeight="1" x14ac:dyDescent="0.25"/>
    <row r="2480" ht="37.5" customHeight="1" x14ac:dyDescent="0.25"/>
    <row r="2481" ht="37.5" customHeight="1" x14ac:dyDescent="0.25"/>
    <row r="2482" ht="37.5" customHeight="1" x14ac:dyDescent="0.25"/>
    <row r="2483" ht="37.5" customHeight="1" x14ac:dyDescent="0.25"/>
    <row r="2484" ht="37.5" customHeight="1" x14ac:dyDescent="0.25"/>
    <row r="2485" ht="37.5" customHeight="1" x14ac:dyDescent="0.25"/>
    <row r="2486" ht="37.5" customHeight="1" x14ac:dyDescent="0.25"/>
    <row r="2487" ht="37.5" customHeight="1" x14ac:dyDescent="0.25"/>
    <row r="2488" ht="37.5" customHeight="1" x14ac:dyDescent="0.25"/>
    <row r="2489" ht="37.5" customHeight="1" x14ac:dyDescent="0.25"/>
    <row r="2490" ht="37.5" customHeight="1" x14ac:dyDescent="0.25"/>
    <row r="2491" ht="37.5" customHeight="1" x14ac:dyDescent="0.25"/>
    <row r="2492" ht="37.5" customHeight="1" x14ac:dyDescent="0.25"/>
    <row r="2493" ht="37.5" customHeight="1" x14ac:dyDescent="0.25"/>
    <row r="2494" ht="37.5" customHeight="1" x14ac:dyDescent="0.25"/>
    <row r="2495" ht="37.5" customHeight="1" x14ac:dyDescent="0.25"/>
    <row r="2496" ht="37.5" customHeight="1" x14ac:dyDescent="0.25"/>
    <row r="2497" ht="37.5" customHeight="1" x14ac:dyDescent="0.25"/>
    <row r="2498" ht="37.5" customHeight="1" x14ac:dyDescent="0.25"/>
    <row r="2499" ht="37.5" customHeight="1" x14ac:dyDescent="0.25"/>
    <row r="2500" ht="37.5" customHeight="1" x14ac:dyDescent="0.25"/>
    <row r="2501" ht="37.5" customHeight="1" x14ac:dyDescent="0.25"/>
    <row r="2502" ht="37.5" customHeight="1" x14ac:dyDescent="0.25"/>
    <row r="2503" ht="37.5" customHeight="1" x14ac:dyDescent="0.25"/>
    <row r="2504" ht="37.5" customHeight="1" x14ac:dyDescent="0.25"/>
    <row r="2505" ht="37.5" customHeight="1" x14ac:dyDescent="0.25"/>
    <row r="2506" ht="37.5" customHeight="1" x14ac:dyDescent="0.25"/>
    <row r="2507" ht="37.5" customHeight="1" x14ac:dyDescent="0.25"/>
    <row r="2508" ht="37.5" customHeight="1" x14ac:dyDescent="0.25"/>
    <row r="2509" ht="37.5" customHeight="1" x14ac:dyDescent="0.25"/>
    <row r="2510" ht="37.5" customHeight="1" x14ac:dyDescent="0.25"/>
    <row r="2511" ht="37.5" customHeight="1" x14ac:dyDescent="0.25"/>
    <row r="2512" ht="37.5" customHeight="1" x14ac:dyDescent="0.25"/>
    <row r="2513" ht="37.5" customHeight="1" x14ac:dyDescent="0.25"/>
    <row r="2514" ht="37.5" customHeight="1" x14ac:dyDescent="0.25"/>
    <row r="2515" ht="37.5" customHeight="1" x14ac:dyDescent="0.25"/>
    <row r="2516" ht="37.5" customHeight="1" x14ac:dyDescent="0.25"/>
    <row r="2517" ht="37.5" customHeight="1" x14ac:dyDescent="0.25"/>
    <row r="2518" ht="37.5" customHeight="1" x14ac:dyDescent="0.25"/>
    <row r="2519" ht="37.5" customHeight="1" x14ac:dyDescent="0.25"/>
    <row r="2520" ht="37.5" customHeight="1" x14ac:dyDescent="0.25"/>
    <row r="2521" ht="37.5" customHeight="1" x14ac:dyDescent="0.25"/>
    <row r="2522" ht="37.5" customHeight="1" x14ac:dyDescent="0.25"/>
    <row r="2523" ht="37.5" customHeight="1" x14ac:dyDescent="0.25"/>
    <row r="2524" ht="37.5" customHeight="1" x14ac:dyDescent="0.25"/>
    <row r="2525" ht="37.5" customHeight="1" x14ac:dyDescent="0.25"/>
    <row r="2526" ht="37.5" customHeight="1" x14ac:dyDescent="0.25"/>
    <row r="2527" ht="37.5" customHeight="1" x14ac:dyDescent="0.25"/>
    <row r="2528" ht="37.5" customHeight="1" x14ac:dyDescent="0.25"/>
    <row r="2529" ht="37.5" customHeight="1" x14ac:dyDescent="0.25"/>
    <row r="2530" ht="37.5" customHeight="1" x14ac:dyDescent="0.25"/>
    <row r="2531" ht="37.5" customHeight="1" x14ac:dyDescent="0.25"/>
    <row r="2532" ht="37.5" customHeight="1" x14ac:dyDescent="0.25"/>
    <row r="2533" ht="37.5" customHeight="1" x14ac:dyDescent="0.25"/>
    <row r="2534" ht="37.5" customHeight="1" x14ac:dyDescent="0.25"/>
    <row r="2535" ht="37.5" customHeight="1" x14ac:dyDescent="0.25"/>
    <row r="2536" ht="37.5" customHeight="1" x14ac:dyDescent="0.25"/>
    <row r="2537" ht="37.5" customHeight="1" x14ac:dyDescent="0.25"/>
    <row r="2538" ht="37.5" customHeight="1" x14ac:dyDescent="0.25"/>
    <row r="2539" ht="37.5" customHeight="1" x14ac:dyDescent="0.25"/>
    <row r="2540" ht="37.5" customHeight="1" x14ac:dyDescent="0.25"/>
    <row r="2541" ht="37.5" customHeight="1" x14ac:dyDescent="0.25"/>
    <row r="2542" ht="37.5" customHeight="1" x14ac:dyDescent="0.25"/>
    <row r="2543" ht="37.5" customHeight="1" x14ac:dyDescent="0.25"/>
    <row r="2544" ht="37.5" customHeight="1" x14ac:dyDescent="0.25"/>
    <row r="2545" ht="37.5" customHeight="1" x14ac:dyDescent="0.25"/>
    <row r="2546" ht="37.5" customHeight="1" x14ac:dyDescent="0.25"/>
    <row r="2547" ht="37.5" customHeight="1" x14ac:dyDescent="0.25"/>
    <row r="2548" ht="37.5" customHeight="1" x14ac:dyDescent="0.25"/>
    <row r="2549" ht="37.5" customHeight="1" x14ac:dyDescent="0.25"/>
    <row r="2550" ht="37.5" customHeight="1" x14ac:dyDescent="0.25"/>
    <row r="2551" ht="37.5" customHeight="1" x14ac:dyDescent="0.25"/>
    <row r="2552" ht="37.5" customHeight="1" x14ac:dyDescent="0.25"/>
    <row r="2553" ht="37.5" customHeight="1" x14ac:dyDescent="0.25"/>
    <row r="2554" ht="37.5" customHeight="1" x14ac:dyDescent="0.25"/>
    <row r="2555" ht="37.5" customHeight="1" x14ac:dyDescent="0.25"/>
    <row r="2556" ht="37.5" customHeight="1" x14ac:dyDescent="0.25"/>
    <row r="2557" ht="37.5" customHeight="1" x14ac:dyDescent="0.25"/>
    <row r="2558" ht="37.5" customHeight="1" x14ac:dyDescent="0.25"/>
    <row r="2559" ht="37.5" customHeight="1" x14ac:dyDescent="0.25"/>
    <row r="2560" ht="37.5" customHeight="1" x14ac:dyDescent="0.25"/>
    <row r="2561" ht="37.5" customHeight="1" x14ac:dyDescent="0.25"/>
    <row r="2562" ht="37.5" customHeight="1" x14ac:dyDescent="0.25"/>
    <row r="2563" ht="37.5" customHeight="1" x14ac:dyDescent="0.25"/>
    <row r="2564" ht="37.5" customHeight="1" x14ac:dyDescent="0.25"/>
    <row r="2565" ht="37.5" customHeight="1" x14ac:dyDescent="0.25"/>
    <row r="2566" ht="37.5" customHeight="1" x14ac:dyDescent="0.25"/>
    <row r="2567" ht="37.5" customHeight="1" x14ac:dyDescent="0.25"/>
    <row r="2568" ht="37.5" customHeight="1" x14ac:dyDescent="0.25"/>
    <row r="2569" ht="37.5" customHeight="1" x14ac:dyDescent="0.25"/>
    <row r="2570" ht="37.5" customHeight="1" x14ac:dyDescent="0.25"/>
    <row r="2571" ht="37.5" customHeight="1" x14ac:dyDescent="0.25"/>
    <row r="2572" ht="37.5" customHeight="1" x14ac:dyDescent="0.25"/>
    <row r="2573" ht="37.5" customHeight="1" x14ac:dyDescent="0.25"/>
    <row r="2574" ht="37.5" customHeight="1" x14ac:dyDescent="0.25"/>
    <row r="2575" ht="37.5" customHeight="1" x14ac:dyDescent="0.25"/>
    <row r="2576" ht="37.5" customHeight="1" x14ac:dyDescent="0.25"/>
    <row r="2577" ht="37.5" customHeight="1" x14ac:dyDescent="0.25"/>
    <row r="2578" ht="37.5" customHeight="1" x14ac:dyDescent="0.25"/>
    <row r="2579" ht="37.5" customHeight="1" x14ac:dyDescent="0.25"/>
    <row r="2580" ht="37.5" customHeight="1" x14ac:dyDescent="0.25"/>
    <row r="2581" ht="37.5" customHeight="1" x14ac:dyDescent="0.25"/>
    <row r="2582" ht="37.5" customHeight="1" x14ac:dyDescent="0.25"/>
    <row r="2583" ht="37.5" customHeight="1" x14ac:dyDescent="0.25"/>
    <row r="2584" ht="37.5" customHeight="1" x14ac:dyDescent="0.25"/>
    <row r="2585" ht="37.5" customHeight="1" x14ac:dyDescent="0.25"/>
    <row r="2586" ht="37.5" customHeight="1" x14ac:dyDescent="0.25"/>
    <row r="2587" ht="37.5" customHeight="1" x14ac:dyDescent="0.25"/>
    <row r="2588" ht="37.5" customHeight="1" x14ac:dyDescent="0.25"/>
    <row r="2589" ht="37.5" customHeight="1" x14ac:dyDescent="0.25"/>
    <row r="2590" ht="37.5" customHeight="1" x14ac:dyDescent="0.25"/>
    <row r="2591" ht="37.5" customHeight="1" x14ac:dyDescent="0.25"/>
    <row r="2592" ht="37.5" customHeight="1" x14ac:dyDescent="0.25"/>
    <row r="2593" ht="37.5" customHeight="1" x14ac:dyDescent="0.25"/>
    <row r="2594" ht="37.5" customHeight="1" x14ac:dyDescent="0.25"/>
    <row r="2595" ht="37.5" customHeight="1" x14ac:dyDescent="0.25"/>
    <row r="2596" ht="37.5" customHeight="1" x14ac:dyDescent="0.25"/>
    <row r="2597" ht="37.5" customHeight="1" x14ac:dyDescent="0.25"/>
    <row r="2598" ht="37.5" customHeight="1" x14ac:dyDescent="0.25"/>
    <row r="2599" ht="37.5" customHeight="1" x14ac:dyDescent="0.25"/>
    <row r="2600" ht="37.5" customHeight="1" x14ac:dyDescent="0.25"/>
    <row r="2601" ht="37.5" customHeight="1" x14ac:dyDescent="0.25"/>
    <row r="2602" ht="37.5" customHeight="1" x14ac:dyDescent="0.25"/>
    <row r="2603" ht="37.5" customHeight="1" x14ac:dyDescent="0.25"/>
    <row r="2604" ht="37.5" customHeight="1" x14ac:dyDescent="0.25"/>
    <row r="2605" ht="37.5" customHeight="1" x14ac:dyDescent="0.25"/>
    <row r="2606" ht="37.5" customHeight="1" x14ac:dyDescent="0.25"/>
    <row r="2607" ht="37.5" customHeight="1" x14ac:dyDescent="0.25"/>
    <row r="2608" ht="37.5" customHeight="1" x14ac:dyDescent="0.25"/>
    <row r="2609" ht="37.5" customHeight="1" x14ac:dyDescent="0.25"/>
    <row r="2610" ht="37.5" customHeight="1" x14ac:dyDescent="0.25"/>
    <row r="2611" ht="37.5" customHeight="1" x14ac:dyDescent="0.25"/>
    <row r="2612" ht="37.5" customHeight="1" x14ac:dyDescent="0.25"/>
    <row r="2613" ht="37.5" customHeight="1" x14ac:dyDescent="0.25"/>
    <row r="2614" ht="37.5" customHeight="1" x14ac:dyDescent="0.25"/>
    <row r="2615" ht="37.5" customHeight="1" x14ac:dyDescent="0.25"/>
    <row r="2616" ht="37.5" customHeight="1" x14ac:dyDescent="0.25"/>
    <row r="2617" ht="37.5" customHeight="1" x14ac:dyDescent="0.25"/>
    <row r="2618" ht="37.5" customHeight="1" x14ac:dyDescent="0.25"/>
    <row r="2619" ht="37.5" customHeight="1" x14ac:dyDescent="0.25"/>
    <row r="2620" ht="37.5" customHeight="1" x14ac:dyDescent="0.25"/>
    <row r="2621" ht="37.5" customHeight="1" x14ac:dyDescent="0.25"/>
    <row r="2622" ht="37.5" customHeight="1" x14ac:dyDescent="0.25"/>
    <row r="2623" ht="37.5" customHeight="1" x14ac:dyDescent="0.25"/>
    <row r="2624" ht="37.5" customHeight="1" x14ac:dyDescent="0.25"/>
    <row r="2625" ht="37.5" customHeight="1" x14ac:dyDescent="0.25"/>
    <row r="2626" ht="37.5" customHeight="1" x14ac:dyDescent="0.25"/>
    <row r="2627" ht="37.5" customHeight="1" x14ac:dyDescent="0.25"/>
    <row r="2628" ht="37.5" customHeight="1" x14ac:dyDescent="0.25"/>
    <row r="2629" ht="37.5" customHeight="1" x14ac:dyDescent="0.25"/>
    <row r="2630" ht="37.5" customHeight="1" x14ac:dyDescent="0.25"/>
    <row r="2631" ht="37.5" customHeight="1" x14ac:dyDescent="0.25"/>
    <row r="2632" ht="37.5" customHeight="1" x14ac:dyDescent="0.25"/>
    <row r="2633" ht="37.5" customHeight="1" x14ac:dyDescent="0.25"/>
    <row r="2634" ht="37.5" customHeight="1" x14ac:dyDescent="0.25"/>
    <row r="2635" ht="37.5" customHeight="1" x14ac:dyDescent="0.25"/>
    <row r="2636" ht="37.5" customHeight="1" x14ac:dyDescent="0.25"/>
    <row r="2637" ht="37.5" customHeight="1" x14ac:dyDescent="0.25"/>
    <row r="2638" ht="37.5" customHeight="1" x14ac:dyDescent="0.25"/>
    <row r="2639" ht="37.5" customHeight="1" x14ac:dyDescent="0.25"/>
    <row r="2640" ht="37.5" customHeight="1" x14ac:dyDescent="0.25"/>
    <row r="2641" ht="37.5" customHeight="1" x14ac:dyDescent="0.25"/>
    <row r="2642" ht="37.5" customHeight="1" x14ac:dyDescent="0.25"/>
    <row r="2643" ht="37.5" customHeight="1" x14ac:dyDescent="0.25"/>
    <row r="2644" ht="37.5" customHeight="1" x14ac:dyDescent="0.25"/>
    <row r="2645" ht="37.5" customHeight="1" x14ac:dyDescent="0.25"/>
    <row r="2646" ht="37.5" customHeight="1" x14ac:dyDescent="0.25"/>
    <row r="2647" ht="37.5" customHeight="1" x14ac:dyDescent="0.25"/>
    <row r="2648" ht="37.5" customHeight="1" x14ac:dyDescent="0.25"/>
    <row r="2649" ht="37.5" customHeight="1" x14ac:dyDescent="0.25"/>
    <row r="2650" ht="37.5" customHeight="1" x14ac:dyDescent="0.25"/>
    <row r="2651" ht="37.5" customHeight="1" x14ac:dyDescent="0.25"/>
    <row r="2652" ht="37.5" customHeight="1" x14ac:dyDescent="0.25"/>
    <row r="2653" ht="37.5" customHeight="1" x14ac:dyDescent="0.25"/>
    <row r="2654" ht="37.5" customHeight="1" x14ac:dyDescent="0.25"/>
    <row r="2655" ht="37.5" customHeight="1" x14ac:dyDescent="0.25"/>
    <row r="2656" ht="37.5" customHeight="1" x14ac:dyDescent="0.25"/>
    <row r="2657" ht="37.5" customHeight="1" x14ac:dyDescent="0.25"/>
    <row r="2658" ht="37.5" customHeight="1" x14ac:dyDescent="0.25"/>
    <row r="2659" ht="37.5" customHeight="1" x14ac:dyDescent="0.25"/>
    <row r="2660" ht="37.5" customHeight="1" x14ac:dyDescent="0.25"/>
    <row r="2661" ht="37.5" customHeight="1" x14ac:dyDescent="0.25"/>
    <row r="2662" ht="37.5" customHeight="1" x14ac:dyDescent="0.25"/>
    <row r="2663" ht="37.5" customHeight="1" x14ac:dyDescent="0.25"/>
    <row r="2664" ht="37.5" customHeight="1" x14ac:dyDescent="0.25"/>
    <row r="2665" ht="37.5" customHeight="1" x14ac:dyDescent="0.25"/>
    <row r="2666" ht="37.5" customHeight="1" x14ac:dyDescent="0.25"/>
    <row r="2667" ht="37.5" customHeight="1" x14ac:dyDescent="0.25"/>
    <row r="2668" ht="37.5" customHeight="1" x14ac:dyDescent="0.25"/>
    <row r="2669" ht="37.5" customHeight="1" x14ac:dyDescent="0.25"/>
    <row r="2670" ht="37.5" customHeight="1" x14ac:dyDescent="0.25"/>
    <row r="2671" ht="37.5" customHeight="1" x14ac:dyDescent="0.25"/>
    <row r="2672" ht="37.5" customHeight="1" x14ac:dyDescent="0.25"/>
    <row r="2673" ht="37.5" customHeight="1" x14ac:dyDescent="0.25"/>
    <row r="2674" ht="37.5" customHeight="1" x14ac:dyDescent="0.25"/>
    <row r="2675" ht="37.5" customHeight="1" x14ac:dyDescent="0.25"/>
    <row r="2676" ht="37.5" customHeight="1" x14ac:dyDescent="0.25"/>
    <row r="2677" ht="37.5" customHeight="1" x14ac:dyDescent="0.25"/>
    <row r="2678" ht="37.5" customHeight="1" x14ac:dyDescent="0.25"/>
    <row r="2679" ht="37.5" customHeight="1" x14ac:dyDescent="0.25"/>
    <row r="2680" ht="37.5" customHeight="1" x14ac:dyDescent="0.25"/>
    <row r="2681" ht="37.5" customHeight="1" x14ac:dyDescent="0.25"/>
    <row r="2682" ht="37.5" customHeight="1" x14ac:dyDescent="0.25"/>
    <row r="2683" ht="37.5" customHeight="1" x14ac:dyDescent="0.25"/>
    <row r="2684" ht="37.5" customHeight="1" x14ac:dyDescent="0.25"/>
    <row r="2685" ht="37.5" customHeight="1" x14ac:dyDescent="0.25"/>
    <row r="2686" ht="37.5" customHeight="1" x14ac:dyDescent="0.25"/>
    <row r="2687" ht="37.5" customHeight="1" x14ac:dyDescent="0.25"/>
    <row r="2688" ht="37.5" customHeight="1" x14ac:dyDescent="0.25"/>
    <row r="2689" ht="37.5" customHeight="1" x14ac:dyDescent="0.25"/>
    <row r="2690" ht="37.5" customHeight="1" x14ac:dyDescent="0.25"/>
    <row r="2691" ht="37.5" customHeight="1" x14ac:dyDescent="0.25"/>
    <row r="2692" ht="37.5" customHeight="1" x14ac:dyDescent="0.25"/>
    <row r="2693" ht="37.5" customHeight="1" x14ac:dyDescent="0.25"/>
    <row r="2694" ht="37.5" customHeight="1" x14ac:dyDescent="0.25"/>
    <row r="2695" ht="37.5" customHeight="1" x14ac:dyDescent="0.25"/>
    <row r="2696" ht="37.5" customHeight="1" x14ac:dyDescent="0.25"/>
    <row r="2697" ht="37.5" customHeight="1" x14ac:dyDescent="0.25"/>
    <row r="2698" ht="37.5" customHeight="1" x14ac:dyDescent="0.25"/>
    <row r="2699" ht="37.5" customHeight="1" x14ac:dyDescent="0.25"/>
    <row r="2700" ht="37.5" customHeight="1" x14ac:dyDescent="0.25"/>
    <row r="2701" ht="37.5" customHeight="1" x14ac:dyDescent="0.25"/>
    <row r="2702" ht="37.5" customHeight="1" x14ac:dyDescent="0.25"/>
    <row r="2703" ht="37.5" customHeight="1" x14ac:dyDescent="0.25"/>
    <row r="2704" ht="37.5" customHeight="1" x14ac:dyDescent="0.25"/>
    <row r="2705" ht="37.5" customHeight="1" x14ac:dyDescent="0.25"/>
    <row r="2706" ht="37.5" customHeight="1" x14ac:dyDescent="0.25"/>
    <row r="2707" ht="37.5" customHeight="1" x14ac:dyDescent="0.25"/>
    <row r="2708" ht="37.5" customHeight="1" x14ac:dyDescent="0.25"/>
    <row r="2709" ht="37.5" customHeight="1" x14ac:dyDescent="0.25"/>
    <row r="2710" ht="37.5" customHeight="1" x14ac:dyDescent="0.25"/>
    <row r="2711" ht="37.5" customHeight="1" x14ac:dyDescent="0.25"/>
    <row r="2712" ht="37.5" customHeight="1" x14ac:dyDescent="0.25"/>
    <row r="2713" ht="37.5" customHeight="1" x14ac:dyDescent="0.25"/>
    <row r="2714" ht="37.5" customHeight="1" x14ac:dyDescent="0.25"/>
    <row r="2715" ht="37.5" customHeight="1" x14ac:dyDescent="0.25"/>
    <row r="2716" ht="37.5" customHeight="1" x14ac:dyDescent="0.25"/>
    <row r="2717" ht="37.5" customHeight="1" x14ac:dyDescent="0.25"/>
    <row r="2718" ht="37.5" customHeight="1" x14ac:dyDescent="0.25"/>
    <row r="2719" ht="37.5" customHeight="1" x14ac:dyDescent="0.25"/>
    <row r="2720" ht="37.5" customHeight="1" x14ac:dyDescent="0.25"/>
    <row r="2721" ht="37.5" customHeight="1" x14ac:dyDescent="0.25"/>
    <row r="2722" ht="37.5" customHeight="1" x14ac:dyDescent="0.25"/>
    <row r="2723" ht="37.5" customHeight="1" x14ac:dyDescent="0.25"/>
    <row r="2724" ht="37.5" customHeight="1" x14ac:dyDescent="0.25"/>
    <row r="2725" ht="37.5" customHeight="1" x14ac:dyDescent="0.25"/>
    <row r="2726" ht="37.5" customHeight="1" x14ac:dyDescent="0.25"/>
    <row r="2727" ht="37.5" customHeight="1" x14ac:dyDescent="0.25"/>
    <row r="2728" ht="37.5" customHeight="1" x14ac:dyDescent="0.25"/>
    <row r="2729" ht="37.5" customHeight="1" x14ac:dyDescent="0.25"/>
    <row r="2730" ht="37.5" customHeight="1" x14ac:dyDescent="0.25"/>
    <row r="2731" ht="37.5" customHeight="1" x14ac:dyDescent="0.25"/>
    <row r="2732" ht="37.5" customHeight="1" x14ac:dyDescent="0.25"/>
    <row r="2733" ht="37.5" customHeight="1" x14ac:dyDescent="0.25"/>
    <row r="2734" ht="37.5" customHeight="1" x14ac:dyDescent="0.25"/>
    <row r="2735" ht="37.5" customHeight="1" x14ac:dyDescent="0.25"/>
    <row r="2736" ht="37.5" customHeight="1" x14ac:dyDescent="0.25"/>
    <row r="2737" ht="37.5" customHeight="1" x14ac:dyDescent="0.25"/>
    <row r="2738" ht="37.5" customHeight="1" x14ac:dyDescent="0.25"/>
    <row r="2739" ht="37.5" customHeight="1" x14ac:dyDescent="0.25"/>
    <row r="2740" ht="37.5" customHeight="1" x14ac:dyDescent="0.25"/>
    <row r="2741" ht="37.5" customHeight="1" x14ac:dyDescent="0.25"/>
    <row r="2742" ht="37.5" customHeight="1" x14ac:dyDescent="0.25"/>
    <row r="2743" ht="37.5" customHeight="1" x14ac:dyDescent="0.25"/>
    <row r="2744" ht="37.5" customHeight="1" x14ac:dyDescent="0.25"/>
    <row r="2745" ht="37.5" customHeight="1" x14ac:dyDescent="0.25"/>
    <row r="2746" ht="37.5" customHeight="1" x14ac:dyDescent="0.25"/>
    <row r="2747" ht="37.5" customHeight="1" x14ac:dyDescent="0.25"/>
    <row r="2748" ht="37.5" customHeight="1" x14ac:dyDescent="0.25"/>
    <row r="2749" ht="37.5" customHeight="1" x14ac:dyDescent="0.25"/>
    <row r="2750" ht="37.5" customHeight="1" x14ac:dyDescent="0.25"/>
    <row r="2751" ht="37.5" customHeight="1" x14ac:dyDescent="0.25"/>
    <row r="2752" ht="37.5" customHeight="1" x14ac:dyDescent="0.25"/>
    <row r="2753" ht="37.5" customHeight="1" x14ac:dyDescent="0.25"/>
    <row r="2754" ht="37.5" customHeight="1" x14ac:dyDescent="0.25"/>
    <row r="2755" ht="37.5" customHeight="1" x14ac:dyDescent="0.25"/>
    <row r="2756" ht="37.5" customHeight="1" x14ac:dyDescent="0.25"/>
    <row r="2757" ht="37.5" customHeight="1" x14ac:dyDescent="0.25"/>
    <row r="2758" ht="37.5" customHeight="1" x14ac:dyDescent="0.25"/>
    <row r="2759" ht="37.5" customHeight="1" x14ac:dyDescent="0.25"/>
    <row r="2760" ht="37.5" customHeight="1" x14ac:dyDescent="0.25"/>
    <row r="2761" ht="37.5" customHeight="1" x14ac:dyDescent="0.25"/>
    <row r="2762" ht="37.5" customHeight="1" x14ac:dyDescent="0.25"/>
    <row r="2763" ht="37.5" customHeight="1" x14ac:dyDescent="0.25"/>
    <row r="2764" ht="37.5" customHeight="1" x14ac:dyDescent="0.25"/>
    <row r="2765" ht="37.5" customHeight="1" x14ac:dyDescent="0.25"/>
    <row r="2766" ht="37.5" customHeight="1" x14ac:dyDescent="0.25"/>
    <row r="2767" ht="37.5" customHeight="1" x14ac:dyDescent="0.25"/>
    <row r="2768" ht="37.5" customHeight="1" x14ac:dyDescent="0.25"/>
    <row r="2769" ht="37.5" customHeight="1" x14ac:dyDescent="0.25"/>
    <row r="2770" ht="37.5" customHeight="1" x14ac:dyDescent="0.25"/>
    <row r="2771" ht="37.5" customHeight="1" x14ac:dyDescent="0.25"/>
    <row r="2772" ht="37.5" customHeight="1" x14ac:dyDescent="0.25"/>
    <row r="2773" ht="37.5" customHeight="1" x14ac:dyDescent="0.25"/>
    <row r="2774" ht="37.5" customHeight="1" x14ac:dyDescent="0.25"/>
    <row r="2775" ht="37.5" customHeight="1" x14ac:dyDescent="0.25"/>
    <row r="2776" ht="37.5" customHeight="1" x14ac:dyDescent="0.25"/>
    <row r="2777" ht="37.5" customHeight="1" x14ac:dyDescent="0.25"/>
    <row r="2778" ht="37.5" customHeight="1" x14ac:dyDescent="0.25"/>
    <row r="2779" ht="37.5" customHeight="1" x14ac:dyDescent="0.25"/>
    <row r="2780" ht="37.5" customHeight="1" x14ac:dyDescent="0.25"/>
    <row r="2781" ht="37.5" customHeight="1" x14ac:dyDescent="0.25"/>
    <row r="2782" ht="37.5" customHeight="1" x14ac:dyDescent="0.25"/>
    <row r="2783" ht="37.5" customHeight="1" x14ac:dyDescent="0.25"/>
    <row r="2784" ht="37.5" customHeight="1" x14ac:dyDescent="0.25"/>
    <row r="2785" ht="37.5" customHeight="1" x14ac:dyDescent="0.25"/>
    <row r="2786" ht="37.5" customHeight="1" x14ac:dyDescent="0.25"/>
    <row r="2787" ht="37.5" customHeight="1" x14ac:dyDescent="0.25"/>
    <row r="2788" ht="37.5" customHeight="1" x14ac:dyDescent="0.25"/>
    <row r="2789" ht="37.5" customHeight="1" x14ac:dyDescent="0.25"/>
    <row r="2790" ht="37.5" customHeight="1" x14ac:dyDescent="0.25"/>
    <row r="2791" ht="37.5" customHeight="1" x14ac:dyDescent="0.25"/>
    <row r="2792" ht="37.5" customHeight="1" x14ac:dyDescent="0.25"/>
    <row r="2793" ht="37.5" customHeight="1" x14ac:dyDescent="0.25"/>
    <row r="2794" ht="37.5" customHeight="1" x14ac:dyDescent="0.25"/>
    <row r="2795" ht="37.5" customHeight="1" x14ac:dyDescent="0.25"/>
    <row r="2796" ht="37.5" customHeight="1" x14ac:dyDescent="0.25"/>
    <row r="2797" ht="37.5" customHeight="1" x14ac:dyDescent="0.25"/>
    <row r="2798" ht="37.5" customHeight="1" x14ac:dyDescent="0.25"/>
    <row r="2799" ht="37.5" customHeight="1" x14ac:dyDescent="0.25"/>
    <row r="2800" ht="37.5" customHeight="1" x14ac:dyDescent="0.25"/>
    <row r="2801" ht="37.5" customHeight="1" x14ac:dyDescent="0.25"/>
    <row r="2802" ht="37.5" customHeight="1" x14ac:dyDescent="0.25"/>
    <row r="2803" ht="37.5" customHeight="1" x14ac:dyDescent="0.25"/>
    <row r="2804" ht="37.5" customHeight="1" x14ac:dyDescent="0.25"/>
    <row r="2805" ht="37.5" customHeight="1" x14ac:dyDescent="0.25"/>
    <row r="2806" ht="37.5" customHeight="1" x14ac:dyDescent="0.25"/>
    <row r="2807" ht="37.5" customHeight="1" x14ac:dyDescent="0.25"/>
    <row r="2808" ht="37.5" customHeight="1" x14ac:dyDescent="0.25"/>
    <row r="2809" ht="37.5" customHeight="1" x14ac:dyDescent="0.25"/>
    <row r="2810" ht="37.5" customHeight="1" x14ac:dyDescent="0.25"/>
    <row r="2811" ht="37.5" customHeight="1" x14ac:dyDescent="0.25"/>
    <row r="2812" ht="37.5" customHeight="1" x14ac:dyDescent="0.25"/>
    <row r="2813" ht="37.5" customHeight="1" x14ac:dyDescent="0.25"/>
    <row r="2814" ht="37.5" customHeight="1" x14ac:dyDescent="0.25"/>
    <row r="2815" ht="37.5" customHeight="1" x14ac:dyDescent="0.25"/>
    <row r="2816" ht="37.5" customHeight="1" x14ac:dyDescent="0.25"/>
    <row r="2817" ht="37.5" customHeight="1" x14ac:dyDescent="0.25"/>
    <row r="2818" ht="37.5" customHeight="1" x14ac:dyDescent="0.25"/>
    <row r="2819" ht="37.5" customHeight="1" x14ac:dyDescent="0.25"/>
    <row r="2820" ht="37.5" customHeight="1" x14ac:dyDescent="0.25"/>
    <row r="2821" ht="37.5" customHeight="1" x14ac:dyDescent="0.25"/>
    <row r="2822" ht="37.5" customHeight="1" x14ac:dyDescent="0.25"/>
    <row r="2823" ht="37.5" customHeight="1" x14ac:dyDescent="0.25"/>
    <row r="2824" ht="37.5" customHeight="1" x14ac:dyDescent="0.25"/>
    <row r="2825" ht="37.5" customHeight="1" x14ac:dyDescent="0.25"/>
    <row r="2826" ht="37.5" customHeight="1" x14ac:dyDescent="0.25"/>
    <row r="2827" ht="37.5" customHeight="1" x14ac:dyDescent="0.25"/>
    <row r="2828" ht="37.5" customHeight="1" x14ac:dyDescent="0.25"/>
    <row r="2829" ht="37.5" customHeight="1" x14ac:dyDescent="0.25"/>
    <row r="2830" ht="37.5" customHeight="1" x14ac:dyDescent="0.25"/>
    <row r="2831" ht="37.5" customHeight="1" x14ac:dyDescent="0.25"/>
    <row r="2832" ht="37.5" customHeight="1" x14ac:dyDescent="0.25"/>
    <row r="2833" ht="37.5" customHeight="1" x14ac:dyDescent="0.25"/>
    <row r="2834" ht="37.5" customHeight="1" x14ac:dyDescent="0.25"/>
    <row r="2835" ht="37.5" customHeight="1" x14ac:dyDescent="0.25"/>
    <row r="2836" ht="37.5" customHeight="1" x14ac:dyDescent="0.25"/>
    <row r="2837" ht="37.5" customHeight="1" x14ac:dyDescent="0.25"/>
    <row r="2838" ht="37.5" customHeight="1" x14ac:dyDescent="0.25"/>
    <row r="2839" ht="37.5" customHeight="1" x14ac:dyDescent="0.25"/>
    <row r="2840" ht="37.5" customHeight="1" x14ac:dyDescent="0.25"/>
    <row r="2841" ht="37.5" customHeight="1" x14ac:dyDescent="0.25"/>
    <row r="2842" ht="37.5" customHeight="1" x14ac:dyDescent="0.25"/>
    <row r="2843" ht="37.5" customHeight="1" x14ac:dyDescent="0.25"/>
    <row r="2844" ht="37.5" customHeight="1" x14ac:dyDescent="0.25"/>
    <row r="2845" ht="37.5" customHeight="1" x14ac:dyDescent="0.25"/>
    <row r="2846" ht="37.5" customHeight="1" x14ac:dyDescent="0.25"/>
    <row r="2847" ht="37.5" customHeight="1" x14ac:dyDescent="0.25"/>
    <row r="2848" ht="37.5" customHeight="1" x14ac:dyDescent="0.25"/>
    <row r="2849" ht="37.5" customHeight="1" x14ac:dyDescent="0.25"/>
    <row r="2850" ht="37.5" customHeight="1" x14ac:dyDescent="0.25"/>
    <row r="2851" ht="37.5" customHeight="1" x14ac:dyDescent="0.25"/>
    <row r="2852" ht="37.5" customHeight="1" x14ac:dyDescent="0.25"/>
    <row r="2853" ht="37.5" customHeight="1" x14ac:dyDescent="0.25"/>
    <row r="2854" ht="37.5" customHeight="1" x14ac:dyDescent="0.25"/>
    <row r="2855" ht="37.5" customHeight="1" x14ac:dyDescent="0.25"/>
    <row r="2856" ht="37.5" customHeight="1" x14ac:dyDescent="0.25"/>
    <row r="2857" ht="37.5" customHeight="1" x14ac:dyDescent="0.25"/>
    <row r="2858" ht="37.5" customHeight="1" x14ac:dyDescent="0.25"/>
    <row r="2859" ht="37.5" customHeight="1" x14ac:dyDescent="0.25"/>
    <row r="2860" ht="37.5" customHeight="1" x14ac:dyDescent="0.25"/>
    <row r="2861" ht="37.5" customHeight="1" x14ac:dyDescent="0.25"/>
    <row r="2862" ht="37.5" customHeight="1" x14ac:dyDescent="0.25"/>
    <row r="2863" ht="37.5" customHeight="1" x14ac:dyDescent="0.25"/>
    <row r="2864" ht="37.5" customHeight="1" x14ac:dyDescent="0.25"/>
    <row r="2865" ht="37.5" customHeight="1" x14ac:dyDescent="0.25"/>
    <row r="2866" ht="37.5" customHeight="1" x14ac:dyDescent="0.25"/>
    <row r="2867" ht="37.5" customHeight="1" x14ac:dyDescent="0.25"/>
    <row r="2868" ht="37.5" customHeight="1" x14ac:dyDescent="0.25"/>
    <row r="2869" ht="37.5" customHeight="1" x14ac:dyDescent="0.25"/>
    <row r="2870" ht="37.5" customHeight="1" x14ac:dyDescent="0.25"/>
    <row r="2871" ht="37.5" customHeight="1" x14ac:dyDescent="0.25"/>
    <row r="2872" ht="37.5" customHeight="1" x14ac:dyDescent="0.25"/>
    <row r="2873" ht="37.5" customHeight="1" x14ac:dyDescent="0.25"/>
    <row r="2874" ht="37.5" customHeight="1" x14ac:dyDescent="0.25"/>
    <row r="2875" ht="37.5" customHeight="1" x14ac:dyDescent="0.25"/>
    <row r="2876" ht="37.5" customHeight="1" x14ac:dyDescent="0.25"/>
    <row r="2877" ht="37.5" customHeight="1" x14ac:dyDescent="0.25"/>
    <row r="2878" ht="37.5" customHeight="1" x14ac:dyDescent="0.25"/>
    <row r="2879" ht="37.5" customHeight="1" x14ac:dyDescent="0.25"/>
    <row r="2880" ht="37.5" customHeight="1" x14ac:dyDescent="0.25"/>
    <row r="2881" ht="37.5" customHeight="1" x14ac:dyDescent="0.25"/>
    <row r="2882" ht="37.5" customHeight="1" x14ac:dyDescent="0.25"/>
    <row r="2883" ht="37.5" customHeight="1" x14ac:dyDescent="0.25"/>
    <row r="2884" ht="37.5" customHeight="1" x14ac:dyDescent="0.25"/>
    <row r="2885" ht="37.5" customHeight="1" x14ac:dyDescent="0.25"/>
    <row r="2886" ht="37.5" customHeight="1" x14ac:dyDescent="0.25"/>
    <row r="2887" ht="37.5" customHeight="1" x14ac:dyDescent="0.25"/>
    <row r="2888" ht="37.5" customHeight="1" x14ac:dyDescent="0.25"/>
    <row r="2889" ht="37.5" customHeight="1" x14ac:dyDescent="0.25"/>
    <row r="2890" ht="37.5" customHeight="1" x14ac:dyDescent="0.25"/>
    <row r="2891" ht="37.5" customHeight="1" x14ac:dyDescent="0.25"/>
    <row r="2892" ht="37.5" customHeight="1" x14ac:dyDescent="0.25"/>
    <row r="2893" ht="37.5" customHeight="1" x14ac:dyDescent="0.25"/>
    <row r="2894" ht="37.5" customHeight="1" x14ac:dyDescent="0.25"/>
    <row r="2895" ht="37.5" customHeight="1" x14ac:dyDescent="0.25"/>
    <row r="2896" ht="37.5" customHeight="1" x14ac:dyDescent="0.25"/>
    <row r="2897" ht="37.5" customHeight="1" x14ac:dyDescent="0.25"/>
    <row r="2898" ht="37.5" customHeight="1" x14ac:dyDescent="0.25"/>
    <row r="2899" ht="37.5" customHeight="1" x14ac:dyDescent="0.25"/>
    <row r="2900" ht="37.5" customHeight="1" x14ac:dyDescent="0.25"/>
    <row r="2901" ht="37.5" customHeight="1" x14ac:dyDescent="0.25"/>
    <row r="2902" ht="37.5" customHeight="1" x14ac:dyDescent="0.25"/>
    <row r="2903" ht="37.5" customHeight="1" x14ac:dyDescent="0.25"/>
    <row r="2904" ht="37.5" customHeight="1" x14ac:dyDescent="0.25"/>
    <row r="2905" ht="37.5" customHeight="1" x14ac:dyDescent="0.25"/>
    <row r="2906" ht="37.5" customHeight="1" x14ac:dyDescent="0.25"/>
    <row r="2907" ht="37.5" customHeight="1" x14ac:dyDescent="0.25"/>
    <row r="2908" ht="37.5" customHeight="1" x14ac:dyDescent="0.25"/>
    <row r="2909" ht="37.5" customHeight="1" x14ac:dyDescent="0.25"/>
    <row r="2910" ht="37.5" customHeight="1" x14ac:dyDescent="0.25"/>
    <row r="2911" ht="37.5" customHeight="1" x14ac:dyDescent="0.25"/>
    <row r="2912" ht="37.5" customHeight="1" x14ac:dyDescent="0.25"/>
    <row r="2913" ht="37.5" customHeight="1" x14ac:dyDescent="0.25"/>
    <row r="2914" ht="37.5" customHeight="1" x14ac:dyDescent="0.25"/>
    <row r="2915" ht="37.5" customHeight="1" x14ac:dyDescent="0.25"/>
    <row r="2916" ht="37.5" customHeight="1" x14ac:dyDescent="0.25"/>
    <row r="2917" ht="37.5" customHeight="1" x14ac:dyDescent="0.25"/>
    <row r="2918" ht="37.5" customHeight="1" x14ac:dyDescent="0.25"/>
    <row r="2919" ht="37.5" customHeight="1" x14ac:dyDescent="0.25"/>
    <row r="2920" ht="37.5" customHeight="1" x14ac:dyDescent="0.25"/>
    <row r="2921" ht="37.5" customHeight="1" x14ac:dyDescent="0.25"/>
    <row r="2922" ht="37.5" customHeight="1" x14ac:dyDescent="0.25"/>
    <row r="2923" ht="37.5" customHeight="1" x14ac:dyDescent="0.25"/>
    <row r="2924" ht="37.5" customHeight="1" x14ac:dyDescent="0.25"/>
    <row r="2925" ht="37.5" customHeight="1" x14ac:dyDescent="0.25"/>
    <row r="2926" ht="37.5" customHeight="1" x14ac:dyDescent="0.25"/>
    <row r="2927" ht="37.5" customHeight="1" x14ac:dyDescent="0.25"/>
    <row r="2928" ht="37.5" customHeight="1" x14ac:dyDescent="0.25"/>
    <row r="2929" ht="37.5" customHeight="1" x14ac:dyDescent="0.25"/>
    <row r="2930" ht="37.5" customHeight="1" x14ac:dyDescent="0.25"/>
    <row r="2931" ht="37.5" customHeight="1" x14ac:dyDescent="0.25"/>
    <row r="2932" ht="37.5" customHeight="1" x14ac:dyDescent="0.25"/>
    <row r="2933" ht="37.5" customHeight="1" x14ac:dyDescent="0.25"/>
    <row r="2934" ht="37.5" customHeight="1" x14ac:dyDescent="0.25"/>
    <row r="2935" ht="37.5" customHeight="1" x14ac:dyDescent="0.25"/>
    <row r="2936" ht="37.5" customHeight="1" x14ac:dyDescent="0.25"/>
    <row r="2937" ht="37.5" customHeight="1" x14ac:dyDescent="0.25"/>
    <row r="2938" ht="37.5" customHeight="1" x14ac:dyDescent="0.25"/>
    <row r="2939" ht="37.5" customHeight="1" x14ac:dyDescent="0.25"/>
    <row r="2940" ht="37.5" customHeight="1" x14ac:dyDescent="0.25"/>
    <row r="2941" ht="37.5" customHeight="1" x14ac:dyDescent="0.25"/>
    <row r="2942" ht="37.5" customHeight="1" x14ac:dyDescent="0.25"/>
    <row r="2943" ht="37.5" customHeight="1" x14ac:dyDescent="0.25"/>
    <row r="2944" ht="37.5" customHeight="1" x14ac:dyDescent="0.25"/>
    <row r="2945" ht="37.5" customHeight="1" x14ac:dyDescent="0.25"/>
    <row r="2946" ht="37.5" customHeight="1" x14ac:dyDescent="0.25"/>
    <row r="2947" ht="37.5" customHeight="1" x14ac:dyDescent="0.25"/>
    <row r="2948" ht="37.5" customHeight="1" x14ac:dyDescent="0.25"/>
    <row r="2949" ht="37.5" customHeight="1" x14ac:dyDescent="0.25"/>
    <row r="2950" ht="37.5" customHeight="1" x14ac:dyDescent="0.25"/>
    <row r="2951" ht="37.5" customHeight="1" x14ac:dyDescent="0.25"/>
    <row r="2952" ht="37.5" customHeight="1" x14ac:dyDescent="0.25"/>
    <row r="2953" ht="37.5" customHeight="1" x14ac:dyDescent="0.25"/>
    <row r="2954" ht="37.5" customHeight="1" x14ac:dyDescent="0.25"/>
    <row r="2955" ht="37.5" customHeight="1" x14ac:dyDescent="0.25"/>
    <row r="2956" ht="37.5" customHeight="1" x14ac:dyDescent="0.25"/>
    <row r="2957" ht="37.5" customHeight="1" x14ac:dyDescent="0.25"/>
    <row r="2958" ht="37.5" customHeight="1" x14ac:dyDescent="0.25"/>
    <row r="2959" ht="37.5" customHeight="1" x14ac:dyDescent="0.25"/>
    <row r="2960" ht="37.5" customHeight="1" x14ac:dyDescent="0.25"/>
    <row r="2961" ht="37.5" customHeight="1" x14ac:dyDescent="0.25"/>
    <row r="2962" ht="37.5" customHeight="1" x14ac:dyDescent="0.25"/>
    <row r="2963" ht="37.5" customHeight="1" x14ac:dyDescent="0.25"/>
    <row r="2964" ht="37.5" customHeight="1" x14ac:dyDescent="0.25"/>
    <row r="2965" ht="37.5" customHeight="1" x14ac:dyDescent="0.25"/>
    <row r="2966" ht="37.5" customHeight="1" x14ac:dyDescent="0.25"/>
    <row r="2967" ht="37.5" customHeight="1" x14ac:dyDescent="0.25"/>
    <row r="2968" ht="37.5" customHeight="1" x14ac:dyDescent="0.25"/>
    <row r="2969" ht="37.5" customHeight="1" x14ac:dyDescent="0.25"/>
    <row r="2970" ht="37.5" customHeight="1" x14ac:dyDescent="0.25"/>
    <row r="2971" ht="37.5" customHeight="1" x14ac:dyDescent="0.25"/>
    <row r="2972" ht="37.5" customHeight="1" x14ac:dyDescent="0.25"/>
    <row r="2973" ht="37.5" customHeight="1" x14ac:dyDescent="0.25"/>
    <row r="2974" ht="37.5" customHeight="1" x14ac:dyDescent="0.25"/>
    <row r="2975" ht="37.5" customHeight="1" x14ac:dyDescent="0.25"/>
    <row r="2976" ht="37.5" customHeight="1" x14ac:dyDescent="0.25"/>
    <row r="2977" ht="37.5" customHeight="1" x14ac:dyDescent="0.25"/>
    <row r="2978" ht="37.5" customHeight="1" x14ac:dyDescent="0.25"/>
    <row r="2979" ht="37.5" customHeight="1" x14ac:dyDescent="0.25"/>
    <row r="2980" ht="37.5" customHeight="1" x14ac:dyDescent="0.25"/>
    <row r="2981" ht="37.5" customHeight="1" x14ac:dyDescent="0.25"/>
    <row r="2982" ht="37.5" customHeight="1" x14ac:dyDescent="0.25"/>
    <row r="2983" ht="37.5" customHeight="1" x14ac:dyDescent="0.25"/>
    <row r="2984" ht="37.5" customHeight="1" x14ac:dyDescent="0.25"/>
    <row r="2985" ht="37.5" customHeight="1" x14ac:dyDescent="0.25"/>
    <row r="2986" ht="37.5" customHeight="1" x14ac:dyDescent="0.25"/>
    <row r="2987" ht="37.5" customHeight="1" x14ac:dyDescent="0.25"/>
    <row r="2988" ht="37.5" customHeight="1" x14ac:dyDescent="0.25"/>
    <row r="2989" ht="37.5" customHeight="1" x14ac:dyDescent="0.25"/>
    <row r="2990" ht="37.5" customHeight="1" x14ac:dyDescent="0.25"/>
    <row r="2991" ht="37.5" customHeight="1" x14ac:dyDescent="0.25"/>
    <row r="2992" ht="37.5" customHeight="1" x14ac:dyDescent="0.25"/>
    <row r="2993" ht="37.5" customHeight="1" x14ac:dyDescent="0.25"/>
    <row r="2994" ht="37.5" customHeight="1" x14ac:dyDescent="0.25"/>
    <row r="2995" ht="37.5" customHeight="1" x14ac:dyDescent="0.25"/>
    <row r="2996" ht="37.5" customHeight="1" x14ac:dyDescent="0.25"/>
    <row r="2997" ht="37.5" customHeight="1" x14ac:dyDescent="0.25"/>
    <row r="2998" ht="37.5" customHeight="1" x14ac:dyDescent="0.25"/>
    <row r="2999" ht="37.5" customHeight="1" x14ac:dyDescent="0.25"/>
    <row r="3000" ht="37.5" customHeight="1" x14ac:dyDescent="0.25"/>
    <row r="3001" ht="37.5" customHeight="1" x14ac:dyDescent="0.25"/>
    <row r="3002" ht="37.5" customHeight="1" x14ac:dyDescent="0.25"/>
    <row r="3003" ht="37.5" customHeight="1" x14ac:dyDescent="0.25"/>
    <row r="3004" ht="37.5" customHeight="1" x14ac:dyDescent="0.25"/>
    <row r="3005" ht="37.5" customHeight="1" x14ac:dyDescent="0.25"/>
    <row r="3006" ht="37.5" customHeight="1" x14ac:dyDescent="0.25"/>
    <row r="3007" ht="37.5" customHeight="1" x14ac:dyDescent="0.25"/>
    <row r="3008" ht="37.5" customHeight="1" x14ac:dyDescent="0.25"/>
    <row r="3009" ht="37.5" customHeight="1" x14ac:dyDescent="0.25"/>
    <row r="3010" ht="37.5" customHeight="1" x14ac:dyDescent="0.25"/>
    <row r="3011" ht="37.5" customHeight="1" x14ac:dyDescent="0.25"/>
    <row r="3012" ht="37.5" customHeight="1" x14ac:dyDescent="0.25"/>
    <row r="3013" ht="37.5" customHeight="1" x14ac:dyDescent="0.25"/>
    <row r="3014" ht="37.5" customHeight="1" x14ac:dyDescent="0.25"/>
    <row r="3015" ht="37.5" customHeight="1" x14ac:dyDescent="0.25"/>
    <row r="3016" ht="37.5" customHeight="1" x14ac:dyDescent="0.25"/>
    <row r="3017" ht="37.5" customHeight="1" x14ac:dyDescent="0.25"/>
    <row r="3018" ht="37.5" customHeight="1" x14ac:dyDescent="0.25"/>
    <row r="3019" ht="37.5" customHeight="1" x14ac:dyDescent="0.25"/>
    <row r="3020" ht="37.5" customHeight="1" x14ac:dyDescent="0.25"/>
    <row r="3021" ht="37.5" customHeight="1" x14ac:dyDescent="0.25"/>
    <row r="3022" ht="37.5" customHeight="1" x14ac:dyDescent="0.25"/>
    <row r="3023" ht="37.5" customHeight="1" x14ac:dyDescent="0.25"/>
    <row r="3024" ht="37.5" customHeight="1" x14ac:dyDescent="0.25"/>
    <row r="3025" ht="37.5" customHeight="1" x14ac:dyDescent="0.25"/>
    <row r="3026" ht="37.5" customHeight="1" x14ac:dyDescent="0.25"/>
    <row r="3027" ht="37.5" customHeight="1" x14ac:dyDescent="0.25"/>
    <row r="3028" ht="37.5" customHeight="1" x14ac:dyDescent="0.25"/>
    <row r="3029" ht="37.5" customHeight="1" x14ac:dyDescent="0.25"/>
    <row r="3030" ht="37.5" customHeight="1" x14ac:dyDescent="0.25"/>
    <row r="3031" ht="37.5" customHeight="1" x14ac:dyDescent="0.25"/>
    <row r="3032" ht="37.5" customHeight="1" x14ac:dyDescent="0.25"/>
    <row r="3033" ht="37.5" customHeight="1" x14ac:dyDescent="0.25"/>
    <row r="3034" ht="37.5" customHeight="1" x14ac:dyDescent="0.25"/>
    <row r="3035" ht="37.5" customHeight="1" x14ac:dyDescent="0.25"/>
    <row r="3036" ht="37.5" customHeight="1" x14ac:dyDescent="0.25"/>
    <row r="3037" ht="37.5" customHeight="1" x14ac:dyDescent="0.25"/>
    <row r="3038" ht="37.5" customHeight="1" x14ac:dyDescent="0.25"/>
    <row r="3039" ht="37.5" customHeight="1" x14ac:dyDescent="0.25"/>
    <row r="3040" ht="37.5" customHeight="1" x14ac:dyDescent="0.25"/>
    <row r="3041" ht="37.5" customHeight="1" x14ac:dyDescent="0.25"/>
    <row r="3042" ht="37.5" customHeight="1" x14ac:dyDescent="0.25"/>
    <row r="3043" ht="37.5" customHeight="1" x14ac:dyDescent="0.25"/>
    <row r="3044" ht="37.5" customHeight="1" x14ac:dyDescent="0.25"/>
    <row r="3045" ht="37.5" customHeight="1" x14ac:dyDescent="0.25"/>
    <row r="3046" ht="37.5" customHeight="1" x14ac:dyDescent="0.25"/>
    <row r="3047" ht="37.5" customHeight="1" x14ac:dyDescent="0.25"/>
    <row r="3048" ht="37.5" customHeight="1" x14ac:dyDescent="0.25"/>
    <row r="3049" ht="37.5" customHeight="1" x14ac:dyDescent="0.25"/>
    <row r="3050" ht="37.5" customHeight="1" x14ac:dyDescent="0.25"/>
    <row r="3051" ht="37.5" customHeight="1" x14ac:dyDescent="0.25"/>
    <row r="3052" ht="37.5" customHeight="1" x14ac:dyDescent="0.25"/>
    <row r="3053" ht="37.5" customHeight="1" x14ac:dyDescent="0.25"/>
    <row r="3054" ht="37.5" customHeight="1" x14ac:dyDescent="0.25"/>
    <row r="3055" ht="37.5" customHeight="1" x14ac:dyDescent="0.25"/>
    <row r="3056" ht="37.5" customHeight="1" x14ac:dyDescent="0.25"/>
    <row r="3057" ht="37.5" customHeight="1" x14ac:dyDescent="0.25"/>
    <row r="3058" ht="37.5" customHeight="1" x14ac:dyDescent="0.25"/>
    <row r="3059" ht="37.5" customHeight="1" x14ac:dyDescent="0.25"/>
    <row r="3060" ht="37.5" customHeight="1" x14ac:dyDescent="0.25"/>
    <row r="3061" ht="37.5" customHeight="1" x14ac:dyDescent="0.25"/>
    <row r="3062" ht="37.5" customHeight="1" x14ac:dyDescent="0.25"/>
    <row r="3063" ht="37.5" customHeight="1" x14ac:dyDescent="0.25"/>
    <row r="3064" ht="37.5" customHeight="1" x14ac:dyDescent="0.25"/>
    <row r="3065" ht="37.5" customHeight="1" x14ac:dyDescent="0.25"/>
    <row r="3066" ht="37.5" customHeight="1" x14ac:dyDescent="0.25"/>
    <row r="3067" ht="37.5" customHeight="1" x14ac:dyDescent="0.25"/>
    <row r="3068" ht="37.5" customHeight="1" x14ac:dyDescent="0.25"/>
    <row r="3069" ht="37.5" customHeight="1" x14ac:dyDescent="0.25"/>
    <row r="3070" ht="37.5" customHeight="1" x14ac:dyDescent="0.25"/>
    <row r="3071" ht="37.5" customHeight="1" x14ac:dyDescent="0.25"/>
    <row r="3072" ht="37.5" customHeight="1" x14ac:dyDescent="0.25"/>
    <row r="3073" ht="37.5" customHeight="1" x14ac:dyDescent="0.25"/>
    <row r="3074" ht="37.5" customHeight="1" x14ac:dyDescent="0.25"/>
    <row r="3075" ht="37.5" customHeight="1" x14ac:dyDescent="0.25"/>
    <row r="3076" ht="37.5" customHeight="1" x14ac:dyDescent="0.25"/>
    <row r="3077" ht="37.5" customHeight="1" x14ac:dyDescent="0.25"/>
    <row r="3078" ht="37.5" customHeight="1" x14ac:dyDescent="0.25"/>
    <row r="3079" ht="37.5" customHeight="1" x14ac:dyDescent="0.25"/>
    <row r="3080" ht="37.5" customHeight="1" x14ac:dyDescent="0.25"/>
    <row r="3081" ht="37.5" customHeight="1" x14ac:dyDescent="0.25"/>
    <row r="3082" ht="37.5" customHeight="1" x14ac:dyDescent="0.25"/>
    <row r="3083" ht="37.5" customHeight="1" x14ac:dyDescent="0.25"/>
    <row r="3084" ht="37.5" customHeight="1" x14ac:dyDescent="0.25"/>
    <row r="3085" ht="37.5" customHeight="1" x14ac:dyDescent="0.25"/>
    <row r="3086" ht="37.5" customHeight="1" x14ac:dyDescent="0.25"/>
    <row r="3087" ht="37.5" customHeight="1" x14ac:dyDescent="0.25"/>
    <row r="3088" ht="37.5" customHeight="1" x14ac:dyDescent="0.25"/>
    <row r="3089" ht="37.5" customHeight="1" x14ac:dyDescent="0.25"/>
    <row r="3090" ht="37.5" customHeight="1" x14ac:dyDescent="0.25"/>
    <row r="3091" ht="37.5" customHeight="1" x14ac:dyDescent="0.25"/>
    <row r="3092" ht="37.5" customHeight="1" x14ac:dyDescent="0.25"/>
    <row r="3093" ht="37.5" customHeight="1" x14ac:dyDescent="0.25"/>
    <row r="3094" ht="37.5" customHeight="1" x14ac:dyDescent="0.25"/>
    <row r="3095" ht="37.5" customHeight="1" x14ac:dyDescent="0.25"/>
    <row r="3096" ht="37.5" customHeight="1" x14ac:dyDescent="0.25"/>
    <row r="3097" ht="37.5" customHeight="1" x14ac:dyDescent="0.25"/>
    <row r="3098" ht="37.5" customHeight="1" x14ac:dyDescent="0.25"/>
    <row r="3099" ht="37.5" customHeight="1" x14ac:dyDescent="0.25"/>
    <row r="3100" ht="37.5" customHeight="1" x14ac:dyDescent="0.25"/>
    <row r="3101" ht="37.5" customHeight="1" x14ac:dyDescent="0.25"/>
    <row r="3102" ht="37.5" customHeight="1" x14ac:dyDescent="0.25"/>
    <row r="3103" ht="37.5" customHeight="1" x14ac:dyDescent="0.25"/>
    <row r="3104" ht="37.5" customHeight="1" x14ac:dyDescent="0.25"/>
    <row r="3105" ht="37.5" customHeight="1" x14ac:dyDescent="0.25"/>
    <row r="3106" ht="37.5" customHeight="1" x14ac:dyDescent="0.25"/>
    <row r="3107" ht="37.5" customHeight="1" x14ac:dyDescent="0.25"/>
    <row r="3108" ht="37.5" customHeight="1" x14ac:dyDescent="0.25"/>
    <row r="3109" ht="37.5" customHeight="1" x14ac:dyDescent="0.25"/>
    <row r="3110" ht="37.5" customHeight="1" x14ac:dyDescent="0.25"/>
    <row r="3111" ht="37.5" customHeight="1" x14ac:dyDescent="0.25"/>
    <row r="3112" ht="37.5" customHeight="1" x14ac:dyDescent="0.25"/>
    <row r="3113" ht="37.5" customHeight="1" x14ac:dyDescent="0.25"/>
    <row r="3114" ht="37.5" customHeight="1" x14ac:dyDescent="0.25"/>
    <row r="3115" ht="37.5" customHeight="1" x14ac:dyDescent="0.25"/>
    <row r="3116" ht="37.5" customHeight="1" x14ac:dyDescent="0.25"/>
    <row r="3117" ht="37.5" customHeight="1" x14ac:dyDescent="0.25"/>
    <row r="3118" ht="37.5" customHeight="1" x14ac:dyDescent="0.25"/>
    <row r="3119" ht="37.5" customHeight="1" x14ac:dyDescent="0.25"/>
    <row r="3120" ht="37.5" customHeight="1" x14ac:dyDescent="0.25"/>
    <row r="3121" ht="37.5" customHeight="1" x14ac:dyDescent="0.25"/>
    <row r="3122" ht="37.5" customHeight="1" x14ac:dyDescent="0.25"/>
    <row r="3123" ht="37.5" customHeight="1" x14ac:dyDescent="0.25"/>
    <row r="3124" ht="37.5" customHeight="1" x14ac:dyDescent="0.25"/>
    <row r="3125" ht="37.5" customHeight="1" x14ac:dyDescent="0.25"/>
    <row r="3126" ht="37.5" customHeight="1" x14ac:dyDescent="0.25"/>
    <row r="3127" ht="37.5" customHeight="1" x14ac:dyDescent="0.25"/>
    <row r="3128" ht="37.5" customHeight="1" x14ac:dyDescent="0.25"/>
    <row r="3129" ht="37.5" customHeight="1" x14ac:dyDescent="0.25"/>
    <row r="3130" ht="37.5" customHeight="1" x14ac:dyDescent="0.25"/>
    <row r="3131" ht="37.5" customHeight="1" x14ac:dyDescent="0.25"/>
    <row r="3132" ht="37.5" customHeight="1" x14ac:dyDescent="0.25"/>
    <row r="3133" ht="37.5" customHeight="1" x14ac:dyDescent="0.25"/>
    <row r="3134" ht="37.5" customHeight="1" x14ac:dyDescent="0.25"/>
    <row r="3135" ht="37.5" customHeight="1" x14ac:dyDescent="0.25"/>
    <row r="3136" ht="37.5" customHeight="1" x14ac:dyDescent="0.25"/>
    <row r="3137" ht="37.5" customHeight="1" x14ac:dyDescent="0.25"/>
    <row r="3138" ht="37.5" customHeight="1" x14ac:dyDescent="0.25"/>
    <row r="3139" ht="37.5" customHeight="1" x14ac:dyDescent="0.25"/>
    <row r="3140" ht="37.5" customHeight="1" x14ac:dyDescent="0.25"/>
    <row r="3141" ht="37.5" customHeight="1" x14ac:dyDescent="0.25"/>
    <row r="3142" ht="37.5" customHeight="1" x14ac:dyDescent="0.25"/>
    <row r="3143" ht="37.5" customHeight="1" x14ac:dyDescent="0.25"/>
    <row r="3144" ht="37.5" customHeight="1" x14ac:dyDescent="0.25"/>
    <row r="3145" ht="37.5" customHeight="1" x14ac:dyDescent="0.25"/>
    <row r="3146" ht="37.5" customHeight="1" x14ac:dyDescent="0.25"/>
    <row r="3147" ht="37.5" customHeight="1" x14ac:dyDescent="0.25"/>
    <row r="3148" ht="37.5" customHeight="1" x14ac:dyDescent="0.25"/>
    <row r="3149" ht="37.5" customHeight="1" x14ac:dyDescent="0.25"/>
    <row r="3150" ht="37.5" customHeight="1" x14ac:dyDescent="0.25"/>
    <row r="3151" ht="37.5" customHeight="1" x14ac:dyDescent="0.25"/>
    <row r="3152" ht="37.5" customHeight="1" x14ac:dyDescent="0.25"/>
    <row r="3153" ht="37.5" customHeight="1" x14ac:dyDescent="0.25"/>
    <row r="3154" ht="37.5" customHeight="1" x14ac:dyDescent="0.25"/>
    <row r="3155" ht="37.5" customHeight="1" x14ac:dyDescent="0.25"/>
    <row r="3156" ht="37.5" customHeight="1" x14ac:dyDescent="0.25"/>
    <row r="3157" ht="37.5" customHeight="1" x14ac:dyDescent="0.25"/>
    <row r="3158" ht="37.5" customHeight="1" x14ac:dyDescent="0.25"/>
    <row r="3159" ht="37.5" customHeight="1" x14ac:dyDescent="0.25"/>
    <row r="3160" ht="37.5" customHeight="1" x14ac:dyDescent="0.25"/>
    <row r="3161" ht="37.5" customHeight="1" x14ac:dyDescent="0.25"/>
    <row r="3162" ht="37.5" customHeight="1" x14ac:dyDescent="0.25"/>
    <row r="3163" ht="37.5" customHeight="1" x14ac:dyDescent="0.25"/>
    <row r="3164" ht="37.5" customHeight="1" x14ac:dyDescent="0.25"/>
    <row r="3165" ht="37.5" customHeight="1" x14ac:dyDescent="0.25"/>
    <row r="3166" ht="37.5" customHeight="1" x14ac:dyDescent="0.25"/>
    <row r="3167" ht="37.5" customHeight="1" x14ac:dyDescent="0.25"/>
    <row r="3168" ht="37.5" customHeight="1" x14ac:dyDescent="0.25"/>
    <row r="3169" ht="37.5" customHeight="1" x14ac:dyDescent="0.25"/>
    <row r="3170" ht="37.5" customHeight="1" x14ac:dyDescent="0.25"/>
    <row r="3171" ht="37.5" customHeight="1" x14ac:dyDescent="0.25"/>
    <row r="3172" ht="37.5" customHeight="1" x14ac:dyDescent="0.25"/>
    <row r="3173" ht="37.5" customHeight="1" x14ac:dyDescent="0.25"/>
    <row r="3174" ht="37.5" customHeight="1" x14ac:dyDescent="0.25"/>
    <row r="3175" ht="37.5" customHeight="1" x14ac:dyDescent="0.25"/>
    <row r="3176" ht="37.5" customHeight="1" x14ac:dyDescent="0.25"/>
    <row r="3177" ht="37.5" customHeight="1" x14ac:dyDescent="0.25"/>
    <row r="3178" ht="37.5" customHeight="1" x14ac:dyDescent="0.25"/>
    <row r="3179" ht="37.5" customHeight="1" x14ac:dyDescent="0.25"/>
    <row r="3180" ht="37.5" customHeight="1" x14ac:dyDescent="0.25"/>
    <row r="3181" ht="37.5" customHeight="1" x14ac:dyDescent="0.25"/>
    <row r="3182" ht="37.5" customHeight="1" x14ac:dyDescent="0.25"/>
    <row r="3183" ht="37.5" customHeight="1" x14ac:dyDescent="0.25"/>
    <row r="3184" ht="37.5" customHeight="1" x14ac:dyDescent="0.25"/>
    <row r="3185" ht="37.5" customHeight="1" x14ac:dyDescent="0.25"/>
    <row r="3186" ht="37.5" customHeight="1" x14ac:dyDescent="0.25"/>
    <row r="3187" ht="37.5" customHeight="1" x14ac:dyDescent="0.25"/>
    <row r="3188" ht="37.5" customHeight="1" x14ac:dyDescent="0.25"/>
    <row r="3189" ht="37.5" customHeight="1" x14ac:dyDescent="0.25"/>
    <row r="3190" ht="37.5" customHeight="1" x14ac:dyDescent="0.25"/>
    <row r="3191" ht="37.5" customHeight="1" x14ac:dyDescent="0.25"/>
    <row r="3192" ht="37.5" customHeight="1" x14ac:dyDescent="0.25"/>
    <row r="3193" ht="37.5" customHeight="1" x14ac:dyDescent="0.25"/>
    <row r="3194" ht="37.5" customHeight="1" x14ac:dyDescent="0.25"/>
    <row r="3195" ht="37.5" customHeight="1" x14ac:dyDescent="0.25"/>
    <row r="3196" ht="37.5" customHeight="1" x14ac:dyDescent="0.25"/>
    <row r="3197" ht="37.5" customHeight="1" x14ac:dyDescent="0.25"/>
    <row r="3198" ht="37.5" customHeight="1" x14ac:dyDescent="0.25"/>
    <row r="3199" ht="37.5" customHeight="1" x14ac:dyDescent="0.25"/>
    <row r="3200" ht="37.5" customHeight="1" x14ac:dyDescent="0.25"/>
    <row r="3201" ht="37.5" customHeight="1" x14ac:dyDescent="0.25"/>
    <row r="3202" ht="37.5" customHeight="1" x14ac:dyDescent="0.25"/>
    <row r="3203" ht="37.5" customHeight="1" x14ac:dyDescent="0.25"/>
    <row r="3204" ht="37.5" customHeight="1" x14ac:dyDescent="0.25"/>
    <row r="3205" ht="37.5" customHeight="1" x14ac:dyDescent="0.25"/>
    <row r="3206" ht="37.5" customHeight="1" x14ac:dyDescent="0.25"/>
    <row r="3207" ht="37.5" customHeight="1" x14ac:dyDescent="0.25"/>
    <row r="3208" ht="37.5" customHeight="1" x14ac:dyDescent="0.25"/>
    <row r="3209" ht="37.5" customHeight="1" x14ac:dyDescent="0.25"/>
    <row r="3210" ht="37.5" customHeight="1" x14ac:dyDescent="0.25"/>
    <row r="3211" ht="37.5" customHeight="1" x14ac:dyDescent="0.25"/>
    <row r="3212" ht="37.5" customHeight="1" x14ac:dyDescent="0.25"/>
    <row r="3213" ht="37.5" customHeight="1" x14ac:dyDescent="0.25"/>
    <row r="3214" ht="37.5" customHeight="1" x14ac:dyDescent="0.25"/>
    <row r="3215" ht="37.5" customHeight="1" x14ac:dyDescent="0.25"/>
    <row r="3216" ht="37.5" customHeight="1" x14ac:dyDescent="0.25"/>
    <row r="3217" ht="37.5" customHeight="1" x14ac:dyDescent="0.25"/>
    <row r="3218" ht="37.5" customHeight="1" x14ac:dyDescent="0.25"/>
    <row r="3219" ht="37.5" customHeight="1" x14ac:dyDescent="0.25"/>
    <row r="3220" ht="37.5" customHeight="1" x14ac:dyDescent="0.25"/>
    <row r="3221" ht="37.5" customHeight="1" x14ac:dyDescent="0.25"/>
    <row r="3222" ht="37.5" customHeight="1" x14ac:dyDescent="0.25"/>
    <row r="3223" ht="37.5" customHeight="1" x14ac:dyDescent="0.25"/>
    <row r="3224" ht="37.5" customHeight="1" x14ac:dyDescent="0.25"/>
    <row r="3225" ht="37.5" customHeight="1" x14ac:dyDescent="0.25"/>
    <row r="3226" ht="37.5" customHeight="1" x14ac:dyDescent="0.25"/>
    <row r="3227" ht="37.5" customHeight="1" x14ac:dyDescent="0.25"/>
    <row r="3228" ht="37.5" customHeight="1" x14ac:dyDescent="0.25"/>
    <row r="3229" ht="37.5" customHeight="1" x14ac:dyDescent="0.25"/>
    <row r="3230" ht="37.5" customHeight="1" x14ac:dyDescent="0.25"/>
    <row r="3231" ht="37.5" customHeight="1" x14ac:dyDescent="0.25"/>
    <row r="3232" ht="37.5" customHeight="1" x14ac:dyDescent="0.25"/>
    <row r="3233" ht="37.5" customHeight="1" x14ac:dyDescent="0.25"/>
    <row r="3234" ht="37.5" customHeight="1" x14ac:dyDescent="0.25"/>
    <row r="3235" ht="37.5" customHeight="1" x14ac:dyDescent="0.25"/>
    <row r="3236" ht="37.5" customHeight="1" x14ac:dyDescent="0.25"/>
    <row r="3237" ht="37.5" customHeight="1" x14ac:dyDescent="0.25"/>
    <row r="3238" ht="37.5" customHeight="1" x14ac:dyDescent="0.25"/>
    <row r="3239" ht="37.5" customHeight="1" x14ac:dyDescent="0.25"/>
    <row r="3240" ht="37.5" customHeight="1" x14ac:dyDescent="0.25"/>
    <row r="3241" ht="37.5" customHeight="1" x14ac:dyDescent="0.25"/>
    <row r="3242" ht="37.5" customHeight="1" x14ac:dyDescent="0.25"/>
    <row r="3243" ht="37.5" customHeight="1" x14ac:dyDescent="0.25"/>
    <row r="3244" ht="37.5" customHeight="1" x14ac:dyDescent="0.25"/>
    <row r="3245" ht="37.5" customHeight="1" x14ac:dyDescent="0.25"/>
    <row r="3246" ht="37.5" customHeight="1" x14ac:dyDescent="0.25"/>
    <row r="3247" ht="37.5" customHeight="1" x14ac:dyDescent="0.25"/>
    <row r="3248" ht="37.5" customHeight="1" x14ac:dyDescent="0.25"/>
    <row r="3249" ht="37.5" customHeight="1" x14ac:dyDescent="0.25"/>
    <row r="3250" ht="37.5" customHeight="1" x14ac:dyDescent="0.25"/>
    <row r="3251" ht="37.5" customHeight="1" x14ac:dyDescent="0.25"/>
    <row r="3252" ht="37.5" customHeight="1" x14ac:dyDescent="0.25"/>
    <row r="3253" ht="37.5" customHeight="1" x14ac:dyDescent="0.25"/>
    <row r="3254" ht="37.5" customHeight="1" x14ac:dyDescent="0.25"/>
    <row r="3255" ht="37.5" customHeight="1" x14ac:dyDescent="0.25"/>
    <row r="3256" ht="37.5" customHeight="1" x14ac:dyDescent="0.25"/>
    <row r="3257" ht="37.5" customHeight="1" x14ac:dyDescent="0.25"/>
    <row r="3258" ht="37.5" customHeight="1" x14ac:dyDescent="0.25"/>
    <row r="3259" ht="37.5" customHeight="1" x14ac:dyDescent="0.25"/>
    <row r="3260" ht="37.5" customHeight="1" x14ac:dyDescent="0.25"/>
    <row r="3261" ht="37.5" customHeight="1" x14ac:dyDescent="0.25"/>
    <row r="3262" ht="37.5" customHeight="1" x14ac:dyDescent="0.25"/>
    <row r="3263" ht="37.5" customHeight="1" x14ac:dyDescent="0.25"/>
    <row r="3264" ht="37.5" customHeight="1" x14ac:dyDescent="0.25"/>
    <row r="3265" ht="37.5" customHeight="1" x14ac:dyDescent="0.25"/>
    <row r="3266" ht="37.5" customHeight="1" x14ac:dyDescent="0.25"/>
    <row r="3267" ht="37.5" customHeight="1" x14ac:dyDescent="0.25"/>
    <row r="3268" ht="37.5" customHeight="1" x14ac:dyDescent="0.25"/>
    <row r="3269" ht="37.5" customHeight="1" x14ac:dyDescent="0.25"/>
    <row r="3270" ht="37.5" customHeight="1" x14ac:dyDescent="0.25"/>
    <row r="3271" ht="37.5" customHeight="1" x14ac:dyDescent="0.25"/>
    <row r="3272" ht="37.5" customHeight="1" x14ac:dyDescent="0.25"/>
    <row r="3273" ht="37.5" customHeight="1" x14ac:dyDescent="0.25"/>
    <row r="3274" ht="37.5" customHeight="1" x14ac:dyDescent="0.25"/>
    <row r="3275" ht="37.5" customHeight="1" x14ac:dyDescent="0.25"/>
    <row r="3276" ht="37.5" customHeight="1" x14ac:dyDescent="0.25"/>
    <row r="3277" ht="37.5" customHeight="1" x14ac:dyDescent="0.25"/>
    <row r="3278" ht="37.5" customHeight="1" x14ac:dyDescent="0.25"/>
    <row r="3279" ht="37.5" customHeight="1" x14ac:dyDescent="0.25"/>
    <row r="3280" ht="37.5" customHeight="1" x14ac:dyDescent="0.25"/>
    <row r="3281" ht="37.5" customHeight="1" x14ac:dyDescent="0.25"/>
    <row r="3282" ht="37.5" customHeight="1" x14ac:dyDescent="0.25"/>
    <row r="3283" ht="37.5" customHeight="1" x14ac:dyDescent="0.25"/>
    <row r="3284" ht="37.5" customHeight="1" x14ac:dyDescent="0.25"/>
    <row r="3285" ht="37.5" customHeight="1" x14ac:dyDescent="0.25"/>
    <row r="3286" ht="37.5" customHeight="1" x14ac:dyDescent="0.25"/>
    <row r="3287" ht="37.5" customHeight="1" x14ac:dyDescent="0.25"/>
    <row r="3288" ht="37.5" customHeight="1" x14ac:dyDescent="0.25"/>
    <row r="3289" ht="37.5" customHeight="1" x14ac:dyDescent="0.25"/>
    <row r="3290" ht="37.5" customHeight="1" x14ac:dyDescent="0.25"/>
    <row r="3291" ht="37.5" customHeight="1" x14ac:dyDescent="0.25"/>
    <row r="3292" ht="37.5" customHeight="1" x14ac:dyDescent="0.25"/>
    <row r="3293" ht="37.5" customHeight="1" x14ac:dyDescent="0.25"/>
    <row r="3294" ht="37.5" customHeight="1" x14ac:dyDescent="0.25"/>
    <row r="3295" ht="37.5" customHeight="1" x14ac:dyDescent="0.25"/>
    <row r="3296" ht="37.5" customHeight="1" x14ac:dyDescent="0.25"/>
    <row r="3297" ht="37.5" customHeight="1" x14ac:dyDescent="0.25"/>
    <row r="3298" ht="37.5" customHeight="1" x14ac:dyDescent="0.25"/>
    <row r="3299" ht="37.5" customHeight="1" x14ac:dyDescent="0.25"/>
    <row r="3300" ht="37.5" customHeight="1" x14ac:dyDescent="0.25"/>
    <row r="3301" ht="37.5" customHeight="1" x14ac:dyDescent="0.25"/>
    <row r="3302" ht="37.5" customHeight="1" x14ac:dyDescent="0.25"/>
    <row r="3303" ht="37.5" customHeight="1" x14ac:dyDescent="0.25"/>
    <row r="3304" ht="37.5" customHeight="1" x14ac:dyDescent="0.25"/>
    <row r="3305" ht="37.5" customHeight="1" x14ac:dyDescent="0.25"/>
    <row r="3306" ht="37.5" customHeight="1" x14ac:dyDescent="0.25"/>
    <row r="3307" ht="37.5" customHeight="1" x14ac:dyDescent="0.25"/>
    <row r="3308" ht="37.5" customHeight="1" x14ac:dyDescent="0.25"/>
    <row r="3309" ht="37.5" customHeight="1" x14ac:dyDescent="0.25"/>
    <row r="3310" ht="37.5" customHeight="1" x14ac:dyDescent="0.25"/>
    <row r="3311" ht="37.5" customHeight="1" x14ac:dyDescent="0.25"/>
    <row r="3312" ht="37.5" customHeight="1" x14ac:dyDescent="0.25"/>
    <row r="3313" ht="37.5" customHeight="1" x14ac:dyDescent="0.25"/>
    <row r="3314" ht="37.5" customHeight="1" x14ac:dyDescent="0.25"/>
    <row r="3315" ht="37.5" customHeight="1" x14ac:dyDescent="0.25"/>
    <row r="3316" ht="37.5" customHeight="1" x14ac:dyDescent="0.25"/>
    <row r="3317" ht="37.5" customHeight="1" x14ac:dyDescent="0.25"/>
    <row r="3318" ht="37.5" customHeight="1" x14ac:dyDescent="0.25"/>
    <row r="3319" ht="37.5" customHeight="1" x14ac:dyDescent="0.25"/>
    <row r="3320" ht="37.5" customHeight="1" x14ac:dyDescent="0.25"/>
    <row r="3321" ht="37.5" customHeight="1" x14ac:dyDescent="0.25"/>
    <row r="3322" ht="37.5" customHeight="1" x14ac:dyDescent="0.25"/>
    <row r="3323" ht="37.5" customHeight="1" x14ac:dyDescent="0.25"/>
    <row r="3324" ht="37.5" customHeight="1" x14ac:dyDescent="0.25"/>
    <row r="3325" ht="37.5" customHeight="1" x14ac:dyDescent="0.25"/>
    <row r="3326" ht="37.5" customHeight="1" x14ac:dyDescent="0.25"/>
    <row r="3327" ht="37.5" customHeight="1" x14ac:dyDescent="0.25"/>
    <row r="3328" ht="37.5" customHeight="1" x14ac:dyDescent="0.25"/>
    <row r="3329" ht="37.5" customHeight="1" x14ac:dyDescent="0.25"/>
    <row r="3330" ht="37.5" customHeight="1" x14ac:dyDescent="0.25"/>
    <row r="3331" ht="37.5" customHeight="1" x14ac:dyDescent="0.25"/>
    <row r="3332" ht="37.5" customHeight="1" x14ac:dyDescent="0.25"/>
    <row r="3333" ht="37.5" customHeight="1" x14ac:dyDescent="0.25"/>
    <row r="3334" ht="37.5" customHeight="1" x14ac:dyDescent="0.25"/>
    <row r="3335" ht="37.5" customHeight="1" x14ac:dyDescent="0.25"/>
    <row r="3336" ht="37.5" customHeight="1" x14ac:dyDescent="0.25"/>
    <row r="3337" ht="37.5" customHeight="1" x14ac:dyDescent="0.25"/>
    <row r="3338" ht="37.5" customHeight="1" x14ac:dyDescent="0.25"/>
    <row r="3339" ht="37.5" customHeight="1" x14ac:dyDescent="0.25"/>
    <row r="3340" ht="37.5" customHeight="1" x14ac:dyDescent="0.25"/>
    <row r="3341" ht="37.5" customHeight="1" x14ac:dyDescent="0.25"/>
    <row r="3342" ht="37.5" customHeight="1" x14ac:dyDescent="0.25"/>
    <row r="3343" ht="37.5" customHeight="1" x14ac:dyDescent="0.25"/>
    <row r="3344" ht="37.5" customHeight="1" x14ac:dyDescent="0.25"/>
    <row r="3345" ht="37.5" customHeight="1" x14ac:dyDescent="0.25"/>
    <row r="3346" ht="37.5" customHeight="1" x14ac:dyDescent="0.25"/>
    <row r="3347" ht="37.5" customHeight="1" x14ac:dyDescent="0.25"/>
    <row r="3348" ht="37.5" customHeight="1" x14ac:dyDescent="0.25"/>
    <row r="3349" ht="37.5" customHeight="1" x14ac:dyDescent="0.25"/>
    <row r="3350" ht="37.5" customHeight="1" x14ac:dyDescent="0.25"/>
    <row r="3351" ht="37.5" customHeight="1" x14ac:dyDescent="0.25"/>
    <row r="3352" ht="37.5" customHeight="1" x14ac:dyDescent="0.25"/>
    <row r="3353" ht="37.5" customHeight="1" x14ac:dyDescent="0.25"/>
    <row r="3354" ht="37.5" customHeight="1" x14ac:dyDescent="0.25"/>
    <row r="3355" ht="37.5" customHeight="1" x14ac:dyDescent="0.25"/>
    <row r="3356" ht="37.5" customHeight="1" x14ac:dyDescent="0.25"/>
    <row r="3357" ht="37.5" customHeight="1" x14ac:dyDescent="0.25"/>
    <row r="3358" ht="37.5" customHeight="1" x14ac:dyDescent="0.25"/>
    <row r="3359" ht="37.5" customHeight="1" x14ac:dyDescent="0.25"/>
    <row r="3360" ht="37.5" customHeight="1" x14ac:dyDescent="0.25"/>
    <row r="3361" ht="37.5" customHeight="1" x14ac:dyDescent="0.25"/>
    <row r="3362" ht="37.5" customHeight="1" x14ac:dyDescent="0.25"/>
    <row r="3363" ht="37.5" customHeight="1" x14ac:dyDescent="0.25"/>
    <row r="3364" ht="37.5" customHeight="1" x14ac:dyDescent="0.25"/>
    <row r="3365" ht="37.5" customHeight="1" x14ac:dyDescent="0.25"/>
    <row r="3366" ht="37.5" customHeight="1" x14ac:dyDescent="0.25"/>
    <row r="3367" ht="37.5" customHeight="1" x14ac:dyDescent="0.25"/>
    <row r="3368" ht="37.5" customHeight="1" x14ac:dyDescent="0.25"/>
    <row r="3369" ht="37.5" customHeight="1" x14ac:dyDescent="0.25"/>
    <row r="3370" ht="37.5" customHeight="1" x14ac:dyDescent="0.25"/>
    <row r="3371" ht="37.5" customHeight="1" x14ac:dyDescent="0.25"/>
    <row r="3372" ht="37.5" customHeight="1" x14ac:dyDescent="0.25"/>
    <row r="3373" ht="37.5" customHeight="1" x14ac:dyDescent="0.25"/>
    <row r="3374" ht="37.5" customHeight="1" x14ac:dyDescent="0.25"/>
    <row r="3375" ht="37.5" customHeight="1" x14ac:dyDescent="0.25"/>
    <row r="3376" ht="37.5" customHeight="1" x14ac:dyDescent="0.25"/>
    <row r="3377" ht="37.5" customHeight="1" x14ac:dyDescent="0.25"/>
    <row r="3378" ht="37.5" customHeight="1" x14ac:dyDescent="0.25"/>
    <row r="3379" ht="37.5" customHeight="1" x14ac:dyDescent="0.25"/>
    <row r="3380" ht="37.5" customHeight="1" x14ac:dyDescent="0.25"/>
    <row r="3381" ht="37.5" customHeight="1" x14ac:dyDescent="0.25"/>
    <row r="3382" ht="37.5" customHeight="1" x14ac:dyDescent="0.25"/>
    <row r="3383" ht="37.5" customHeight="1" x14ac:dyDescent="0.25"/>
    <row r="3384" ht="37.5" customHeight="1" x14ac:dyDescent="0.25"/>
    <row r="3385" ht="37.5" customHeight="1" x14ac:dyDescent="0.25"/>
    <row r="3386" ht="37.5" customHeight="1" x14ac:dyDescent="0.25"/>
    <row r="3387" ht="37.5" customHeight="1" x14ac:dyDescent="0.25"/>
    <row r="3388" ht="37.5" customHeight="1" x14ac:dyDescent="0.25"/>
    <row r="3389" ht="37.5" customHeight="1" x14ac:dyDescent="0.25"/>
    <row r="3390" ht="37.5" customHeight="1" x14ac:dyDescent="0.25"/>
    <row r="3391" ht="37.5" customHeight="1" x14ac:dyDescent="0.25"/>
    <row r="3392" ht="37.5" customHeight="1" x14ac:dyDescent="0.25"/>
    <row r="3393" ht="37.5" customHeight="1" x14ac:dyDescent="0.25"/>
    <row r="3394" ht="37.5" customHeight="1" x14ac:dyDescent="0.25"/>
    <row r="3395" ht="37.5" customHeight="1" x14ac:dyDescent="0.25"/>
    <row r="3396" ht="37.5" customHeight="1" x14ac:dyDescent="0.25"/>
    <row r="3397" ht="37.5" customHeight="1" x14ac:dyDescent="0.25"/>
    <row r="3398" ht="37.5" customHeight="1" x14ac:dyDescent="0.25"/>
    <row r="3399" ht="37.5" customHeight="1" x14ac:dyDescent="0.25"/>
    <row r="3400" ht="37.5" customHeight="1" x14ac:dyDescent="0.25"/>
    <row r="3401" ht="37.5" customHeight="1" x14ac:dyDescent="0.25"/>
    <row r="3402" ht="37.5" customHeight="1" x14ac:dyDescent="0.25"/>
    <row r="3403" ht="37.5" customHeight="1" x14ac:dyDescent="0.25"/>
    <row r="3404" ht="37.5" customHeight="1" x14ac:dyDescent="0.25"/>
    <row r="3405" ht="37.5" customHeight="1" x14ac:dyDescent="0.25"/>
    <row r="3406" ht="37.5" customHeight="1" x14ac:dyDescent="0.25"/>
    <row r="3407" ht="37.5" customHeight="1" x14ac:dyDescent="0.25"/>
    <row r="3408" ht="37.5" customHeight="1" x14ac:dyDescent="0.25"/>
    <row r="3409" ht="37.5" customHeight="1" x14ac:dyDescent="0.25"/>
    <row r="3410" ht="37.5" customHeight="1" x14ac:dyDescent="0.25"/>
    <row r="3411" ht="37.5" customHeight="1" x14ac:dyDescent="0.25"/>
    <row r="3412" ht="37.5" customHeight="1" x14ac:dyDescent="0.25"/>
    <row r="3413" ht="37.5" customHeight="1" x14ac:dyDescent="0.25"/>
    <row r="3414" ht="37.5" customHeight="1" x14ac:dyDescent="0.25"/>
    <row r="3415" ht="37.5" customHeight="1" x14ac:dyDescent="0.25"/>
    <row r="3416" ht="37.5" customHeight="1" x14ac:dyDescent="0.25"/>
    <row r="3417" ht="37.5" customHeight="1" x14ac:dyDescent="0.25"/>
    <row r="3418" ht="37.5" customHeight="1" x14ac:dyDescent="0.25"/>
    <row r="3419" ht="37.5" customHeight="1" x14ac:dyDescent="0.25"/>
    <row r="3420" ht="37.5" customHeight="1" x14ac:dyDescent="0.25"/>
    <row r="3421" ht="37.5" customHeight="1" x14ac:dyDescent="0.25"/>
    <row r="3422" ht="37.5" customHeight="1" x14ac:dyDescent="0.25"/>
    <row r="3423" ht="37.5" customHeight="1" x14ac:dyDescent="0.25"/>
    <row r="3424" ht="37.5" customHeight="1" x14ac:dyDescent="0.25"/>
    <row r="3425" ht="37.5" customHeight="1" x14ac:dyDescent="0.25"/>
    <row r="3426" ht="37.5" customHeight="1" x14ac:dyDescent="0.25"/>
    <row r="3427" ht="37.5" customHeight="1" x14ac:dyDescent="0.25"/>
    <row r="3428" ht="37.5" customHeight="1" x14ac:dyDescent="0.25"/>
    <row r="3429" ht="37.5" customHeight="1" x14ac:dyDescent="0.25"/>
    <row r="3430" ht="37.5" customHeight="1" x14ac:dyDescent="0.25"/>
    <row r="3431" ht="37.5" customHeight="1" x14ac:dyDescent="0.25"/>
    <row r="3432" ht="37.5" customHeight="1" x14ac:dyDescent="0.25"/>
    <row r="3433" ht="37.5" customHeight="1" x14ac:dyDescent="0.25"/>
    <row r="3434" ht="37.5" customHeight="1" x14ac:dyDescent="0.25"/>
    <row r="3435" ht="37.5" customHeight="1" x14ac:dyDescent="0.25"/>
    <row r="3436" ht="37.5" customHeight="1" x14ac:dyDescent="0.25"/>
    <row r="3437" ht="37.5" customHeight="1" x14ac:dyDescent="0.25"/>
    <row r="3438" ht="37.5" customHeight="1" x14ac:dyDescent="0.25"/>
    <row r="3439" ht="37.5" customHeight="1" x14ac:dyDescent="0.25"/>
    <row r="3440" ht="37.5" customHeight="1" x14ac:dyDescent="0.25"/>
    <row r="3441" ht="37.5" customHeight="1" x14ac:dyDescent="0.25"/>
    <row r="3442" ht="37.5" customHeight="1" x14ac:dyDescent="0.25"/>
    <row r="3443" ht="37.5" customHeight="1" x14ac:dyDescent="0.25"/>
    <row r="3444" ht="37.5" customHeight="1" x14ac:dyDescent="0.25"/>
    <row r="3445" ht="37.5" customHeight="1" x14ac:dyDescent="0.25"/>
    <row r="3446" ht="37.5" customHeight="1" x14ac:dyDescent="0.25"/>
    <row r="3447" ht="37.5" customHeight="1" x14ac:dyDescent="0.25"/>
    <row r="3448" ht="37.5" customHeight="1" x14ac:dyDescent="0.25"/>
    <row r="3449" ht="37.5" customHeight="1" x14ac:dyDescent="0.25"/>
    <row r="3450" ht="37.5" customHeight="1" x14ac:dyDescent="0.25"/>
    <row r="3451" ht="37.5" customHeight="1" x14ac:dyDescent="0.25"/>
    <row r="3452" ht="37.5" customHeight="1" x14ac:dyDescent="0.25"/>
    <row r="3453" ht="37.5" customHeight="1" x14ac:dyDescent="0.25"/>
    <row r="3454" ht="37.5" customHeight="1" x14ac:dyDescent="0.25"/>
    <row r="3455" ht="37.5" customHeight="1" x14ac:dyDescent="0.25"/>
    <row r="3456" ht="37.5" customHeight="1" x14ac:dyDescent="0.25"/>
    <row r="3457" ht="37.5" customHeight="1" x14ac:dyDescent="0.25"/>
    <row r="3458" ht="37.5" customHeight="1" x14ac:dyDescent="0.25"/>
    <row r="3459" ht="37.5" customHeight="1" x14ac:dyDescent="0.25"/>
    <row r="3460" ht="37.5" customHeight="1" x14ac:dyDescent="0.25"/>
    <row r="3461" ht="37.5" customHeight="1" x14ac:dyDescent="0.25"/>
    <row r="3462" ht="37.5" customHeight="1" x14ac:dyDescent="0.25"/>
    <row r="3463" ht="37.5" customHeight="1" x14ac:dyDescent="0.25"/>
    <row r="3464" ht="37.5" customHeight="1" x14ac:dyDescent="0.25"/>
    <row r="3465" ht="37.5" customHeight="1" x14ac:dyDescent="0.25"/>
    <row r="3466" ht="37.5" customHeight="1" x14ac:dyDescent="0.25"/>
    <row r="3467" ht="37.5" customHeight="1" x14ac:dyDescent="0.25"/>
    <row r="3468" ht="37.5" customHeight="1" x14ac:dyDescent="0.25"/>
    <row r="3469" ht="37.5" customHeight="1" x14ac:dyDescent="0.25"/>
    <row r="3470" ht="37.5" customHeight="1" x14ac:dyDescent="0.25"/>
    <row r="3471" ht="37.5" customHeight="1" x14ac:dyDescent="0.25"/>
    <row r="3472" ht="37.5" customHeight="1" x14ac:dyDescent="0.25"/>
    <row r="3473" ht="37.5" customHeight="1" x14ac:dyDescent="0.25"/>
    <row r="3474" ht="37.5" customHeight="1" x14ac:dyDescent="0.25"/>
    <row r="3475" ht="37.5" customHeight="1" x14ac:dyDescent="0.25"/>
    <row r="3476" ht="37.5" customHeight="1" x14ac:dyDescent="0.25"/>
    <row r="3477" ht="37.5" customHeight="1" x14ac:dyDescent="0.25"/>
    <row r="3478" ht="37.5" customHeight="1" x14ac:dyDescent="0.25"/>
    <row r="3479" ht="37.5" customHeight="1" x14ac:dyDescent="0.25"/>
    <row r="3480" ht="37.5" customHeight="1" x14ac:dyDescent="0.25"/>
    <row r="3481" ht="37.5" customHeight="1" x14ac:dyDescent="0.25"/>
    <row r="3482" ht="37.5" customHeight="1" x14ac:dyDescent="0.25"/>
    <row r="3483" ht="37.5" customHeight="1" x14ac:dyDescent="0.25"/>
    <row r="3484" ht="37.5" customHeight="1" x14ac:dyDescent="0.25"/>
    <row r="3485" ht="37.5" customHeight="1" x14ac:dyDescent="0.25"/>
    <row r="3486" ht="37.5" customHeight="1" x14ac:dyDescent="0.25"/>
    <row r="3487" ht="37.5" customHeight="1" x14ac:dyDescent="0.25"/>
    <row r="3488" ht="37.5" customHeight="1" x14ac:dyDescent="0.25"/>
    <row r="3489" ht="37.5" customHeight="1" x14ac:dyDescent="0.25"/>
    <row r="3490" ht="37.5" customHeight="1" x14ac:dyDescent="0.25"/>
    <row r="3491" ht="37.5" customHeight="1" x14ac:dyDescent="0.25"/>
    <row r="3492" ht="37.5" customHeight="1" x14ac:dyDescent="0.25"/>
    <row r="3493" ht="37.5" customHeight="1" x14ac:dyDescent="0.25"/>
    <row r="3494" ht="37.5" customHeight="1" x14ac:dyDescent="0.25"/>
    <row r="3495" ht="37.5" customHeight="1" x14ac:dyDescent="0.25"/>
    <row r="3496" ht="37.5" customHeight="1" x14ac:dyDescent="0.25"/>
    <row r="3497" ht="37.5" customHeight="1" x14ac:dyDescent="0.25"/>
    <row r="3498" ht="37.5" customHeight="1" x14ac:dyDescent="0.25"/>
    <row r="3499" ht="37.5" customHeight="1" x14ac:dyDescent="0.25"/>
    <row r="3500" ht="37.5" customHeight="1" x14ac:dyDescent="0.25"/>
    <row r="3501" ht="37.5" customHeight="1" x14ac:dyDescent="0.25"/>
    <row r="3502" ht="37.5" customHeight="1" x14ac:dyDescent="0.25"/>
    <row r="3503" ht="37.5" customHeight="1" x14ac:dyDescent="0.25"/>
    <row r="3504" ht="37.5" customHeight="1" x14ac:dyDescent="0.25"/>
    <row r="3505" ht="37.5" customHeight="1" x14ac:dyDescent="0.25"/>
    <row r="3506" ht="37.5" customHeight="1" x14ac:dyDescent="0.25"/>
    <row r="3507" ht="37.5" customHeight="1" x14ac:dyDescent="0.25"/>
    <row r="3508" ht="37.5" customHeight="1" x14ac:dyDescent="0.25"/>
    <row r="3509" ht="37.5" customHeight="1" x14ac:dyDescent="0.25"/>
    <row r="3510" ht="37.5" customHeight="1" x14ac:dyDescent="0.25"/>
    <row r="3511" ht="37.5" customHeight="1" x14ac:dyDescent="0.25"/>
    <row r="3512" ht="37.5" customHeight="1" x14ac:dyDescent="0.25"/>
    <row r="3513" ht="37.5" customHeight="1" x14ac:dyDescent="0.25"/>
    <row r="3514" ht="37.5" customHeight="1" x14ac:dyDescent="0.25"/>
    <row r="3515" ht="37.5" customHeight="1" x14ac:dyDescent="0.25"/>
    <row r="3516" ht="37.5" customHeight="1" x14ac:dyDescent="0.25"/>
    <row r="3517" ht="37.5" customHeight="1" x14ac:dyDescent="0.25"/>
    <row r="3518" ht="37.5" customHeight="1" x14ac:dyDescent="0.25"/>
    <row r="3519" ht="37.5" customHeight="1" x14ac:dyDescent="0.25"/>
    <row r="3520" ht="37.5" customHeight="1" x14ac:dyDescent="0.25"/>
    <row r="3521" ht="37.5" customHeight="1" x14ac:dyDescent="0.25"/>
    <row r="3522" ht="37.5" customHeight="1" x14ac:dyDescent="0.25"/>
    <row r="3523" ht="37.5" customHeight="1" x14ac:dyDescent="0.25"/>
    <row r="3524" ht="37.5" customHeight="1" x14ac:dyDescent="0.25"/>
    <row r="3525" ht="37.5" customHeight="1" x14ac:dyDescent="0.25"/>
    <row r="3526" ht="37.5" customHeight="1" x14ac:dyDescent="0.25"/>
    <row r="3527" ht="37.5" customHeight="1" x14ac:dyDescent="0.25"/>
    <row r="3528" ht="37.5" customHeight="1" x14ac:dyDescent="0.25"/>
    <row r="3529" ht="37.5" customHeight="1" x14ac:dyDescent="0.25"/>
    <row r="3530" ht="37.5" customHeight="1" x14ac:dyDescent="0.25"/>
    <row r="3531" ht="37.5" customHeight="1" x14ac:dyDescent="0.25"/>
    <row r="3532" ht="37.5" customHeight="1" x14ac:dyDescent="0.25"/>
    <row r="3533" ht="37.5" customHeight="1" x14ac:dyDescent="0.25"/>
    <row r="3534" ht="37.5" customHeight="1" x14ac:dyDescent="0.25"/>
    <row r="3535" ht="37.5" customHeight="1" x14ac:dyDescent="0.25"/>
    <row r="3536" ht="37.5" customHeight="1" x14ac:dyDescent="0.25"/>
    <row r="3537" ht="37.5" customHeight="1" x14ac:dyDescent="0.25"/>
    <row r="3538" ht="37.5" customHeight="1" x14ac:dyDescent="0.25"/>
    <row r="3539" ht="37.5" customHeight="1" x14ac:dyDescent="0.25"/>
    <row r="3540" ht="37.5" customHeight="1" x14ac:dyDescent="0.25"/>
    <row r="3541" ht="37.5" customHeight="1" x14ac:dyDescent="0.25"/>
    <row r="3542" ht="37.5" customHeight="1" x14ac:dyDescent="0.25"/>
    <row r="3543" ht="37.5" customHeight="1" x14ac:dyDescent="0.25"/>
    <row r="3544" ht="37.5" customHeight="1" x14ac:dyDescent="0.25"/>
    <row r="3545" ht="37.5" customHeight="1" x14ac:dyDescent="0.25"/>
    <row r="3546" ht="37.5" customHeight="1" x14ac:dyDescent="0.25"/>
    <row r="3547" ht="37.5" customHeight="1" x14ac:dyDescent="0.25"/>
    <row r="3548" ht="37.5" customHeight="1" x14ac:dyDescent="0.25"/>
    <row r="3549" ht="37.5" customHeight="1" x14ac:dyDescent="0.25"/>
    <row r="3550" ht="37.5" customHeight="1" x14ac:dyDescent="0.25"/>
    <row r="3551" ht="37.5" customHeight="1" x14ac:dyDescent="0.25"/>
    <row r="3552" ht="37.5" customHeight="1" x14ac:dyDescent="0.25"/>
    <row r="3553" ht="37.5" customHeight="1" x14ac:dyDescent="0.25"/>
    <row r="3554" ht="37.5" customHeight="1" x14ac:dyDescent="0.25"/>
    <row r="3555" ht="37.5" customHeight="1" x14ac:dyDescent="0.25"/>
    <row r="3556" ht="37.5" customHeight="1" x14ac:dyDescent="0.25"/>
    <row r="3557" ht="37.5" customHeight="1" x14ac:dyDescent="0.25"/>
    <row r="3558" ht="37.5" customHeight="1" x14ac:dyDescent="0.25"/>
    <row r="3559" ht="37.5" customHeight="1" x14ac:dyDescent="0.25"/>
    <row r="3560" ht="37.5" customHeight="1" x14ac:dyDescent="0.25"/>
    <row r="3561" ht="37.5" customHeight="1" x14ac:dyDescent="0.25"/>
    <row r="3562" ht="37.5" customHeight="1" x14ac:dyDescent="0.25"/>
    <row r="3563" ht="37.5" customHeight="1" x14ac:dyDescent="0.25"/>
    <row r="3564" ht="37.5" customHeight="1" x14ac:dyDescent="0.25"/>
    <row r="3565" ht="37.5" customHeight="1" x14ac:dyDescent="0.25"/>
    <row r="3566" ht="37.5" customHeight="1" x14ac:dyDescent="0.25"/>
    <row r="3567" ht="37.5" customHeight="1" x14ac:dyDescent="0.25"/>
    <row r="3568" ht="37.5" customHeight="1" x14ac:dyDescent="0.25"/>
    <row r="3569" ht="37.5" customHeight="1" x14ac:dyDescent="0.25"/>
    <row r="3570" ht="37.5" customHeight="1" x14ac:dyDescent="0.25"/>
    <row r="3571" ht="37.5" customHeight="1" x14ac:dyDescent="0.25"/>
    <row r="3572" ht="37.5" customHeight="1" x14ac:dyDescent="0.25"/>
    <row r="3573" ht="37.5" customHeight="1" x14ac:dyDescent="0.25"/>
    <row r="3574" ht="37.5" customHeight="1" x14ac:dyDescent="0.25"/>
    <row r="3575" ht="37.5" customHeight="1" x14ac:dyDescent="0.25"/>
    <row r="3576" ht="37.5" customHeight="1" x14ac:dyDescent="0.25"/>
    <row r="3577" ht="37.5" customHeight="1" x14ac:dyDescent="0.25"/>
    <row r="3578" ht="37.5" customHeight="1" x14ac:dyDescent="0.25"/>
    <row r="3579" ht="37.5" customHeight="1" x14ac:dyDescent="0.25"/>
    <row r="3580" ht="37.5" customHeight="1" x14ac:dyDescent="0.25"/>
    <row r="3581" ht="37.5" customHeight="1" x14ac:dyDescent="0.25"/>
    <row r="3582" ht="37.5" customHeight="1" x14ac:dyDescent="0.25"/>
    <row r="3583" ht="37.5" customHeight="1" x14ac:dyDescent="0.25"/>
    <row r="3584" ht="37.5" customHeight="1" x14ac:dyDescent="0.25"/>
    <row r="3585" ht="37.5" customHeight="1" x14ac:dyDescent="0.25"/>
    <row r="3586" ht="37.5" customHeight="1" x14ac:dyDescent="0.25"/>
    <row r="3587" ht="37.5" customHeight="1" x14ac:dyDescent="0.25"/>
    <row r="3588" ht="37.5" customHeight="1" x14ac:dyDescent="0.25"/>
    <row r="3589" ht="37.5" customHeight="1" x14ac:dyDescent="0.25"/>
    <row r="3590" ht="37.5" customHeight="1" x14ac:dyDescent="0.25"/>
    <row r="3591" ht="37.5" customHeight="1" x14ac:dyDescent="0.25"/>
    <row r="3592" ht="37.5" customHeight="1" x14ac:dyDescent="0.25"/>
    <row r="3593" ht="37.5" customHeight="1" x14ac:dyDescent="0.25"/>
    <row r="3594" ht="37.5" customHeight="1" x14ac:dyDescent="0.25"/>
    <row r="3595" ht="37.5" customHeight="1" x14ac:dyDescent="0.25"/>
    <row r="3596" ht="37.5" customHeight="1" x14ac:dyDescent="0.25"/>
    <row r="3597" ht="37.5" customHeight="1" x14ac:dyDescent="0.25"/>
    <row r="3598" ht="37.5" customHeight="1" x14ac:dyDescent="0.25"/>
    <row r="3599" ht="37.5" customHeight="1" x14ac:dyDescent="0.25"/>
    <row r="3600" ht="37.5" customHeight="1" x14ac:dyDescent="0.25"/>
    <row r="3601" ht="37.5" customHeight="1" x14ac:dyDescent="0.25"/>
    <row r="3602" ht="37.5" customHeight="1" x14ac:dyDescent="0.25"/>
    <row r="3603" ht="37.5" customHeight="1" x14ac:dyDescent="0.25"/>
    <row r="3604" ht="37.5" customHeight="1" x14ac:dyDescent="0.25"/>
    <row r="3605" ht="37.5" customHeight="1" x14ac:dyDescent="0.25"/>
    <row r="3606" ht="37.5" customHeight="1" x14ac:dyDescent="0.25"/>
    <row r="3607" ht="37.5" customHeight="1" x14ac:dyDescent="0.25"/>
    <row r="3608" ht="37.5" customHeight="1" x14ac:dyDescent="0.25"/>
    <row r="3609" ht="37.5" customHeight="1" x14ac:dyDescent="0.25"/>
    <row r="3610" ht="37.5" customHeight="1" x14ac:dyDescent="0.25"/>
    <row r="3611" ht="37.5" customHeight="1" x14ac:dyDescent="0.25"/>
    <row r="3612" ht="37.5" customHeight="1" x14ac:dyDescent="0.25"/>
    <row r="3613" ht="37.5" customHeight="1" x14ac:dyDescent="0.25"/>
    <row r="3614" ht="37.5" customHeight="1" x14ac:dyDescent="0.25"/>
    <row r="3615" ht="37.5" customHeight="1" x14ac:dyDescent="0.25"/>
    <row r="3616" ht="37.5" customHeight="1" x14ac:dyDescent="0.25"/>
    <row r="3617" ht="37.5" customHeight="1" x14ac:dyDescent="0.25"/>
    <row r="3618" ht="37.5" customHeight="1" x14ac:dyDescent="0.25"/>
    <row r="3619" ht="37.5" customHeight="1" x14ac:dyDescent="0.25"/>
    <row r="3620" ht="37.5" customHeight="1" x14ac:dyDescent="0.25"/>
    <row r="3621" ht="37.5" customHeight="1" x14ac:dyDescent="0.25"/>
    <row r="3622" ht="37.5" customHeight="1" x14ac:dyDescent="0.25"/>
    <row r="3623" ht="37.5" customHeight="1" x14ac:dyDescent="0.25"/>
    <row r="3624" ht="37.5" customHeight="1" x14ac:dyDescent="0.25"/>
    <row r="3625" ht="37.5" customHeight="1" x14ac:dyDescent="0.25"/>
    <row r="3626" ht="37.5" customHeight="1" x14ac:dyDescent="0.25"/>
    <row r="3627" ht="37.5" customHeight="1" x14ac:dyDescent="0.25"/>
    <row r="3628" ht="37.5" customHeight="1" x14ac:dyDescent="0.25"/>
    <row r="3629" ht="37.5" customHeight="1" x14ac:dyDescent="0.25"/>
    <row r="3630" ht="37.5" customHeight="1" x14ac:dyDescent="0.25"/>
    <row r="3631" ht="37.5" customHeight="1" x14ac:dyDescent="0.25"/>
    <row r="3632" ht="37.5" customHeight="1" x14ac:dyDescent="0.25"/>
    <row r="3633" ht="37.5" customHeight="1" x14ac:dyDescent="0.25"/>
    <row r="3634" ht="37.5" customHeight="1" x14ac:dyDescent="0.25"/>
    <row r="3635" ht="37.5" customHeight="1" x14ac:dyDescent="0.25"/>
    <row r="3636" ht="37.5" customHeight="1" x14ac:dyDescent="0.25"/>
    <row r="3637" ht="37.5" customHeight="1" x14ac:dyDescent="0.25"/>
    <row r="3638" ht="37.5" customHeight="1" x14ac:dyDescent="0.25"/>
    <row r="3639" ht="37.5" customHeight="1" x14ac:dyDescent="0.25"/>
    <row r="3640" ht="37.5" customHeight="1" x14ac:dyDescent="0.25"/>
    <row r="3641" ht="37.5" customHeight="1" x14ac:dyDescent="0.25"/>
    <row r="3642" ht="37.5" customHeight="1" x14ac:dyDescent="0.25"/>
    <row r="3643" ht="37.5" customHeight="1" x14ac:dyDescent="0.25"/>
    <row r="3644" ht="37.5" customHeight="1" x14ac:dyDescent="0.25"/>
    <row r="3645" ht="37.5" customHeight="1" x14ac:dyDescent="0.25"/>
    <row r="3646" ht="37.5" customHeight="1" x14ac:dyDescent="0.25"/>
    <row r="3647" ht="37.5" customHeight="1" x14ac:dyDescent="0.25"/>
    <row r="3648" ht="37.5" customHeight="1" x14ac:dyDescent="0.25"/>
    <row r="3649" ht="37.5" customHeight="1" x14ac:dyDescent="0.25"/>
    <row r="3650" ht="37.5" customHeight="1" x14ac:dyDescent="0.25"/>
    <row r="3651" ht="37.5" customHeight="1" x14ac:dyDescent="0.25"/>
    <row r="3652" ht="37.5" customHeight="1" x14ac:dyDescent="0.25"/>
    <row r="3653" ht="37.5" customHeight="1" x14ac:dyDescent="0.25"/>
    <row r="3654" ht="37.5" customHeight="1" x14ac:dyDescent="0.25"/>
    <row r="3655" ht="37.5" customHeight="1" x14ac:dyDescent="0.25"/>
    <row r="3656" ht="37.5" customHeight="1" x14ac:dyDescent="0.25"/>
    <row r="3657" ht="37.5" customHeight="1" x14ac:dyDescent="0.25"/>
    <row r="3658" ht="37.5" customHeight="1" x14ac:dyDescent="0.25"/>
    <row r="3659" ht="37.5" customHeight="1" x14ac:dyDescent="0.25"/>
    <row r="3660" ht="37.5" customHeight="1" x14ac:dyDescent="0.25"/>
    <row r="3661" ht="37.5" customHeight="1" x14ac:dyDescent="0.25"/>
    <row r="3662" ht="37.5" customHeight="1" x14ac:dyDescent="0.25"/>
    <row r="3663" ht="37.5" customHeight="1" x14ac:dyDescent="0.25"/>
    <row r="3664" ht="37.5" customHeight="1" x14ac:dyDescent="0.25"/>
    <row r="3665" ht="37.5" customHeight="1" x14ac:dyDescent="0.25"/>
    <row r="3666" ht="37.5" customHeight="1" x14ac:dyDescent="0.25"/>
    <row r="3667" ht="37.5" customHeight="1" x14ac:dyDescent="0.25"/>
    <row r="3668" ht="37.5" customHeight="1" x14ac:dyDescent="0.25"/>
    <row r="3669" ht="37.5" customHeight="1" x14ac:dyDescent="0.25"/>
    <row r="3670" ht="37.5" customHeight="1" x14ac:dyDescent="0.25"/>
    <row r="3671" ht="37.5" customHeight="1" x14ac:dyDescent="0.25"/>
    <row r="3672" ht="37.5" customHeight="1" x14ac:dyDescent="0.25"/>
    <row r="3673" ht="37.5" customHeight="1" x14ac:dyDescent="0.25"/>
    <row r="3674" ht="37.5" customHeight="1" x14ac:dyDescent="0.25"/>
    <row r="3675" ht="37.5" customHeight="1" x14ac:dyDescent="0.25"/>
    <row r="3676" ht="37.5" customHeight="1" x14ac:dyDescent="0.25"/>
    <row r="3677" ht="37.5" customHeight="1" x14ac:dyDescent="0.25"/>
    <row r="3678" ht="37.5" customHeight="1" x14ac:dyDescent="0.25"/>
    <row r="3679" ht="37.5" customHeight="1" x14ac:dyDescent="0.25"/>
    <row r="3680" ht="37.5" customHeight="1" x14ac:dyDescent="0.25"/>
    <row r="3681" ht="37.5" customHeight="1" x14ac:dyDescent="0.25"/>
    <row r="3682" ht="37.5" customHeight="1" x14ac:dyDescent="0.25"/>
    <row r="3683" ht="37.5" customHeight="1" x14ac:dyDescent="0.25"/>
    <row r="3684" ht="37.5" customHeight="1" x14ac:dyDescent="0.25"/>
    <row r="3685" ht="37.5" customHeight="1" x14ac:dyDescent="0.25"/>
    <row r="3686" ht="37.5" customHeight="1" x14ac:dyDescent="0.25"/>
    <row r="3687" ht="37.5" customHeight="1" x14ac:dyDescent="0.25"/>
    <row r="3688" ht="37.5" customHeight="1" x14ac:dyDescent="0.25"/>
    <row r="3689" ht="37.5" customHeight="1" x14ac:dyDescent="0.25"/>
    <row r="3690" ht="37.5" customHeight="1" x14ac:dyDescent="0.25"/>
    <row r="3691" ht="37.5" customHeight="1" x14ac:dyDescent="0.25"/>
    <row r="3692" ht="37.5" customHeight="1" x14ac:dyDescent="0.25"/>
    <row r="3693" ht="37.5" customHeight="1" x14ac:dyDescent="0.25"/>
    <row r="3694" ht="37.5" customHeight="1" x14ac:dyDescent="0.25"/>
    <row r="3695" ht="37.5" customHeight="1" x14ac:dyDescent="0.25"/>
    <row r="3696" ht="37.5" customHeight="1" x14ac:dyDescent="0.25"/>
    <row r="3697" ht="37.5" customHeight="1" x14ac:dyDescent="0.25"/>
    <row r="3698" ht="37.5" customHeight="1" x14ac:dyDescent="0.25"/>
    <row r="3699" ht="37.5" customHeight="1" x14ac:dyDescent="0.25"/>
    <row r="3700" ht="37.5" customHeight="1" x14ac:dyDescent="0.25"/>
    <row r="3701" ht="37.5" customHeight="1" x14ac:dyDescent="0.25"/>
    <row r="3702" ht="37.5" customHeight="1" x14ac:dyDescent="0.25"/>
    <row r="3703" ht="37.5" customHeight="1" x14ac:dyDescent="0.25"/>
    <row r="3704" ht="37.5" customHeight="1" x14ac:dyDescent="0.25"/>
    <row r="3705" ht="37.5" customHeight="1" x14ac:dyDescent="0.25"/>
    <row r="3706" ht="37.5" customHeight="1" x14ac:dyDescent="0.25"/>
    <row r="3707" ht="37.5" customHeight="1" x14ac:dyDescent="0.25"/>
    <row r="3708" ht="37.5" customHeight="1" x14ac:dyDescent="0.25"/>
    <row r="3709" ht="37.5" customHeight="1" x14ac:dyDescent="0.25"/>
    <row r="3710" ht="37.5" customHeight="1" x14ac:dyDescent="0.25"/>
    <row r="3711" ht="37.5" customHeight="1" x14ac:dyDescent="0.25"/>
    <row r="3712" ht="37.5" customHeight="1" x14ac:dyDescent="0.25"/>
    <row r="3713" ht="37.5" customHeight="1" x14ac:dyDescent="0.25"/>
    <row r="3714" ht="37.5" customHeight="1" x14ac:dyDescent="0.25"/>
    <row r="3715" ht="37.5" customHeight="1" x14ac:dyDescent="0.25"/>
    <row r="3716" ht="37.5" customHeight="1" x14ac:dyDescent="0.25"/>
    <row r="3717" ht="37.5" customHeight="1" x14ac:dyDescent="0.25"/>
    <row r="3718" ht="37.5" customHeight="1" x14ac:dyDescent="0.25"/>
    <row r="3719" ht="37.5" customHeight="1" x14ac:dyDescent="0.25"/>
    <row r="3720" ht="37.5" customHeight="1" x14ac:dyDescent="0.25"/>
    <row r="3721" ht="37.5" customHeight="1" x14ac:dyDescent="0.25"/>
    <row r="3722" ht="37.5" customHeight="1" x14ac:dyDescent="0.25"/>
    <row r="3723" ht="37.5" customHeight="1" x14ac:dyDescent="0.25"/>
    <row r="3724" ht="37.5" customHeight="1" x14ac:dyDescent="0.25"/>
    <row r="3725" ht="37.5" customHeight="1" x14ac:dyDescent="0.25"/>
    <row r="3726" ht="37.5" customHeight="1" x14ac:dyDescent="0.25"/>
    <row r="3727" ht="37.5" customHeight="1" x14ac:dyDescent="0.25"/>
    <row r="3728" ht="37.5" customHeight="1" x14ac:dyDescent="0.25"/>
    <row r="3729" ht="37.5" customHeight="1" x14ac:dyDescent="0.25"/>
    <row r="3730" ht="37.5" customHeight="1" x14ac:dyDescent="0.25"/>
    <row r="3731" ht="37.5" customHeight="1" x14ac:dyDescent="0.25"/>
    <row r="3732" ht="37.5" customHeight="1" x14ac:dyDescent="0.25"/>
    <row r="3733" ht="37.5" customHeight="1" x14ac:dyDescent="0.25"/>
    <row r="3734" ht="37.5" customHeight="1" x14ac:dyDescent="0.25"/>
    <row r="3735" ht="37.5" customHeight="1" x14ac:dyDescent="0.25"/>
    <row r="3736" ht="37.5" customHeight="1" x14ac:dyDescent="0.25"/>
    <row r="3737" ht="37.5" customHeight="1" x14ac:dyDescent="0.25"/>
    <row r="3738" ht="37.5" customHeight="1" x14ac:dyDescent="0.25"/>
    <row r="3739" ht="37.5" customHeight="1" x14ac:dyDescent="0.25"/>
    <row r="3740" ht="37.5" customHeight="1" x14ac:dyDescent="0.25"/>
    <row r="3741" ht="37.5" customHeight="1" x14ac:dyDescent="0.25"/>
    <row r="3742" ht="37.5" customHeight="1" x14ac:dyDescent="0.25"/>
    <row r="3743" ht="37.5" customHeight="1" x14ac:dyDescent="0.25"/>
    <row r="3744" ht="37.5" customHeight="1" x14ac:dyDescent="0.25"/>
    <row r="3745" ht="37.5" customHeight="1" x14ac:dyDescent="0.25"/>
    <row r="3746" ht="37.5" customHeight="1" x14ac:dyDescent="0.25"/>
    <row r="3747" ht="37.5" customHeight="1" x14ac:dyDescent="0.25"/>
    <row r="3748" ht="37.5" customHeight="1" x14ac:dyDescent="0.25"/>
    <row r="3749" ht="37.5" customHeight="1" x14ac:dyDescent="0.25"/>
    <row r="3750" ht="37.5" customHeight="1" x14ac:dyDescent="0.25"/>
    <row r="3751" ht="37.5" customHeight="1" x14ac:dyDescent="0.25"/>
    <row r="3752" ht="37.5" customHeight="1" x14ac:dyDescent="0.25"/>
    <row r="3753" ht="37.5" customHeight="1" x14ac:dyDescent="0.25"/>
    <row r="3754" ht="37.5" customHeight="1" x14ac:dyDescent="0.25"/>
    <row r="3755" ht="37.5" customHeight="1" x14ac:dyDescent="0.25"/>
    <row r="3756" ht="37.5" customHeight="1" x14ac:dyDescent="0.25"/>
    <row r="3757" ht="37.5" customHeight="1" x14ac:dyDescent="0.25"/>
    <row r="3758" ht="37.5" customHeight="1" x14ac:dyDescent="0.25"/>
    <row r="3759" ht="37.5" customHeight="1" x14ac:dyDescent="0.25"/>
    <row r="3760" ht="37.5" customHeight="1" x14ac:dyDescent="0.25"/>
    <row r="3761" ht="37.5" customHeight="1" x14ac:dyDescent="0.25"/>
    <row r="3762" ht="37.5" customHeight="1" x14ac:dyDescent="0.25"/>
    <row r="3763" ht="37.5" customHeight="1" x14ac:dyDescent="0.25"/>
    <row r="3764" ht="37.5" customHeight="1" x14ac:dyDescent="0.25"/>
    <row r="3765" ht="37.5" customHeight="1" x14ac:dyDescent="0.25"/>
    <row r="3766" ht="37.5" customHeight="1" x14ac:dyDescent="0.25"/>
    <row r="3767" ht="37.5" customHeight="1" x14ac:dyDescent="0.25"/>
    <row r="3768" ht="37.5" customHeight="1" x14ac:dyDescent="0.25"/>
    <row r="3769" ht="37.5" customHeight="1" x14ac:dyDescent="0.25"/>
    <row r="3770" ht="37.5" customHeight="1" x14ac:dyDescent="0.25"/>
    <row r="3771" ht="37.5" customHeight="1" x14ac:dyDescent="0.25"/>
    <row r="3772" ht="37.5" customHeight="1" x14ac:dyDescent="0.25"/>
    <row r="3773" ht="37.5" customHeight="1" x14ac:dyDescent="0.25"/>
    <row r="3774" ht="37.5" customHeight="1" x14ac:dyDescent="0.25"/>
    <row r="3775" ht="37.5" customHeight="1" x14ac:dyDescent="0.25"/>
    <row r="3776" ht="37.5" customHeight="1" x14ac:dyDescent="0.25"/>
    <row r="3777" ht="37.5" customHeight="1" x14ac:dyDescent="0.25"/>
    <row r="3778" ht="37.5" customHeight="1" x14ac:dyDescent="0.25"/>
    <row r="3779" ht="37.5" customHeight="1" x14ac:dyDescent="0.25"/>
    <row r="3780" ht="37.5" customHeight="1" x14ac:dyDescent="0.25"/>
    <row r="3781" ht="37.5" customHeight="1" x14ac:dyDescent="0.25"/>
    <row r="3782" ht="37.5" customHeight="1" x14ac:dyDescent="0.25"/>
    <row r="3783" ht="37.5" customHeight="1" x14ac:dyDescent="0.25"/>
    <row r="3784" ht="37.5" customHeight="1" x14ac:dyDescent="0.25"/>
    <row r="3785" ht="37.5" customHeight="1" x14ac:dyDescent="0.25"/>
    <row r="3786" ht="37.5" customHeight="1" x14ac:dyDescent="0.25"/>
    <row r="3787" ht="37.5" customHeight="1" x14ac:dyDescent="0.25"/>
    <row r="3788" ht="37.5" customHeight="1" x14ac:dyDescent="0.25"/>
    <row r="3789" ht="37.5" customHeight="1" x14ac:dyDescent="0.25"/>
    <row r="3790" ht="37.5" customHeight="1" x14ac:dyDescent="0.25"/>
    <row r="3791" ht="37.5" customHeight="1" x14ac:dyDescent="0.25"/>
    <row r="3792" ht="37.5" customHeight="1" x14ac:dyDescent="0.25"/>
    <row r="3793" ht="37.5" customHeight="1" x14ac:dyDescent="0.25"/>
    <row r="3794" ht="37.5" customHeight="1" x14ac:dyDescent="0.25"/>
    <row r="3795" ht="37.5" customHeight="1" x14ac:dyDescent="0.25"/>
    <row r="3796" ht="37.5" customHeight="1" x14ac:dyDescent="0.25"/>
    <row r="3797" ht="37.5" customHeight="1" x14ac:dyDescent="0.25"/>
    <row r="3798" ht="37.5" customHeight="1" x14ac:dyDescent="0.25"/>
    <row r="3799" ht="37.5" customHeight="1" x14ac:dyDescent="0.25"/>
    <row r="3800" ht="37.5" customHeight="1" x14ac:dyDescent="0.25"/>
    <row r="3801" ht="37.5" customHeight="1" x14ac:dyDescent="0.25"/>
    <row r="3802" ht="37.5" customHeight="1" x14ac:dyDescent="0.25"/>
    <row r="3803" ht="37.5" customHeight="1" x14ac:dyDescent="0.25"/>
    <row r="3804" ht="37.5" customHeight="1" x14ac:dyDescent="0.25"/>
    <row r="3805" ht="37.5" customHeight="1" x14ac:dyDescent="0.25"/>
    <row r="3806" ht="37.5" customHeight="1" x14ac:dyDescent="0.25"/>
    <row r="3807" ht="37.5" customHeight="1" x14ac:dyDescent="0.25"/>
    <row r="3808" ht="37.5" customHeight="1" x14ac:dyDescent="0.25"/>
    <row r="3809" ht="37.5" customHeight="1" x14ac:dyDescent="0.25"/>
    <row r="3810" ht="37.5" customHeight="1" x14ac:dyDescent="0.25"/>
    <row r="3811" ht="37.5" customHeight="1" x14ac:dyDescent="0.25"/>
    <row r="3812" ht="37.5" customHeight="1" x14ac:dyDescent="0.25"/>
    <row r="3813" ht="37.5" customHeight="1" x14ac:dyDescent="0.25"/>
    <row r="3814" ht="37.5" customHeight="1" x14ac:dyDescent="0.25"/>
    <row r="3815" ht="37.5" customHeight="1" x14ac:dyDescent="0.25"/>
    <row r="3816" ht="37.5" customHeight="1" x14ac:dyDescent="0.25"/>
    <row r="3817" ht="37.5" customHeight="1" x14ac:dyDescent="0.25"/>
    <row r="3818" ht="37.5" customHeight="1" x14ac:dyDescent="0.25"/>
    <row r="3819" ht="37.5" customHeight="1" x14ac:dyDescent="0.25"/>
    <row r="3820" ht="37.5" customHeight="1" x14ac:dyDescent="0.25"/>
    <row r="3821" ht="37.5" customHeight="1" x14ac:dyDescent="0.25"/>
    <row r="3822" ht="37.5" customHeight="1" x14ac:dyDescent="0.25"/>
    <row r="3823" ht="37.5" customHeight="1" x14ac:dyDescent="0.25"/>
    <row r="3824" ht="37.5" customHeight="1" x14ac:dyDescent="0.25"/>
    <row r="3825" ht="37.5" customHeight="1" x14ac:dyDescent="0.25"/>
    <row r="3826" ht="37.5" customHeight="1" x14ac:dyDescent="0.25"/>
    <row r="3827" ht="37.5" customHeight="1" x14ac:dyDescent="0.25"/>
    <row r="3828" ht="37.5" customHeight="1" x14ac:dyDescent="0.25"/>
    <row r="3829" ht="37.5" customHeight="1" x14ac:dyDescent="0.25"/>
    <row r="3830" ht="37.5" customHeight="1" x14ac:dyDescent="0.25"/>
    <row r="3831" ht="37.5" customHeight="1" x14ac:dyDescent="0.25"/>
    <row r="3832" ht="37.5" customHeight="1" x14ac:dyDescent="0.25"/>
    <row r="3833" ht="37.5" customHeight="1" x14ac:dyDescent="0.25"/>
    <row r="3834" ht="37.5" customHeight="1" x14ac:dyDescent="0.25"/>
    <row r="3835" ht="37.5" customHeight="1" x14ac:dyDescent="0.25"/>
    <row r="3836" ht="37.5" customHeight="1" x14ac:dyDescent="0.25"/>
    <row r="3837" ht="37.5" customHeight="1" x14ac:dyDescent="0.25"/>
    <row r="3838" ht="37.5" customHeight="1" x14ac:dyDescent="0.25"/>
    <row r="3839" ht="37.5" customHeight="1" x14ac:dyDescent="0.25"/>
    <row r="3840" ht="37.5" customHeight="1" x14ac:dyDescent="0.25"/>
    <row r="3841" ht="37.5" customHeight="1" x14ac:dyDescent="0.25"/>
    <row r="3842" ht="37.5" customHeight="1" x14ac:dyDescent="0.25"/>
    <row r="3843" ht="37.5" customHeight="1" x14ac:dyDescent="0.25"/>
    <row r="3844" ht="37.5" customHeight="1" x14ac:dyDescent="0.25"/>
    <row r="3845" ht="37.5" customHeight="1" x14ac:dyDescent="0.25"/>
    <row r="3846" ht="37.5" customHeight="1" x14ac:dyDescent="0.25"/>
    <row r="3847" ht="37.5" customHeight="1" x14ac:dyDescent="0.25"/>
    <row r="3848" ht="37.5" customHeight="1" x14ac:dyDescent="0.25"/>
    <row r="3849" ht="37.5" customHeight="1" x14ac:dyDescent="0.25"/>
    <row r="3850" ht="37.5" customHeight="1" x14ac:dyDescent="0.25"/>
    <row r="3851" ht="37.5" customHeight="1" x14ac:dyDescent="0.25"/>
    <row r="3852" ht="37.5" customHeight="1" x14ac:dyDescent="0.25"/>
    <row r="3853" ht="37.5" customHeight="1" x14ac:dyDescent="0.25"/>
    <row r="3854" ht="37.5" customHeight="1" x14ac:dyDescent="0.25"/>
    <row r="3855" ht="37.5" customHeight="1" x14ac:dyDescent="0.25"/>
    <row r="3856" ht="37.5" customHeight="1" x14ac:dyDescent="0.25"/>
    <row r="3857" ht="37.5" customHeight="1" x14ac:dyDescent="0.25"/>
    <row r="3858" ht="37.5" customHeight="1" x14ac:dyDescent="0.25"/>
    <row r="3859" ht="37.5" customHeight="1" x14ac:dyDescent="0.25"/>
    <row r="3860" ht="37.5" customHeight="1" x14ac:dyDescent="0.25"/>
    <row r="3861" ht="37.5" customHeight="1" x14ac:dyDescent="0.25"/>
    <row r="3862" ht="37.5" customHeight="1" x14ac:dyDescent="0.25"/>
    <row r="3863" ht="37.5" customHeight="1" x14ac:dyDescent="0.25"/>
    <row r="3864" ht="37.5" customHeight="1" x14ac:dyDescent="0.25"/>
    <row r="3865" ht="37.5" customHeight="1" x14ac:dyDescent="0.25"/>
    <row r="3866" ht="37.5" customHeight="1" x14ac:dyDescent="0.25"/>
    <row r="3867" ht="37.5" customHeight="1" x14ac:dyDescent="0.25"/>
    <row r="3868" ht="37.5" customHeight="1" x14ac:dyDescent="0.25"/>
    <row r="3869" ht="37.5" customHeight="1" x14ac:dyDescent="0.25"/>
    <row r="3870" ht="37.5" customHeight="1" x14ac:dyDescent="0.25"/>
    <row r="3871" ht="37.5" customHeight="1" x14ac:dyDescent="0.25"/>
    <row r="3872" ht="37.5" customHeight="1" x14ac:dyDescent="0.25"/>
    <row r="3873" ht="37.5" customHeight="1" x14ac:dyDescent="0.25"/>
    <row r="3874" ht="37.5" customHeight="1" x14ac:dyDescent="0.25"/>
    <row r="3875" ht="37.5" customHeight="1" x14ac:dyDescent="0.25"/>
    <row r="3876" ht="37.5" customHeight="1" x14ac:dyDescent="0.25"/>
    <row r="3877" ht="37.5" customHeight="1" x14ac:dyDescent="0.25"/>
    <row r="3878" ht="37.5" customHeight="1" x14ac:dyDescent="0.25"/>
    <row r="3879" ht="37.5" customHeight="1" x14ac:dyDescent="0.25"/>
    <row r="3880" ht="37.5" customHeight="1" x14ac:dyDescent="0.25"/>
    <row r="3881" ht="37.5" customHeight="1" x14ac:dyDescent="0.25"/>
    <row r="3882" ht="37.5" customHeight="1" x14ac:dyDescent="0.25"/>
    <row r="3883" ht="37.5" customHeight="1" x14ac:dyDescent="0.25"/>
    <row r="3884" ht="37.5" customHeight="1" x14ac:dyDescent="0.25"/>
    <row r="3885" ht="37.5" customHeight="1" x14ac:dyDescent="0.25"/>
    <row r="3886" ht="37.5" customHeight="1" x14ac:dyDescent="0.25"/>
    <row r="3887" ht="37.5" customHeight="1" x14ac:dyDescent="0.25"/>
    <row r="3888" ht="37.5" customHeight="1" x14ac:dyDescent="0.25"/>
    <row r="3889" ht="37.5" customHeight="1" x14ac:dyDescent="0.25"/>
    <row r="3890" ht="37.5" customHeight="1" x14ac:dyDescent="0.25"/>
    <row r="3891" ht="37.5" customHeight="1" x14ac:dyDescent="0.25"/>
    <row r="3892" ht="37.5" customHeight="1" x14ac:dyDescent="0.25"/>
    <row r="3893" ht="37.5" customHeight="1" x14ac:dyDescent="0.25"/>
  </sheetData>
  <pageMargins left="0.70866141732283472" right="0.70866141732283472" top="0.74803149606299213" bottom="0.74803149606299213" header="0.31496062992125984" footer="0.31496062992125984"/>
  <pageSetup scale="54" orientation="landscape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0A4DB9-A796-4D04-A3C2-631C1368C095}">
  <sheetPr codeName="Sheet4"/>
  <dimension ref="A1:MY429"/>
  <sheetViews>
    <sheetView topLeftCell="DI273" workbookViewId="0">
      <selection activeCell="DS289" sqref="DS289"/>
    </sheetView>
  </sheetViews>
  <sheetFormatPr defaultRowHeight="24" customHeight="1" x14ac:dyDescent="0.25"/>
  <cols>
    <col min="1" max="1" width="20.85546875" style="15" customWidth="1"/>
    <col min="2" max="2" width="15.28515625" style="18" customWidth="1"/>
    <col min="3" max="3" width="16.28515625" style="18" customWidth="1"/>
    <col min="4" max="5" width="12.42578125" style="23" customWidth="1"/>
    <col min="6" max="6" width="18.5703125" style="23" customWidth="1"/>
    <col min="7" max="7" width="14" style="23" customWidth="1"/>
    <col min="8" max="8" width="18.28515625" style="22" customWidth="1"/>
    <col min="9" max="9" width="14.42578125" style="23" customWidth="1"/>
    <col min="10" max="10" width="13.5703125" style="23" customWidth="1"/>
    <col min="11" max="11" width="27.5703125" style="23" customWidth="1"/>
    <col min="12" max="12" width="20.28515625" style="23" customWidth="1"/>
    <col min="13" max="13" width="18.5703125" style="26" customWidth="1"/>
    <col min="14" max="14" width="14" style="26" customWidth="1"/>
    <col min="15" max="15" width="18.28515625" style="19" customWidth="1"/>
    <col min="16" max="16" width="14.42578125" style="23" customWidth="1"/>
    <col min="17" max="17" width="13.5703125" style="23" customWidth="1"/>
    <col min="18" max="18" width="27.5703125" style="26" customWidth="1"/>
    <col min="19" max="19" width="20.28515625" style="23" customWidth="1"/>
    <col min="20" max="20" width="18.5703125" style="19" customWidth="1"/>
    <col min="21" max="21" width="14" style="23" customWidth="1"/>
    <col min="22" max="22" width="18.28515625" style="23" customWidth="1"/>
    <col min="23" max="23" width="14.42578125" style="22" customWidth="1"/>
    <col min="24" max="24" width="13.5703125" style="23" customWidth="1"/>
    <col min="25" max="25" width="27.5703125" style="23" customWidth="1"/>
    <col min="26" max="26" width="20.28515625" style="23" customWidth="1"/>
    <col min="27" max="27" width="18.5703125" style="23" customWidth="1"/>
    <col min="28" max="28" width="14" style="22" customWidth="1"/>
    <col min="29" max="29" width="18.28515625" style="23" customWidth="1"/>
    <col min="30" max="30" width="14.42578125" style="23" customWidth="1"/>
    <col min="31" max="31" width="13.5703125" style="23" customWidth="1"/>
    <col min="32" max="32" width="27.5703125" style="23" customWidth="1"/>
    <col min="33" max="33" width="20.28515625" style="22" customWidth="1"/>
    <col min="34" max="34" width="18.5703125" style="23" customWidth="1"/>
    <col min="35" max="35" width="14" style="23" customWidth="1"/>
    <col min="36" max="36" width="18.28515625" style="23" customWidth="1"/>
    <col min="37" max="37" width="14.42578125" style="23" customWidth="1"/>
    <col min="38" max="38" width="13.5703125" style="22" customWidth="1"/>
    <col min="39" max="39" width="27.5703125" style="23" customWidth="1"/>
    <col min="40" max="40" width="20.28515625" style="23" customWidth="1"/>
    <col min="41" max="41" width="18.5703125" style="23" customWidth="1"/>
    <col min="42" max="42" width="14" style="23" customWidth="1"/>
    <col min="43" max="43" width="18.28515625" style="22" customWidth="1"/>
    <col min="44" max="44" width="14.42578125" style="23" customWidth="1"/>
    <col min="45" max="45" width="13.5703125" style="23" customWidth="1"/>
    <col min="46" max="46" width="27.5703125" style="23" customWidth="1"/>
    <col min="47" max="47" width="20.28515625" style="23" customWidth="1"/>
    <col min="48" max="48" width="18.5703125" style="22" customWidth="1"/>
    <col min="49" max="49" width="14" style="23" customWidth="1"/>
    <col min="50" max="50" width="18.28515625" style="23" customWidth="1"/>
    <col min="51" max="51" width="14.42578125" style="23" customWidth="1"/>
    <col min="52" max="52" width="13.5703125" style="23" customWidth="1"/>
    <col min="53" max="53" width="27.5703125" style="22" customWidth="1"/>
    <col min="54" max="54" width="20.28515625" style="23" customWidth="1"/>
    <col min="55" max="55" width="18.5703125" style="23" customWidth="1"/>
    <col min="56" max="56" width="14" style="23" customWidth="1"/>
    <col min="57" max="57" width="18.28515625" style="23" customWidth="1"/>
    <col min="58" max="58" width="14.42578125" style="22" customWidth="1"/>
    <col min="59" max="59" width="13.5703125" style="23" customWidth="1"/>
    <col min="60" max="60" width="27.5703125" style="23" customWidth="1"/>
    <col min="61" max="61" width="20.28515625" style="23" customWidth="1"/>
    <col min="62" max="62" width="18.5703125" style="23" customWidth="1"/>
    <col min="63" max="63" width="14" style="22" customWidth="1"/>
    <col min="64" max="64" width="18.28515625" style="23" customWidth="1"/>
    <col min="65" max="65" width="14.42578125" style="23" customWidth="1"/>
    <col min="66" max="66" width="13.5703125" style="23" customWidth="1"/>
    <col min="67" max="67" width="27.5703125" style="23" customWidth="1"/>
    <col min="68" max="68" width="20.28515625" style="22" customWidth="1"/>
    <col min="69" max="69" width="18.5703125" style="23" customWidth="1"/>
    <col min="70" max="70" width="14" style="23" customWidth="1"/>
    <col min="71" max="71" width="18.28515625" style="23" customWidth="1"/>
    <col min="72" max="72" width="14.42578125" style="23" customWidth="1"/>
    <col min="73" max="73" width="13.5703125" style="22" customWidth="1"/>
    <col min="74" max="74" width="27.5703125" style="23" customWidth="1"/>
    <col min="75" max="75" width="20.28515625" style="23" customWidth="1"/>
    <col min="76" max="76" width="18.5703125" style="23" customWidth="1"/>
    <col min="77" max="77" width="14" style="23" customWidth="1"/>
    <col min="78" max="78" width="18.28515625" style="22" customWidth="1"/>
    <col min="79" max="79" width="14.42578125" style="23" customWidth="1"/>
    <col min="80" max="80" width="13.5703125" style="23" customWidth="1"/>
    <col min="81" max="81" width="27.5703125" style="23" customWidth="1"/>
    <col min="82" max="82" width="20.28515625" style="23" customWidth="1"/>
    <col min="83" max="83" width="18.5703125" style="22" customWidth="1"/>
    <col min="84" max="84" width="14" style="23" customWidth="1"/>
    <col min="85" max="85" width="18.28515625" style="23" customWidth="1"/>
    <col min="86" max="86" width="14.42578125" style="23" customWidth="1"/>
    <col min="87" max="87" width="13.5703125" style="23" customWidth="1"/>
    <col min="88" max="88" width="27.5703125" style="22" customWidth="1"/>
    <col min="89" max="89" width="20.28515625" style="23" customWidth="1"/>
    <col min="90" max="90" width="18.5703125" style="23" customWidth="1"/>
    <col min="91" max="91" width="14" style="23" customWidth="1"/>
    <col min="92" max="92" width="18.28515625" style="23" customWidth="1"/>
    <col min="93" max="93" width="14.42578125" style="22" customWidth="1"/>
    <col min="94" max="94" width="13.5703125" style="23" customWidth="1"/>
    <col min="95" max="95" width="27.5703125" style="23" customWidth="1"/>
    <col min="96" max="96" width="20.28515625" style="23" customWidth="1"/>
    <col min="97" max="97" width="18.5703125" style="23" customWidth="1"/>
    <col min="98" max="98" width="14" style="22" customWidth="1"/>
    <col min="99" max="99" width="18.28515625" style="23" customWidth="1"/>
    <col min="100" max="100" width="14.42578125" style="23" customWidth="1"/>
    <col min="101" max="101" width="13.5703125" style="23" customWidth="1"/>
    <col min="102" max="102" width="27.5703125" style="23" customWidth="1"/>
    <col min="103" max="103" width="20.28515625" style="22" customWidth="1"/>
    <col min="104" max="104" width="18.5703125" style="23" customWidth="1"/>
    <col min="105" max="105" width="14" style="23" customWidth="1"/>
    <col min="106" max="106" width="18.28515625" style="23" customWidth="1"/>
    <col min="107" max="107" width="14.42578125" style="23" customWidth="1"/>
    <col min="108" max="108" width="13.5703125" style="22" customWidth="1"/>
    <col min="109" max="109" width="27.5703125" style="23" customWidth="1"/>
    <col min="110" max="110" width="20.28515625" style="23" customWidth="1"/>
    <col min="111" max="111" width="18.5703125" style="23" customWidth="1"/>
    <col min="112" max="112" width="14" style="23" customWidth="1"/>
    <col min="113" max="113" width="18.28515625" style="22" customWidth="1"/>
    <col min="114" max="114" width="14.42578125" style="23" customWidth="1"/>
    <col min="115" max="115" width="13.5703125" style="23" customWidth="1"/>
    <col min="116" max="116" width="27.5703125" style="23" customWidth="1"/>
    <col min="117" max="117" width="20.28515625" style="23" customWidth="1"/>
    <col min="118" max="118" width="18.5703125" style="22" customWidth="1"/>
    <col min="119" max="119" width="14" style="23" customWidth="1"/>
    <col min="120" max="120" width="18.28515625" style="23" customWidth="1"/>
    <col min="121" max="121" width="14.42578125" style="23" customWidth="1"/>
    <col min="122" max="122" width="13.5703125" style="23" customWidth="1"/>
    <col min="123" max="123" width="27.5703125" style="22" customWidth="1"/>
    <col min="124" max="124" width="20.28515625" style="23" customWidth="1"/>
    <col min="125" max="125" width="18.5703125" style="23" customWidth="1"/>
    <col min="126" max="126" width="14" style="23" customWidth="1"/>
    <col min="127" max="127" width="18.28515625" style="23" customWidth="1"/>
    <col min="128" max="128" width="14.42578125" style="22" customWidth="1"/>
    <col min="129" max="129" width="13.5703125" style="23" customWidth="1"/>
    <col min="130" max="130" width="27.5703125" style="23" customWidth="1"/>
    <col min="131" max="131" width="20.28515625" style="23" customWidth="1"/>
    <col min="132" max="132" width="18.5703125" style="23" customWidth="1"/>
    <col min="133" max="133" width="14" style="22" customWidth="1"/>
    <col min="134" max="134" width="18.28515625" style="23" customWidth="1"/>
    <col min="135" max="135" width="14.42578125" style="23" customWidth="1"/>
    <col min="136" max="136" width="13.5703125" style="23" customWidth="1"/>
    <col min="137" max="137" width="27.5703125" style="23" customWidth="1"/>
    <col min="138" max="138" width="20.28515625" style="22" customWidth="1"/>
    <col min="139" max="139" width="18.5703125" style="23" customWidth="1"/>
    <col min="140" max="140" width="14" style="23" customWidth="1"/>
    <col min="141" max="141" width="18.28515625" style="23" customWidth="1"/>
    <col min="142" max="142" width="14.42578125" style="23" customWidth="1"/>
    <col min="143" max="143" width="13.5703125" style="22" customWidth="1"/>
    <col min="144" max="144" width="27.5703125" style="23" customWidth="1"/>
    <col min="145" max="145" width="20.28515625" style="23" customWidth="1"/>
    <col min="146" max="146" width="18.5703125" style="23" customWidth="1"/>
    <col min="147" max="147" width="14" style="23" customWidth="1"/>
    <col min="148" max="148" width="18.28515625" style="22" customWidth="1"/>
    <col min="149" max="149" width="14.42578125" style="23" customWidth="1"/>
    <col min="150" max="150" width="13.5703125" style="23" customWidth="1"/>
    <col min="151" max="151" width="27.5703125" style="23" customWidth="1"/>
    <col min="152" max="152" width="20.28515625" style="23" customWidth="1"/>
    <col min="153" max="153" width="18.5703125" style="22" customWidth="1"/>
    <col min="154" max="154" width="14" style="23" customWidth="1"/>
    <col min="155" max="155" width="18.28515625" style="23" customWidth="1"/>
    <col min="156" max="156" width="14.42578125" style="23" customWidth="1"/>
    <col min="157" max="157" width="13.5703125" style="23" customWidth="1"/>
    <col min="158" max="158" width="27.5703125" style="22" customWidth="1"/>
    <col min="159" max="159" width="20.28515625" style="23" customWidth="1"/>
    <col min="160" max="160" width="18.5703125" style="23" customWidth="1"/>
    <col min="161" max="161" width="14" style="23" customWidth="1"/>
    <col min="162" max="162" width="18.28515625" style="23" customWidth="1"/>
    <col min="163" max="163" width="14.42578125" style="22" customWidth="1"/>
    <col min="164" max="164" width="13.5703125" style="23" customWidth="1"/>
    <col min="165" max="165" width="27.5703125" style="23" customWidth="1"/>
    <col min="166" max="166" width="20.28515625" style="23" customWidth="1"/>
    <col min="167" max="167" width="18.5703125" style="23" customWidth="1"/>
    <col min="168" max="168" width="14" style="22" customWidth="1"/>
    <col min="169" max="169" width="18.28515625" style="23" customWidth="1"/>
    <col min="170" max="170" width="14.42578125" style="23" customWidth="1"/>
    <col min="171" max="171" width="13.5703125" style="23" customWidth="1"/>
    <col min="172" max="172" width="27.5703125" style="23" customWidth="1"/>
    <col min="173" max="173" width="20.28515625" style="22" customWidth="1"/>
    <col min="174" max="174" width="18.5703125" style="23" customWidth="1"/>
    <col min="175" max="175" width="14" style="23" customWidth="1"/>
    <col min="176" max="176" width="18.28515625" style="23" customWidth="1"/>
    <col min="177" max="177" width="14.42578125" style="23" customWidth="1"/>
    <col min="178" max="178" width="13.5703125" style="22" customWidth="1"/>
    <col min="179" max="179" width="27.5703125" style="23" customWidth="1"/>
    <col min="180" max="180" width="20.28515625" style="23" customWidth="1"/>
    <col min="181" max="181" width="18.5703125" style="23" customWidth="1"/>
    <col min="182" max="182" width="14" style="23" customWidth="1"/>
    <col min="183" max="183" width="18.28515625" style="22" customWidth="1"/>
    <col min="184" max="184" width="14.42578125" style="23" customWidth="1"/>
    <col min="185" max="185" width="13.5703125" style="23" customWidth="1"/>
    <col min="186" max="186" width="27.5703125" style="23" customWidth="1"/>
    <col min="187" max="187" width="20.28515625" style="23" customWidth="1"/>
    <col min="188" max="188" width="18.5703125" style="22" customWidth="1"/>
    <col min="189" max="189" width="14" style="23" customWidth="1"/>
    <col min="190" max="190" width="18.28515625" style="23" customWidth="1"/>
    <col min="191" max="191" width="14.42578125" style="23" customWidth="1"/>
    <col min="192" max="192" width="13.5703125" style="23" customWidth="1"/>
    <col min="193" max="193" width="27.5703125" style="22" customWidth="1"/>
    <col min="194" max="194" width="20.28515625" style="23" customWidth="1"/>
    <col min="195" max="195" width="18.5703125" style="23" customWidth="1"/>
    <col min="196" max="196" width="14" style="23" customWidth="1"/>
    <col min="197" max="197" width="18.28515625" style="23" customWidth="1"/>
    <col min="198" max="198" width="14.42578125" style="22" customWidth="1"/>
    <col min="199" max="199" width="13.5703125" style="23" customWidth="1"/>
    <col min="200" max="200" width="27.5703125" style="23" customWidth="1"/>
    <col min="201" max="201" width="20.28515625" style="23" customWidth="1"/>
    <col min="202" max="202" width="18.5703125" style="23" customWidth="1"/>
    <col min="203" max="203" width="14" style="22" customWidth="1"/>
    <col min="204" max="204" width="18.28515625" style="23" customWidth="1"/>
    <col min="205" max="205" width="14.42578125" style="23" customWidth="1"/>
    <col min="206" max="206" width="13.5703125" style="23" customWidth="1"/>
    <col min="207" max="207" width="27.5703125" style="23" customWidth="1"/>
    <col min="208" max="208" width="20.28515625" style="22" customWidth="1"/>
    <col min="209" max="209" width="18.5703125" style="23" customWidth="1"/>
    <col min="210" max="210" width="14" style="23" customWidth="1"/>
    <col min="211" max="211" width="18.28515625" style="23" customWidth="1"/>
    <col min="212" max="212" width="14.42578125" style="23" customWidth="1"/>
    <col min="213" max="213" width="13.5703125" style="22" customWidth="1"/>
    <col min="214" max="214" width="27.5703125" style="23" customWidth="1"/>
    <col min="215" max="215" width="20.28515625" style="23" customWidth="1"/>
    <col min="216" max="216" width="18.5703125" style="23" customWidth="1"/>
    <col min="217" max="217" width="14" style="23" customWidth="1"/>
    <col min="218" max="218" width="18.28515625" style="22" customWidth="1"/>
    <col min="219" max="219" width="14.42578125" style="23" customWidth="1"/>
    <col min="220" max="220" width="13.5703125" style="23" customWidth="1"/>
    <col min="221" max="221" width="27.5703125" style="23" customWidth="1"/>
    <col min="222" max="222" width="20.28515625" style="23" customWidth="1"/>
    <col min="223" max="223" width="18.5703125" style="22" customWidth="1"/>
    <col min="224" max="224" width="14" style="23" customWidth="1"/>
    <col min="225" max="225" width="18.28515625" style="23" customWidth="1"/>
    <col min="226" max="226" width="14.42578125" style="23" customWidth="1"/>
    <col min="227" max="227" width="13.5703125" style="23" customWidth="1"/>
    <col min="228" max="228" width="27.5703125" style="22" customWidth="1"/>
    <col min="229" max="229" width="20.28515625" style="23" customWidth="1"/>
    <col min="230" max="230" width="18.5703125" style="23" customWidth="1"/>
    <col min="231" max="231" width="14" style="23" customWidth="1"/>
    <col min="232" max="232" width="18.28515625" style="23" customWidth="1"/>
    <col min="233" max="233" width="14.42578125" style="22" customWidth="1"/>
    <col min="234" max="234" width="13.5703125" style="23" customWidth="1"/>
    <col min="235" max="235" width="27.5703125" style="23" customWidth="1"/>
    <col min="236" max="236" width="20.28515625" style="23" customWidth="1"/>
    <col min="237" max="237" width="18.5703125" style="23" customWidth="1"/>
    <col min="238" max="238" width="14" style="22" customWidth="1"/>
    <col min="239" max="239" width="18.28515625" style="23" customWidth="1"/>
    <col min="240" max="240" width="14.42578125" style="23" customWidth="1"/>
    <col min="241" max="241" width="13.5703125" style="23" customWidth="1"/>
    <col min="242" max="242" width="27.5703125" style="23" customWidth="1"/>
    <col min="243" max="243" width="20.28515625" style="22" customWidth="1"/>
    <col min="244" max="244" width="18.5703125" style="23" customWidth="1"/>
    <col min="245" max="245" width="14" style="23" customWidth="1"/>
    <col min="246" max="246" width="18.28515625" style="23" customWidth="1"/>
    <col min="247" max="247" width="14.42578125" style="23" customWidth="1"/>
    <col min="248" max="248" width="13.5703125" style="22" customWidth="1"/>
    <col min="249" max="249" width="27.5703125" style="23" customWidth="1"/>
    <col min="250" max="250" width="20.28515625" style="23" customWidth="1"/>
    <col min="251" max="251" width="18.5703125" style="23" customWidth="1"/>
    <col min="252" max="252" width="14" style="23" customWidth="1"/>
    <col min="253" max="253" width="18.28515625" style="22" customWidth="1"/>
    <col min="254" max="254" width="14.42578125" style="23" customWidth="1"/>
    <col min="255" max="255" width="13.5703125" style="23" customWidth="1"/>
    <col min="256" max="256" width="27.5703125" style="23" customWidth="1"/>
    <col min="257" max="257" width="20.28515625" style="23" customWidth="1"/>
    <col min="258" max="258" width="18.5703125" style="22" customWidth="1"/>
    <col min="259" max="259" width="14" style="23" customWidth="1"/>
    <col min="260" max="260" width="18.28515625" style="23" customWidth="1"/>
    <col min="261" max="261" width="14.42578125" style="23" customWidth="1"/>
    <col min="262" max="262" width="13.5703125" style="23" customWidth="1"/>
    <col min="263" max="263" width="27.5703125" style="23" customWidth="1"/>
    <col min="264" max="264" width="20.28515625" style="18" customWidth="1"/>
    <col min="265" max="265" width="18.5703125" style="18" customWidth="1"/>
    <col min="266" max="266" width="14" style="18" customWidth="1"/>
    <col min="267" max="267" width="18.28515625" style="18" customWidth="1"/>
    <col min="268" max="268" width="14.42578125" style="18" customWidth="1"/>
    <col min="269" max="269" width="13.5703125" style="18" customWidth="1"/>
    <col min="270" max="270" width="27.5703125" style="18" customWidth="1"/>
    <col min="271" max="271" width="20.28515625" style="18" customWidth="1"/>
    <col min="272" max="272" width="18.5703125" style="18" customWidth="1"/>
    <col min="273" max="273" width="14" style="18" customWidth="1"/>
    <col min="274" max="274" width="18.28515625" style="18" customWidth="1"/>
    <col min="275" max="275" width="14.42578125" style="18" customWidth="1"/>
    <col min="276" max="276" width="13.5703125" style="18" customWidth="1"/>
    <col min="277" max="277" width="27.5703125" style="18" customWidth="1"/>
    <col min="278" max="278" width="20.28515625" style="18" customWidth="1"/>
    <col min="279" max="279" width="18.5703125" style="18" customWidth="1"/>
    <col min="280" max="280" width="14" style="18" customWidth="1"/>
    <col min="281" max="281" width="18.28515625" style="18" customWidth="1"/>
    <col min="282" max="282" width="14.42578125" style="18" customWidth="1"/>
    <col min="283" max="283" width="13.5703125" style="18" customWidth="1"/>
    <col min="284" max="284" width="27.5703125" style="18" customWidth="1"/>
    <col min="285" max="285" width="20.28515625" style="18" customWidth="1"/>
    <col min="286" max="286" width="18.5703125" style="18" customWidth="1"/>
    <col min="287" max="287" width="14" style="18" customWidth="1"/>
    <col min="288" max="288" width="18.28515625" style="18" customWidth="1"/>
    <col min="289" max="289" width="14.42578125" style="18" customWidth="1"/>
    <col min="290" max="290" width="13.5703125" style="18" customWidth="1"/>
    <col min="291" max="291" width="27.5703125" style="18" customWidth="1"/>
    <col min="292" max="292" width="20.28515625" style="18" customWidth="1"/>
    <col min="293" max="293" width="18.5703125" style="18" customWidth="1"/>
    <col min="294" max="294" width="14" style="18" customWidth="1"/>
    <col min="295" max="295" width="18.28515625" style="18" customWidth="1"/>
    <col min="296" max="296" width="14.42578125" style="18" customWidth="1"/>
    <col min="297" max="297" width="13.5703125" style="18" customWidth="1"/>
    <col min="298" max="298" width="27.5703125" style="18" customWidth="1"/>
    <col min="299" max="299" width="20.28515625" style="18" customWidth="1"/>
    <col min="300" max="300" width="18.5703125" style="18" customWidth="1"/>
    <col min="301" max="301" width="14" style="18" customWidth="1"/>
    <col min="302" max="302" width="18.28515625" style="18" customWidth="1"/>
    <col min="303" max="303" width="14.42578125" style="18" customWidth="1"/>
    <col min="304" max="304" width="13.5703125" style="18" customWidth="1"/>
    <col min="305" max="305" width="27.5703125" style="18" customWidth="1"/>
    <col min="306" max="306" width="20.28515625" style="18" customWidth="1"/>
    <col min="307" max="307" width="18.5703125" style="18" customWidth="1"/>
    <col min="308" max="308" width="14" style="18" customWidth="1"/>
    <col min="309" max="309" width="18.28515625" style="18" customWidth="1"/>
    <col min="310" max="310" width="14.42578125" style="18" customWidth="1"/>
    <col min="311" max="311" width="13.5703125" style="18" customWidth="1"/>
    <col min="312" max="312" width="27.5703125" style="18" customWidth="1"/>
    <col min="313" max="313" width="20.28515625" style="18" customWidth="1"/>
    <col min="314" max="314" width="18.5703125" style="18" customWidth="1"/>
    <col min="315" max="315" width="14" style="18" customWidth="1"/>
    <col min="316" max="316" width="18.28515625" style="18" customWidth="1"/>
    <col min="317" max="317" width="14.42578125" style="18" customWidth="1"/>
    <col min="318" max="318" width="13.5703125" style="18" customWidth="1"/>
    <col min="319" max="319" width="27.5703125" style="18" customWidth="1"/>
    <col min="320" max="320" width="20.28515625" style="18" customWidth="1"/>
    <col min="321" max="321" width="18.5703125" style="18" customWidth="1"/>
    <col min="322" max="322" width="14" style="18" customWidth="1"/>
    <col min="323" max="323" width="18.28515625" style="18" customWidth="1"/>
    <col min="324" max="324" width="14.42578125" style="18" customWidth="1"/>
    <col min="325" max="325" width="13.5703125" style="18" customWidth="1"/>
    <col min="326" max="326" width="27.5703125" style="18" customWidth="1"/>
    <col min="327" max="327" width="20.28515625" style="18" customWidth="1"/>
    <col min="328" max="328" width="18.5703125" style="18" customWidth="1"/>
    <col min="329" max="329" width="14" style="18" customWidth="1"/>
    <col min="330" max="330" width="18.28515625" style="18" customWidth="1"/>
    <col min="331" max="331" width="14.42578125" style="18" customWidth="1"/>
    <col min="332" max="332" width="13.5703125" style="18" customWidth="1"/>
    <col min="333" max="333" width="27.5703125" style="18" customWidth="1"/>
    <col min="334" max="334" width="20.28515625" style="18" customWidth="1"/>
    <col min="335" max="335" width="18.5703125" style="18" customWidth="1"/>
    <col min="336" max="336" width="14" style="18" customWidth="1"/>
    <col min="337" max="337" width="18.28515625" style="18" customWidth="1"/>
    <col min="338" max="338" width="14.42578125" style="18" customWidth="1"/>
    <col min="339" max="339" width="13.5703125" style="18" customWidth="1"/>
    <col min="340" max="340" width="27.5703125" style="18" customWidth="1"/>
    <col min="341" max="341" width="20.28515625" style="18" customWidth="1"/>
    <col min="342" max="342" width="18.5703125" style="18" customWidth="1"/>
    <col min="343" max="343" width="14" style="18" customWidth="1"/>
    <col min="344" max="344" width="18.28515625" style="18" customWidth="1"/>
    <col min="345" max="345" width="14.42578125" style="18" customWidth="1"/>
    <col min="346" max="346" width="13.5703125" style="18" customWidth="1"/>
    <col min="347" max="347" width="27.5703125" style="18" customWidth="1"/>
    <col min="348" max="348" width="20.28515625" style="18" customWidth="1"/>
    <col min="349" max="349" width="18.5703125" style="18" customWidth="1"/>
    <col min="350" max="350" width="14" style="18" customWidth="1"/>
    <col min="351" max="351" width="18.28515625" style="18" customWidth="1"/>
    <col min="352" max="352" width="14.42578125" style="18" customWidth="1"/>
    <col min="353" max="353" width="13.5703125" style="18" customWidth="1"/>
    <col min="354" max="354" width="27.5703125" style="18" customWidth="1"/>
    <col min="355" max="355" width="20.28515625" style="18" customWidth="1"/>
    <col min="356" max="356" width="18.5703125" style="18" customWidth="1"/>
    <col min="357" max="357" width="14" style="18" customWidth="1"/>
    <col min="358" max="358" width="18.28515625" style="18" customWidth="1"/>
    <col min="359" max="359" width="14.42578125" style="18" customWidth="1"/>
    <col min="360" max="360" width="13.5703125" style="18" customWidth="1"/>
    <col min="361" max="361" width="27.5703125" style="18" customWidth="1"/>
    <col min="362" max="362" width="20.28515625" style="18" customWidth="1"/>
    <col min="363" max="363" width="20.5703125" style="30" bestFit="1" customWidth="1"/>
    <col min="364" max="16384" width="9.140625" style="18"/>
  </cols>
  <sheetData>
    <row r="1" spans="1:363" ht="48.75" customHeight="1" x14ac:dyDescent="0.25">
      <c r="A1" s="13" t="s">
        <v>4</v>
      </c>
      <c r="B1" s="13" t="s">
        <v>15</v>
      </c>
      <c r="C1" s="13" t="s">
        <v>5</v>
      </c>
      <c r="D1" s="14" t="s">
        <v>20</v>
      </c>
      <c r="E1" s="14" t="s">
        <v>21</v>
      </c>
      <c r="F1" s="13" t="s">
        <v>9</v>
      </c>
      <c r="G1" s="13" t="s">
        <v>8</v>
      </c>
      <c r="H1" s="13" t="s">
        <v>7</v>
      </c>
      <c r="I1" s="13" t="s">
        <v>6</v>
      </c>
      <c r="J1" s="13" t="s">
        <v>19</v>
      </c>
      <c r="K1" s="13" t="s">
        <v>16</v>
      </c>
      <c r="L1" s="13" t="s">
        <v>17</v>
      </c>
      <c r="M1" s="13" t="s">
        <v>9</v>
      </c>
      <c r="N1" s="13" t="s">
        <v>8</v>
      </c>
      <c r="O1" s="13" t="s">
        <v>7</v>
      </c>
      <c r="P1" s="13" t="s">
        <v>6</v>
      </c>
      <c r="Q1" s="13" t="s">
        <v>19</v>
      </c>
      <c r="R1" s="13" t="s">
        <v>16</v>
      </c>
      <c r="S1" s="13" t="s">
        <v>17</v>
      </c>
      <c r="T1" s="13" t="s">
        <v>9</v>
      </c>
      <c r="U1" s="13" t="s">
        <v>8</v>
      </c>
      <c r="V1" s="13" t="s">
        <v>7</v>
      </c>
      <c r="W1" s="13" t="s">
        <v>6</v>
      </c>
      <c r="X1" s="13" t="s">
        <v>19</v>
      </c>
      <c r="Y1" s="13" t="s">
        <v>16</v>
      </c>
      <c r="Z1" s="13" t="s">
        <v>17</v>
      </c>
      <c r="AA1" s="13" t="s">
        <v>9</v>
      </c>
      <c r="AB1" s="13" t="s">
        <v>8</v>
      </c>
      <c r="AC1" s="13" t="s">
        <v>7</v>
      </c>
      <c r="AD1" s="13" t="s">
        <v>6</v>
      </c>
      <c r="AE1" s="13" t="s">
        <v>19</v>
      </c>
      <c r="AF1" s="13" t="s">
        <v>16</v>
      </c>
      <c r="AG1" s="13" t="s">
        <v>17</v>
      </c>
      <c r="AH1" s="13" t="s">
        <v>9</v>
      </c>
      <c r="AI1" s="13" t="s">
        <v>8</v>
      </c>
      <c r="AJ1" s="13" t="s">
        <v>7</v>
      </c>
      <c r="AK1" s="13" t="s">
        <v>6</v>
      </c>
      <c r="AL1" s="13" t="s">
        <v>19</v>
      </c>
      <c r="AM1" s="13" t="s">
        <v>16</v>
      </c>
      <c r="AN1" s="13" t="s">
        <v>17</v>
      </c>
      <c r="AO1" s="13" t="s">
        <v>9</v>
      </c>
      <c r="AP1" s="13" t="s">
        <v>8</v>
      </c>
      <c r="AQ1" s="13" t="s">
        <v>7</v>
      </c>
      <c r="AR1" s="13" t="s">
        <v>6</v>
      </c>
      <c r="AS1" s="13" t="s">
        <v>19</v>
      </c>
      <c r="AT1" s="13" t="s">
        <v>16</v>
      </c>
      <c r="AU1" s="13" t="s">
        <v>17</v>
      </c>
      <c r="AV1" s="13" t="s">
        <v>9</v>
      </c>
      <c r="AW1" s="13" t="s">
        <v>8</v>
      </c>
      <c r="AX1" s="13" t="s">
        <v>7</v>
      </c>
      <c r="AY1" s="13" t="s">
        <v>6</v>
      </c>
      <c r="AZ1" s="13" t="s">
        <v>19</v>
      </c>
      <c r="BA1" s="13" t="s">
        <v>16</v>
      </c>
      <c r="BB1" s="13" t="s">
        <v>17</v>
      </c>
      <c r="BC1" s="13" t="s">
        <v>9</v>
      </c>
      <c r="BD1" s="13" t="s">
        <v>8</v>
      </c>
      <c r="BE1" s="13" t="s">
        <v>7</v>
      </c>
      <c r="BF1" s="13" t="s">
        <v>6</v>
      </c>
      <c r="BG1" s="13" t="s">
        <v>19</v>
      </c>
      <c r="BH1" s="13" t="s">
        <v>16</v>
      </c>
      <c r="BI1" s="13" t="s">
        <v>17</v>
      </c>
      <c r="BJ1" s="13" t="s">
        <v>9</v>
      </c>
      <c r="BK1" s="13" t="s">
        <v>8</v>
      </c>
      <c r="BL1" s="13" t="s">
        <v>7</v>
      </c>
      <c r="BM1" s="13" t="s">
        <v>6</v>
      </c>
      <c r="BN1" s="13" t="s">
        <v>19</v>
      </c>
      <c r="BO1" s="13" t="s">
        <v>16</v>
      </c>
      <c r="BP1" s="13" t="s">
        <v>17</v>
      </c>
      <c r="BQ1" s="13" t="s">
        <v>9</v>
      </c>
      <c r="BR1" s="13" t="s">
        <v>8</v>
      </c>
      <c r="BS1" s="13" t="s">
        <v>7</v>
      </c>
      <c r="BT1" s="13" t="s">
        <v>6</v>
      </c>
      <c r="BU1" s="13" t="s">
        <v>19</v>
      </c>
      <c r="BV1" s="13" t="s">
        <v>16</v>
      </c>
      <c r="BW1" s="13" t="s">
        <v>17</v>
      </c>
      <c r="BX1" s="13" t="s">
        <v>9</v>
      </c>
      <c r="BY1" s="13" t="s">
        <v>8</v>
      </c>
      <c r="BZ1" s="13" t="s">
        <v>7</v>
      </c>
      <c r="CA1" s="13" t="s">
        <v>6</v>
      </c>
      <c r="CB1" s="13" t="s">
        <v>19</v>
      </c>
      <c r="CC1" s="13" t="s">
        <v>16</v>
      </c>
      <c r="CD1" s="13" t="s">
        <v>17</v>
      </c>
      <c r="CE1" s="13" t="s">
        <v>9</v>
      </c>
      <c r="CF1" s="13" t="s">
        <v>8</v>
      </c>
      <c r="CG1" s="13" t="s">
        <v>7</v>
      </c>
      <c r="CH1" s="13" t="s">
        <v>6</v>
      </c>
      <c r="CI1" s="13" t="s">
        <v>19</v>
      </c>
      <c r="CJ1" s="13" t="s">
        <v>16</v>
      </c>
      <c r="CK1" s="13" t="s">
        <v>17</v>
      </c>
      <c r="CL1" s="13" t="s">
        <v>9</v>
      </c>
      <c r="CM1" s="13" t="s">
        <v>8</v>
      </c>
      <c r="CN1" s="13" t="s">
        <v>7</v>
      </c>
      <c r="CO1" s="13" t="s">
        <v>6</v>
      </c>
      <c r="CP1" s="13" t="s">
        <v>19</v>
      </c>
      <c r="CQ1" s="13" t="s">
        <v>16</v>
      </c>
      <c r="CR1" s="13" t="s">
        <v>17</v>
      </c>
      <c r="CS1" s="13" t="s">
        <v>9</v>
      </c>
      <c r="CT1" s="13" t="s">
        <v>8</v>
      </c>
      <c r="CU1" s="13" t="s">
        <v>7</v>
      </c>
      <c r="CV1" s="13" t="s">
        <v>6</v>
      </c>
      <c r="CW1" s="13" t="s">
        <v>19</v>
      </c>
      <c r="CX1" s="13" t="s">
        <v>16</v>
      </c>
      <c r="CY1" s="13" t="s">
        <v>17</v>
      </c>
      <c r="CZ1" s="13" t="s">
        <v>9</v>
      </c>
      <c r="DA1" s="13" t="s">
        <v>8</v>
      </c>
      <c r="DB1" s="13" t="s">
        <v>7</v>
      </c>
      <c r="DC1" s="13" t="s">
        <v>6</v>
      </c>
      <c r="DD1" s="13" t="s">
        <v>19</v>
      </c>
      <c r="DE1" s="13" t="s">
        <v>16</v>
      </c>
      <c r="DF1" s="13" t="s">
        <v>17</v>
      </c>
      <c r="DG1" s="13" t="s">
        <v>9</v>
      </c>
      <c r="DH1" s="13" t="s">
        <v>8</v>
      </c>
      <c r="DI1" s="13" t="s">
        <v>7</v>
      </c>
      <c r="DJ1" s="13" t="s">
        <v>6</v>
      </c>
      <c r="DK1" s="13" t="s">
        <v>19</v>
      </c>
      <c r="DL1" s="13" t="s">
        <v>16</v>
      </c>
      <c r="DM1" s="13" t="s">
        <v>17</v>
      </c>
      <c r="DN1" s="13" t="s">
        <v>9</v>
      </c>
      <c r="DO1" s="13" t="s">
        <v>8</v>
      </c>
      <c r="DP1" s="13" t="s">
        <v>7</v>
      </c>
      <c r="DQ1" s="13" t="s">
        <v>6</v>
      </c>
      <c r="DR1" s="13" t="s">
        <v>19</v>
      </c>
      <c r="DS1" s="13" t="s">
        <v>16</v>
      </c>
      <c r="DT1" s="13" t="s">
        <v>17</v>
      </c>
      <c r="DU1" s="13" t="s">
        <v>9</v>
      </c>
      <c r="DV1" s="13" t="s">
        <v>8</v>
      </c>
      <c r="DW1" s="13" t="s">
        <v>7</v>
      </c>
      <c r="DX1" s="13" t="s">
        <v>6</v>
      </c>
      <c r="DY1" s="13" t="s">
        <v>19</v>
      </c>
      <c r="DZ1" s="13" t="s">
        <v>16</v>
      </c>
      <c r="EA1" s="13" t="s">
        <v>17</v>
      </c>
      <c r="EB1" s="13" t="s">
        <v>9</v>
      </c>
      <c r="EC1" s="13" t="s">
        <v>8</v>
      </c>
      <c r="ED1" s="13" t="s">
        <v>7</v>
      </c>
      <c r="EE1" s="13" t="s">
        <v>6</v>
      </c>
      <c r="EF1" s="13" t="s">
        <v>19</v>
      </c>
      <c r="EG1" s="13" t="s">
        <v>16</v>
      </c>
      <c r="EH1" s="13" t="s">
        <v>17</v>
      </c>
      <c r="EI1" s="13" t="s">
        <v>9</v>
      </c>
      <c r="EJ1" s="13" t="s">
        <v>8</v>
      </c>
      <c r="EK1" s="13" t="s">
        <v>7</v>
      </c>
      <c r="EL1" s="13" t="s">
        <v>6</v>
      </c>
      <c r="EM1" s="13" t="s">
        <v>19</v>
      </c>
      <c r="EN1" s="13" t="s">
        <v>16</v>
      </c>
      <c r="EO1" s="13" t="s">
        <v>17</v>
      </c>
      <c r="EP1" s="13" t="s">
        <v>9</v>
      </c>
      <c r="EQ1" s="13" t="s">
        <v>8</v>
      </c>
      <c r="ER1" s="13" t="s">
        <v>7</v>
      </c>
      <c r="ES1" s="13" t="s">
        <v>6</v>
      </c>
      <c r="ET1" s="13" t="s">
        <v>19</v>
      </c>
      <c r="EU1" s="13" t="s">
        <v>16</v>
      </c>
      <c r="EV1" s="13" t="s">
        <v>17</v>
      </c>
      <c r="EW1" s="13" t="s">
        <v>9</v>
      </c>
      <c r="EX1" s="13" t="s">
        <v>8</v>
      </c>
      <c r="EY1" s="13" t="s">
        <v>7</v>
      </c>
      <c r="EZ1" s="13" t="s">
        <v>6</v>
      </c>
      <c r="FA1" s="13" t="s">
        <v>19</v>
      </c>
      <c r="FB1" s="13" t="s">
        <v>16</v>
      </c>
      <c r="FC1" s="13" t="s">
        <v>17</v>
      </c>
      <c r="FD1" s="13" t="s">
        <v>9</v>
      </c>
      <c r="FE1" s="13" t="s">
        <v>8</v>
      </c>
      <c r="FF1" s="13" t="s">
        <v>7</v>
      </c>
      <c r="FG1" s="13" t="s">
        <v>6</v>
      </c>
      <c r="FH1" s="13" t="s">
        <v>19</v>
      </c>
      <c r="FI1" s="13" t="s">
        <v>16</v>
      </c>
      <c r="FJ1" s="13" t="s">
        <v>17</v>
      </c>
      <c r="FK1" s="13" t="s">
        <v>9</v>
      </c>
      <c r="FL1" s="13" t="s">
        <v>8</v>
      </c>
      <c r="FM1" s="13" t="s">
        <v>7</v>
      </c>
      <c r="FN1" s="13" t="s">
        <v>6</v>
      </c>
      <c r="FO1" s="13" t="s">
        <v>19</v>
      </c>
      <c r="FP1" s="13" t="s">
        <v>16</v>
      </c>
      <c r="FQ1" s="13" t="s">
        <v>17</v>
      </c>
      <c r="FR1" s="13" t="s">
        <v>9</v>
      </c>
      <c r="FS1" s="13" t="s">
        <v>8</v>
      </c>
      <c r="FT1" s="13" t="s">
        <v>7</v>
      </c>
      <c r="FU1" s="13" t="s">
        <v>6</v>
      </c>
      <c r="FV1" s="13" t="s">
        <v>19</v>
      </c>
      <c r="FW1" s="13" t="s">
        <v>16</v>
      </c>
      <c r="FX1" s="13" t="s">
        <v>17</v>
      </c>
      <c r="FY1" s="13" t="s">
        <v>9</v>
      </c>
      <c r="FZ1" s="13" t="s">
        <v>8</v>
      </c>
      <c r="GA1" s="13" t="s">
        <v>7</v>
      </c>
      <c r="GB1" s="13" t="s">
        <v>6</v>
      </c>
      <c r="GC1" s="13" t="s">
        <v>19</v>
      </c>
      <c r="GD1" s="13" t="s">
        <v>16</v>
      </c>
      <c r="GE1" s="13" t="s">
        <v>17</v>
      </c>
      <c r="GF1" s="13" t="s">
        <v>9</v>
      </c>
      <c r="GG1" s="13" t="s">
        <v>8</v>
      </c>
      <c r="GH1" s="13" t="s">
        <v>7</v>
      </c>
      <c r="GI1" s="13" t="s">
        <v>6</v>
      </c>
      <c r="GJ1" s="13" t="s">
        <v>19</v>
      </c>
      <c r="GK1" s="13" t="s">
        <v>16</v>
      </c>
      <c r="GL1" s="13" t="s">
        <v>17</v>
      </c>
      <c r="GM1" s="13" t="s">
        <v>9</v>
      </c>
      <c r="GN1" s="13" t="s">
        <v>8</v>
      </c>
      <c r="GO1" s="13" t="s">
        <v>7</v>
      </c>
      <c r="GP1" s="13" t="s">
        <v>6</v>
      </c>
      <c r="GQ1" s="13" t="s">
        <v>19</v>
      </c>
      <c r="GR1" s="13" t="s">
        <v>16</v>
      </c>
      <c r="GS1" s="13" t="s">
        <v>17</v>
      </c>
      <c r="GT1" s="13" t="s">
        <v>9</v>
      </c>
      <c r="GU1" s="13" t="s">
        <v>8</v>
      </c>
      <c r="GV1" s="13" t="s">
        <v>7</v>
      </c>
      <c r="GW1" s="13" t="s">
        <v>6</v>
      </c>
      <c r="GX1" s="13" t="s">
        <v>19</v>
      </c>
      <c r="GY1" s="13" t="s">
        <v>16</v>
      </c>
      <c r="GZ1" s="13" t="s">
        <v>17</v>
      </c>
      <c r="HA1" s="13" t="s">
        <v>9</v>
      </c>
      <c r="HB1" s="13" t="s">
        <v>8</v>
      </c>
      <c r="HC1" s="13" t="s">
        <v>7</v>
      </c>
      <c r="HD1" s="13" t="s">
        <v>6</v>
      </c>
      <c r="HE1" s="13" t="s">
        <v>19</v>
      </c>
      <c r="HF1" s="13" t="s">
        <v>16</v>
      </c>
      <c r="HG1" s="13" t="s">
        <v>17</v>
      </c>
      <c r="HH1" s="13" t="s">
        <v>9</v>
      </c>
      <c r="HI1" s="13" t="s">
        <v>8</v>
      </c>
      <c r="HJ1" s="13" t="s">
        <v>7</v>
      </c>
      <c r="HK1" s="13" t="s">
        <v>6</v>
      </c>
      <c r="HL1" s="13" t="s">
        <v>19</v>
      </c>
      <c r="HM1" s="13" t="s">
        <v>16</v>
      </c>
      <c r="HN1" s="13" t="s">
        <v>17</v>
      </c>
      <c r="HO1" s="13" t="s">
        <v>9</v>
      </c>
      <c r="HP1" s="13" t="s">
        <v>8</v>
      </c>
      <c r="HQ1" s="13" t="s">
        <v>7</v>
      </c>
      <c r="HR1" s="13" t="s">
        <v>6</v>
      </c>
      <c r="HS1" s="13" t="s">
        <v>19</v>
      </c>
      <c r="HT1" s="13" t="s">
        <v>16</v>
      </c>
      <c r="HU1" s="13" t="s">
        <v>17</v>
      </c>
      <c r="HV1" s="13" t="s">
        <v>9</v>
      </c>
      <c r="HW1" s="13" t="s">
        <v>8</v>
      </c>
      <c r="HX1" s="13" t="s">
        <v>7</v>
      </c>
      <c r="HY1" s="13" t="s">
        <v>6</v>
      </c>
      <c r="HZ1" s="13" t="s">
        <v>19</v>
      </c>
      <c r="IA1" s="13" t="s">
        <v>16</v>
      </c>
      <c r="IB1" s="13" t="s">
        <v>17</v>
      </c>
      <c r="IC1" s="13" t="s">
        <v>9</v>
      </c>
      <c r="ID1" s="13" t="s">
        <v>8</v>
      </c>
      <c r="IE1" s="13" t="s">
        <v>7</v>
      </c>
      <c r="IF1" s="13" t="s">
        <v>6</v>
      </c>
      <c r="IG1" s="13" t="s">
        <v>19</v>
      </c>
      <c r="IH1" s="13" t="s">
        <v>16</v>
      </c>
      <c r="II1" s="13" t="s">
        <v>17</v>
      </c>
      <c r="IJ1" s="13" t="s">
        <v>9</v>
      </c>
      <c r="IK1" s="13" t="s">
        <v>8</v>
      </c>
      <c r="IL1" s="13" t="s">
        <v>7</v>
      </c>
      <c r="IM1" s="13" t="s">
        <v>6</v>
      </c>
      <c r="IN1" s="13" t="s">
        <v>19</v>
      </c>
      <c r="IO1" s="13" t="s">
        <v>16</v>
      </c>
      <c r="IP1" s="13" t="s">
        <v>17</v>
      </c>
      <c r="IQ1" s="13" t="s">
        <v>9</v>
      </c>
      <c r="IR1" s="13" t="s">
        <v>8</v>
      </c>
      <c r="IS1" s="13" t="s">
        <v>7</v>
      </c>
      <c r="IT1" s="13" t="s">
        <v>6</v>
      </c>
      <c r="IU1" s="13" t="s">
        <v>19</v>
      </c>
      <c r="IV1" s="13" t="s">
        <v>16</v>
      </c>
      <c r="IW1" s="13" t="s">
        <v>17</v>
      </c>
      <c r="IX1" s="13" t="s">
        <v>9</v>
      </c>
      <c r="IY1" s="13" t="s">
        <v>8</v>
      </c>
      <c r="IZ1" s="13" t="s">
        <v>7</v>
      </c>
      <c r="JA1" s="13" t="s">
        <v>6</v>
      </c>
      <c r="JB1" s="13" t="s">
        <v>19</v>
      </c>
      <c r="JC1" s="13" t="s">
        <v>16</v>
      </c>
      <c r="JD1" s="13" t="s">
        <v>17</v>
      </c>
      <c r="JE1" s="13" t="s">
        <v>9</v>
      </c>
      <c r="JF1" s="13" t="s">
        <v>8</v>
      </c>
      <c r="JG1" s="13" t="s">
        <v>7</v>
      </c>
      <c r="JH1" s="13" t="s">
        <v>6</v>
      </c>
      <c r="JI1" s="13" t="s">
        <v>19</v>
      </c>
      <c r="JJ1" s="13" t="s">
        <v>16</v>
      </c>
      <c r="JK1" s="13" t="s">
        <v>17</v>
      </c>
      <c r="JL1" s="13" t="s">
        <v>9</v>
      </c>
      <c r="JM1" s="13" t="s">
        <v>8</v>
      </c>
      <c r="JN1" s="13" t="s">
        <v>7</v>
      </c>
      <c r="JO1" s="13" t="s">
        <v>6</v>
      </c>
      <c r="JP1" s="13" t="s">
        <v>19</v>
      </c>
      <c r="JQ1" s="13" t="s">
        <v>16</v>
      </c>
      <c r="JR1" s="13" t="s">
        <v>17</v>
      </c>
      <c r="JS1" s="13" t="s">
        <v>9</v>
      </c>
      <c r="JT1" s="13" t="s">
        <v>8</v>
      </c>
      <c r="JU1" s="13" t="s">
        <v>7</v>
      </c>
      <c r="JV1" s="13" t="s">
        <v>6</v>
      </c>
      <c r="JW1" s="13" t="s">
        <v>19</v>
      </c>
      <c r="JX1" s="13" t="s">
        <v>16</v>
      </c>
      <c r="JY1" s="13" t="s">
        <v>17</v>
      </c>
      <c r="JZ1" s="13" t="s">
        <v>9</v>
      </c>
      <c r="KA1" s="13" t="s">
        <v>8</v>
      </c>
      <c r="KB1" s="13" t="s">
        <v>7</v>
      </c>
      <c r="KC1" s="13" t="s">
        <v>6</v>
      </c>
      <c r="KD1" s="13" t="s">
        <v>19</v>
      </c>
      <c r="KE1" s="13" t="s">
        <v>16</v>
      </c>
      <c r="KF1" s="13" t="s">
        <v>17</v>
      </c>
      <c r="KG1" s="13" t="s">
        <v>9</v>
      </c>
      <c r="KH1" s="13" t="s">
        <v>8</v>
      </c>
      <c r="KI1" s="13" t="s">
        <v>7</v>
      </c>
      <c r="KJ1" s="13" t="s">
        <v>6</v>
      </c>
      <c r="KK1" s="13" t="s">
        <v>19</v>
      </c>
      <c r="KL1" s="13" t="s">
        <v>16</v>
      </c>
      <c r="KM1" s="13" t="s">
        <v>17</v>
      </c>
      <c r="KN1" s="13" t="s">
        <v>9</v>
      </c>
      <c r="KO1" s="13" t="s">
        <v>8</v>
      </c>
      <c r="KP1" s="13" t="s">
        <v>7</v>
      </c>
      <c r="KQ1" s="13" t="s">
        <v>6</v>
      </c>
      <c r="KR1" s="13" t="s">
        <v>19</v>
      </c>
      <c r="KS1" s="13" t="s">
        <v>16</v>
      </c>
      <c r="KT1" s="13" t="s">
        <v>17</v>
      </c>
      <c r="KU1" s="13" t="s">
        <v>9</v>
      </c>
      <c r="KV1" s="13" t="s">
        <v>8</v>
      </c>
      <c r="KW1" s="13" t="s">
        <v>7</v>
      </c>
      <c r="KX1" s="13" t="s">
        <v>6</v>
      </c>
      <c r="KY1" s="13" t="s">
        <v>19</v>
      </c>
      <c r="KZ1" s="13" t="s">
        <v>16</v>
      </c>
      <c r="LA1" s="13" t="s">
        <v>17</v>
      </c>
      <c r="LB1" s="13" t="s">
        <v>9</v>
      </c>
      <c r="LC1" s="13" t="s">
        <v>8</v>
      </c>
      <c r="LD1" s="13" t="s">
        <v>7</v>
      </c>
      <c r="LE1" s="13" t="s">
        <v>6</v>
      </c>
      <c r="LF1" s="13" t="s">
        <v>19</v>
      </c>
      <c r="LG1" s="13" t="s">
        <v>16</v>
      </c>
      <c r="LH1" s="13" t="s">
        <v>17</v>
      </c>
      <c r="LI1" s="13" t="s">
        <v>9</v>
      </c>
      <c r="LJ1" s="13" t="s">
        <v>8</v>
      </c>
      <c r="LK1" s="13" t="s">
        <v>7</v>
      </c>
      <c r="LL1" s="13" t="s">
        <v>6</v>
      </c>
      <c r="LM1" s="13" t="s">
        <v>19</v>
      </c>
      <c r="LN1" s="13" t="s">
        <v>16</v>
      </c>
      <c r="LO1" s="13" t="s">
        <v>17</v>
      </c>
      <c r="LP1" s="13" t="s">
        <v>9</v>
      </c>
      <c r="LQ1" s="13" t="s">
        <v>8</v>
      </c>
      <c r="LR1" s="13" t="s">
        <v>7</v>
      </c>
      <c r="LS1" s="13" t="s">
        <v>6</v>
      </c>
      <c r="LT1" s="13" t="s">
        <v>19</v>
      </c>
      <c r="LU1" s="13" t="s">
        <v>16</v>
      </c>
      <c r="LV1" s="13" t="s">
        <v>17</v>
      </c>
      <c r="LW1" s="13" t="s">
        <v>9</v>
      </c>
      <c r="LX1" s="13" t="s">
        <v>8</v>
      </c>
      <c r="LY1" s="13" t="s">
        <v>7</v>
      </c>
      <c r="LZ1" s="13" t="s">
        <v>6</v>
      </c>
      <c r="MA1" s="13" t="s">
        <v>19</v>
      </c>
      <c r="MB1" s="13" t="s">
        <v>16</v>
      </c>
      <c r="MC1" s="13" t="s">
        <v>17</v>
      </c>
      <c r="MD1" s="13" t="s">
        <v>9</v>
      </c>
      <c r="ME1" s="13" t="s">
        <v>8</v>
      </c>
      <c r="MF1" s="13" t="s">
        <v>7</v>
      </c>
      <c r="MG1" s="13" t="s">
        <v>6</v>
      </c>
      <c r="MH1" s="13" t="s">
        <v>19</v>
      </c>
      <c r="MI1" s="13" t="s">
        <v>16</v>
      </c>
      <c r="MJ1" s="13" t="s">
        <v>17</v>
      </c>
      <c r="MK1" s="13" t="s">
        <v>9</v>
      </c>
      <c r="ML1" s="13" t="s">
        <v>8</v>
      </c>
      <c r="MM1" s="13" t="s">
        <v>7</v>
      </c>
      <c r="MN1" s="13" t="s">
        <v>6</v>
      </c>
      <c r="MO1" s="13" t="s">
        <v>19</v>
      </c>
      <c r="MP1" s="13" t="s">
        <v>16</v>
      </c>
      <c r="MQ1" s="13" t="s">
        <v>17</v>
      </c>
      <c r="MR1" s="13" t="s">
        <v>9</v>
      </c>
      <c r="MS1" s="13" t="s">
        <v>8</v>
      </c>
      <c r="MT1" s="13" t="s">
        <v>7</v>
      </c>
      <c r="MU1" s="13" t="s">
        <v>6</v>
      </c>
      <c r="MV1" s="13" t="s">
        <v>19</v>
      </c>
      <c r="MW1" s="13" t="s">
        <v>16</v>
      </c>
      <c r="MX1" s="13" t="s">
        <v>17</v>
      </c>
      <c r="MY1" s="13" t="s">
        <v>24</v>
      </c>
    </row>
    <row r="2" spans="1:363" ht="24" customHeight="1" x14ac:dyDescent="0.25">
      <c r="A2" s="15" t="s">
        <v>10</v>
      </c>
      <c r="B2" s="2" t="s">
        <v>1</v>
      </c>
      <c r="C2" s="16" t="s">
        <v>11</v>
      </c>
      <c r="D2" s="17">
        <v>0.75</v>
      </c>
      <c r="E2" s="17">
        <f t="shared" ref="E2:E65" si="0">D2*1.25</f>
        <v>0.9375</v>
      </c>
      <c r="F2" s="18">
        <v>2.5000000000000001E-2</v>
      </c>
      <c r="G2" s="19">
        <v>116</v>
      </c>
      <c r="H2" s="20">
        <v>6.2272224999999999</v>
      </c>
      <c r="I2" s="19">
        <v>54.745851999999999</v>
      </c>
      <c r="J2" s="21">
        <v>67.962740449999998</v>
      </c>
      <c r="K2" s="21">
        <v>68.005869400000023</v>
      </c>
      <c r="L2" s="21">
        <v>45.835215099999999</v>
      </c>
      <c r="M2" s="22">
        <v>2.45025E-2</v>
      </c>
      <c r="N2" s="21">
        <v>114.84</v>
      </c>
      <c r="O2" s="20">
        <v>6.1033007722499999</v>
      </c>
      <c r="P2" s="21">
        <v>54.19839348</v>
      </c>
      <c r="Q2" s="21">
        <v>65.94417909589454</v>
      </c>
      <c r="R2" s="21">
        <v>68.001271535840004</v>
      </c>
      <c r="S2" s="21">
        <v>45.951439258400001</v>
      </c>
      <c r="T2" s="22">
        <v>2.401E-2</v>
      </c>
      <c r="U2" s="21">
        <v>113.67999999999999</v>
      </c>
      <c r="V2" s="20">
        <v>5.9806244890000002</v>
      </c>
      <c r="W2" s="21">
        <v>53.650934959999994</v>
      </c>
      <c r="X2" s="21">
        <v>63.965987609616391</v>
      </c>
      <c r="Y2" s="21">
        <v>68.005793879360013</v>
      </c>
      <c r="Z2" s="21">
        <v>46.0714014936</v>
      </c>
      <c r="AA2" s="22">
        <v>2.3522500000000002E-2</v>
      </c>
      <c r="AB2" s="19">
        <v>112.52</v>
      </c>
      <c r="AC2" s="20">
        <v>5.8591936502499999</v>
      </c>
      <c r="AD2" s="19">
        <v>53.103476440000001</v>
      </c>
      <c r="AE2" s="21">
        <v>62.027758214722844</v>
      </c>
      <c r="AF2" s="21">
        <v>68.019436430560006</v>
      </c>
      <c r="AG2" s="21">
        <v>46.195101805599997</v>
      </c>
      <c r="AH2" s="22">
        <v>2.3040000000000001E-2</v>
      </c>
      <c r="AI2" s="21">
        <v>111.36</v>
      </c>
      <c r="AJ2" s="20">
        <v>5.739008256</v>
      </c>
      <c r="AK2" s="21">
        <v>52.556017920000002</v>
      </c>
      <c r="AL2" s="21">
        <v>60.129083134771193</v>
      </c>
      <c r="AM2" s="21">
        <v>68.042199189439998</v>
      </c>
      <c r="AN2" s="21">
        <v>46.322540194399998</v>
      </c>
      <c r="AO2" s="22">
        <v>2.2562499999999999E-2</v>
      </c>
      <c r="AP2" s="21">
        <v>110.19999999999999</v>
      </c>
      <c r="AQ2" s="20">
        <v>5.6200683062499994</v>
      </c>
      <c r="AR2" s="21">
        <v>52.008559399999996</v>
      </c>
      <c r="AS2" s="21">
        <v>58.269554593318738</v>
      </c>
      <c r="AT2" s="21">
        <v>68.074082156000003</v>
      </c>
      <c r="AU2" s="21">
        <v>46.453716659999998</v>
      </c>
      <c r="AV2" s="22">
        <v>2.2089999999999999E-2</v>
      </c>
      <c r="AW2" s="21">
        <v>109.03999999999999</v>
      </c>
      <c r="AX2" s="20">
        <v>5.5023738009999992</v>
      </c>
      <c r="AY2" s="21">
        <v>51.461100879999996</v>
      </c>
      <c r="AZ2" s="21">
        <v>56.448764813922793</v>
      </c>
      <c r="BA2" s="21">
        <v>68.115085330240021</v>
      </c>
      <c r="BB2" s="21">
        <v>46.588631202399995</v>
      </c>
      <c r="BC2" s="22">
        <v>2.1622500000000003E-2</v>
      </c>
      <c r="BD2" s="21">
        <v>107.88000000000001</v>
      </c>
      <c r="BE2" s="20">
        <v>5.385924740250001</v>
      </c>
      <c r="BF2" s="21">
        <v>50.913642360000004</v>
      </c>
      <c r="BG2" s="21">
        <v>54.666306020140652</v>
      </c>
      <c r="BH2" s="21">
        <v>68.165208712160009</v>
      </c>
      <c r="BI2" s="21">
        <v>46.727283821599997</v>
      </c>
      <c r="BJ2" s="22">
        <v>2.1160000000000002E-2</v>
      </c>
      <c r="BK2" s="21">
        <v>106.72</v>
      </c>
      <c r="BL2" s="20">
        <v>5.2707211240000005</v>
      </c>
      <c r="BM2" s="21">
        <v>50.366183839999998</v>
      </c>
      <c r="BN2" s="21">
        <v>52.921770435529602</v>
      </c>
      <c r="BO2" s="21">
        <v>68.22445230176001</v>
      </c>
      <c r="BP2" s="21">
        <v>46.869674517600004</v>
      </c>
      <c r="BQ2" s="22">
        <v>2.0702500000000002E-2</v>
      </c>
      <c r="BR2" s="21">
        <v>105.56</v>
      </c>
      <c r="BS2" s="20">
        <v>5.1567629522500003</v>
      </c>
      <c r="BT2" s="21">
        <v>49.818725319999999</v>
      </c>
      <c r="BU2" s="21">
        <v>51.214750283646957</v>
      </c>
      <c r="BV2" s="21">
        <v>68.29281609904001</v>
      </c>
      <c r="BW2" s="21">
        <v>47.015803290400001</v>
      </c>
      <c r="BX2" s="22">
        <v>2.0250000000000004E-2</v>
      </c>
      <c r="BY2" s="21">
        <v>104.4</v>
      </c>
      <c r="BZ2" s="20">
        <v>5.0440502250000012</v>
      </c>
      <c r="CA2" s="21">
        <v>49.271266800000006</v>
      </c>
      <c r="CB2" s="21">
        <v>49.544837788050003</v>
      </c>
      <c r="CC2" s="21">
        <v>68.370300103999995</v>
      </c>
      <c r="CD2" s="21">
        <v>47.165670139999996</v>
      </c>
      <c r="CE2" s="22">
        <v>1.9802500000000001E-2</v>
      </c>
      <c r="CF2" s="21">
        <v>103.24</v>
      </c>
      <c r="CG2" s="20">
        <v>4.9325829422499998</v>
      </c>
      <c r="CH2" s="21">
        <v>48.72380828</v>
      </c>
      <c r="CI2" s="21">
        <v>47.911625172296056</v>
      </c>
      <c r="CJ2" s="21">
        <v>68.456904316639992</v>
      </c>
      <c r="CK2" s="21">
        <v>47.319275066400003</v>
      </c>
      <c r="CL2" s="22">
        <v>1.9360000000000002E-2</v>
      </c>
      <c r="CM2" s="21">
        <v>102.08</v>
      </c>
      <c r="CN2" s="20">
        <v>4.8223611040000005</v>
      </c>
      <c r="CO2" s="21">
        <v>48.176349760000001</v>
      </c>
      <c r="CP2" s="21">
        <v>46.314704659942393</v>
      </c>
      <c r="CQ2" s="21">
        <v>68.552628736960017</v>
      </c>
      <c r="CR2" s="21">
        <v>47.476618069600001</v>
      </c>
      <c r="CS2" s="22">
        <v>1.8922500000000002E-2</v>
      </c>
      <c r="CT2" s="21">
        <v>100.92</v>
      </c>
      <c r="CU2" s="20">
        <v>4.7133847102500006</v>
      </c>
      <c r="CV2" s="21">
        <v>47.628891240000002</v>
      </c>
      <c r="CW2" s="21">
        <v>44.753668474546352</v>
      </c>
      <c r="CX2" s="21">
        <v>68.657473364960012</v>
      </c>
      <c r="CY2" s="21">
        <v>47.637699149599996</v>
      </c>
      <c r="CZ2" s="22">
        <v>1.8489999999999999E-2</v>
      </c>
      <c r="DA2" s="21">
        <v>99.76</v>
      </c>
      <c r="DB2" s="20">
        <v>4.6056537610000001</v>
      </c>
      <c r="DC2" s="21">
        <v>47.081432720000002</v>
      </c>
      <c r="DD2" s="21">
        <v>43.228108839665197</v>
      </c>
      <c r="DE2" s="21">
        <v>68.771438200640006</v>
      </c>
      <c r="DF2" s="21">
        <v>47.802518306399996</v>
      </c>
      <c r="DG2" s="22">
        <v>1.8062499999999999E-2</v>
      </c>
      <c r="DH2" s="21">
        <v>98.6</v>
      </c>
      <c r="DI2" s="20">
        <v>4.4991682562499999</v>
      </c>
      <c r="DJ2" s="21">
        <v>46.533974199999996</v>
      </c>
      <c r="DK2" s="21">
        <v>41.737617978856242</v>
      </c>
      <c r="DL2" s="21">
        <v>68.894523243999998</v>
      </c>
      <c r="DM2" s="21">
        <v>47.971075540000001</v>
      </c>
      <c r="DN2" s="22">
        <v>1.7639999999999999E-2</v>
      </c>
      <c r="DO2" s="21">
        <v>97.44</v>
      </c>
      <c r="DP2" s="20">
        <v>4.3939281960000001</v>
      </c>
      <c r="DQ2" s="21">
        <v>45.986515679999997</v>
      </c>
      <c r="DR2" s="21">
        <v>40.28178811567679</v>
      </c>
      <c r="DS2" s="21">
        <v>69.026728495040004</v>
      </c>
      <c r="DT2" s="21">
        <v>48.143370850399997</v>
      </c>
      <c r="DU2" s="22">
        <v>1.7222499999999998E-2</v>
      </c>
      <c r="DV2" s="21">
        <v>96.28</v>
      </c>
      <c r="DW2" s="20">
        <v>4.2899335802499996</v>
      </c>
      <c r="DX2" s="21">
        <v>45.439057160000004</v>
      </c>
      <c r="DY2" s="21">
        <v>38.860211473684146</v>
      </c>
      <c r="DZ2" s="21">
        <v>69.168053953760023</v>
      </c>
      <c r="EA2" s="21">
        <v>48.319404237599997</v>
      </c>
      <c r="EB2" s="22">
        <v>1.6809999999999999E-2</v>
      </c>
      <c r="EC2" s="21">
        <v>95.11999999999999</v>
      </c>
      <c r="ED2" s="20">
        <v>4.1871844089999994</v>
      </c>
      <c r="EE2" s="21">
        <v>44.891598639999998</v>
      </c>
      <c r="EF2" s="21">
        <v>37.47248027643559</v>
      </c>
      <c r="EG2" s="21">
        <v>69.318499620160011</v>
      </c>
      <c r="EH2" s="21">
        <v>48.499175701599995</v>
      </c>
      <c r="EI2" s="22">
        <v>1.6402500000000004E-2</v>
      </c>
      <c r="EJ2" s="21">
        <v>93.960000000000008</v>
      </c>
      <c r="EK2" s="20">
        <v>4.0856806822500005</v>
      </c>
      <c r="EL2" s="21">
        <v>44.344140120000006</v>
      </c>
      <c r="EM2" s="21">
        <v>36.118186747488458</v>
      </c>
      <c r="EN2" s="21">
        <v>69.478065494239999</v>
      </c>
      <c r="EO2" s="21">
        <v>48.682685242399998</v>
      </c>
      <c r="EP2" s="22">
        <v>1.6000000000000004E-2</v>
      </c>
      <c r="EQ2" s="21">
        <v>92.800000000000011</v>
      </c>
      <c r="ER2" s="20">
        <v>3.9854224000000009</v>
      </c>
      <c r="ES2" s="21">
        <v>43.796681600000007</v>
      </c>
      <c r="ET2" s="21">
        <v>34.796923110400009</v>
      </c>
      <c r="EU2" s="21">
        <v>69.646751576</v>
      </c>
      <c r="EV2" s="21">
        <v>48.869932859999999</v>
      </c>
      <c r="EW2" s="22">
        <v>1.5602500000000004E-2</v>
      </c>
      <c r="EX2" s="21">
        <v>91.64</v>
      </c>
      <c r="EY2" s="20">
        <v>3.8864095622500008</v>
      </c>
      <c r="EZ2" s="21">
        <v>43.24922308</v>
      </c>
      <c r="FA2" s="21">
        <v>33.508281588727556</v>
      </c>
      <c r="FB2" s="21">
        <v>69.824557865439999</v>
      </c>
      <c r="FC2" s="21">
        <v>49.060918554400004</v>
      </c>
      <c r="FD2" s="22">
        <v>1.5210000000000001E-2</v>
      </c>
      <c r="FE2" s="21">
        <v>90.48</v>
      </c>
      <c r="FF2" s="20">
        <v>3.7886421690000001</v>
      </c>
      <c r="FG2" s="21">
        <v>42.701764560000001</v>
      </c>
      <c r="FH2" s="21">
        <v>32.2518544060284</v>
      </c>
      <c r="FI2" s="21">
        <v>70.011484362560012</v>
      </c>
      <c r="FJ2" s="21">
        <v>49.2556423256</v>
      </c>
      <c r="FK2" s="22">
        <v>1.4822500000000001E-2</v>
      </c>
      <c r="FL2" s="21">
        <v>89.320000000000007</v>
      </c>
      <c r="FM2" s="20">
        <v>3.6921202202500001</v>
      </c>
      <c r="FN2" s="21">
        <v>42.154306040000002</v>
      </c>
      <c r="FO2" s="21">
        <v>31.027233785859849</v>
      </c>
      <c r="FP2" s="21">
        <v>70.207531067360009</v>
      </c>
      <c r="FQ2" s="21">
        <v>49.454104173600001</v>
      </c>
      <c r="FR2" s="22">
        <v>1.4440000000000001E-2</v>
      </c>
      <c r="FS2" s="21">
        <v>88.16</v>
      </c>
      <c r="FT2" s="20">
        <v>3.5968437160000004</v>
      </c>
      <c r="FU2" s="21">
        <v>41.606847520000002</v>
      </c>
      <c r="FV2" s="21">
        <v>29.8340119517792</v>
      </c>
      <c r="FW2" s="21">
        <v>70.412697979840019</v>
      </c>
      <c r="FX2" s="21">
        <v>49.6563040984</v>
      </c>
      <c r="FY2" s="22">
        <v>1.40625E-2</v>
      </c>
      <c r="FZ2" s="21">
        <v>87</v>
      </c>
      <c r="GA2" s="20">
        <v>3.5028126562500002</v>
      </c>
      <c r="GB2" s="21">
        <v>41.059389000000003</v>
      </c>
      <c r="GC2" s="21">
        <v>28.671781127343749</v>
      </c>
      <c r="GD2" s="21">
        <v>70.626985100000013</v>
      </c>
      <c r="GE2" s="21">
        <v>49.862242100000003</v>
      </c>
      <c r="GF2" s="22">
        <v>1.3690000000000001E-2</v>
      </c>
      <c r="GG2" s="21">
        <v>85.84</v>
      </c>
      <c r="GH2" s="20">
        <v>3.4100270410000002</v>
      </c>
      <c r="GI2" s="21">
        <v>40.511930480000004</v>
      </c>
      <c r="GJ2" s="21">
        <v>27.540133536110798</v>
      </c>
      <c r="GK2" s="21">
        <v>70.850392427840006</v>
      </c>
      <c r="GL2" s="21">
        <v>50.071918178399997</v>
      </c>
      <c r="GM2" s="22">
        <v>1.3322499999999999E-2</v>
      </c>
      <c r="GN2" s="21">
        <v>84.679999999999993</v>
      </c>
      <c r="GO2" s="20">
        <v>3.3184868702499997</v>
      </c>
      <c r="GP2" s="21">
        <v>39.964471959999997</v>
      </c>
      <c r="GQ2" s="21">
        <v>26.438661401637646</v>
      </c>
      <c r="GR2" s="21">
        <v>71.082919963360013</v>
      </c>
      <c r="GS2" s="21">
        <v>50.285332333599996</v>
      </c>
      <c r="GT2" s="22">
        <v>1.2959999999999999E-2</v>
      </c>
      <c r="GU2" s="21">
        <v>83.52</v>
      </c>
      <c r="GV2" s="20">
        <v>3.2281921439999999</v>
      </c>
      <c r="GW2" s="21">
        <v>39.417013439999998</v>
      </c>
      <c r="GX2" s="21">
        <v>25.366956947481597</v>
      </c>
      <c r="GY2" s="21">
        <v>71.324567706560003</v>
      </c>
      <c r="GZ2" s="21">
        <v>50.5024845656</v>
      </c>
      <c r="HA2" s="22">
        <v>1.2602500000000001E-2</v>
      </c>
      <c r="HB2" s="21">
        <v>82.36</v>
      </c>
      <c r="HC2" s="20">
        <v>3.1391428622499999</v>
      </c>
      <c r="HD2" s="21">
        <v>38.869554919999999</v>
      </c>
      <c r="HE2" s="21">
        <v>24.324612397199949</v>
      </c>
      <c r="HF2" s="21">
        <v>71.575335657440007</v>
      </c>
      <c r="HG2" s="21">
        <v>50.723374874399994</v>
      </c>
      <c r="HH2" s="22">
        <v>1.2249999999999999E-2</v>
      </c>
      <c r="HI2" s="21">
        <v>81.199999999999989</v>
      </c>
      <c r="HJ2" s="20">
        <v>3.0513390249999994</v>
      </c>
      <c r="HK2" s="21">
        <v>38.322096399999992</v>
      </c>
      <c r="HL2" s="21">
        <v>23.311219974349992</v>
      </c>
      <c r="HM2" s="21">
        <v>71.83522381600001</v>
      </c>
      <c r="HN2" s="21">
        <v>50.94800326</v>
      </c>
      <c r="HO2" s="22">
        <v>1.1902499999999998E-2</v>
      </c>
      <c r="HP2" s="21">
        <v>80.039999999999992</v>
      </c>
      <c r="HQ2" s="20">
        <v>2.9647806322499997</v>
      </c>
      <c r="HR2" s="21">
        <v>37.77463788</v>
      </c>
      <c r="HS2" s="21">
        <v>22.326371902489047</v>
      </c>
      <c r="HT2" s="21">
        <v>72.104232182240011</v>
      </c>
      <c r="HU2" s="21">
        <v>51.176369722399997</v>
      </c>
      <c r="HV2" s="22">
        <v>1.1560000000000003E-2</v>
      </c>
      <c r="HW2" s="21">
        <v>78.88000000000001</v>
      </c>
      <c r="HX2" s="20">
        <v>2.8794676840000006</v>
      </c>
      <c r="HY2" s="21">
        <v>37.227179360000008</v>
      </c>
      <c r="HZ2" s="21">
        <v>21.369660405174407</v>
      </c>
      <c r="IA2" s="21">
        <v>72.382360756160011</v>
      </c>
      <c r="IB2" s="21">
        <v>51.408474261599991</v>
      </c>
      <c r="IC2" s="22">
        <v>1.1222500000000003E-2</v>
      </c>
      <c r="ID2" s="21">
        <v>77.72</v>
      </c>
      <c r="IE2" s="20">
        <v>2.7954001802500006</v>
      </c>
      <c r="IF2" s="21">
        <v>36.679720840000002</v>
      </c>
      <c r="IG2" s="21">
        <v>20.440677705963353</v>
      </c>
      <c r="IH2" s="21">
        <v>72.66960953776001</v>
      </c>
      <c r="II2" s="21">
        <v>51.644316877599998</v>
      </c>
      <c r="IJ2" s="22">
        <v>1.0890000000000002E-2</v>
      </c>
      <c r="IK2" s="21">
        <v>76.56</v>
      </c>
      <c r="IL2" s="20">
        <v>2.7125781210000004</v>
      </c>
      <c r="IM2" s="21">
        <v>36.132262320000002</v>
      </c>
      <c r="IN2" s="21">
        <v>19.539016028413201</v>
      </c>
      <c r="IO2" s="21">
        <v>72.965978527040008</v>
      </c>
      <c r="IP2" s="21">
        <v>51.883897570400002</v>
      </c>
      <c r="IQ2" s="22">
        <v>1.0562500000000002E-2</v>
      </c>
      <c r="IR2" s="21">
        <v>75.400000000000006</v>
      </c>
      <c r="IS2" s="20">
        <v>2.6310015062500005</v>
      </c>
      <c r="IT2" s="21">
        <v>35.584803800000003</v>
      </c>
      <c r="IU2" s="21">
        <v>18.664267596081253</v>
      </c>
      <c r="IV2" s="21">
        <v>73.271467724000004</v>
      </c>
      <c r="IW2" s="21">
        <v>52.127216339999997</v>
      </c>
      <c r="IX2" s="22">
        <v>1.0240000000000001E-2</v>
      </c>
      <c r="IY2" s="21">
        <v>74.239999999999995</v>
      </c>
      <c r="IZ2" s="20">
        <v>2.550670336</v>
      </c>
      <c r="JA2" s="21">
        <v>35.037345279999997</v>
      </c>
      <c r="JB2" s="21">
        <v>17.816024632524801</v>
      </c>
      <c r="JC2" s="21">
        <v>73.586077128640014</v>
      </c>
      <c r="JD2" s="21">
        <v>52.374273186400004</v>
      </c>
      <c r="JE2" s="22">
        <v>9.9225000000000008E-3</v>
      </c>
      <c r="JF2" s="21">
        <v>73.08</v>
      </c>
      <c r="JG2" s="20">
        <v>2.4715846102500003</v>
      </c>
      <c r="JH2" s="21">
        <v>34.489886759999997</v>
      </c>
      <c r="JI2" s="21">
        <v>16.993879361301151</v>
      </c>
      <c r="JJ2" s="21">
        <v>73.909806740960008</v>
      </c>
      <c r="JK2" s="21">
        <v>52.625068109599994</v>
      </c>
      <c r="JL2" s="22">
        <v>9.6100000000000005E-3</v>
      </c>
      <c r="JM2" s="21">
        <v>71.92</v>
      </c>
      <c r="JN2" s="20">
        <v>2.393744329</v>
      </c>
      <c r="JO2" s="21">
        <v>33.942428239999998</v>
      </c>
      <c r="JP2" s="21">
        <v>16.197424005967601</v>
      </c>
      <c r="JQ2" s="21">
        <v>74.242656560960015</v>
      </c>
      <c r="JR2" s="21">
        <v>52.879601109600003</v>
      </c>
      <c r="JS2" s="22">
        <v>9.3025E-3</v>
      </c>
      <c r="JT2" s="21">
        <v>70.760000000000005</v>
      </c>
      <c r="JU2" s="20">
        <v>2.31714949225</v>
      </c>
      <c r="JV2" s="21">
        <v>33.394969720000006</v>
      </c>
      <c r="JW2" s="21">
        <v>15.426250790081449</v>
      </c>
      <c r="JX2" s="21">
        <v>74.584626588640006</v>
      </c>
      <c r="JY2" s="21">
        <v>53.137872186400003</v>
      </c>
      <c r="JZ2" s="22">
        <v>8.9999999999999993E-3</v>
      </c>
      <c r="KA2" s="21">
        <v>69.599999999999994</v>
      </c>
      <c r="KB2" s="20">
        <v>2.2418000999999999</v>
      </c>
      <c r="KC2" s="21">
        <v>32.8475112</v>
      </c>
      <c r="KD2" s="21">
        <v>14.6799519372</v>
      </c>
      <c r="KE2" s="21">
        <v>74.935716824000011</v>
      </c>
      <c r="KF2" s="21">
        <v>53.39988134</v>
      </c>
      <c r="KG2" s="22">
        <v>8.7025000000000002E-3</v>
      </c>
      <c r="KH2" s="21">
        <v>68.44</v>
      </c>
      <c r="KI2" s="20">
        <v>2.16769615225</v>
      </c>
      <c r="KJ2" s="21">
        <v>32.30005268</v>
      </c>
      <c r="KK2" s="21">
        <v>13.958119670880548</v>
      </c>
      <c r="KL2" s="21">
        <v>75.295927267040014</v>
      </c>
      <c r="KM2" s="21">
        <v>53.665628570400003</v>
      </c>
      <c r="KN2" s="22">
        <v>8.4099999999999991E-3</v>
      </c>
      <c r="KO2" s="21">
        <v>67.28</v>
      </c>
      <c r="KP2" s="20">
        <v>2.0948376489999996</v>
      </c>
      <c r="KQ2" s="21">
        <v>31.752594160000001</v>
      </c>
      <c r="KR2" s="21">
        <v>13.260346214680398</v>
      </c>
      <c r="KS2" s="21">
        <v>75.665257917760016</v>
      </c>
      <c r="KT2" s="21">
        <v>53.935113877599996</v>
      </c>
      <c r="KU2" s="22">
        <v>8.1224999999999995E-3</v>
      </c>
      <c r="KV2" s="21">
        <v>66.11999999999999</v>
      </c>
      <c r="KW2" s="20">
        <v>2.0232245902499999</v>
      </c>
      <c r="KX2" s="21">
        <v>31.205135639999995</v>
      </c>
      <c r="KY2" s="21">
        <v>12.586223792156847</v>
      </c>
      <c r="KZ2" s="21">
        <v>76.043708776160003</v>
      </c>
      <c r="LA2" s="21">
        <v>54.208337261600001</v>
      </c>
      <c r="LB2" s="22">
        <v>7.8400000000000015E-3</v>
      </c>
      <c r="LC2" s="21">
        <v>64.960000000000008</v>
      </c>
      <c r="LD2" s="20">
        <v>1.9528569760000003</v>
      </c>
      <c r="LE2" s="21">
        <v>30.657677120000002</v>
      </c>
      <c r="LF2" s="21">
        <v>11.935344626867202</v>
      </c>
      <c r="LG2" s="21">
        <v>76.431279842240002</v>
      </c>
      <c r="LH2" s="21">
        <v>54.485298722399996</v>
      </c>
      <c r="LI2" s="22">
        <v>7.5625000000000015E-3</v>
      </c>
      <c r="LJ2" s="21">
        <v>63.800000000000004</v>
      </c>
      <c r="LK2" s="20">
        <v>1.8837348062500003</v>
      </c>
      <c r="LL2" s="21">
        <v>30.110218600000003</v>
      </c>
      <c r="LM2" s="21">
        <v>11.307300942368753</v>
      </c>
      <c r="LN2" s="21">
        <v>76.827971116000015</v>
      </c>
      <c r="LO2" s="21">
        <v>54.765998259999996</v>
      </c>
      <c r="LP2" s="22">
        <v>7.2900000000000013E-3</v>
      </c>
      <c r="LQ2" s="21">
        <v>62.64</v>
      </c>
      <c r="LR2" s="20">
        <v>1.8158580810000002</v>
      </c>
      <c r="LS2" s="21">
        <v>29.56276008</v>
      </c>
      <c r="LT2" s="21">
        <v>10.701684962218801</v>
      </c>
      <c r="LU2" s="21">
        <v>77.233782597440012</v>
      </c>
      <c r="LV2" s="21">
        <v>55.050435874399994</v>
      </c>
      <c r="LW2" s="22">
        <v>7.022500000000001E-3</v>
      </c>
      <c r="LX2" s="21">
        <v>61.480000000000004</v>
      </c>
      <c r="LY2" s="20">
        <v>1.7492268002500002</v>
      </c>
      <c r="LZ2" s="21">
        <v>29.015301560000001</v>
      </c>
      <c r="MA2" s="21">
        <v>10.118088909974652</v>
      </c>
      <c r="MB2" s="21">
        <v>77.648714286560008</v>
      </c>
      <c r="MC2" s="21">
        <v>55.338611565599997</v>
      </c>
      <c r="MD2" s="22">
        <v>6.7600000000000013E-3</v>
      </c>
      <c r="ME2" s="21">
        <v>60.32</v>
      </c>
      <c r="MF2" s="20">
        <v>1.6838409640000003</v>
      </c>
      <c r="MG2" s="21">
        <v>28.467843040000002</v>
      </c>
      <c r="MH2" s="21">
        <v>9.5561050091936011</v>
      </c>
      <c r="MI2" s="21">
        <v>78.072766183360017</v>
      </c>
      <c r="MJ2" s="21">
        <v>55.630525333599998</v>
      </c>
      <c r="MK2" s="22">
        <v>6.5025000000000005E-3</v>
      </c>
      <c r="ML2" s="21">
        <v>59.160000000000004</v>
      </c>
      <c r="MM2" s="20">
        <v>1.6197005722500002</v>
      </c>
      <c r="MN2" s="21">
        <v>27.920384520000002</v>
      </c>
      <c r="MO2" s="21">
        <v>9.0153254834329495</v>
      </c>
      <c r="MP2" s="21">
        <v>78.505938287839996</v>
      </c>
      <c r="MQ2" s="21">
        <v>55.926177178399996</v>
      </c>
      <c r="MR2" s="22">
        <v>6.2500000000000003E-3</v>
      </c>
      <c r="MS2" s="21">
        <v>58</v>
      </c>
      <c r="MT2" s="20">
        <v>1.556805625</v>
      </c>
      <c r="MU2" s="21">
        <v>27.372926</v>
      </c>
      <c r="MV2" s="21">
        <v>8.4953425562499998</v>
      </c>
      <c r="MW2" s="21">
        <v>78.948230600000016</v>
      </c>
      <c r="MX2" s="21">
        <v>56.225567099999999</v>
      </c>
      <c r="MY2" s="27" t="s">
        <v>10</v>
      </c>
    </row>
    <row r="3" spans="1:363" ht="24" customHeight="1" x14ac:dyDescent="0.25">
      <c r="A3" s="15" t="s">
        <v>10</v>
      </c>
      <c r="B3" s="2" t="s">
        <v>1</v>
      </c>
      <c r="C3" s="16" t="s">
        <v>11</v>
      </c>
      <c r="D3" s="17">
        <v>0.75</v>
      </c>
      <c r="E3" s="17">
        <f t="shared" si="0"/>
        <v>0.9375</v>
      </c>
      <c r="F3" s="18">
        <v>0.05</v>
      </c>
      <c r="G3" s="19">
        <v>114</v>
      </c>
      <c r="H3" s="20">
        <v>12.454445</v>
      </c>
      <c r="I3" s="19">
        <v>53.801957999999999</v>
      </c>
      <c r="J3" s="21">
        <v>68.0177999</v>
      </c>
      <c r="K3" s="21">
        <v>68.003635400000007</v>
      </c>
      <c r="L3" s="21">
        <v>46.037935099999999</v>
      </c>
      <c r="M3" s="22">
        <v>4.9005E-2</v>
      </c>
      <c r="N3" s="21">
        <v>112.86</v>
      </c>
      <c r="O3" s="20">
        <v>12.2066015445</v>
      </c>
      <c r="P3" s="21">
        <v>53.263938420000002</v>
      </c>
      <c r="Q3" s="21">
        <v>65.997603225170096</v>
      </c>
      <c r="R3" s="21">
        <v>68.014492926439999</v>
      </c>
      <c r="S3" s="21">
        <v>46.158457564399995</v>
      </c>
      <c r="T3" s="22">
        <v>4.802E-2</v>
      </c>
      <c r="U3" s="21">
        <v>111.72</v>
      </c>
      <c r="V3" s="20">
        <v>11.961248978</v>
      </c>
      <c r="W3" s="21">
        <v>52.725918839999999</v>
      </c>
      <c r="X3" s="21">
        <v>64.017809123480788</v>
      </c>
      <c r="Y3" s="21">
        <v>68.034158881760007</v>
      </c>
      <c r="Z3" s="21">
        <v>46.282590317599997</v>
      </c>
      <c r="AA3" s="22">
        <v>4.7045000000000003E-2</v>
      </c>
      <c r="AB3" s="19">
        <v>110.58</v>
      </c>
      <c r="AC3" s="20">
        <v>11.7183873005</v>
      </c>
      <c r="AD3" s="19">
        <v>52.187899260000002</v>
      </c>
      <c r="AE3" s="21">
        <v>62.0780094881327</v>
      </c>
      <c r="AF3" s="21">
        <v>68.062633265960017</v>
      </c>
      <c r="AG3" s="21">
        <v>46.410333359600003</v>
      </c>
      <c r="AH3" s="22">
        <v>4.6080000000000003E-2</v>
      </c>
      <c r="AI3" s="21">
        <v>109.44</v>
      </c>
      <c r="AJ3" s="20">
        <v>11.478016512</v>
      </c>
      <c r="AK3" s="21">
        <v>51.649879679999998</v>
      </c>
      <c r="AL3" s="21">
        <v>60.177796212326399</v>
      </c>
      <c r="AM3" s="21">
        <v>68.099916079040014</v>
      </c>
      <c r="AN3" s="21">
        <v>46.541686690399999</v>
      </c>
      <c r="AO3" s="22">
        <v>4.5124999999999998E-2</v>
      </c>
      <c r="AP3" s="21">
        <v>108.3</v>
      </c>
      <c r="AQ3" s="20">
        <v>11.240136612499999</v>
      </c>
      <c r="AR3" s="21">
        <v>51.111860100000001</v>
      </c>
      <c r="AS3" s="21">
        <v>58.316761189262493</v>
      </c>
      <c r="AT3" s="21">
        <v>68.146007321000013</v>
      </c>
      <c r="AU3" s="21">
        <v>46.676650309999999</v>
      </c>
      <c r="AV3" s="22">
        <v>4.4179999999999997E-2</v>
      </c>
      <c r="AW3" s="21">
        <v>107.16</v>
      </c>
      <c r="AX3" s="20">
        <v>11.004747601999998</v>
      </c>
      <c r="AY3" s="21">
        <v>50.573840519999997</v>
      </c>
      <c r="AZ3" s="21">
        <v>56.494496312141592</v>
      </c>
      <c r="BA3" s="21">
        <v>68.200906991840014</v>
      </c>
      <c r="BB3" s="21">
        <v>46.815224218399997</v>
      </c>
      <c r="BC3" s="22">
        <v>4.3245000000000006E-2</v>
      </c>
      <c r="BD3" s="21">
        <v>106.02000000000001</v>
      </c>
      <c r="BE3" s="20">
        <v>10.771849480500002</v>
      </c>
      <c r="BF3" s="21">
        <v>50.035820940000008</v>
      </c>
      <c r="BG3" s="21">
        <v>54.710593474164305</v>
      </c>
      <c r="BH3" s="21">
        <v>68.264615091560003</v>
      </c>
      <c r="BI3" s="21">
        <v>46.9574084156</v>
      </c>
      <c r="BJ3" s="22">
        <v>4.2320000000000003E-2</v>
      </c>
      <c r="BK3" s="21">
        <v>104.88000000000001</v>
      </c>
      <c r="BL3" s="20">
        <v>10.541442248000001</v>
      </c>
      <c r="BM3" s="21">
        <v>49.497801360000004</v>
      </c>
      <c r="BN3" s="21">
        <v>52.964644568531206</v>
      </c>
      <c r="BO3" s="21">
        <v>68.337131620160022</v>
      </c>
      <c r="BP3" s="21">
        <v>47.1032029016</v>
      </c>
      <c r="BQ3" s="22">
        <v>4.1405000000000004E-2</v>
      </c>
      <c r="BR3" s="21">
        <v>103.74000000000001</v>
      </c>
      <c r="BS3" s="20">
        <v>10.313525904500001</v>
      </c>
      <c r="BT3" s="21">
        <v>48.959781780000007</v>
      </c>
      <c r="BU3" s="21">
        <v>51.25624148844291</v>
      </c>
      <c r="BV3" s="21">
        <v>68.418456577640001</v>
      </c>
      <c r="BW3" s="21">
        <v>47.252607676400004</v>
      </c>
      <c r="BX3" s="22">
        <v>4.0500000000000008E-2</v>
      </c>
      <c r="BY3" s="21">
        <v>102.60000000000001</v>
      </c>
      <c r="BZ3" s="20">
        <v>10.088100450000002</v>
      </c>
      <c r="CA3" s="21">
        <v>48.421762200000003</v>
      </c>
      <c r="CB3" s="21">
        <v>49.584976127100006</v>
      </c>
      <c r="CC3" s="21">
        <v>68.508589964000009</v>
      </c>
      <c r="CD3" s="21">
        <v>47.405622739999998</v>
      </c>
      <c r="CE3" s="22">
        <v>3.9605000000000001E-2</v>
      </c>
      <c r="CF3" s="21">
        <v>101.46000000000001</v>
      </c>
      <c r="CG3" s="20">
        <v>9.8651658844999996</v>
      </c>
      <c r="CH3" s="21">
        <v>47.883742620000007</v>
      </c>
      <c r="CI3" s="21">
        <v>47.950440377703103</v>
      </c>
      <c r="CJ3" s="21">
        <v>68.60753177924002</v>
      </c>
      <c r="CK3" s="21">
        <v>47.562248092399997</v>
      </c>
      <c r="CL3" s="22">
        <v>3.8720000000000004E-2</v>
      </c>
      <c r="CM3" s="21">
        <v>100.32000000000001</v>
      </c>
      <c r="CN3" s="20">
        <v>9.644722208000001</v>
      </c>
      <c r="CO3" s="21">
        <v>47.345723040000003</v>
      </c>
      <c r="CP3" s="21">
        <v>46.352226133452795</v>
      </c>
      <c r="CQ3" s="21">
        <v>68.715282023360004</v>
      </c>
      <c r="CR3" s="21">
        <v>47.722483733599994</v>
      </c>
      <c r="CS3" s="22">
        <v>3.7845000000000004E-2</v>
      </c>
      <c r="CT3" s="21">
        <v>99.179999999999993</v>
      </c>
      <c r="CU3" s="20">
        <v>9.4267694205000012</v>
      </c>
      <c r="CV3" s="21">
        <v>46.807703459999999</v>
      </c>
      <c r="CW3" s="21">
        <v>44.789925287549707</v>
      </c>
      <c r="CX3" s="21">
        <v>68.831840696360018</v>
      </c>
      <c r="CY3" s="21">
        <v>47.886329663599994</v>
      </c>
      <c r="CZ3" s="22">
        <v>3.6979999999999999E-2</v>
      </c>
      <c r="DA3" s="21">
        <v>98.039999999999992</v>
      </c>
      <c r="DB3" s="20">
        <v>9.2113075220000002</v>
      </c>
      <c r="DC3" s="21">
        <v>46.269683879999995</v>
      </c>
      <c r="DD3" s="21">
        <v>43.263129733194397</v>
      </c>
      <c r="DE3" s="21">
        <v>68.957207798240006</v>
      </c>
      <c r="DF3" s="21">
        <v>48.0537858824</v>
      </c>
      <c r="DG3" s="22">
        <v>3.6124999999999997E-2</v>
      </c>
      <c r="DH3" s="21">
        <v>96.899999999999991</v>
      </c>
      <c r="DI3" s="20">
        <v>8.9983365124999999</v>
      </c>
      <c r="DJ3" s="21">
        <v>45.731664299999998</v>
      </c>
      <c r="DK3" s="21">
        <v>41.771431363587496</v>
      </c>
      <c r="DL3" s="21">
        <v>69.09138332900001</v>
      </c>
      <c r="DM3" s="21">
        <v>48.224852390000002</v>
      </c>
      <c r="DN3" s="22">
        <v>3.5279999999999999E-2</v>
      </c>
      <c r="DO3" s="21">
        <v>95.759999999999991</v>
      </c>
      <c r="DP3" s="20">
        <v>8.7878563920000001</v>
      </c>
      <c r="DQ3" s="21">
        <v>45.193644719999995</v>
      </c>
      <c r="DR3" s="21">
        <v>40.314422071929592</v>
      </c>
      <c r="DS3" s="21">
        <v>69.234367288640016</v>
      </c>
      <c r="DT3" s="21">
        <v>48.399529186400002</v>
      </c>
      <c r="DU3" s="22">
        <v>3.4444999999999996E-2</v>
      </c>
      <c r="DV3" s="21">
        <v>94.61999999999999</v>
      </c>
      <c r="DW3" s="20">
        <v>8.5798671604999992</v>
      </c>
      <c r="DX3" s="21">
        <v>44.655625139999998</v>
      </c>
      <c r="DY3" s="21">
        <v>38.891693751421293</v>
      </c>
      <c r="DZ3" s="21">
        <v>69.386159677160009</v>
      </c>
      <c r="EA3" s="21">
        <v>48.5778162716</v>
      </c>
      <c r="EB3" s="22">
        <v>3.3619999999999997E-2</v>
      </c>
      <c r="EC3" s="21">
        <v>93.47999999999999</v>
      </c>
      <c r="ED3" s="20">
        <v>8.3743688179999989</v>
      </c>
      <c r="EE3" s="21">
        <v>44.117605559999994</v>
      </c>
      <c r="EF3" s="21">
        <v>37.502838295263189</v>
      </c>
      <c r="EG3" s="21">
        <v>69.546760494560004</v>
      </c>
      <c r="EH3" s="21">
        <v>48.759713645600002</v>
      </c>
      <c r="EI3" s="22">
        <v>3.2805000000000008E-2</v>
      </c>
      <c r="EJ3" s="21">
        <v>92.34</v>
      </c>
      <c r="EK3" s="20">
        <v>8.1713613645000009</v>
      </c>
      <c r="EL3" s="21">
        <v>43.579585980000004</v>
      </c>
      <c r="EM3" s="21">
        <v>36.147447596655908</v>
      </c>
      <c r="EN3" s="21">
        <v>69.716169740840002</v>
      </c>
      <c r="EO3" s="21">
        <v>48.945221308400001</v>
      </c>
      <c r="EP3" s="22">
        <v>3.2000000000000008E-2</v>
      </c>
      <c r="EQ3" s="21">
        <v>91.2</v>
      </c>
      <c r="ER3" s="20">
        <v>7.9708448000000018</v>
      </c>
      <c r="ES3" s="21">
        <v>43.041566400000001</v>
      </c>
      <c r="ET3" s="21">
        <v>34.825113548800012</v>
      </c>
      <c r="EU3" s="21">
        <v>69.894387416000015</v>
      </c>
      <c r="EV3" s="21">
        <v>49.134339259999997</v>
      </c>
      <c r="EW3" s="22">
        <v>3.1205000000000007E-2</v>
      </c>
      <c r="EX3" s="21">
        <v>90.06</v>
      </c>
      <c r="EY3" s="20">
        <v>7.7728191245000016</v>
      </c>
      <c r="EZ3" s="21">
        <v>42.503546820000004</v>
      </c>
      <c r="FA3" s="21">
        <v>33.535428044896108</v>
      </c>
      <c r="FB3" s="21">
        <v>70.081413520040002</v>
      </c>
      <c r="FC3" s="21">
        <v>49.327067500399991</v>
      </c>
      <c r="FD3" s="22">
        <v>3.0420000000000003E-2</v>
      </c>
      <c r="FE3" s="21">
        <v>88.92</v>
      </c>
      <c r="FF3" s="20">
        <v>7.5772843380000001</v>
      </c>
      <c r="FG3" s="21">
        <v>41.96552724</v>
      </c>
      <c r="FH3" s="21">
        <v>32.277982978144799</v>
      </c>
      <c r="FI3" s="21">
        <v>70.277248052960019</v>
      </c>
      <c r="FJ3" s="21">
        <v>49.523406029599997</v>
      </c>
      <c r="FK3" s="22">
        <v>2.9645000000000001E-2</v>
      </c>
      <c r="FL3" s="21">
        <v>87.78</v>
      </c>
      <c r="FM3" s="20">
        <v>7.3842404405000002</v>
      </c>
      <c r="FN3" s="21">
        <v>41.427507660000003</v>
      </c>
      <c r="FO3" s="21">
        <v>31.052370241746701</v>
      </c>
      <c r="FP3" s="21">
        <v>70.481891014760009</v>
      </c>
      <c r="FQ3" s="21">
        <v>49.7233548476</v>
      </c>
      <c r="FR3" s="22">
        <v>2.8880000000000003E-2</v>
      </c>
      <c r="FS3" s="21">
        <v>86.64</v>
      </c>
      <c r="FT3" s="20">
        <v>7.1936874320000008</v>
      </c>
      <c r="FU3" s="21">
        <v>40.88948808</v>
      </c>
      <c r="FV3" s="21">
        <v>29.858181728902402</v>
      </c>
      <c r="FW3" s="21">
        <v>70.695342405440002</v>
      </c>
      <c r="FX3" s="21">
        <v>49.9269139544</v>
      </c>
      <c r="FY3" s="22">
        <v>2.8125000000000001E-2</v>
      </c>
      <c r="FZ3" s="21">
        <v>85.5</v>
      </c>
      <c r="GA3" s="20">
        <v>7.0056253125000003</v>
      </c>
      <c r="GB3" s="21">
        <v>40.351468500000003</v>
      </c>
      <c r="GC3" s="21">
        <v>28.6950093328125</v>
      </c>
      <c r="GD3" s="21">
        <v>70.91760222500001</v>
      </c>
      <c r="GE3" s="21">
        <v>50.134083349999997</v>
      </c>
      <c r="GF3" s="22">
        <v>2.7380000000000002E-2</v>
      </c>
      <c r="GG3" s="21">
        <v>84.36</v>
      </c>
      <c r="GH3" s="20">
        <v>6.8200540820000004</v>
      </c>
      <c r="GI3" s="21">
        <v>39.813448919999999</v>
      </c>
      <c r="GJ3" s="21">
        <v>27.562444946677598</v>
      </c>
      <c r="GK3" s="21">
        <v>71.148670473440006</v>
      </c>
      <c r="GL3" s="21">
        <v>50.344863034399999</v>
      </c>
      <c r="GM3" s="22">
        <v>2.6644999999999999E-2</v>
      </c>
      <c r="GN3" s="21">
        <v>83.22</v>
      </c>
      <c r="GO3" s="20">
        <v>6.6369737404999993</v>
      </c>
      <c r="GP3" s="21">
        <v>39.275429340000002</v>
      </c>
      <c r="GQ3" s="21">
        <v>26.460080463698297</v>
      </c>
      <c r="GR3" s="21">
        <v>71.388547150760019</v>
      </c>
      <c r="GS3" s="21">
        <v>50.559253007599999</v>
      </c>
      <c r="GT3" s="22">
        <v>2.5919999999999999E-2</v>
      </c>
      <c r="GU3" s="21">
        <v>82.08</v>
      </c>
      <c r="GV3" s="20">
        <v>6.4563842879999997</v>
      </c>
      <c r="GW3" s="21">
        <v>38.737409759999998</v>
      </c>
      <c r="GX3" s="21">
        <v>25.387507777075196</v>
      </c>
      <c r="GY3" s="21">
        <v>71.637232256960004</v>
      </c>
      <c r="GZ3" s="21">
        <v>50.777253269600003</v>
      </c>
      <c r="HA3" s="22">
        <v>2.5205000000000002E-2</v>
      </c>
      <c r="HB3" s="21">
        <v>80.94</v>
      </c>
      <c r="HC3" s="20">
        <v>6.2782857244999999</v>
      </c>
      <c r="HD3" s="21">
        <v>38.199390180000002</v>
      </c>
      <c r="HE3" s="21">
        <v>24.344318780008898</v>
      </c>
      <c r="HF3" s="21">
        <v>71.894725792040006</v>
      </c>
      <c r="HG3" s="21">
        <v>50.998863820399997</v>
      </c>
      <c r="HH3" s="22">
        <v>2.4499999999999997E-2</v>
      </c>
      <c r="HI3" s="21">
        <v>79.8</v>
      </c>
      <c r="HJ3" s="20">
        <v>6.1026780499999989</v>
      </c>
      <c r="HK3" s="21">
        <v>37.661370599999998</v>
      </c>
      <c r="HL3" s="21">
        <v>23.330105365699993</v>
      </c>
      <c r="HM3" s="21">
        <v>72.16102775600001</v>
      </c>
      <c r="HN3" s="21">
        <v>51.224084659999995</v>
      </c>
      <c r="HO3" s="22">
        <v>2.3804999999999996E-2</v>
      </c>
      <c r="HP3" s="21">
        <v>78.66</v>
      </c>
      <c r="HQ3" s="20">
        <v>5.9295612644999993</v>
      </c>
      <c r="HR3" s="21">
        <v>37.123351020000001</v>
      </c>
      <c r="HS3" s="21">
        <v>22.344459427349097</v>
      </c>
      <c r="HT3" s="21">
        <v>72.436138148840016</v>
      </c>
      <c r="HU3" s="21">
        <v>51.452915788399999</v>
      </c>
      <c r="HV3" s="22">
        <v>2.3120000000000005E-2</v>
      </c>
      <c r="HW3" s="21">
        <v>77.52000000000001</v>
      </c>
      <c r="HX3" s="20">
        <v>5.7589353680000013</v>
      </c>
      <c r="HY3" s="21">
        <v>36.585331440000004</v>
      </c>
      <c r="HZ3" s="21">
        <v>21.386972858156806</v>
      </c>
      <c r="IA3" s="21">
        <v>72.720056970560009</v>
      </c>
      <c r="IB3" s="21">
        <v>51.685357205599992</v>
      </c>
      <c r="IC3" s="22">
        <v>2.2445000000000007E-2</v>
      </c>
      <c r="ID3" s="21">
        <v>76.38000000000001</v>
      </c>
      <c r="IE3" s="20">
        <v>5.5908003605000012</v>
      </c>
      <c r="IF3" s="21">
        <v>36.047311860000008</v>
      </c>
      <c r="IG3" s="21">
        <v>20.457237551323704</v>
      </c>
      <c r="IH3" s="21">
        <v>73.012784221160004</v>
      </c>
      <c r="II3" s="21">
        <v>51.921408911599997</v>
      </c>
      <c r="IJ3" s="22">
        <v>2.1780000000000004E-2</v>
      </c>
      <c r="IK3" s="21">
        <v>75.240000000000009</v>
      </c>
      <c r="IL3" s="20">
        <v>5.4251562420000008</v>
      </c>
      <c r="IM3" s="21">
        <v>35.509292280000004</v>
      </c>
      <c r="IN3" s="21">
        <v>19.554845400050404</v>
      </c>
      <c r="IO3" s="21">
        <v>73.314319900640015</v>
      </c>
      <c r="IP3" s="21">
        <v>52.161070906399999</v>
      </c>
      <c r="IQ3" s="22">
        <v>2.1125000000000005E-2</v>
      </c>
      <c r="IR3" s="21">
        <v>74.100000000000009</v>
      </c>
      <c r="IS3" s="20">
        <v>5.262003012500001</v>
      </c>
      <c r="IT3" s="21">
        <v>34.971272700000007</v>
      </c>
      <c r="IU3" s="21">
        <v>18.679388297537503</v>
      </c>
      <c r="IV3" s="21">
        <v>73.624664009</v>
      </c>
      <c r="IW3" s="21">
        <v>52.404343189999999</v>
      </c>
      <c r="IX3" s="22">
        <v>2.0480000000000002E-2</v>
      </c>
      <c r="IY3" s="21">
        <v>72.960000000000008</v>
      </c>
      <c r="IZ3" s="20">
        <v>5.1013406720000001</v>
      </c>
      <c r="JA3" s="21">
        <v>34.433253120000003</v>
      </c>
      <c r="JB3" s="21">
        <v>17.830458136985602</v>
      </c>
      <c r="JC3" s="21">
        <v>73.943816546240001</v>
      </c>
      <c r="JD3" s="21">
        <v>52.651225762399996</v>
      </c>
      <c r="JE3" s="22">
        <v>1.9845000000000002E-2</v>
      </c>
      <c r="JF3" s="21">
        <v>71.820000000000007</v>
      </c>
      <c r="JG3" s="20">
        <v>4.9431692205000006</v>
      </c>
      <c r="JH3" s="21">
        <v>33.895233540000007</v>
      </c>
      <c r="JI3" s="21">
        <v>17.007646811595301</v>
      </c>
      <c r="JJ3" s="21">
        <v>74.271777512360003</v>
      </c>
      <c r="JK3" s="21">
        <v>52.90171862359999</v>
      </c>
      <c r="JL3" s="22">
        <v>1.9220000000000001E-2</v>
      </c>
      <c r="JM3" s="21">
        <v>70.679999999999993</v>
      </c>
      <c r="JN3" s="20">
        <v>4.787488658</v>
      </c>
      <c r="JO3" s="21">
        <v>33.357213959999996</v>
      </c>
      <c r="JP3" s="21">
        <v>16.210546214567202</v>
      </c>
      <c r="JQ3" s="21">
        <v>74.608546907360022</v>
      </c>
      <c r="JR3" s="21">
        <v>53.155821773599996</v>
      </c>
      <c r="JS3" s="22">
        <v>1.8605E-2</v>
      </c>
      <c r="JT3" s="21">
        <v>69.539999999999992</v>
      </c>
      <c r="JU3" s="20">
        <v>4.6342989845</v>
      </c>
      <c r="JV3" s="21">
        <v>32.819194379999999</v>
      </c>
      <c r="JW3" s="21">
        <v>15.4387482391019</v>
      </c>
      <c r="JX3" s="21">
        <v>74.95412473124</v>
      </c>
      <c r="JY3" s="21">
        <v>53.413535212399999</v>
      </c>
      <c r="JZ3" s="22">
        <v>1.7999999999999999E-2</v>
      </c>
      <c r="KA3" s="21">
        <v>68.399999999999991</v>
      </c>
      <c r="KB3" s="20">
        <v>4.4836001999999997</v>
      </c>
      <c r="KC3" s="21">
        <v>32.281174799999995</v>
      </c>
      <c r="KD3" s="21">
        <v>14.6918447784</v>
      </c>
      <c r="KE3" s="21">
        <v>75.308510984000009</v>
      </c>
      <c r="KF3" s="21">
        <v>53.67485894</v>
      </c>
      <c r="KG3" s="22">
        <v>1.7405E-2</v>
      </c>
      <c r="KH3" s="21">
        <v>67.259999999999991</v>
      </c>
      <c r="KI3" s="20">
        <v>4.3353923045</v>
      </c>
      <c r="KJ3" s="21">
        <v>31.743155219999995</v>
      </c>
      <c r="KK3" s="21">
        <v>13.969427725662099</v>
      </c>
      <c r="KL3" s="21">
        <v>75.671705665640019</v>
      </c>
      <c r="KM3" s="21">
        <v>53.939792956399998</v>
      </c>
      <c r="KN3" s="22">
        <v>1.6819999999999998E-2</v>
      </c>
      <c r="KO3" s="21">
        <v>66.11999999999999</v>
      </c>
      <c r="KP3" s="20">
        <v>4.1896752979999992</v>
      </c>
      <c r="KQ3" s="21">
        <v>31.205135639999995</v>
      </c>
      <c r="KR3" s="21">
        <v>13.271088974088798</v>
      </c>
      <c r="KS3" s="21">
        <v>76.043708776160003</v>
      </c>
      <c r="KT3" s="21">
        <v>54.208337261600001</v>
      </c>
      <c r="KU3" s="22">
        <v>1.6244999999999999E-2</v>
      </c>
      <c r="KV3" s="21">
        <v>64.97999999999999</v>
      </c>
      <c r="KW3" s="20">
        <v>4.0464491804999998</v>
      </c>
      <c r="KX3" s="21">
        <v>30.667116059999994</v>
      </c>
      <c r="KY3" s="21">
        <v>12.596420416880697</v>
      </c>
      <c r="KZ3" s="21">
        <v>76.424520315560017</v>
      </c>
      <c r="LA3" s="21">
        <v>54.4804918556</v>
      </c>
      <c r="LB3" s="22">
        <v>1.5680000000000003E-2</v>
      </c>
      <c r="LC3" s="21">
        <v>63.84</v>
      </c>
      <c r="LD3" s="20">
        <v>3.9057139520000006</v>
      </c>
      <c r="LE3" s="21">
        <v>30.129096480000001</v>
      </c>
      <c r="LF3" s="21">
        <v>11.945013947238403</v>
      </c>
      <c r="LG3" s="21">
        <v>76.814140283840004</v>
      </c>
      <c r="LH3" s="21">
        <v>54.756256738399998</v>
      </c>
      <c r="LI3" s="22">
        <v>1.5125000000000003E-2</v>
      </c>
      <c r="LJ3" s="21">
        <v>62.7</v>
      </c>
      <c r="LK3" s="20">
        <v>3.7674696125000007</v>
      </c>
      <c r="LL3" s="21">
        <v>29.591076900000001</v>
      </c>
      <c r="LM3" s="21">
        <v>11.316461458362504</v>
      </c>
      <c r="LN3" s="21">
        <v>77.212568681000008</v>
      </c>
      <c r="LO3" s="21">
        <v>55.035631909999999</v>
      </c>
      <c r="LP3" s="22">
        <v>1.4580000000000003E-2</v>
      </c>
      <c r="LQ3" s="21">
        <v>61.56</v>
      </c>
      <c r="LR3" s="20">
        <v>3.6317161620000005</v>
      </c>
      <c r="LS3" s="21">
        <v>29.053057320000001</v>
      </c>
      <c r="LT3" s="21">
        <v>10.710354843453601</v>
      </c>
      <c r="LU3" s="21">
        <v>77.619805507040013</v>
      </c>
      <c r="LV3" s="21">
        <v>55.318617370399991</v>
      </c>
      <c r="LW3" s="22">
        <v>1.4045000000000002E-2</v>
      </c>
      <c r="LX3" s="21">
        <v>60.42</v>
      </c>
      <c r="LY3" s="20">
        <v>3.4984536005000004</v>
      </c>
      <c r="LZ3" s="21">
        <v>28.51503774</v>
      </c>
      <c r="MA3" s="21">
        <v>10.126285995712303</v>
      </c>
      <c r="MB3" s="21">
        <v>78.035850761960006</v>
      </c>
      <c r="MC3" s="21">
        <v>55.605213119599995</v>
      </c>
      <c r="MD3" s="22">
        <v>1.3520000000000003E-2</v>
      </c>
      <c r="ME3" s="21">
        <v>59.28</v>
      </c>
      <c r="MF3" s="20">
        <v>3.3676819280000005</v>
      </c>
      <c r="MG3" s="21">
        <v>27.97701816</v>
      </c>
      <c r="MH3" s="21">
        <v>9.5638468083391999</v>
      </c>
      <c r="MI3" s="21">
        <v>78.460704445760001</v>
      </c>
      <c r="MJ3" s="21">
        <v>55.895419157599996</v>
      </c>
      <c r="MK3" s="22">
        <v>1.3005000000000001E-2</v>
      </c>
      <c r="ML3" s="21">
        <v>58.14</v>
      </c>
      <c r="MM3" s="20">
        <v>3.2394011445000004</v>
      </c>
      <c r="MN3" s="21">
        <v>27.43899858</v>
      </c>
      <c r="MO3" s="21">
        <v>9.0226291745348988</v>
      </c>
      <c r="MP3" s="21">
        <v>78.894366558439998</v>
      </c>
      <c r="MQ3" s="21">
        <v>56.189235484400001</v>
      </c>
      <c r="MR3" s="22">
        <v>1.2500000000000001E-2</v>
      </c>
      <c r="MS3" s="21">
        <v>57</v>
      </c>
      <c r="MT3" s="20">
        <v>3.1136112499999999</v>
      </c>
      <c r="MU3" s="21">
        <v>26.900979</v>
      </c>
      <c r="MV3" s="21">
        <v>8.5022249875</v>
      </c>
      <c r="MW3" s="21">
        <v>79.336837100000011</v>
      </c>
      <c r="MX3" s="21">
        <v>56.486662100000004</v>
      </c>
      <c r="MY3" s="27" t="s">
        <v>10</v>
      </c>
    </row>
    <row r="4" spans="1:363" ht="24" customHeight="1" x14ac:dyDescent="0.25">
      <c r="A4" s="15" t="s">
        <v>10</v>
      </c>
      <c r="B4" s="2" t="s">
        <v>1</v>
      </c>
      <c r="C4" s="16" t="s">
        <v>11</v>
      </c>
      <c r="D4" s="17">
        <v>0.75</v>
      </c>
      <c r="E4" s="17">
        <f t="shared" si="0"/>
        <v>0.9375</v>
      </c>
      <c r="F4" s="18">
        <v>7.4999999999999997E-2</v>
      </c>
      <c r="G4" s="19">
        <v>112</v>
      </c>
      <c r="H4" s="20">
        <v>18.6816675</v>
      </c>
      <c r="I4" s="19">
        <v>52.858063999999999</v>
      </c>
      <c r="J4" s="21">
        <v>68.057978349999999</v>
      </c>
      <c r="K4" s="21">
        <v>68.028512600000013</v>
      </c>
      <c r="L4" s="21">
        <v>46.251767099999995</v>
      </c>
      <c r="M4" s="22">
        <v>7.350749999999999E-2</v>
      </c>
      <c r="N4" s="21">
        <v>110.88</v>
      </c>
      <c r="O4" s="20">
        <v>18.309902316749998</v>
      </c>
      <c r="P4" s="21">
        <v>52.329483359999998</v>
      </c>
      <c r="Q4" s="21">
        <v>66.03658833502665</v>
      </c>
      <c r="R4" s="21">
        <v>68.054286004160005</v>
      </c>
      <c r="S4" s="21">
        <v>46.376366741600002</v>
      </c>
      <c r="T4" s="22">
        <v>7.2029999999999997E-2</v>
      </c>
      <c r="U4" s="21">
        <v>109.75999999999999</v>
      </c>
      <c r="V4" s="20">
        <v>17.941873467000001</v>
      </c>
      <c r="W4" s="21">
        <v>51.800902719999996</v>
      </c>
      <c r="X4" s="21">
        <v>64.055624759193194</v>
      </c>
      <c r="Y4" s="21">
        <v>68.08856148064001</v>
      </c>
      <c r="Z4" s="21">
        <v>46.504451106399998</v>
      </c>
      <c r="AA4" s="22">
        <v>7.0567499999999991E-2</v>
      </c>
      <c r="AB4" s="19">
        <v>108.64</v>
      </c>
      <c r="AC4" s="20">
        <v>17.577580950749997</v>
      </c>
      <c r="AD4" s="19">
        <v>51.272322080000002</v>
      </c>
      <c r="AE4" s="21">
        <v>62.114679274629545</v>
      </c>
      <c r="AF4" s="21">
        <v>68.131339029440014</v>
      </c>
      <c r="AG4" s="21">
        <v>46.636020194400004</v>
      </c>
      <c r="AH4" s="22">
        <v>6.9120000000000001E-2</v>
      </c>
      <c r="AI4" s="21">
        <v>107.52</v>
      </c>
      <c r="AJ4" s="20">
        <v>17.217024767999998</v>
      </c>
      <c r="AK4" s="21">
        <v>50.743741440000001</v>
      </c>
      <c r="AL4" s="21">
        <v>60.213343533465597</v>
      </c>
      <c r="AM4" s="21">
        <v>68.182618650560002</v>
      </c>
      <c r="AN4" s="21">
        <v>46.771074005599999</v>
      </c>
      <c r="AO4" s="22">
        <v>6.7687499999999998E-2</v>
      </c>
      <c r="AP4" s="21">
        <v>106.39999999999999</v>
      </c>
      <c r="AQ4" s="20">
        <v>16.86020491875</v>
      </c>
      <c r="AR4" s="21">
        <v>50.2151608</v>
      </c>
      <c r="AS4" s="21">
        <v>58.351209187831245</v>
      </c>
      <c r="AT4" s="21">
        <v>68.242400344000004</v>
      </c>
      <c r="AU4" s="21">
        <v>46.909612539999998</v>
      </c>
      <c r="AV4" s="22">
        <v>6.6269999999999996E-2</v>
      </c>
      <c r="AW4" s="21">
        <v>105.28</v>
      </c>
      <c r="AX4" s="20">
        <v>16.507121402999999</v>
      </c>
      <c r="AY4" s="21">
        <v>49.686580159999998</v>
      </c>
      <c r="AZ4" s="21">
        <v>56.527867889856388</v>
      </c>
      <c r="BA4" s="21">
        <v>68.310684109760018</v>
      </c>
      <c r="BB4" s="21">
        <v>47.051635797599999</v>
      </c>
      <c r="BC4" s="22">
        <v>6.4867500000000008E-2</v>
      </c>
      <c r="BD4" s="21">
        <v>104.16000000000001</v>
      </c>
      <c r="BE4" s="20">
        <v>16.157774220750003</v>
      </c>
      <c r="BF4" s="21">
        <v>49.157999520000004</v>
      </c>
      <c r="BG4" s="21">
        <v>54.742911291670957</v>
      </c>
      <c r="BH4" s="21">
        <v>68.387469947840003</v>
      </c>
      <c r="BI4" s="21">
        <v>47.197143778399997</v>
      </c>
      <c r="BJ4" s="22">
        <v>6.3479999999999995E-2</v>
      </c>
      <c r="BK4" s="21">
        <v>103.04</v>
      </c>
      <c r="BL4" s="20">
        <v>15.812163371999999</v>
      </c>
      <c r="BM4" s="21">
        <v>48.629418880000003</v>
      </c>
      <c r="BN4" s="21">
        <v>52.995931045404802</v>
      </c>
      <c r="BO4" s="21">
        <v>68.472757858240016</v>
      </c>
      <c r="BP4" s="21">
        <v>47.346136482399999</v>
      </c>
      <c r="BQ4" s="22">
        <v>6.2107500000000003E-2</v>
      </c>
      <c r="BR4" s="21">
        <v>101.92</v>
      </c>
      <c r="BS4" s="20">
        <v>15.470288856750001</v>
      </c>
      <c r="BT4" s="21">
        <v>48.100838240000002</v>
      </c>
      <c r="BU4" s="21">
        <v>51.286518803187853</v>
      </c>
      <c r="BV4" s="21">
        <v>68.566547840960013</v>
      </c>
      <c r="BW4" s="21">
        <v>47.498613909599996</v>
      </c>
      <c r="BX4" s="22">
        <v>6.0749999999999998E-2</v>
      </c>
      <c r="BY4" s="21">
        <v>100.8</v>
      </c>
      <c r="BZ4" s="20">
        <v>15.132150675</v>
      </c>
      <c r="CA4" s="21">
        <v>47.5722576</v>
      </c>
      <c r="CB4" s="21">
        <v>49.614266217150004</v>
      </c>
      <c r="CC4" s="21">
        <v>68.668839896000009</v>
      </c>
      <c r="CD4" s="21">
        <v>47.654576059999997</v>
      </c>
      <c r="CE4" s="22">
        <v>5.9407500000000002E-2</v>
      </c>
      <c r="CF4" s="21">
        <v>99.68</v>
      </c>
      <c r="CG4" s="20">
        <v>14.79774882675</v>
      </c>
      <c r="CH4" s="21">
        <v>47.043676960000006</v>
      </c>
      <c r="CI4" s="21">
        <v>47.978764939421154</v>
      </c>
      <c r="CJ4" s="21">
        <v>68.779634023360003</v>
      </c>
      <c r="CK4" s="21">
        <v>47.8140229336</v>
      </c>
      <c r="CL4" s="22">
        <v>5.8079999999999993E-2</v>
      </c>
      <c r="CM4" s="21">
        <v>98.56</v>
      </c>
      <c r="CN4" s="20">
        <v>14.467083311999998</v>
      </c>
      <c r="CO4" s="21">
        <v>46.515096320000005</v>
      </c>
      <c r="CP4" s="21">
        <v>46.379606622131199</v>
      </c>
      <c r="CQ4" s="21">
        <v>68.898930223040011</v>
      </c>
      <c r="CR4" s="21">
        <v>47.9769545304</v>
      </c>
      <c r="CS4" s="22">
        <v>5.6767499999999999E-2</v>
      </c>
      <c r="CT4" s="21">
        <v>97.44</v>
      </c>
      <c r="CU4" s="20">
        <v>14.14015413075</v>
      </c>
      <c r="CV4" s="21">
        <v>45.986515679999997</v>
      </c>
      <c r="CW4" s="21">
        <v>44.816382917410053</v>
      </c>
      <c r="CX4" s="21">
        <v>69.026728495040004</v>
      </c>
      <c r="CY4" s="21">
        <v>48.143370850399997</v>
      </c>
      <c r="CZ4" s="22">
        <v>5.5469999999999992E-2</v>
      </c>
      <c r="DA4" s="21">
        <v>96.32</v>
      </c>
      <c r="DB4" s="20">
        <v>13.816961282999998</v>
      </c>
      <c r="DC4" s="21">
        <v>45.457935039999995</v>
      </c>
      <c r="DD4" s="21">
        <v>43.288685477387595</v>
      </c>
      <c r="DE4" s="21">
        <v>69.16302883936001</v>
      </c>
      <c r="DF4" s="21">
        <v>48.313271893600003</v>
      </c>
      <c r="DG4" s="22">
        <v>5.4187499999999993E-2</v>
      </c>
      <c r="DH4" s="21">
        <v>95.2</v>
      </c>
      <c r="DI4" s="20">
        <v>13.497504768749998</v>
      </c>
      <c r="DJ4" s="21">
        <v>44.929354400000001</v>
      </c>
      <c r="DK4" s="21">
        <v>41.796105954193742</v>
      </c>
      <c r="DL4" s="21">
        <v>69.307831256000014</v>
      </c>
      <c r="DM4" s="21">
        <v>48.486657659999999</v>
      </c>
      <c r="DN4" s="22">
        <v>5.2919999999999988E-2</v>
      </c>
      <c r="DO4" s="21">
        <v>94.08</v>
      </c>
      <c r="DP4" s="20">
        <v>13.181784587999998</v>
      </c>
      <c r="DQ4" s="21">
        <v>44.40077376</v>
      </c>
      <c r="DR4" s="21">
        <v>40.338235999958393</v>
      </c>
      <c r="DS4" s="21">
        <v>69.461135744960004</v>
      </c>
      <c r="DT4" s="21">
        <v>48.663528149599998</v>
      </c>
      <c r="DU4" s="22">
        <v>5.1667499999999998E-2</v>
      </c>
      <c r="DV4" s="21">
        <v>92.96</v>
      </c>
      <c r="DW4" s="20">
        <v>12.86980074075</v>
      </c>
      <c r="DX4" s="21">
        <v>43.872193119999999</v>
      </c>
      <c r="DY4" s="21">
        <v>38.914667266811442</v>
      </c>
      <c r="DZ4" s="21">
        <v>69.622942306240006</v>
      </c>
      <c r="EA4" s="21">
        <v>48.8438833624</v>
      </c>
      <c r="EB4" s="22">
        <v>5.0429999999999989E-2</v>
      </c>
      <c r="EC4" s="21">
        <v>91.839999999999989</v>
      </c>
      <c r="ED4" s="20">
        <v>12.561553226999997</v>
      </c>
      <c r="EE4" s="21">
        <v>43.343612479999997</v>
      </c>
      <c r="EF4" s="21">
        <v>37.524991406882791</v>
      </c>
      <c r="EG4" s="21">
        <v>69.793250939840021</v>
      </c>
      <c r="EH4" s="21">
        <v>49.027723298400005</v>
      </c>
      <c r="EI4" s="22">
        <v>4.9207500000000008E-2</v>
      </c>
      <c r="EJ4" s="21">
        <v>90.72</v>
      </c>
      <c r="EK4" s="20">
        <v>12.257042046750001</v>
      </c>
      <c r="EL4" s="21">
        <v>42.815031840000003</v>
      </c>
      <c r="EM4" s="21">
        <v>36.168800072302361</v>
      </c>
      <c r="EN4" s="21">
        <v>69.972061645759993</v>
      </c>
      <c r="EO4" s="21">
        <v>49.2150479576</v>
      </c>
      <c r="EP4" s="22">
        <v>4.8000000000000008E-2</v>
      </c>
      <c r="EQ4" s="21">
        <v>89.600000000000009</v>
      </c>
      <c r="ER4" s="20">
        <v>11.956267200000001</v>
      </c>
      <c r="ES4" s="21">
        <v>42.286451200000002</v>
      </c>
      <c r="ET4" s="21">
        <v>34.84568491520001</v>
      </c>
      <c r="EU4" s="21">
        <v>70.159374424000006</v>
      </c>
      <c r="EV4" s="21">
        <v>49.405857339999997</v>
      </c>
      <c r="EW4" s="22">
        <v>4.6807500000000009E-2</v>
      </c>
      <c r="EX4" s="21">
        <v>88.48</v>
      </c>
      <c r="EY4" s="20">
        <v>11.659228686750001</v>
      </c>
      <c r="EZ4" s="21">
        <v>41.757870560000001</v>
      </c>
      <c r="FA4" s="21">
        <v>33.555237587705655</v>
      </c>
      <c r="FB4" s="21">
        <v>70.355189274560004</v>
      </c>
      <c r="FC4" s="21">
        <v>49.600151445599998</v>
      </c>
      <c r="FD4" s="22">
        <v>4.5630000000000004E-2</v>
      </c>
      <c r="FE4" s="21">
        <v>87.36</v>
      </c>
      <c r="FF4" s="20">
        <v>11.365926507000001</v>
      </c>
      <c r="FG4" s="21">
        <v>41.229289919999999</v>
      </c>
      <c r="FH4" s="21">
        <v>32.297049741949202</v>
      </c>
      <c r="FI4" s="21">
        <v>70.559506197440015</v>
      </c>
      <c r="FJ4" s="21">
        <v>49.797930274400002</v>
      </c>
      <c r="FK4" s="22">
        <v>4.44675E-2</v>
      </c>
      <c r="FL4" s="21">
        <v>86.240000000000009</v>
      </c>
      <c r="FM4" s="20">
        <v>11.07636066075</v>
      </c>
      <c r="FN4" s="21">
        <v>40.700709280000005</v>
      </c>
      <c r="FO4" s="21">
        <v>31.070713030060553</v>
      </c>
      <c r="FP4" s="21">
        <v>70.772325192639997</v>
      </c>
      <c r="FQ4" s="21">
        <v>49.999193826400003</v>
      </c>
      <c r="FR4" s="22">
        <v>4.3319999999999997E-2</v>
      </c>
      <c r="FS4" s="21">
        <v>85.12</v>
      </c>
      <c r="FT4" s="20">
        <v>10.790531147999999</v>
      </c>
      <c r="FU4" s="21">
        <v>40.172128640000004</v>
      </c>
      <c r="FV4" s="21">
        <v>29.875819104169601</v>
      </c>
      <c r="FW4" s="21">
        <v>70.993646260160006</v>
      </c>
      <c r="FX4" s="21">
        <v>50.203942101599992</v>
      </c>
      <c r="FY4" s="22">
        <v>4.2187499999999996E-2</v>
      </c>
      <c r="FZ4" s="21">
        <v>84</v>
      </c>
      <c r="GA4" s="20">
        <v>10.508437968749998</v>
      </c>
      <c r="GB4" s="21">
        <v>39.643548000000003</v>
      </c>
      <c r="GC4" s="21">
        <v>28.711959616406251</v>
      </c>
      <c r="GD4" s="21">
        <v>71.223469400000013</v>
      </c>
      <c r="GE4" s="21">
        <v>50.412175099999999</v>
      </c>
      <c r="GF4" s="22">
        <v>4.1069999999999995E-2</v>
      </c>
      <c r="GG4" s="21">
        <v>82.88</v>
      </c>
      <c r="GH4" s="20">
        <v>10.230081122999998</v>
      </c>
      <c r="GI4" s="21">
        <v>39.114967360000001</v>
      </c>
      <c r="GJ4" s="21">
        <v>27.578726218900396</v>
      </c>
      <c r="GK4" s="21">
        <v>71.461794612160006</v>
      </c>
      <c r="GL4" s="21">
        <v>50.623892821600002</v>
      </c>
      <c r="GM4" s="22">
        <v>3.9967499999999996E-2</v>
      </c>
      <c r="GN4" s="21">
        <v>81.759999999999991</v>
      </c>
      <c r="GO4" s="20">
        <v>9.9554606107499986</v>
      </c>
      <c r="GP4" s="21">
        <v>38.586386719999993</v>
      </c>
      <c r="GQ4" s="21">
        <v>26.475710563781945</v>
      </c>
      <c r="GR4" s="21">
        <v>71.708621896640011</v>
      </c>
      <c r="GS4" s="21">
        <v>50.839095266400001</v>
      </c>
      <c r="GT4" s="22">
        <v>3.8879999999999998E-2</v>
      </c>
      <c r="GU4" s="21">
        <v>80.64</v>
      </c>
      <c r="GV4" s="20">
        <v>9.6845764320000001</v>
      </c>
      <c r="GW4" s="21">
        <v>38.057806079999999</v>
      </c>
      <c r="GX4" s="21">
        <v>25.402504303180798</v>
      </c>
      <c r="GY4" s="21">
        <v>71.963951253440001</v>
      </c>
      <c r="GZ4" s="21">
        <v>51.057782434399996</v>
      </c>
      <c r="HA4" s="22">
        <v>3.7807500000000001E-2</v>
      </c>
      <c r="HB4" s="21">
        <v>79.52</v>
      </c>
      <c r="HC4" s="20">
        <v>9.4174285867500007</v>
      </c>
      <c r="HD4" s="21">
        <v>37.529225439999998</v>
      </c>
      <c r="HE4" s="21">
        <v>24.35869908922685</v>
      </c>
      <c r="HF4" s="21">
        <v>72.227782682560019</v>
      </c>
      <c r="HG4" s="21">
        <v>51.279954325600002</v>
      </c>
      <c r="HH4" s="22">
        <v>3.6749999999999991E-2</v>
      </c>
      <c r="HI4" s="21">
        <v>78.399999999999991</v>
      </c>
      <c r="HJ4" s="20">
        <v>9.154017074999997</v>
      </c>
      <c r="HK4" s="21">
        <v>37.000644799999996</v>
      </c>
      <c r="HL4" s="21">
        <v>23.343886574049993</v>
      </c>
      <c r="HM4" s="21">
        <v>72.500116184000007</v>
      </c>
      <c r="HN4" s="21">
        <v>51.505610939999997</v>
      </c>
      <c r="HO4" s="22">
        <v>3.5707499999999989E-2</v>
      </c>
      <c r="HP4" s="21">
        <v>77.28</v>
      </c>
      <c r="HQ4" s="20">
        <v>8.8943418967499976</v>
      </c>
      <c r="HR4" s="21">
        <v>36.472064160000002</v>
      </c>
      <c r="HS4" s="21">
        <v>22.357658409780147</v>
      </c>
      <c r="HT4" s="21">
        <v>72.780951757760008</v>
      </c>
      <c r="HU4" s="21">
        <v>51.734752277599995</v>
      </c>
      <c r="HV4" s="22">
        <v>3.4680000000000002E-2</v>
      </c>
      <c r="HW4" s="21">
        <v>76.160000000000011</v>
      </c>
      <c r="HX4" s="20">
        <v>8.638403052000001</v>
      </c>
      <c r="HY4" s="21">
        <v>35.943483520000008</v>
      </c>
      <c r="HZ4" s="21">
        <v>21.399606248547208</v>
      </c>
      <c r="IA4" s="21">
        <v>73.070289403840007</v>
      </c>
      <c r="IB4" s="21">
        <v>51.967378338399996</v>
      </c>
      <c r="IC4" s="22">
        <v>3.3667500000000003E-2</v>
      </c>
      <c r="ID4" s="21">
        <v>75.040000000000006</v>
      </c>
      <c r="IE4" s="20">
        <v>8.38620054075</v>
      </c>
      <c r="IF4" s="21">
        <v>35.414902880000007</v>
      </c>
      <c r="IG4" s="21">
        <v>20.469321742481053</v>
      </c>
      <c r="IH4" s="21">
        <v>73.368129122240006</v>
      </c>
      <c r="II4" s="21">
        <v>52.203489122399994</v>
      </c>
      <c r="IJ4" s="22">
        <v>3.2670000000000005E-2</v>
      </c>
      <c r="IK4" s="21">
        <v>73.92</v>
      </c>
      <c r="IL4" s="20">
        <v>8.1377343630000016</v>
      </c>
      <c r="IM4" s="21">
        <v>34.886322239999998</v>
      </c>
      <c r="IN4" s="21">
        <v>19.566396543711601</v>
      </c>
      <c r="IO4" s="21">
        <v>73.674470912960004</v>
      </c>
      <c r="IP4" s="21">
        <v>52.443084629599994</v>
      </c>
      <c r="IQ4" s="22">
        <v>3.16875E-2</v>
      </c>
      <c r="IR4" s="21">
        <v>72.8</v>
      </c>
      <c r="IS4" s="20">
        <v>7.8930045187499998</v>
      </c>
      <c r="IT4" s="21">
        <v>34.357741599999997</v>
      </c>
      <c r="IU4" s="21">
        <v>18.690422304368752</v>
      </c>
      <c r="IV4" s="21">
        <v>73.989314776000015</v>
      </c>
      <c r="IW4" s="21">
        <v>52.686164859999998</v>
      </c>
      <c r="IX4" s="22">
        <v>3.0720000000000001E-2</v>
      </c>
      <c r="IY4" s="21">
        <v>71.680000000000007</v>
      </c>
      <c r="IZ4" s="20">
        <v>7.6520110079999997</v>
      </c>
      <c r="JA4" s="21">
        <v>33.829160960000003</v>
      </c>
      <c r="JB4" s="21">
        <v>17.840990676582404</v>
      </c>
      <c r="JC4" s="21">
        <v>74.31266071136001</v>
      </c>
      <c r="JD4" s="21">
        <v>52.932729813599998</v>
      </c>
      <c r="JE4" s="22">
        <v>2.9767500000000002E-2</v>
      </c>
      <c r="JF4" s="21">
        <v>70.56</v>
      </c>
      <c r="JG4" s="20">
        <v>7.4147538307500005</v>
      </c>
      <c r="JH4" s="21">
        <v>33.300580320000002</v>
      </c>
      <c r="JI4" s="21">
        <v>17.01769331248245</v>
      </c>
      <c r="JJ4" s="21">
        <v>74.644508719040005</v>
      </c>
      <c r="JK4" s="21">
        <v>53.182779490399994</v>
      </c>
      <c r="JL4" s="22">
        <v>2.8830000000000001E-2</v>
      </c>
      <c r="JM4" s="21">
        <v>69.44</v>
      </c>
      <c r="JN4" s="20">
        <v>7.1812329870000005</v>
      </c>
      <c r="JO4" s="21">
        <v>32.77199968</v>
      </c>
      <c r="JP4" s="21">
        <v>16.220121864198802</v>
      </c>
      <c r="JQ4" s="21">
        <v>74.984858799040012</v>
      </c>
      <c r="JR4" s="21">
        <v>53.436313890400001</v>
      </c>
      <c r="JS4" s="22">
        <v>2.7907499999999998E-2</v>
      </c>
      <c r="JT4" s="21">
        <v>68.319999999999993</v>
      </c>
      <c r="JU4" s="20">
        <v>6.9514484767499995</v>
      </c>
      <c r="JV4" s="21">
        <v>32.243419039999999</v>
      </c>
      <c r="JW4" s="21">
        <v>15.447867983861348</v>
      </c>
      <c r="JX4" s="21">
        <v>75.333710951360018</v>
      </c>
      <c r="JY4" s="21">
        <v>53.693333013599997</v>
      </c>
      <c r="JZ4" s="22">
        <v>2.7E-2</v>
      </c>
      <c r="KA4" s="21">
        <v>67.2</v>
      </c>
      <c r="KB4" s="20">
        <v>6.7254002999999996</v>
      </c>
      <c r="KC4" s="21">
        <v>31.714838400000001</v>
      </c>
      <c r="KD4" s="21">
        <v>14.700523323599999</v>
      </c>
      <c r="KE4" s="21">
        <v>75.691065176000009</v>
      </c>
      <c r="KF4" s="21">
        <v>53.953836859999996</v>
      </c>
      <c r="KG4" s="22">
        <v>2.6107499999999995E-2</v>
      </c>
      <c r="KH4" s="21">
        <v>66.08</v>
      </c>
      <c r="KI4" s="20">
        <v>6.5030884567499987</v>
      </c>
      <c r="KJ4" s="21">
        <v>31.18625776</v>
      </c>
      <c r="KK4" s="21">
        <v>13.977679535544649</v>
      </c>
      <c r="KL4" s="21">
        <v>76.056921472959999</v>
      </c>
      <c r="KM4" s="21">
        <v>54.217825429599998</v>
      </c>
      <c r="KN4" s="22">
        <v>2.5229999999999999E-2</v>
      </c>
      <c r="KO4" s="21">
        <v>64.959999999999994</v>
      </c>
      <c r="KP4" s="20">
        <v>6.2845129469999996</v>
      </c>
      <c r="KQ4" s="21">
        <v>30.657677119999999</v>
      </c>
      <c r="KR4" s="21">
        <v>13.278928271825199</v>
      </c>
      <c r="KS4" s="21">
        <v>76.431279842240002</v>
      </c>
      <c r="KT4" s="21">
        <v>54.485298722400003</v>
      </c>
      <c r="KU4" s="22">
        <v>2.4367499999999997E-2</v>
      </c>
      <c r="KV4" s="21">
        <v>63.839999999999996</v>
      </c>
      <c r="KW4" s="20">
        <v>6.0696737707499988</v>
      </c>
      <c r="KX4" s="21">
        <v>30.129096479999998</v>
      </c>
      <c r="KY4" s="21">
        <v>12.603861184571548</v>
      </c>
      <c r="KZ4" s="21">
        <v>76.814140283840004</v>
      </c>
      <c r="LA4" s="21">
        <v>54.756256738399998</v>
      </c>
      <c r="LB4" s="22">
        <v>2.3520000000000003E-2</v>
      </c>
      <c r="LC4" s="21">
        <v>62.720000000000006</v>
      </c>
      <c r="LD4" s="20">
        <v>5.8585709280000007</v>
      </c>
      <c r="LE4" s="21">
        <v>29.600515840000003</v>
      </c>
      <c r="LF4" s="21">
        <v>11.952069925913603</v>
      </c>
      <c r="LG4" s="21">
        <v>77.205502797760005</v>
      </c>
      <c r="LH4" s="21">
        <v>55.030699477599995</v>
      </c>
      <c r="LI4" s="22">
        <v>2.2687500000000003E-2</v>
      </c>
      <c r="LJ4" s="21">
        <v>61.600000000000009</v>
      </c>
      <c r="LK4" s="20">
        <v>5.6512044187500008</v>
      </c>
      <c r="LL4" s="21">
        <v>29.071935200000006</v>
      </c>
      <c r="LM4" s="21">
        <v>11.323146147981253</v>
      </c>
      <c r="LN4" s="21">
        <v>77.605367384000004</v>
      </c>
      <c r="LO4" s="21">
        <v>55.308626939999996</v>
      </c>
      <c r="LP4" s="22">
        <v>2.1870000000000001E-2</v>
      </c>
      <c r="LQ4" s="21">
        <v>60.480000000000004</v>
      </c>
      <c r="LR4" s="20">
        <v>5.447574243</v>
      </c>
      <c r="LS4" s="21">
        <v>28.543354560000001</v>
      </c>
      <c r="LT4" s="21">
        <v>10.716681502904402</v>
      </c>
      <c r="LU4" s="21">
        <v>78.013734042560003</v>
      </c>
      <c r="LV4" s="21">
        <v>55.590039125600001</v>
      </c>
      <c r="LW4" s="22">
        <v>2.1067500000000003E-2</v>
      </c>
      <c r="LX4" s="21">
        <v>59.36</v>
      </c>
      <c r="LY4" s="20">
        <v>5.2476804007500002</v>
      </c>
      <c r="LZ4" s="21">
        <v>28.01477392</v>
      </c>
      <c r="MA4" s="21">
        <v>10.132267642812952</v>
      </c>
      <c r="MB4" s="21">
        <v>78.43060277344</v>
      </c>
      <c r="MC4" s="21">
        <v>55.874936034400001</v>
      </c>
      <c r="MD4" s="22">
        <v>2.0280000000000003E-2</v>
      </c>
      <c r="ME4" s="21">
        <v>58.24</v>
      </c>
      <c r="MF4" s="20">
        <v>5.0515228920000004</v>
      </c>
      <c r="MG4" s="21">
        <v>27.486193280000002</v>
      </c>
      <c r="MH4" s="21">
        <v>9.5694962198368003</v>
      </c>
      <c r="MI4" s="21">
        <v>78.855973576640011</v>
      </c>
      <c r="MJ4" s="21">
        <v>56.163317666399998</v>
      </c>
      <c r="MK4" s="22">
        <v>1.9507500000000001E-2</v>
      </c>
      <c r="ML4" s="21">
        <v>57.120000000000005</v>
      </c>
      <c r="MM4" s="20">
        <v>4.8591017167499997</v>
      </c>
      <c r="MN4" s="21">
        <v>26.957612640000001</v>
      </c>
      <c r="MO4" s="21">
        <v>9.02795888610585</v>
      </c>
      <c r="MP4" s="21">
        <v>79.289846452160006</v>
      </c>
      <c r="MQ4" s="21">
        <v>56.455184021599997</v>
      </c>
      <c r="MR4" s="22">
        <v>1.8749999999999999E-2</v>
      </c>
      <c r="MS4" s="21">
        <v>56</v>
      </c>
      <c r="MT4" s="20">
        <v>4.6704168749999999</v>
      </c>
      <c r="MU4" s="21">
        <v>26.429031999999999</v>
      </c>
      <c r="MV4" s="21">
        <v>8.5072472937499999</v>
      </c>
      <c r="MW4" s="21">
        <v>79.732221400000014</v>
      </c>
      <c r="MX4" s="21">
        <v>56.750535099999993</v>
      </c>
      <c r="MY4" s="27" t="s">
        <v>10</v>
      </c>
    </row>
    <row r="5" spans="1:363" ht="24" customHeight="1" x14ac:dyDescent="0.25">
      <c r="A5" s="15" t="s">
        <v>10</v>
      </c>
      <c r="B5" s="2" t="s">
        <v>1</v>
      </c>
      <c r="C5" s="16" t="s">
        <v>11</v>
      </c>
      <c r="D5" s="17">
        <v>0.75</v>
      </c>
      <c r="E5" s="17">
        <f t="shared" si="0"/>
        <v>0.9375</v>
      </c>
      <c r="F5" s="18">
        <v>0.1</v>
      </c>
      <c r="G5" s="19">
        <v>110</v>
      </c>
      <c r="H5" s="20">
        <v>24.90889</v>
      </c>
      <c r="I5" s="19">
        <v>51.914169999999999</v>
      </c>
      <c r="J5" s="21">
        <v>68.083275799999996</v>
      </c>
      <c r="K5" s="21">
        <v>68.080500999999998</v>
      </c>
      <c r="L5" s="21">
        <v>46.476711099999996</v>
      </c>
      <c r="M5" s="22">
        <v>9.801E-2</v>
      </c>
      <c r="N5" s="21">
        <v>108.9</v>
      </c>
      <c r="O5" s="20">
        <v>24.413203089</v>
      </c>
      <c r="P5" s="21">
        <v>51.3950283</v>
      </c>
      <c r="Q5" s="21">
        <v>66.061134425464189</v>
      </c>
      <c r="R5" s="21">
        <v>68.120650769000008</v>
      </c>
      <c r="S5" s="21">
        <v>46.605166789999998</v>
      </c>
      <c r="T5" s="22">
        <v>9.604E-2</v>
      </c>
      <c r="U5" s="21">
        <v>107.8</v>
      </c>
      <c r="V5" s="20">
        <v>23.922497956000001</v>
      </c>
      <c r="W5" s="21">
        <v>50.875886600000001</v>
      </c>
      <c r="X5" s="21">
        <v>64.079434516753594</v>
      </c>
      <c r="Y5" s="21">
        <v>68.169001676000022</v>
      </c>
      <c r="Z5" s="21">
        <v>46.736983859999995</v>
      </c>
      <c r="AA5" s="22">
        <v>9.4090000000000007E-2</v>
      </c>
      <c r="AB5" s="19">
        <v>106.7</v>
      </c>
      <c r="AC5" s="20">
        <v>23.436774601</v>
      </c>
      <c r="AD5" s="19">
        <v>50.356744900000002</v>
      </c>
      <c r="AE5" s="21">
        <v>62.137767574213392</v>
      </c>
      <c r="AF5" s="21">
        <v>68.225553721000011</v>
      </c>
      <c r="AG5" s="21">
        <v>46.87216231</v>
      </c>
      <c r="AH5" s="22">
        <v>9.2160000000000006E-2</v>
      </c>
      <c r="AI5" s="21">
        <v>105.6</v>
      </c>
      <c r="AJ5" s="20">
        <v>22.956033024</v>
      </c>
      <c r="AK5" s="21">
        <v>49.837603199999997</v>
      </c>
      <c r="AL5" s="21">
        <v>60.235725098188794</v>
      </c>
      <c r="AM5" s="21">
        <v>68.290306904000005</v>
      </c>
      <c r="AN5" s="21">
        <v>47.010702139999999</v>
      </c>
      <c r="AO5" s="22">
        <v>9.0249999999999997E-2</v>
      </c>
      <c r="AP5" s="21">
        <v>104.5</v>
      </c>
      <c r="AQ5" s="20">
        <v>22.480273224999998</v>
      </c>
      <c r="AR5" s="21">
        <v>49.318461499999998</v>
      </c>
      <c r="AS5" s="21">
        <v>58.372898589024992</v>
      </c>
      <c r="AT5" s="21">
        <v>68.363261225000016</v>
      </c>
      <c r="AU5" s="21">
        <v>47.15260335</v>
      </c>
      <c r="AV5" s="22">
        <v>8.8359999999999994E-2</v>
      </c>
      <c r="AW5" s="21">
        <v>103.39999999999999</v>
      </c>
      <c r="AX5" s="20">
        <v>22.009495203999997</v>
      </c>
      <c r="AY5" s="21">
        <v>48.799319799999999</v>
      </c>
      <c r="AZ5" s="21">
        <v>56.548879547067187</v>
      </c>
      <c r="BA5" s="21">
        <v>68.444416684000004</v>
      </c>
      <c r="BB5" s="21">
        <v>47.297865939999994</v>
      </c>
      <c r="BC5" s="22">
        <v>8.6490000000000011E-2</v>
      </c>
      <c r="BD5" s="21">
        <v>102.30000000000001</v>
      </c>
      <c r="BE5" s="20">
        <v>21.543698961000004</v>
      </c>
      <c r="BF5" s="21">
        <v>48.280178100000008</v>
      </c>
      <c r="BG5" s="21">
        <v>54.7632594726606</v>
      </c>
      <c r="BH5" s="21">
        <v>68.533773281000009</v>
      </c>
      <c r="BI5" s="21">
        <v>47.446489909999997</v>
      </c>
      <c r="BJ5" s="22">
        <v>8.4640000000000007E-2</v>
      </c>
      <c r="BK5" s="21">
        <v>101.2</v>
      </c>
      <c r="BL5" s="20">
        <v>21.082884496000002</v>
      </c>
      <c r="BM5" s="21">
        <v>47.761036400000002</v>
      </c>
      <c r="BN5" s="21">
        <v>53.015629866150398</v>
      </c>
      <c r="BO5" s="21">
        <v>68.631331016000019</v>
      </c>
      <c r="BP5" s="21">
        <v>47.598475260000001</v>
      </c>
      <c r="BQ5" s="22">
        <v>8.2810000000000009E-2</v>
      </c>
      <c r="BR5" s="21">
        <v>100.10000000000001</v>
      </c>
      <c r="BS5" s="20">
        <v>20.627051809000001</v>
      </c>
      <c r="BT5" s="21">
        <v>47.241894700000003</v>
      </c>
      <c r="BU5" s="21">
        <v>51.305582227881807</v>
      </c>
      <c r="BV5" s="21">
        <v>68.737089889000018</v>
      </c>
      <c r="BW5" s="21">
        <v>47.753821989999999</v>
      </c>
      <c r="BX5" s="22">
        <v>8.1000000000000016E-2</v>
      </c>
      <c r="BY5" s="21">
        <v>99</v>
      </c>
      <c r="BZ5" s="20">
        <v>20.176200900000005</v>
      </c>
      <c r="CA5" s="21">
        <v>46.722752999999997</v>
      </c>
      <c r="CB5" s="21">
        <v>49.632708058200002</v>
      </c>
      <c r="CC5" s="21">
        <v>68.851049899999992</v>
      </c>
      <c r="CD5" s="21">
        <v>47.912530099999998</v>
      </c>
      <c r="CE5" s="22">
        <v>7.9210000000000003E-2</v>
      </c>
      <c r="CF5" s="21">
        <v>97.9</v>
      </c>
      <c r="CG5" s="20">
        <v>19.730331768999999</v>
      </c>
      <c r="CH5" s="21">
        <v>46.203611300000006</v>
      </c>
      <c r="CI5" s="21">
        <v>47.996598857450202</v>
      </c>
      <c r="CJ5" s="21">
        <v>68.973211049000014</v>
      </c>
      <c r="CK5" s="21">
        <v>48.074599589999998</v>
      </c>
      <c r="CL5" s="22">
        <v>7.7440000000000009E-2</v>
      </c>
      <c r="CM5" s="21">
        <v>96.8</v>
      </c>
      <c r="CN5" s="20">
        <v>19.289444416000002</v>
      </c>
      <c r="CO5" s="21">
        <v>45.6844696</v>
      </c>
      <c r="CP5" s="21">
        <v>46.396846125977596</v>
      </c>
      <c r="CQ5" s="21">
        <v>69.103573336000011</v>
      </c>
      <c r="CR5" s="21">
        <v>48.24003046</v>
      </c>
      <c r="CS5" s="22">
        <v>7.5690000000000007E-2</v>
      </c>
      <c r="CT5" s="21">
        <v>95.7</v>
      </c>
      <c r="CU5" s="20">
        <v>18.853538841000002</v>
      </c>
      <c r="CV5" s="21">
        <v>45.165327900000001</v>
      </c>
      <c r="CW5" s="21">
        <v>44.833041364127403</v>
      </c>
      <c r="CX5" s="21">
        <v>69.242136760999998</v>
      </c>
      <c r="CY5" s="21">
        <v>48.408822709999995</v>
      </c>
      <c r="CZ5" s="22">
        <v>7.3959999999999998E-2</v>
      </c>
      <c r="DA5" s="21">
        <v>94.6</v>
      </c>
      <c r="DB5" s="20">
        <v>18.422615044</v>
      </c>
      <c r="DC5" s="21">
        <v>44.646186199999995</v>
      </c>
      <c r="DD5" s="21">
        <v>43.304776072244792</v>
      </c>
      <c r="DE5" s="21">
        <v>69.388901324000003</v>
      </c>
      <c r="DF5" s="21">
        <v>48.580976339999999</v>
      </c>
      <c r="DG5" s="22">
        <v>7.2249999999999995E-2</v>
      </c>
      <c r="DH5" s="21">
        <v>93.5</v>
      </c>
      <c r="DI5" s="20">
        <v>17.996673025</v>
      </c>
      <c r="DJ5" s="21">
        <v>44.127044500000004</v>
      </c>
      <c r="DK5" s="21">
        <v>41.811641750674994</v>
      </c>
      <c r="DL5" s="21">
        <v>69.543867025000011</v>
      </c>
      <c r="DM5" s="21">
        <v>48.756491349999997</v>
      </c>
      <c r="DN5" s="22">
        <v>7.0559999999999998E-2</v>
      </c>
      <c r="DO5" s="21">
        <v>92.399999999999991</v>
      </c>
      <c r="DP5" s="20">
        <v>17.575712784</v>
      </c>
      <c r="DQ5" s="21">
        <v>43.607902799999998</v>
      </c>
      <c r="DR5" s="21">
        <v>40.353229899763193</v>
      </c>
      <c r="DS5" s="21">
        <v>69.70703386400001</v>
      </c>
      <c r="DT5" s="21">
        <v>48.935367740000004</v>
      </c>
      <c r="DU5" s="22">
        <v>6.8889999999999993E-2</v>
      </c>
      <c r="DV5" s="21">
        <v>91.3</v>
      </c>
      <c r="DW5" s="20">
        <v>17.159734320999998</v>
      </c>
      <c r="DX5" s="21">
        <v>43.088761099999999</v>
      </c>
      <c r="DY5" s="21">
        <v>38.929132019854592</v>
      </c>
      <c r="DZ5" s="21">
        <v>69.878401840999999</v>
      </c>
      <c r="EA5" s="21">
        <v>49.117605510000004</v>
      </c>
      <c r="EB5" s="22">
        <v>6.7239999999999994E-2</v>
      </c>
      <c r="EC5" s="21">
        <v>90.199999999999989</v>
      </c>
      <c r="ED5" s="20">
        <v>16.748737635999998</v>
      </c>
      <c r="EE5" s="21">
        <v>42.569619399999993</v>
      </c>
      <c r="EF5" s="21">
        <v>37.538939611294388</v>
      </c>
      <c r="EG5" s="21">
        <v>70.05797095600002</v>
      </c>
      <c r="EH5" s="21">
        <v>49.303204659999999</v>
      </c>
      <c r="EI5" s="22">
        <v>6.5610000000000016E-2</v>
      </c>
      <c r="EJ5" s="21">
        <v>89.100000000000009</v>
      </c>
      <c r="EK5" s="20">
        <v>16.342722729000002</v>
      </c>
      <c r="EL5" s="21">
        <v>42.050477700000002</v>
      </c>
      <c r="EM5" s="21">
        <v>36.182244174427808</v>
      </c>
      <c r="EN5" s="21">
        <v>70.245741209000002</v>
      </c>
      <c r="EO5" s="21">
        <v>49.492165189999994</v>
      </c>
      <c r="EP5" s="22">
        <v>6.4000000000000015E-2</v>
      </c>
      <c r="EQ5" s="21">
        <v>88</v>
      </c>
      <c r="ER5" s="20">
        <v>15.941689600000004</v>
      </c>
      <c r="ES5" s="21">
        <v>41.531336000000003</v>
      </c>
      <c r="ET5" s="21">
        <v>34.858637209600005</v>
      </c>
      <c r="EU5" s="21">
        <v>70.441712600000017</v>
      </c>
      <c r="EV5" s="21">
        <v>49.684487099999998</v>
      </c>
      <c r="EW5" s="22">
        <v>6.2410000000000014E-2</v>
      </c>
      <c r="EX5" s="21">
        <v>86.9</v>
      </c>
      <c r="EY5" s="20">
        <v>15.545638249000003</v>
      </c>
      <c r="EZ5" s="21">
        <v>41.012194300000004</v>
      </c>
      <c r="FA5" s="21">
        <v>33.567710217156204</v>
      </c>
      <c r="FB5" s="21">
        <v>70.645885129000007</v>
      </c>
      <c r="FC5" s="21">
        <v>49.880170389999996</v>
      </c>
      <c r="FD5" s="22">
        <v>6.0840000000000005E-2</v>
      </c>
      <c r="FE5" s="21">
        <v>85.8</v>
      </c>
      <c r="FF5" s="20">
        <v>15.154568676</v>
      </c>
      <c r="FG5" s="21">
        <v>40.493052599999999</v>
      </c>
      <c r="FH5" s="21">
        <v>32.309054697441603</v>
      </c>
      <c r="FI5" s="21">
        <v>70.858258796000015</v>
      </c>
      <c r="FJ5" s="21">
        <v>50.079215059999996</v>
      </c>
      <c r="FK5" s="22">
        <v>5.9290000000000002E-2</v>
      </c>
      <c r="FL5" s="21">
        <v>84.7</v>
      </c>
      <c r="FM5" s="20">
        <v>14.768480881</v>
      </c>
      <c r="FN5" s="21">
        <v>39.9739109</v>
      </c>
      <c r="FO5" s="21">
        <v>31.082262150801398</v>
      </c>
      <c r="FP5" s="21">
        <v>71.078833601000014</v>
      </c>
      <c r="FQ5" s="21">
        <v>50.281621109999996</v>
      </c>
      <c r="FR5" s="22">
        <v>5.7760000000000006E-2</v>
      </c>
      <c r="FS5" s="21">
        <v>83.6</v>
      </c>
      <c r="FT5" s="20">
        <v>14.387374864000002</v>
      </c>
      <c r="FU5" s="21">
        <v>39.454769200000001</v>
      </c>
      <c r="FV5" s="21">
        <v>29.886924077580801</v>
      </c>
      <c r="FW5" s="21">
        <v>71.307609544000002</v>
      </c>
      <c r="FX5" s="21">
        <v>50.487388539999998</v>
      </c>
      <c r="FY5" s="22">
        <v>5.6250000000000001E-2</v>
      </c>
      <c r="FZ5" s="21">
        <v>82.5</v>
      </c>
      <c r="GA5" s="20">
        <v>14.011250625000001</v>
      </c>
      <c r="GB5" s="21">
        <v>38.935627500000002</v>
      </c>
      <c r="GC5" s="21">
        <v>28.722631978124998</v>
      </c>
      <c r="GD5" s="21">
        <v>71.544586624999994</v>
      </c>
      <c r="GE5" s="21">
        <v>50.696517350000001</v>
      </c>
      <c r="GF5" s="22">
        <v>5.4760000000000003E-2</v>
      </c>
      <c r="GG5" s="21">
        <v>81.400000000000006</v>
      </c>
      <c r="GH5" s="20">
        <v>13.640108164000001</v>
      </c>
      <c r="GI5" s="21">
        <v>38.416485800000004</v>
      </c>
      <c r="GJ5" s="21">
        <v>27.588977352779196</v>
      </c>
      <c r="GK5" s="21">
        <v>71.789764844000004</v>
      </c>
      <c r="GL5" s="21">
        <v>50.909007540000005</v>
      </c>
      <c r="GM5" s="22">
        <v>5.3289999999999997E-2</v>
      </c>
      <c r="GN5" s="21">
        <v>80.3</v>
      </c>
      <c r="GO5" s="20">
        <v>13.273947480999999</v>
      </c>
      <c r="GP5" s="21">
        <v>37.897344099999998</v>
      </c>
      <c r="GQ5" s="21">
        <v>26.485551701888596</v>
      </c>
      <c r="GR5" s="21">
        <v>72.043144201000018</v>
      </c>
      <c r="GS5" s="21">
        <v>51.124859110000003</v>
      </c>
      <c r="GT5" s="22">
        <v>5.1839999999999997E-2</v>
      </c>
      <c r="GU5" s="21">
        <v>79.2</v>
      </c>
      <c r="GV5" s="20">
        <v>12.912768575999999</v>
      </c>
      <c r="GW5" s="21">
        <v>37.378202399999999</v>
      </c>
      <c r="GX5" s="21">
        <v>25.411946525798395</v>
      </c>
      <c r="GY5" s="21">
        <v>72.304724696000008</v>
      </c>
      <c r="GZ5" s="21">
        <v>51.344072060000002</v>
      </c>
      <c r="HA5" s="22">
        <v>5.0410000000000003E-2</v>
      </c>
      <c r="HB5" s="21">
        <v>78.099999999999994</v>
      </c>
      <c r="HC5" s="20">
        <v>12.556571449</v>
      </c>
      <c r="HD5" s="21">
        <v>36.859060700000001</v>
      </c>
      <c r="HE5" s="21">
        <v>24.367753324853798</v>
      </c>
      <c r="HF5" s="21">
        <v>72.574506329000002</v>
      </c>
      <c r="HG5" s="21">
        <v>51.566646390000002</v>
      </c>
      <c r="HH5" s="22">
        <v>4.8999999999999995E-2</v>
      </c>
      <c r="HI5" s="21">
        <v>77</v>
      </c>
      <c r="HJ5" s="20">
        <v>12.205356099999998</v>
      </c>
      <c r="HK5" s="21">
        <v>36.339919000000002</v>
      </c>
      <c r="HL5" s="21">
        <v>23.352563599399993</v>
      </c>
      <c r="HM5" s="21">
        <v>72.852489100000014</v>
      </c>
      <c r="HN5" s="21">
        <v>51.792582100000004</v>
      </c>
      <c r="HO5" s="22">
        <v>4.7609999999999993E-2</v>
      </c>
      <c r="HP5" s="21">
        <v>75.899999999999991</v>
      </c>
      <c r="HQ5" s="20">
        <v>11.859122528999999</v>
      </c>
      <c r="HR5" s="21">
        <v>35.820777299999996</v>
      </c>
      <c r="HS5" s="21">
        <v>22.365968849782195</v>
      </c>
      <c r="HT5" s="21">
        <v>73.138673009000001</v>
      </c>
      <c r="HU5" s="21">
        <v>52.02187919</v>
      </c>
      <c r="HV5" s="22">
        <v>4.624000000000001E-2</v>
      </c>
      <c r="HW5" s="21">
        <v>74.800000000000011</v>
      </c>
      <c r="HX5" s="20">
        <v>11.517870736000003</v>
      </c>
      <c r="HY5" s="21">
        <v>35.301635600000004</v>
      </c>
      <c r="HZ5" s="21">
        <v>21.407560576345606</v>
      </c>
      <c r="IA5" s="21">
        <v>73.433058056000007</v>
      </c>
      <c r="IB5" s="21">
        <v>52.254537659999997</v>
      </c>
      <c r="IC5" s="22">
        <v>4.4890000000000013E-2</v>
      </c>
      <c r="ID5" s="21">
        <v>73.7</v>
      </c>
      <c r="IE5" s="20">
        <v>11.181600721000002</v>
      </c>
      <c r="IF5" s="21">
        <v>34.782493899999999</v>
      </c>
      <c r="IG5" s="21">
        <v>20.476930279435404</v>
      </c>
      <c r="IH5" s="21">
        <v>73.735644241000003</v>
      </c>
      <c r="II5" s="21">
        <v>52.490557510000002</v>
      </c>
      <c r="IJ5" s="22">
        <v>4.3560000000000008E-2</v>
      </c>
      <c r="IK5" s="21">
        <v>72.600000000000009</v>
      </c>
      <c r="IL5" s="20">
        <v>10.850312484000002</v>
      </c>
      <c r="IM5" s="21">
        <v>34.263352200000007</v>
      </c>
      <c r="IN5" s="21">
        <v>19.5736694593968</v>
      </c>
      <c r="IO5" s="21">
        <v>74.046431564000002</v>
      </c>
      <c r="IP5" s="21">
        <v>52.729938739999994</v>
      </c>
      <c r="IQ5" s="22">
        <v>4.225000000000001E-2</v>
      </c>
      <c r="IR5" s="21">
        <v>71.5</v>
      </c>
      <c r="IS5" s="20">
        <v>10.524006025000002</v>
      </c>
      <c r="IT5" s="21">
        <v>33.744210500000001</v>
      </c>
      <c r="IU5" s="21">
        <v>18.697369616575003</v>
      </c>
      <c r="IV5" s="21">
        <v>74.365420025000006</v>
      </c>
      <c r="IW5" s="21">
        <v>52.972681350000002</v>
      </c>
      <c r="IX5" s="22">
        <v>4.0960000000000003E-2</v>
      </c>
      <c r="IY5" s="21">
        <v>70.400000000000006</v>
      </c>
      <c r="IZ5" s="20">
        <v>10.202681344</v>
      </c>
      <c r="JA5" s="21">
        <v>33.225068800000003</v>
      </c>
      <c r="JB5" s="21">
        <v>17.847622251315201</v>
      </c>
      <c r="JC5" s="21">
        <v>74.692609623999999</v>
      </c>
      <c r="JD5" s="21">
        <v>53.218785339999997</v>
      </c>
      <c r="JE5" s="22">
        <v>3.9690000000000003E-2</v>
      </c>
      <c r="JF5" s="21">
        <v>69.3</v>
      </c>
      <c r="JG5" s="20">
        <v>9.8863384410000013</v>
      </c>
      <c r="JH5" s="21">
        <v>32.705927099999997</v>
      </c>
      <c r="JI5" s="21">
        <v>17.024018863962599</v>
      </c>
      <c r="JJ5" s="21">
        <v>75.028000361000011</v>
      </c>
      <c r="JK5" s="21">
        <v>53.46825071</v>
      </c>
      <c r="JL5" s="22">
        <v>3.8440000000000002E-2</v>
      </c>
      <c r="JM5" s="21">
        <v>68.2</v>
      </c>
      <c r="JN5" s="20">
        <v>9.574977316</v>
      </c>
      <c r="JO5" s="21">
        <v>32.186785400000005</v>
      </c>
      <c r="JP5" s="21">
        <v>16.226150954862401</v>
      </c>
      <c r="JQ5" s="21">
        <v>75.371592235999998</v>
      </c>
      <c r="JR5" s="21">
        <v>53.721077459999997</v>
      </c>
      <c r="JS5" s="22">
        <v>3.721E-2</v>
      </c>
      <c r="JT5" s="21">
        <v>67.099999999999994</v>
      </c>
      <c r="JU5" s="20">
        <v>9.268597969</v>
      </c>
      <c r="JV5" s="21">
        <v>31.667643699999999</v>
      </c>
      <c r="JW5" s="21">
        <v>15.453610024359799</v>
      </c>
      <c r="JX5" s="21">
        <v>75.723385249000017</v>
      </c>
      <c r="JY5" s="21">
        <v>53.977265590000002</v>
      </c>
      <c r="JZ5" s="22">
        <v>3.5999999999999997E-2</v>
      </c>
      <c r="KA5" s="21">
        <v>66</v>
      </c>
      <c r="KB5" s="20">
        <v>8.9672003999999994</v>
      </c>
      <c r="KC5" s="21">
        <v>31.148502000000001</v>
      </c>
      <c r="KD5" s="21">
        <v>14.705987572799998</v>
      </c>
      <c r="KE5" s="21">
        <v>76.083379400000013</v>
      </c>
      <c r="KF5" s="21">
        <v>54.236815100000001</v>
      </c>
      <c r="KG5" s="22">
        <v>3.4810000000000001E-2</v>
      </c>
      <c r="KH5" s="21">
        <v>64.899999999999991</v>
      </c>
      <c r="KI5" s="20">
        <v>8.670784609</v>
      </c>
      <c r="KJ5" s="21">
        <v>30.629360299999995</v>
      </c>
      <c r="KK5" s="21">
        <v>13.982875100528197</v>
      </c>
      <c r="KL5" s="21">
        <v>76.451574689000012</v>
      </c>
      <c r="KM5" s="21">
        <v>54.499725990000002</v>
      </c>
      <c r="KN5" s="22">
        <v>3.3639999999999996E-2</v>
      </c>
      <c r="KO5" s="21">
        <v>63.8</v>
      </c>
      <c r="KP5" s="20">
        <v>8.3793505959999983</v>
      </c>
      <c r="KQ5" s="21">
        <v>30.1102186</v>
      </c>
      <c r="KR5" s="21">
        <v>13.283864107889597</v>
      </c>
      <c r="KS5" s="21">
        <v>76.827971116000015</v>
      </c>
      <c r="KT5" s="21">
        <v>54.765998259999996</v>
      </c>
      <c r="KU5" s="22">
        <v>3.2489999999999998E-2</v>
      </c>
      <c r="KV5" s="21">
        <v>62.699999999999996</v>
      </c>
      <c r="KW5" s="20">
        <v>8.0928983609999996</v>
      </c>
      <c r="KX5" s="21">
        <v>29.591076899999997</v>
      </c>
      <c r="KY5" s="21">
        <v>12.608546095229396</v>
      </c>
      <c r="KZ5" s="21">
        <v>77.212568681000022</v>
      </c>
      <c r="LA5" s="21">
        <v>55.035631909999999</v>
      </c>
      <c r="LB5" s="22">
        <v>3.1360000000000006E-2</v>
      </c>
      <c r="LC5" s="21">
        <v>61.600000000000009</v>
      </c>
      <c r="LD5" s="20">
        <v>7.8114279040000012</v>
      </c>
      <c r="LE5" s="21">
        <v>29.071935200000006</v>
      </c>
      <c r="LF5" s="21">
        <v>11.956512562892803</v>
      </c>
      <c r="LG5" s="21">
        <v>77.605367384000004</v>
      </c>
      <c r="LH5" s="21">
        <v>55.308626939999996</v>
      </c>
      <c r="LI5" s="22">
        <v>3.0250000000000006E-2</v>
      </c>
      <c r="LJ5" s="21">
        <v>60.500000000000007</v>
      </c>
      <c r="LK5" s="20">
        <v>7.5349392250000014</v>
      </c>
      <c r="LL5" s="21">
        <v>28.552793500000003</v>
      </c>
      <c r="LM5" s="21">
        <v>11.327355011225002</v>
      </c>
      <c r="LN5" s="21">
        <v>78.006367225000005</v>
      </c>
      <c r="LO5" s="21">
        <v>55.584983349999995</v>
      </c>
      <c r="LP5" s="22">
        <v>2.9160000000000005E-2</v>
      </c>
      <c r="LQ5" s="21">
        <v>59.400000000000006</v>
      </c>
      <c r="LR5" s="20">
        <v>7.2634323240000009</v>
      </c>
      <c r="LS5" s="21">
        <v>28.033651800000001</v>
      </c>
      <c r="LT5" s="21">
        <v>10.720664940571201</v>
      </c>
      <c r="LU5" s="21">
        <v>78.41556820400001</v>
      </c>
      <c r="LV5" s="21">
        <v>55.864701139999994</v>
      </c>
      <c r="LW5" s="22">
        <v>2.8090000000000004E-2</v>
      </c>
      <c r="LX5" s="21">
        <v>58.300000000000004</v>
      </c>
      <c r="LY5" s="20">
        <v>6.9969072010000009</v>
      </c>
      <c r="LZ5" s="21">
        <v>27.514510100000003</v>
      </c>
      <c r="MA5" s="21">
        <v>10.136033851276602</v>
      </c>
      <c r="MB5" s="21">
        <v>78.832970321000005</v>
      </c>
      <c r="MC5" s="21">
        <v>56.147780309999995</v>
      </c>
      <c r="MD5" s="22">
        <v>2.7040000000000005E-2</v>
      </c>
      <c r="ME5" s="21">
        <v>57.2</v>
      </c>
      <c r="MF5" s="20">
        <v>6.7353638560000011</v>
      </c>
      <c r="MG5" s="21">
        <v>26.9953684</v>
      </c>
      <c r="MH5" s="21">
        <v>9.5730532436864006</v>
      </c>
      <c r="MI5" s="21">
        <v>79.258573576000003</v>
      </c>
      <c r="MJ5" s="21">
        <v>56.434220859999996</v>
      </c>
      <c r="MK5" s="22">
        <v>2.6010000000000002E-2</v>
      </c>
      <c r="ML5" s="21">
        <v>56.1</v>
      </c>
      <c r="MM5" s="20">
        <v>6.4788022890000008</v>
      </c>
      <c r="MN5" s="21">
        <v>26.476226700000002</v>
      </c>
      <c r="MO5" s="21">
        <v>9.0313146181457995</v>
      </c>
      <c r="MP5" s="21">
        <v>79.692377969000006</v>
      </c>
      <c r="MQ5" s="21">
        <v>56.724022789999992</v>
      </c>
      <c r="MR5" s="22">
        <v>2.5000000000000001E-2</v>
      </c>
      <c r="MS5" s="21">
        <v>55</v>
      </c>
      <c r="MT5" s="20">
        <v>6.2272224999999999</v>
      </c>
      <c r="MU5" s="21">
        <v>25.957084999999999</v>
      </c>
      <c r="MV5" s="21">
        <v>8.5104094749999994</v>
      </c>
      <c r="MW5" s="21">
        <v>80.134383500000013</v>
      </c>
      <c r="MX5" s="21">
        <v>57.017186099999996</v>
      </c>
      <c r="MY5" s="27" t="s">
        <v>10</v>
      </c>
    </row>
    <row r="6" spans="1:363" ht="24" customHeight="1" x14ac:dyDescent="0.25">
      <c r="A6" s="15" t="s">
        <v>10</v>
      </c>
      <c r="B6" s="2" t="s">
        <v>1</v>
      </c>
      <c r="C6" s="16" t="s">
        <v>11</v>
      </c>
      <c r="D6" s="17">
        <v>0.75</v>
      </c>
      <c r="E6" s="17">
        <f t="shared" si="0"/>
        <v>0.9375</v>
      </c>
      <c r="F6" s="18">
        <v>0.125</v>
      </c>
      <c r="G6" s="19">
        <v>108</v>
      </c>
      <c r="H6" s="20">
        <v>31.136112499999999</v>
      </c>
      <c r="I6" s="19">
        <v>50.970275999999998</v>
      </c>
      <c r="J6" s="21">
        <v>68.093692249999989</v>
      </c>
      <c r="K6" s="21">
        <v>68.159600600000005</v>
      </c>
      <c r="L6" s="21">
        <v>46.712767100000001</v>
      </c>
      <c r="M6" s="22">
        <v>0.1225125</v>
      </c>
      <c r="N6" s="21">
        <v>106.92</v>
      </c>
      <c r="O6" s="20">
        <v>30.516503861249998</v>
      </c>
      <c r="P6" s="21">
        <v>50.460573240000002</v>
      </c>
      <c r="Q6" s="21">
        <v>66.071241496482727</v>
      </c>
      <c r="R6" s="21">
        <v>68.213587220960022</v>
      </c>
      <c r="S6" s="21">
        <v>46.844857709599999</v>
      </c>
      <c r="T6" s="22">
        <v>0.12004999999999999</v>
      </c>
      <c r="U6" s="21">
        <v>105.84</v>
      </c>
      <c r="V6" s="20">
        <v>29.903122444999997</v>
      </c>
      <c r="W6" s="21">
        <v>49.950870479999999</v>
      </c>
      <c r="X6" s="21">
        <v>64.089238396161988</v>
      </c>
      <c r="Y6" s="21">
        <v>68.27547946784</v>
      </c>
      <c r="Z6" s="21">
        <v>46.980188578399996</v>
      </c>
      <c r="AA6" s="22">
        <v>0.11761249999999999</v>
      </c>
      <c r="AB6" s="19">
        <v>104.75999999999999</v>
      </c>
      <c r="AC6" s="20">
        <v>29.295968251249999</v>
      </c>
      <c r="AD6" s="19">
        <v>49.441167719999996</v>
      </c>
      <c r="AE6" s="21">
        <v>62.147274386884234</v>
      </c>
      <c r="AF6" s="21">
        <v>68.34527734064001</v>
      </c>
      <c r="AG6" s="21">
        <v>47.118759706400006</v>
      </c>
      <c r="AH6" s="22">
        <v>0.1152</v>
      </c>
      <c r="AI6" s="21">
        <v>103.67999999999999</v>
      </c>
      <c r="AJ6" s="20">
        <v>28.695041279999998</v>
      </c>
      <c r="AK6" s="21">
        <v>48.93146496</v>
      </c>
      <c r="AL6" s="21">
        <v>60.244940906495991</v>
      </c>
      <c r="AM6" s="21">
        <v>68.422980839360008</v>
      </c>
      <c r="AN6" s="21">
        <v>47.260571093599999</v>
      </c>
      <c r="AO6" s="22">
        <v>0.1128125</v>
      </c>
      <c r="AP6" s="21">
        <v>102.6</v>
      </c>
      <c r="AQ6" s="20">
        <v>28.100341531249999</v>
      </c>
      <c r="AR6" s="21">
        <v>48.421762199999996</v>
      </c>
      <c r="AS6" s="21">
        <v>58.381829392843734</v>
      </c>
      <c r="AT6" s="21">
        <v>68.508589964000009</v>
      </c>
      <c r="AU6" s="21">
        <v>47.405622739999998</v>
      </c>
      <c r="AV6" s="22">
        <v>0.11044999999999999</v>
      </c>
      <c r="AW6" s="21">
        <v>101.52</v>
      </c>
      <c r="AX6" s="20">
        <v>27.511869004999998</v>
      </c>
      <c r="AY6" s="21">
        <v>47.91205944</v>
      </c>
      <c r="AZ6" s="21">
        <v>56.557531283773983</v>
      </c>
      <c r="BA6" s="21">
        <v>68.602104714559999</v>
      </c>
      <c r="BB6" s="21">
        <v>47.553914645600003</v>
      </c>
      <c r="BC6" s="22">
        <v>0.10811250000000001</v>
      </c>
      <c r="BD6" s="21">
        <v>100.44000000000001</v>
      </c>
      <c r="BE6" s="20">
        <v>26.929623701250001</v>
      </c>
      <c r="BF6" s="21">
        <v>47.402356680000004</v>
      </c>
      <c r="BG6" s="21">
        <v>54.771638017133249</v>
      </c>
      <c r="BH6" s="21">
        <v>68.703525091040007</v>
      </c>
      <c r="BI6" s="21">
        <v>47.705446810399991</v>
      </c>
      <c r="BJ6" s="22">
        <v>0.10580000000000001</v>
      </c>
      <c r="BK6" s="21">
        <v>99.36</v>
      </c>
      <c r="BL6" s="20">
        <v>26.35360562</v>
      </c>
      <c r="BM6" s="21">
        <v>46.892653920000001</v>
      </c>
      <c r="BN6" s="21">
        <v>53.023741030767994</v>
      </c>
      <c r="BO6" s="21">
        <v>68.812851093440003</v>
      </c>
      <c r="BP6" s="21">
        <v>47.860219234399999</v>
      </c>
      <c r="BQ6" s="22">
        <v>0.10351250000000001</v>
      </c>
      <c r="BR6" s="21">
        <v>98.28</v>
      </c>
      <c r="BS6" s="20">
        <v>25.783814761250003</v>
      </c>
      <c r="BT6" s="21">
        <v>46.382951160000005</v>
      </c>
      <c r="BU6" s="21">
        <v>51.31343176252475</v>
      </c>
      <c r="BV6" s="21">
        <v>68.930082721760002</v>
      </c>
      <c r="BW6" s="21">
        <v>48.018231917599998</v>
      </c>
      <c r="BX6" s="22">
        <v>0.10125000000000001</v>
      </c>
      <c r="BY6" s="21">
        <v>97.2</v>
      </c>
      <c r="BZ6" s="20">
        <v>25.220251125000001</v>
      </c>
      <c r="CA6" s="21">
        <v>45.873248400000001</v>
      </c>
      <c r="CB6" s="21">
        <v>49.640301650249995</v>
      </c>
      <c r="CC6" s="21">
        <v>69.055219976000004</v>
      </c>
      <c r="CD6" s="21">
        <v>48.179484859999995</v>
      </c>
      <c r="CE6" s="22">
        <v>9.9012500000000003E-2</v>
      </c>
      <c r="CF6" s="21">
        <v>96.12</v>
      </c>
      <c r="CG6" s="20">
        <v>24.66291471125</v>
      </c>
      <c r="CH6" s="21">
        <v>45.363545640000005</v>
      </c>
      <c r="CI6" s="21">
        <v>48.003942131790247</v>
      </c>
      <c r="CJ6" s="21">
        <v>69.188262856160009</v>
      </c>
      <c r="CK6" s="21">
        <v>48.343978061599998</v>
      </c>
      <c r="CL6" s="22">
        <v>9.6799999999999997E-2</v>
      </c>
      <c r="CM6" s="21">
        <v>95.04</v>
      </c>
      <c r="CN6" s="20">
        <v>24.111805519999997</v>
      </c>
      <c r="CO6" s="21">
        <v>44.853842880000002</v>
      </c>
      <c r="CP6" s="21">
        <v>46.403944644991988</v>
      </c>
      <c r="CQ6" s="21">
        <v>69.329211362240017</v>
      </c>
      <c r="CR6" s="21">
        <v>48.511711522399999</v>
      </c>
      <c r="CS6" s="22">
        <v>9.4612500000000002E-2</v>
      </c>
      <c r="CT6" s="21">
        <v>93.96</v>
      </c>
      <c r="CU6" s="20">
        <v>23.566923551249999</v>
      </c>
      <c r="CV6" s="21">
        <v>44.344140119999999</v>
      </c>
      <c r="CW6" s="21">
        <v>44.839900627701745</v>
      </c>
      <c r="CX6" s="21">
        <v>69.478065494240013</v>
      </c>
      <c r="CY6" s="21">
        <v>48.682685242399998</v>
      </c>
      <c r="CZ6" s="22">
        <v>9.2449999999999991E-2</v>
      </c>
      <c r="DA6" s="21">
        <v>92.88</v>
      </c>
      <c r="DB6" s="20">
        <v>23.028268804999996</v>
      </c>
      <c r="DC6" s="21">
        <v>43.834437359999995</v>
      </c>
      <c r="DD6" s="21">
        <v>43.311401517765994</v>
      </c>
      <c r="DE6" s="21">
        <v>69.634825252159999</v>
      </c>
      <c r="DF6" s="21">
        <v>48.856899221600003</v>
      </c>
      <c r="DG6" s="22">
        <v>9.031249999999999E-2</v>
      </c>
      <c r="DH6" s="21">
        <v>91.8</v>
      </c>
      <c r="DI6" s="20">
        <v>22.495841281249998</v>
      </c>
      <c r="DJ6" s="21">
        <v>43.324734599999999</v>
      </c>
      <c r="DK6" s="21">
        <v>41.818038753031239</v>
      </c>
      <c r="DL6" s="21">
        <v>69.799490636000002</v>
      </c>
      <c r="DM6" s="21">
        <v>49.034353459999998</v>
      </c>
      <c r="DN6" s="22">
        <v>8.8199999999999987E-2</v>
      </c>
      <c r="DO6" s="21">
        <v>90.72</v>
      </c>
      <c r="DP6" s="20">
        <v>21.969640979999998</v>
      </c>
      <c r="DQ6" s="21">
        <v>42.815031840000003</v>
      </c>
      <c r="DR6" s="21">
        <v>40.359403771343985</v>
      </c>
      <c r="DS6" s="21">
        <v>69.972061645759993</v>
      </c>
      <c r="DT6" s="21">
        <v>49.2150479576</v>
      </c>
      <c r="DU6" s="22">
        <v>8.6112499999999995E-2</v>
      </c>
      <c r="DV6" s="21">
        <v>89.64</v>
      </c>
      <c r="DW6" s="20">
        <v>21.449667901249999</v>
      </c>
      <c r="DX6" s="21">
        <v>42.30532908</v>
      </c>
      <c r="DY6" s="21">
        <v>38.935088010550743</v>
      </c>
      <c r="DZ6" s="21">
        <v>70.152538281440016</v>
      </c>
      <c r="EA6" s="21">
        <v>49.398982714399999</v>
      </c>
      <c r="EB6" s="22">
        <v>8.4049999999999986E-2</v>
      </c>
      <c r="EC6" s="21">
        <v>88.559999999999988</v>
      </c>
      <c r="ED6" s="20">
        <v>20.935922044999995</v>
      </c>
      <c r="EE6" s="21">
        <v>41.795626319999997</v>
      </c>
      <c r="EF6" s="21">
        <v>37.544682908497983</v>
      </c>
      <c r="EG6" s="21">
        <v>70.340920543040014</v>
      </c>
      <c r="EH6" s="21">
        <v>49.586157730400004</v>
      </c>
      <c r="EI6" s="22">
        <v>8.2012500000000016E-2</v>
      </c>
      <c r="EJ6" s="21">
        <v>87.48</v>
      </c>
      <c r="EK6" s="20">
        <v>20.428403411250002</v>
      </c>
      <c r="EL6" s="21">
        <v>41.285923560000001</v>
      </c>
      <c r="EM6" s="21">
        <v>36.187779903032258</v>
      </c>
      <c r="EN6" s="21">
        <v>70.537208430560014</v>
      </c>
      <c r="EO6" s="21">
        <v>49.7765730056</v>
      </c>
      <c r="EP6" s="22">
        <v>8.0000000000000016E-2</v>
      </c>
      <c r="EQ6" s="21">
        <v>86.4</v>
      </c>
      <c r="ER6" s="20">
        <v>19.927112000000005</v>
      </c>
      <c r="ES6" s="21">
        <v>40.776220800000004</v>
      </c>
      <c r="ET6" s="21">
        <v>34.863970432000002</v>
      </c>
      <c r="EU6" s="21">
        <v>70.741401944000003</v>
      </c>
      <c r="EV6" s="21">
        <v>49.970228539999994</v>
      </c>
      <c r="EW6" s="22">
        <v>7.8012500000000012E-2</v>
      </c>
      <c r="EX6" s="21">
        <v>85.320000000000007</v>
      </c>
      <c r="EY6" s="20">
        <v>19.432047811250001</v>
      </c>
      <c r="EZ6" s="21">
        <v>40.266518040000001</v>
      </c>
      <c r="FA6" s="21">
        <v>33.572845933247756</v>
      </c>
      <c r="FB6" s="21">
        <v>70.95350108336001</v>
      </c>
      <c r="FC6" s="21">
        <v>50.1671243336</v>
      </c>
      <c r="FD6" s="22">
        <v>7.6050000000000006E-2</v>
      </c>
      <c r="FE6" s="21">
        <v>84.240000000000009</v>
      </c>
      <c r="FF6" s="20">
        <v>18.943210845000003</v>
      </c>
      <c r="FG6" s="21">
        <v>39.756815280000005</v>
      </c>
      <c r="FH6" s="21">
        <v>32.313997844621994</v>
      </c>
      <c r="FI6" s="21">
        <v>71.173505848640005</v>
      </c>
      <c r="FJ6" s="21">
        <v>50.367260386399998</v>
      </c>
      <c r="FK6" s="22">
        <v>7.4112499999999998E-2</v>
      </c>
      <c r="FL6" s="21">
        <v>83.16</v>
      </c>
      <c r="FM6" s="20">
        <v>18.460601101249999</v>
      </c>
      <c r="FN6" s="21">
        <v>39.247112520000002</v>
      </c>
      <c r="FO6" s="21">
        <v>31.087017603969247</v>
      </c>
      <c r="FP6" s="21">
        <v>71.401416239840017</v>
      </c>
      <c r="FQ6" s="21">
        <v>50.570636698399994</v>
      </c>
      <c r="FR6" s="22">
        <v>7.22E-2</v>
      </c>
      <c r="FS6" s="21">
        <v>82.08</v>
      </c>
      <c r="FT6" s="20">
        <v>17.98421858</v>
      </c>
      <c r="FU6" s="21">
        <v>38.737409759999998</v>
      </c>
      <c r="FV6" s="21">
        <v>29.891496649135998</v>
      </c>
      <c r="FW6" s="21">
        <v>71.637232256960004</v>
      </c>
      <c r="FX6" s="21">
        <v>50.777253269600003</v>
      </c>
      <c r="FY6" s="22">
        <v>7.03125E-2</v>
      </c>
      <c r="FZ6" s="21">
        <v>81</v>
      </c>
      <c r="GA6" s="20">
        <v>17.514063281249999</v>
      </c>
      <c r="GB6" s="21">
        <v>38.227707000000002</v>
      </c>
      <c r="GC6" s="21">
        <v>28.727026417968744</v>
      </c>
      <c r="GD6" s="21">
        <v>71.880953900000009</v>
      </c>
      <c r="GE6" s="21">
        <v>50.987110099999995</v>
      </c>
      <c r="GF6" s="22">
        <v>6.8449999999999997E-2</v>
      </c>
      <c r="GG6" s="21">
        <v>79.92</v>
      </c>
      <c r="GH6" s="20">
        <v>17.050135205</v>
      </c>
      <c r="GI6" s="21">
        <v>37.718004239999999</v>
      </c>
      <c r="GJ6" s="21">
        <v>27.593198348313994</v>
      </c>
      <c r="GK6" s="21">
        <v>72.132581168960002</v>
      </c>
      <c r="GL6" s="21">
        <v>51.200207189599993</v>
      </c>
      <c r="GM6" s="22">
        <v>6.6612499999999991E-2</v>
      </c>
      <c r="GN6" s="21">
        <v>78.84</v>
      </c>
      <c r="GO6" s="20">
        <v>16.592434351249999</v>
      </c>
      <c r="GP6" s="21">
        <v>37.208301480000003</v>
      </c>
      <c r="GQ6" s="21">
        <v>26.489603878018244</v>
      </c>
      <c r="GR6" s="21">
        <v>72.392114063839998</v>
      </c>
      <c r="GS6" s="21">
        <v>51.416544538399997</v>
      </c>
      <c r="GT6" s="22">
        <v>6.4799999999999996E-2</v>
      </c>
      <c r="GU6" s="21">
        <v>77.759999999999991</v>
      </c>
      <c r="GV6" s="20">
        <v>16.140960719999999</v>
      </c>
      <c r="GW6" s="21">
        <v>36.69859872</v>
      </c>
      <c r="GX6" s="21">
        <v>25.415834444927995</v>
      </c>
      <c r="GY6" s="21">
        <v>72.659552584640011</v>
      </c>
      <c r="GZ6" s="21">
        <v>51.636122146399998</v>
      </c>
      <c r="HA6" s="22">
        <v>6.3012499999999999E-2</v>
      </c>
      <c r="HB6" s="21">
        <v>76.679999999999993</v>
      </c>
      <c r="HC6" s="20">
        <v>15.695714311249999</v>
      </c>
      <c r="HD6" s="21">
        <v>36.188895959999996</v>
      </c>
      <c r="HE6" s="21">
        <v>24.371481486889746</v>
      </c>
      <c r="HF6" s="21">
        <v>72.934896731360013</v>
      </c>
      <c r="HG6" s="21">
        <v>51.858940013599998</v>
      </c>
      <c r="HH6" s="22">
        <v>6.1249999999999992E-2</v>
      </c>
      <c r="HI6" s="21">
        <v>75.599999999999994</v>
      </c>
      <c r="HJ6" s="20">
        <v>15.256695124999998</v>
      </c>
      <c r="HK6" s="21">
        <v>35.6791932</v>
      </c>
      <c r="HL6" s="21">
        <v>23.356136441749992</v>
      </c>
      <c r="HM6" s="21">
        <v>73.218146504000003</v>
      </c>
      <c r="HN6" s="21">
        <v>52.084998139999996</v>
      </c>
      <c r="HO6" s="22">
        <v>5.9512499999999989E-2</v>
      </c>
      <c r="HP6" s="21">
        <v>74.52</v>
      </c>
      <c r="HQ6" s="20">
        <v>14.823903161249998</v>
      </c>
      <c r="HR6" s="21">
        <v>35.169490439999997</v>
      </c>
      <c r="HS6" s="21">
        <v>22.369390747355244</v>
      </c>
      <c r="HT6" s="21">
        <v>73.509301902560011</v>
      </c>
      <c r="HU6" s="21">
        <v>52.3142965256</v>
      </c>
      <c r="HV6" s="22">
        <v>5.7800000000000011E-2</v>
      </c>
      <c r="HW6" s="21">
        <v>73.440000000000012</v>
      </c>
      <c r="HX6" s="20">
        <v>14.397338420000002</v>
      </c>
      <c r="HY6" s="21">
        <v>34.659787680000008</v>
      </c>
      <c r="HZ6" s="21">
        <v>21.410835841552004</v>
      </c>
      <c r="IA6" s="21">
        <v>73.808362927040008</v>
      </c>
      <c r="IB6" s="21">
        <v>52.546835170399994</v>
      </c>
      <c r="IC6" s="22">
        <v>5.611250000000001E-2</v>
      </c>
      <c r="ID6" s="21">
        <v>72.36</v>
      </c>
      <c r="IE6" s="20">
        <v>13.977000901250003</v>
      </c>
      <c r="IF6" s="21">
        <v>34.150084919999998</v>
      </c>
      <c r="IG6" s="21">
        <v>20.480063162186752</v>
      </c>
      <c r="IH6" s="21">
        <v>74.115329577440008</v>
      </c>
      <c r="II6" s="21">
        <v>52.782614074400001</v>
      </c>
      <c r="IJ6" s="22">
        <v>5.4450000000000005E-2</v>
      </c>
      <c r="IK6" s="21">
        <v>71.28</v>
      </c>
      <c r="IL6" s="20">
        <v>13.562890605000002</v>
      </c>
      <c r="IM6" s="21">
        <v>33.640382160000001</v>
      </c>
      <c r="IN6" s="21">
        <v>19.576664147105998</v>
      </c>
      <c r="IO6" s="21">
        <v>74.430201853760011</v>
      </c>
      <c r="IP6" s="21">
        <v>53.0216332376</v>
      </c>
      <c r="IQ6" s="22">
        <v>5.2812500000000005E-2</v>
      </c>
      <c r="IR6" s="21">
        <v>70.2</v>
      </c>
      <c r="IS6" s="20">
        <v>13.155007531250002</v>
      </c>
      <c r="IT6" s="21">
        <v>33.130679399999998</v>
      </c>
      <c r="IU6" s="21">
        <v>18.700230234156251</v>
      </c>
      <c r="IV6" s="21">
        <v>74.752979756000002</v>
      </c>
      <c r="IW6" s="21">
        <v>53.263892659999996</v>
      </c>
      <c r="IX6" s="22">
        <v>5.1200000000000002E-2</v>
      </c>
      <c r="IY6" s="21">
        <v>69.12</v>
      </c>
      <c r="IZ6" s="20">
        <v>12.75335168</v>
      </c>
      <c r="JA6" s="21">
        <v>32.620976640000002</v>
      </c>
      <c r="JB6" s="21">
        <v>17.850352861184</v>
      </c>
      <c r="JC6" s="21">
        <v>75.083663284160011</v>
      </c>
      <c r="JD6" s="21">
        <v>53.509392341599991</v>
      </c>
      <c r="JE6" s="22">
        <v>4.9612500000000004E-2</v>
      </c>
      <c r="JF6" s="21">
        <v>68.040000000000006</v>
      </c>
      <c r="JG6" s="20">
        <v>12.357923051250001</v>
      </c>
      <c r="JH6" s="21">
        <v>32.111273880000006</v>
      </c>
      <c r="JI6" s="21">
        <v>17.026623466035748</v>
      </c>
      <c r="JJ6" s="21">
        <v>75.422252438240008</v>
      </c>
      <c r="JK6" s="21">
        <v>53.758132282399998</v>
      </c>
      <c r="JL6" s="22">
        <v>4.8050000000000002E-2</v>
      </c>
      <c r="JM6" s="21">
        <v>66.959999999999994</v>
      </c>
      <c r="JN6" s="20">
        <v>11.968721645</v>
      </c>
      <c r="JO6" s="21">
        <v>31.601571119999999</v>
      </c>
      <c r="JP6" s="21">
        <v>16.228633486558</v>
      </c>
      <c r="JQ6" s="21">
        <v>75.768747218240009</v>
      </c>
      <c r="JR6" s="21">
        <v>54.010112482399997</v>
      </c>
      <c r="JS6" s="22">
        <v>4.6512499999999998E-2</v>
      </c>
      <c r="JT6" s="21">
        <v>65.88</v>
      </c>
      <c r="JU6" s="20">
        <v>11.58574746125</v>
      </c>
      <c r="JV6" s="21">
        <v>31.091868359999999</v>
      </c>
      <c r="JW6" s="21">
        <v>15.455974360597247</v>
      </c>
      <c r="JX6" s="21">
        <v>76.123147624160012</v>
      </c>
      <c r="JY6" s="21">
        <v>54.265332941599993</v>
      </c>
      <c r="JZ6" s="22">
        <v>4.4999999999999998E-2</v>
      </c>
      <c r="KA6" s="21">
        <v>64.8</v>
      </c>
      <c r="KB6" s="20">
        <v>11.2090005</v>
      </c>
      <c r="KC6" s="21">
        <v>30.5821656</v>
      </c>
      <c r="KD6" s="21">
        <v>14.708237525999998</v>
      </c>
      <c r="KE6" s="21">
        <v>76.485453656000004</v>
      </c>
      <c r="KF6" s="21">
        <v>54.523793659999995</v>
      </c>
      <c r="KG6" s="22">
        <v>4.3512499999999996E-2</v>
      </c>
      <c r="KH6" s="21">
        <v>63.72</v>
      </c>
      <c r="KI6" s="20">
        <v>10.838480761249999</v>
      </c>
      <c r="KJ6" s="21">
        <v>30.07246284</v>
      </c>
      <c r="KK6" s="21">
        <v>13.985014420612746</v>
      </c>
      <c r="KL6" s="21">
        <v>76.855665313759999</v>
      </c>
      <c r="KM6" s="21">
        <v>54.785494637599996</v>
      </c>
      <c r="KN6" s="22">
        <v>4.2049999999999997E-2</v>
      </c>
      <c r="KO6" s="21">
        <v>62.639999999999993</v>
      </c>
      <c r="KP6" s="20">
        <v>10.474188244999999</v>
      </c>
      <c r="KQ6" s="21">
        <v>29.562760079999997</v>
      </c>
      <c r="KR6" s="21">
        <v>13.285896482281997</v>
      </c>
      <c r="KS6" s="21">
        <v>77.233782597440012</v>
      </c>
      <c r="KT6" s="21">
        <v>55.050435874399994</v>
      </c>
      <c r="KU6" s="22">
        <v>4.0612499999999996E-2</v>
      </c>
      <c r="KV6" s="21">
        <v>61.559999999999995</v>
      </c>
      <c r="KW6" s="20">
        <v>10.116122951249999</v>
      </c>
      <c r="KX6" s="21">
        <v>29.053057319999997</v>
      </c>
      <c r="KY6" s="21">
        <v>12.610475148854245</v>
      </c>
      <c r="KZ6" s="21">
        <v>77.619805507040013</v>
      </c>
      <c r="LA6" s="21">
        <v>55.318617370399998</v>
      </c>
      <c r="LB6" s="22">
        <v>3.9200000000000006E-2</v>
      </c>
      <c r="LC6" s="21">
        <v>60.480000000000004</v>
      </c>
      <c r="LD6" s="20">
        <v>9.7642848800000017</v>
      </c>
      <c r="LE6" s="21">
        <v>28.543354560000001</v>
      </c>
      <c r="LF6" s="21">
        <v>11.958341858176002</v>
      </c>
      <c r="LG6" s="21">
        <v>78.013734042560003</v>
      </c>
      <c r="LH6" s="21">
        <v>55.590039125600001</v>
      </c>
      <c r="LI6" s="22">
        <v>3.7812500000000006E-2</v>
      </c>
      <c r="LJ6" s="21">
        <v>59.400000000000006</v>
      </c>
      <c r="LK6" s="20">
        <v>9.418674031250001</v>
      </c>
      <c r="LL6" s="21">
        <v>28.033651800000001</v>
      </c>
      <c r="LM6" s="21">
        <v>11.329088048093752</v>
      </c>
      <c r="LN6" s="21">
        <v>78.41556820400001</v>
      </c>
      <c r="LO6" s="21">
        <v>55.864701139999994</v>
      </c>
      <c r="LP6" s="22">
        <v>3.6450000000000003E-2</v>
      </c>
      <c r="LQ6" s="21">
        <v>58.320000000000007</v>
      </c>
      <c r="LR6" s="20">
        <v>9.0792904050000001</v>
      </c>
      <c r="LS6" s="21">
        <v>27.523949040000005</v>
      </c>
      <c r="LT6" s="21">
        <v>10.722305156454</v>
      </c>
      <c r="LU6" s="21">
        <v>78.825307991360006</v>
      </c>
      <c r="LV6" s="21">
        <v>56.1426034136</v>
      </c>
      <c r="LW6" s="22">
        <v>3.5112500000000005E-2</v>
      </c>
      <c r="LX6" s="21">
        <v>57.24</v>
      </c>
      <c r="LY6" s="20">
        <v>8.7461340012500006</v>
      </c>
      <c r="LZ6" s="21">
        <v>27.014246280000002</v>
      </c>
      <c r="MA6" s="21">
        <v>10.137584621103251</v>
      </c>
      <c r="MB6" s="21">
        <v>79.242953404640005</v>
      </c>
      <c r="MC6" s="21">
        <v>56.423745946399997</v>
      </c>
      <c r="MD6" s="22">
        <v>3.3800000000000004E-2</v>
      </c>
      <c r="ME6" s="21">
        <v>56.160000000000004</v>
      </c>
      <c r="MF6" s="20">
        <v>8.4192048200000009</v>
      </c>
      <c r="MG6" s="21">
        <v>26.504543520000002</v>
      </c>
      <c r="MH6" s="21">
        <v>9.5745178798879991</v>
      </c>
      <c r="MI6" s="21">
        <v>79.668504443840007</v>
      </c>
      <c r="MJ6" s="21">
        <v>56.708128738399992</v>
      </c>
      <c r="MK6" s="22">
        <v>3.25125E-2</v>
      </c>
      <c r="ML6" s="21">
        <v>55.08</v>
      </c>
      <c r="MM6" s="20">
        <v>8.0985028612499992</v>
      </c>
      <c r="MN6" s="21">
        <v>25.994840759999999</v>
      </c>
      <c r="MO6" s="21">
        <v>9.0326963706547474</v>
      </c>
      <c r="MP6" s="21">
        <v>80.101961108960012</v>
      </c>
      <c r="MQ6" s="21">
        <v>56.9957517896</v>
      </c>
      <c r="MR6" s="22">
        <v>3.125E-2</v>
      </c>
      <c r="MS6" s="21">
        <v>54</v>
      </c>
      <c r="MT6" s="20">
        <v>7.7840281249999999</v>
      </c>
      <c r="MU6" s="21">
        <v>25.485137999999999</v>
      </c>
      <c r="MV6" s="21">
        <v>8.5117115312499987</v>
      </c>
      <c r="MW6" s="21">
        <v>80.543323400000006</v>
      </c>
      <c r="MX6" s="21">
        <v>57.286615099999999</v>
      </c>
      <c r="MY6" s="27" t="s">
        <v>10</v>
      </c>
    </row>
    <row r="7" spans="1:363" ht="24" customHeight="1" x14ac:dyDescent="0.25">
      <c r="A7" s="15" t="s">
        <v>10</v>
      </c>
      <c r="B7" s="2" t="s">
        <v>1</v>
      </c>
      <c r="C7" s="16" t="s">
        <v>11</v>
      </c>
      <c r="D7" s="17">
        <v>0.75</v>
      </c>
      <c r="E7" s="17">
        <f t="shared" si="0"/>
        <v>0.9375</v>
      </c>
      <c r="F7" s="18">
        <v>0.15</v>
      </c>
      <c r="G7" s="19">
        <v>106</v>
      </c>
      <c r="H7" s="20">
        <v>37.363334999999999</v>
      </c>
      <c r="I7" s="19">
        <v>50.026381999999998</v>
      </c>
      <c r="J7" s="21">
        <v>68.089227699999995</v>
      </c>
      <c r="K7" s="21">
        <v>68.265811400000018</v>
      </c>
      <c r="L7" s="21">
        <v>46.959935099999996</v>
      </c>
      <c r="M7" s="22">
        <v>0.14701499999999998</v>
      </c>
      <c r="N7" s="21">
        <v>104.94</v>
      </c>
      <c r="O7" s="20">
        <v>36.619804633499996</v>
      </c>
      <c r="P7" s="21">
        <v>49.526118179999997</v>
      </c>
      <c r="Q7" s="21">
        <v>66.066909548082293</v>
      </c>
      <c r="R7" s="21">
        <v>68.333095360040005</v>
      </c>
      <c r="S7" s="21">
        <v>47.095439500399998</v>
      </c>
      <c r="T7" s="22">
        <v>0.14405999999999999</v>
      </c>
      <c r="U7" s="21">
        <v>103.88</v>
      </c>
      <c r="V7" s="20">
        <v>35.883746934000001</v>
      </c>
      <c r="W7" s="21">
        <v>49.025854359999997</v>
      </c>
      <c r="X7" s="21">
        <v>64.085036397418392</v>
      </c>
      <c r="Y7" s="21">
        <v>68.407994856160016</v>
      </c>
      <c r="Z7" s="21">
        <v>47.234065261599994</v>
      </c>
      <c r="AA7" s="22">
        <v>0.14113499999999998</v>
      </c>
      <c r="AB7" s="19">
        <v>102.82</v>
      </c>
      <c r="AC7" s="20">
        <v>35.155161901499994</v>
      </c>
      <c r="AD7" s="19">
        <v>48.525590539999996</v>
      </c>
      <c r="AE7" s="21">
        <v>62.143199712642094</v>
      </c>
      <c r="AF7" s="21">
        <v>68.490509888360009</v>
      </c>
      <c r="AG7" s="21">
        <v>47.375812383599992</v>
      </c>
      <c r="AH7" s="22">
        <v>0.13824</v>
      </c>
      <c r="AI7" s="21">
        <v>101.75999999999999</v>
      </c>
      <c r="AJ7" s="20">
        <v>34.434049535999996</v>
      </c>
      <c r="AK7" s="21">
        <v>48.025326719999995</v>
      </c>
      <c r="AL7" s="21">
        <v>60.240990958387194</v>
      </c>
      <c r="AM7" s="21">
        <v>68.580640456639998</v>
      </c>
      <c r="AN7" s="21">
        <v>47.520680866399999</v>
      </c>
      <c r="AO7" s="22">
        <v>0.135375</v>
      </c>
      <c r="AP7" s="21">
        <v>100.69999999999999</v>
      </c>
      <c r="AQ7" s="20">
        <v>33.7204098375</v>
      </c>
      <c r="AR7" s="21">
        <v>47.525062899999995</v>
      </c>
      <c r="AS7" s="21">
        <v>58.378001599287487</v>
      </c>
      <c r="AT7" s="21">
        <v>68.678386561000011</v>
      </c>
      <c r="AU7" s="21">
        <v>47.668670710000001</v>
      </c>
      <c r="AV7" s="22">
        <v>0.13253999999999999</v>
      </c>
      <c r="AW7" s="21">
        <v>99.64</v>
      </c>
      <c r="AX7" s="20">
        <v>33.014242805999999</v>
      </c>
      <c r="AY7" s="21">
        <v>47.024799080000001</v>
      </c>
      <c r="AZ7" s="21">
        <v>56.553823099976789</v>
      </c>
      <c r="BA7" s="21">
        <v>68.783748201440005</v>
      </c>
      <c r="BB7" s="21">
        <v>47.819781914399996</v>
      </c>
      <c r="BC7" s="22">
        <v>0.12973500000000002</v>
      </c>
      <c r="BD7" s="21">
        <v>98.58</v>
      </c>
      <c r="BE7" s="20">
        <v>32.315548441500006</v>
      </c>
      <c r="BF7" s="21">
        <v>46.52453526</v>
      </c>
      <c r="BG7" s="21">
        <v>54.768046925088903</v>
      </c>
      <c r="BH7" s="21">
        <v>68.89672537796001</v>
      </c>
      <c r="BI7" s="21">
        <v>47.974014479600001</v>
      </c>
      <c r="BJ7" s="22">
        <v>0.12695999999999999</v>
      </c>
      <c r="BK7" s="21">
        <v>97.52000000000001</v>
      </c>
      <c r="BL7" s="20">
        <v>31.624326743999998</v>
      </c>
      <c r="BM7" s="21">
        <v>46.024271440000007</v>
      </c>
      <c r="BN7" s="21">
        <v>53.020264539257596</v>
      </c>
      <c r="BO7" s="21">
        <v>69.017318090560011</v>
      </c>
      <c r="BP7" s="21">
        <v>48.1313684056</v>
      </c>
      <c r="BQ7" s="22">
        <v>0.12421500000000001</v>
      </c>
      <c r="BR7" s="21">
        <v>96.460000000000008</v>
      </c>
      <c r="BS7" s="20">
        <v>30.940577713500002</v>
      </c>
      <c r="BT7" s="21">
        <v>45.524007620000006</v>
      </c>
      <c r="BU7" s="21">
        <v>51.310067407116705</v>
      </c>
      <c r="BV7" s="21">
        <v>69.145526339240007</v>
      </c>
      <c r="BW7" s="21">
        <v>48.291843692400001</v>
      </c>
      <c r="BX7" s="22">
        <v>0.1215</v>
      </c>
      <c r="BY7" s="21">
        <v>95.4</v>
      </c>
      <c r="BZ7" s="20">
        <v>30.26430135</v>
      </c>
      <c r="CA7" s="21">
        <v>45.023743800000005</v>
      </c>
      <c r="CB7" s="21">
        <v>49.637046993300004</v>
      </c>
      <c r="CC7" s="21">
        <v>69.281350123999999</v>
      </c>
      <c r="CD7" s="21">
        <v>48.455440339999996</v>
      </c>
      <c r="CE7" s="22">
        <v>0.118815</v>
      </c>
      <c r="CF7" s="21">
        <v>94.34</v>
      </c>
      <c r="CG7" s="20">
        <v>29.595497653500001</v>
      </c>
      <c r="CH7" s="21">
        <v>44.523479980000005</v>
      </c>
      <c r="CI7" s="21">
        <v>48.000794762441302</v>
      </c>
      <c r="CJ7" s="21">
        <v>69.424789444840016</v>
      </c>
      <c r="CK7" s="21">
        <v>48.622158348399999</v>
      </c>
      <c r="CL7" s="22">
        <v>0.11615999999999999</v>
      </c>
      <c r="CM7" s="21">
        <v>93.28</v>
      </c>
      <c r="CN7" s="20">
        <v>28.934166623999996</v>
      </c>
      <c r="CO7" s="21">
        <v>44.023216160000004</v>
      </c>
      <c r="CP7" s="21">
        <v>46.400902179174395</v>
      </c>
      <c r="CQ7" s="21">
        <v>69.57584430176</v>
      </c>
      <c r="CR7" s="21">
        <v>48.791997717599997</v>
      </c>
      <c r="CS7" s="22">
        <v>0.113535</v>
      </c>
      <c r="CT7" s="21">
        <v>92.22</v>
      </c>
      <c r="CU7" s="20">
        <v>28.2803082615</v>
      </c>
      <c r="CV7" s="21">
        <v>43.522952340000003</v>
      </c>
      <c r="CW7" s="21">
        <v>44.836960708133098</v>
      </c>
      <c r="CX7" s="21">
        <v>69.734514694760009</v>
      </c>
      <c r="CY7" s="21">
        <v>48.964958447599997</v>
      </c>
      <c r="CZ7" s="22">
        <v>0.11093999999999998</v>
      </c>
      <c r="DA7" s="21">
        <v>91.16</v>
      </c>
      <c r="DB7" s="20">
        <v>27.633922565999995</v>
      </c>
      <c r="DC7" s="21">
        <v>43.022688519999996</v>
      </c>
      <c r="DD7" s="21">
        <v>43.308561813951194</v>
      </c>
      <c r="DE7" s="21">
        <v>69.900800623840013</v>
      </c>
      <c r="DF7" s="21">
        <v>49.141040538400006</v>
      </c>
      <c r="DG7" s="22">
        <v>0.10837499999999999</v>
      </c>
      <c r="DH7" s="21">
        <v>90.1</v>
      </c>
      <c r="DI7" s="20">
        <v>26.995009537499996</v>
      </c>
      <c r="DJ7" s="21">
        <v>42.522424699999995</v>
      </c>
      <c r="DK7" s="21">
        <v>41.81529696126249</v>
      </c>
      <c r="DL7" s="21">
        <v>70.074702089000013</v>
      </c>
      <c r="DM7" s="21">
        <v>49.320243990000002</v>
      </c>
      <c r="DN7" s="22">
        <v>0.10583999999999998</v>
      </c>
      <c r="DO7" s="21">
        <v>89.039999999999992</v>
      </c>
      <c r="DP7" s="20">
        <v>26.363569175999995</v>
      </c>
      <c r="DQ7" s="21">
        <v>42.022160879999994</v>
      </c>
      <c r="DR7" s="21">
        <v>40.35675761470079</v>
      </c>
      <c r="DS7" s="21">
        <v>70.256219090240009</v>
      </c>
      <c r="DT7" s="21">
        <v>49.502568802399999</v>
      </c>
      <c r="DU7" s="22">
        <v>0.103335</v>
      </c>
      <c r="DV7" s="21">
        <v>87.97999999999999</v>
      </c>
      <c r="DW7" s="20">
        <v>25.739601481499999</v>
      </c>
      <c r="DX7" s="21">
        <v>41.521897059999993</v>
      </c>
      <c r="DY7" s="21">
        <v>38.932535238899895</v>
      </c>
      <c r="DZ7" s="21">
        <v>70.445351627560001</v>
      </c>
      <c r="EA7" s="21">
        <v>49.688014975599998</v>
      </c>
      <c r="EB7" s="22">
        <v>0.10085999999999998</v>
      </c>
      <c r="EC7" s="21">
        <v>86.92</v>
      </c>
      <c r="ED7" s="20">
        <v>25.123106453999995</v>
      </c>
      <c r="EE7" s="21">
        <v>41.02163324</v>
      </c>
      <c r="EF7" s="21">
        <v>37.542221298493587</v>
      </c>
      <c r="EG7" s="21">
        <v>70.642099700960003</v>
      </c>
      <c r="EH7" s="21">
        <v>49.876582509599999</v>
      </c>
      <c r="EI7" s="22">
        <v>9.8415000000000016E-2</v>
      </c>
      <c r="EJ7" s="21">
        <v>85.86</v>
      </c>
      <c r="EK7" s="20">
        <v>24.514084093500003</v>
      </c>
      <c r="EL7" s="21">
        <v>40.521369419999999</v>
      </c>
      <c r="EM7" s="21">
        <v>36.18540725811571</v>
      </c>
      <c r="EN7" s="21">
        <v>70.846463310440001</v>
      </c>
      <c r="EO7" s="21">
        <v>50.068271404400001</v>
      </c>
      <c r="EP7" s="22">
        <v>9.6000000000000016E-2</v>
      </c>
      <c r="EQ7" s="21">
        <v>84.800000000000011</v>
      </c>
      <c r="ER7" s="20">
        <v>23.912534400000002</v>
      </c>
      <c r="ES7" s="21">
        <v>40.021105600000006</v>
      </c>
      <c r="ET7" s="21">
        <v>34.861684582400002</v>
      </c>
      <c r="EU7" s="21">
        <v>71.058442456000009</v>
      </c>
      <c r="EV7" s="21">
        <v>50.263081659999997</v>
      </c>
      <c r="EW7" s="22">
        <v>9.3615000000000018E-2</v>
      </c>
      <c r="EX7" s="21">
        <v>83.740000000000009</v>
      </c>
      <c r="EY7" s="20">
        <v>23.318457373500003</v>
      </c>
      <c r="EZ7" s="21">
        <v>39.520841780000005</v>
      </c>
      <c r="FA7" s="21">
        <v>33.570644735980302</v>
      </c>
      <c r="FB7" s="21">
        <v>71.278037137639998</v>
      </c>
      <c r="FC7" s="21">
        <v>50.461013276399996</v>
      </c>
      <c r="FD7" s="22">
        <v>9.1260000000000008E-2</v>
      </c>
      <c r="FE7" s="21">
        <v>82.68</v>
      </c>
      <c r="FF7" s="20">
        <v>22.731853014000002</v>
      </c>
      <c r="FG7" s="21">
        <v>39.020577960000004</v>
      </c>
      <c r="FH7" s="21">
        <v>32.311879183490397</v>
      </c>
      <c r="FI7" s="21">
        <v>71.505247355360012</v>
      </c>
      <c r="FJ7" s="21">
        <v>50.662066253599995</v>
      </c>
      <c r="FK7" s="22">
        <v>8.8935E-2</v>
      </c>
      <c r="FL7" s="21">
        <v>81.62</v>
      </c>
      <c r="FM7" s="20">
        <v>22.1527213215</v>
      </c>
      <c r="FN7" s="21">
        <v>38.520314140000004</v>
      </c>
      <c r="FO7" s="21">
        <v>31.084979389564101</v>
      </c>
      <c r="FP7" s="21">
        <v>71.740073109160008</v>
      </c>
      <c r="FQ7" s="21">
        <v>50.866240591600004</v>
      </c>
      <c r="FR7" s="22">
        <v>8.6639999999999995E-2</v>
      </c>
      <c r="FS7" s="21">
        <v>80.56</v>
      </c>
      <c r="FT7" s="20">
        <v>21.581062295999999</v>
      </c>
      <c r="FU7" s="21">
        <v>38.020050320000003</v>
      </c>
      <c r="FV7" s="21">
        <v>29.8895368188352</v>
      </c>
      <c r="FW7" s="21">
        <v>71.982514399040014</v>
      </c>
      <c r="FX7" s="21">
        <v>51.0735362904</v>
      </c>
      <c r="FY7" s="22">
        <v>8.4374999999999992E-2</v>
      </c>
      <c r="FZ7" s="21">
        <v>79.5</v>
      </c>
      <c r="GA7" s="20">
        <v>21.016875937499996</v>
      </c>
      <c r="GB7" s="21">
        <v>37.519786500000002</v>
      </c>
      <c r="GC7" s="21">
        <v>28.725142935937498</v>
      </c>
      <c r="GD7" s="21">
        <v>72.232571225000015</v>
      </c>
      <c r="GE7" s="21">
        <v>51.283953349999997</v>
      </c>
      <c r="GF7" s="22">
        <v>8.2139999999999991E-2</v>
      </c>
      <c r="GG7" s="21">
        <v>78.44</v>
      </c>
      <c r="GH7" s="20">
        <v>20.460162245999996</v>
      </c>
      <c r="GI7" s="21">
        <v>37.019522680000001</v>
      </c>
      <c r="GJ7" s="21">
        <v>27.591389205504797</v>
      </c>
      <c r="GK7" s="21">
        <v>72.490243587040013</v>
      </c>
      <c r="GL7" s="21">
        <v>51.497491770399996</v>
      </c>
      <c r="GM7" s="22">
        <v>7.9934999999999992E-2</v>
      </c>
      <c r="GN7" s="21">
        <v>77.38</v>
      </c>
      <c r="GO7" s="20">
        <v>19.910921221499997</v>
      </c>
      <c r="GP7" s="21">
        <v>36.519258860000001</v>
      </c>
      <c r="GQ7" s="21">
        <v>26.487867092170895</v>
      </c>
      <c r="GR7" s="21">
        <v>72.755531485160006</v>
      </c>
      <c r="GS7" s="21">
        <v>51.714151551599997</v>
      </c>
      <c r="GT7" s="22">
        <v>7.7759999999999996E-2</v>
      </c>
      <c r="GU7" s="21">
        <v>76.319999999999993</v>
      </c>
      <c r="GV7" s="20">
        <v>19.369152864</v>
      </c>
      <c r="GW7" s="21">
        <v>36.01899504</v>
      </c>
      <c r="GX7" s="21">
        <v>25.414168060569597</v>
      </c>
      <c r="GY7" s="21">
        <v>73.028434919360009</v>
      </c>
      <c r="GZ7" s="21">
        <v>51.933932693599999</v>
      </c>
      <c r="HA7" s="22">
        <v>7.5615000000000002E-2</v>
      </c>
      <c r="HB7" s="21">
        <v>75.259999999999991</v>
      </c>
      <c r="HC7" s="20">
        <v>18.834857173500001</v>
      </c>
      <c r="HD7" s="21">
        <v>35.518731219999999</v>
      </c>
      <c r="HE7" s="21">
        <v>24.369883575334697</v>
      </c>
      <c r="HF7" s="21">
        <v>73.308953889640009</v>
      </c>
      <c r="HG7" s="21">
        <v>52.156835196399996</v>
      </c>
      <c r="HH7" s="22">
        <v>7.3499999999999982E-2</v>
      </c>
      <c r="HI7" s="21">
        <v>74.199999999999989</v>
      </c>
      <c r="HJ7" s="20">
        <v>18.308034149999994</v>
      </c>
      <c r="HK7" s="21">
        <v>35.018467399999992</v>
      </c>
      <c r="HL7" s="21">
        <v>23.354605101099992</v>
      </c>
      <c r="HM7" s="21">
        <v>73.597088396000004</v>
      </c>
      <c r="HN7" s="21">
        <v>52.382859060000001</v>
      </c>
      <c r="HO7" s="22">
        <v>7.1414999999999978E-2</v>
      </c>
      <c r="HP7" s="21">
        <v>73.14</v>
      </c>
      <c r="HQ7" s="20">
        <v>17.788683793499995</v>
      </c>
      <c r="HR7" s="21">
        <v>34.518203579999998</v>
      </c>
      <c r="HS7" s="21">
        <v>22.367924102499295</v>
      </c>
      <c r="HT7" s="21">
        <v>73.892838438440009</v>
      </c>
      <c r="HU7" s="21">
        <v>52.612004284400001</v>
      </c>
      <c r="HV7" s="22">
        <v>6.9360000000000005E-2</v>
      </c>
      <c r="HW7" s="21">
        <v>72.08</v>
      </c>
      <c r="HX7" s="20">
        <v>17.276806104000002</v>
      </c>
      <c r="HY7" s="21">
        <v>34.017939759999997</v>
      </c>
      <c r="HZ7" s="21">
        <v>21.409432044166405</v>
      </c>
      <c r="IA7" s="21">
        <v>74.19620401696001</v>
      </c>
      <c r="IB7" s="21">
        <v>52.844270869599995</v>
      </c>
      <c r="IC7" s="22">
        <v>6.7335000000000006E-2</v>
      </c>
      <c r="ID7" s="21">
        <v>71.02000000000001</v>
      </c>
      <c r="IE7" s="20">
        <v>16.7724010815</v>
      </c>
      <c r="IF7" s="21">
        <v>33.517675940000004</v>
      </c>
      <c r="IG7" s="21">
        <v>20.478720390735102</v>
      </c>
      <c r="IH7" s="21">
        <v>74.507185131560007</v>
      </c>
      <c r="II7" s="21">
        <v>53.079658815599998</v>
      </c>
      <c r="IJ7" s="22">
        <v>6.5340000000000009E-2</v>
      </c>
      <c r="IK7" s="21">
        <v>69.960000000000008</v>
      </c>
      <c r="IL7" s="20">
        <v>16.275468726000003</v>
      </c>
      <c r="IM7" s="21">
        <v>33.017412120000003</v>
      </c>
      <c r="IN7" s="21">
        <v>19.5753806068392</v>
      </c>
      <c r="IO7" s="21">
        <v>74.82578178224</v>
      </c>
      <c r="IP7" s="21">
        <v>53.318168122399996</v>
      </c>
      <c r="IQ7" s="22">
        <v>6.3375000000000001E-2</v>
      </c>
      <c r="IR7" s="21">
        <v>68.900000000000006</v>
      </c>
      <c r="IS7" s="20">
        <v>15.7860090375</v>
      </c>
      <c r="IT7" s="21">
        <v>32.517148300000002</v>
      </c>
      <c r="IU7" s="21">
        <v>18.699004157112501</v>
      </c>
      <c r="IV7" s="21">
        <v>75.151993969000003</v>
      </c>
      <c r="IW7" s="21">
        <v>53.559798789999995</v>
      </c>
      <c r="IX7" s="22">
        <v>6.1440000000000002E-2</v>
      </c>
      <c r="IY7" s="21">
        <v>67.84</v>
      </c>
      <c r="IZ7" s="20">
        <v>15.304022015999999</v>
      </c>
      <c r="JA7" s="21">
        <v>32.016884480000002</v>
      </c>
      <c r="JB7" s="21">
        <v>17.8491825061888</v>
      </c>
      <c r="JC7" s="21">
        <v>75.485821691840002</v>
      </c>
      <c r="JD7" s="21">
        <v>53.804550818399996</v>
      </c>
      <c r="JE7" s="22">
        <v>5.9535000000000005E-2</v>
      </c>
      <c r="JF7" s="21">
        <v>66.78</v>
      </c>
      <c r="JG7" s="20">
        <v>14.829507661500001</v>
      </c>
      <c r="JH7" s="21">
        <v>31.516620660000001</v>
      </c>
      <c r="JI7" s="21">
        <v>17.025507118701899</v>
      </c>
      <c r="JJ7" s="21">
        <v>75.827264950760011</v>
      </c>
      <c r="JK7" s="21">
        <v>54.052424207599998</v>
      </c>
      <c r="JL7" s="22">
        <v>5.7660000000000003E-2</v>
      </c>
      <c r="JM7" s="21">
        <v>65.72</v>
      </c>
      <c r="JN7" s="20">
        <v>14.362465974000001</v>
      </c>
      <c r="JO7" s="21">
        <v>31.01635684</v>
      </c>
      <c r="JP7" s="21">
        <v>16.227569459285601</v>
      </c>
      <c r="JQ7" s="21">
        <v>76.176323745760016</v>
      </c>
      <c r="JR7" s="21">
        <v>54.303418957600002</v>
      </c>
      <c r="JS7" s="22">
        <v>5.5814999999999997E-2</v>
      </c>
      <c r="JT7" s="21">
        <v>64.66</v>
      </c>
      <c r="JU7" s="20">
        <v>13.902896953499999</v>
      </c>
      <c r="JV7" s="21">
        <v>30.51609302</v>
      </c>
      <c r="JW7" s="21">
        <v>15.454960992573698</v>
      </c>
      <c r="JX7" s="21">
        <v>76.532998076840016</v>
      </c>
      <c r="JY7" s="21">
        <v>54.5575350684</v>
      </c>
      <c r="JZ7" s="22">
        <v>5.3999999999999999E-2</v>
      </c>
      <c r="KA7" s="21">
        <v>63.599999999999994</v>
      </c>
      <c r="KB7" s="20">
        <v>13.450800599999999</v>
      </c>
      <c r="KC7" s="21">
        <v>30.015829199999999</v>
      </c>
      <c r="KD7" s="21">
        <v>14.707273183199998</v>
      </c>
      <c r="KE7" s="21">
        <v>76.897287944000013</v>
      </c>
      <c r="KF7" s="21">
        <v>54.81477254</v>
      </c>
      <c r="KG7" s="22">
        <v>5.2214999999999991E-2</v>
      </c>
      <c r="KH7" s="21">
        <v>62.54</v>
      </c>
      <c r="KI7" s="20">
        <v>13.006176913499997</v>
      </c>
      <c r="KJ7" s="21">
        <v>29.515565379999998</v>
      </c>
      <c r="KK7" s="21">
        <v>13.984097495798297</v>
      </c>
      <c r="KL7" s="21">
        <v>77.269193347240019</v>
      </c>
      <c r="KM7" s="21">
        <v>55.075131372399994</v>
      </c>
      <c r="KN7" s="22">
        <v>5.0459999999999998E-2</v>
      </c>
      <c r="KO7" s="21">
        <v>61.48</v>
      </c>
      <c r="KP7" s="20">
        <v>12.569025893999999</v>
      </c>
      <c r="KQ7" s="21">
        <v>29.015301559999997</v>
      </c>
      <c r="KR7" s="21">
        <v>13.285025395002398</v>
      </c>
      <c r="KS7" s="21">
        <v>77.648714286560008</v>
      </c>
      <c r="KT7" s="21">
        <v>55.338611565599997</v>
      </c>
      <c r="KU7" s="22">
        <v>4.8734999999999994E-2</v>
      </c>
      <c r="KV7" s="21">
        <v>60.419999999999995</v>
      </c>
      <c r="KW7" s="20">
        <v>12.139347541499998</v>
      </c>
      <c r="KX7" s="21">
        <v>28.515037739999997</v>
      </c>
      <c r="KY7" s="21">
        <v>12.609648345446097</v>
      </c>
      <c r="KZ7" s="21">
        <v>78.035850761960006</v>
      </c>
      <c r="LA7" s="21">
        <v>55.605213119599995</v>
      </c>
      <c r="LB7" s="22">
        <v>4.7040000000000005E-2</v>
      </c>
      <c r="LC7" s="21">
        <v>59.360000000000007</v>
      </c>
      <c r="LD7" s="20">
        <v>11.717141856000001</v>
      </c>
      <c r="LE7" s="21">
        <v>28.014773920000003</v>
      </c>
      <c r="LF7" s="21">
        <v>11.957557811763202</v>
      </c>
      <c r="LG7" s="21">
        <v>78.43060277344</v>
      </c>
      <c r="LH7" s="21">
        <v>55.874936034399994</v>
      </c>
      <c r="LI7" s="22">
        <v>4.5375000000000006E-2</v>
      </c>
      <c r="LJ7" s="21">
        <v>58.300000000000004</v>
      </c>
      <c r="LK7" s="20">
        <v>11.302408837500002</v>
      </c>
      <c r="LL7" s="21">
        <v>27.514510100000003</v>
      </c>
      <c r="LM7" s="21">
        <v>11.328345258587502</v>
      </c>
      <c r="LN7" s="21">
        <v>78.832970321000005</v>
      </c>
      <c r="LO7" s="21">
        <v>56.147780309999995</v>
      </c>
      <c r="LP7" s="22">
        <v>4.3740000000000001E-2</v>
      </c>
      <c r="LQ7" s="21">
        <v>57.24</v>
      </c>
      <c r="LR7" s="20">
        <v>10.895148486</v>
      </c>
      <c r="LS7" s="21">
        <v>27.014246280000002</v>
      </c>
      <c r="LT7" s="21">
        <v>10.721602150552801</v>
      </c>
      <c r="LU7" s="21">
        <v>79.242953404640005</v>
      </c>
      <c r="LV7" s="21">
        <v>56.423745946399997</v>
      </c>
      <c r="LW7" s="22">
        <v>4.2135000000000006E-2</v>
      </c>
      <c r="LX7" s="21">
        <v>56.18</v>
      </c>
      <c r="LY7" s="20">
        <v>10.4953608015</v>
      </c>
      <c r="LZ7" s="21">
        <v>26.513982460000001</v>
      </c>
      <c r="MA7" s="21">
        <v>10.136919952292901</v>
      </c>
      <c r="MB7" s="21">
        <v>79.660552024360015</v>
      </c>
      <c r="MC7" s="21">
        <v>56.702832943600001</v>
      </c>
      <c r="MD7" s="22">
        <v>4.0560000000000006E-2</v>
      </c>
      <c r="ME7" s="21">
        <v>55.120000000000005</v>
      </c>
      <c r="MF7" s="20">
        <v>10.103045784000001</v>
      </c>
      <c r="MG7" s="21">
        <v>26.013718640000004</v>
      </c>
      <c r="MH7" s="21">
        <v>9.5738901284415991</v>
      </c>
      <c r="MI7" s="21">
        <v>80.085766180160007</v>
      </c>
      <c r="MJ7" s="21">
        <v>56.985041301599992</v>
      </c>
      <c r="MK7" s="22">
        <v>3.9015000000000001E-2</v>
      </c>
      <c r="ML7" s="21">
        <v>54.06</v>
      </c>
      <c r="MM7" s="20">
        <v>9.7182034334999994</v>
      </c>
      <c r="MN7" s="21">
        <v>25.51345482</v>
      </c>
      <c r="MO7" s="21">
        <v>9.032104143632699</v>
      </c>
      <c r="MP7" s="21">
        <v>80.518595872040009</v>
      </c>
      <c r="MQ7" s="21">
        <v>57.270371020399999</v>
      </c>
      <c r="MR7" s="22">
        <v>3.7499999999999999E-2</v>
      </c>
      <c r="MS7" s="21">
        <v>53</v>
      </c>
      <c r="MT7" s="20">
        <v>9.3408337499999998</v>
      </c>
      <c r="MU7" s="21">
        <v>25.013190999999999</v>
      </c>
      <c r="MV7" s="21">
        <v>8.5111534624999994</v>
      </c>
      <c r="MW7" s="21">
        <v>80.959041100000007</v>
      </c>
      <c r="MX7" s="21">
        <v>57.5588221</v>
      </c>
      <c r="MY7" s="27" t="s">
        <v>10</v>
      </c>
    </row>
    <row r="8" spans="1:363" ht="24" customHeight="1" x14ac:dyDescent="0.25">
      <c r="A8" s="15" t="s">
        <v>10</v>
      </c>
      <c r="B8" s="2" t="s">
        <v>1</v>
      </c>
      <c r="C8" s="16" t="s">
        <v>11</v>
      </c>
      <c r="D8" s="17">
        <v>0.75</v>
      </c>
      <c r="E8" s="17">
        <f t="shared" si="0"/>
        <v>0.9375</v>
      </c>
      <c r="F8" s="18">
        <v>0.17499999999999999</v>
      </c>
      <c r="G8" s="19">
        <v>104</v>
      </c>
      <c r="H8" s="20">
        <v>43.590557499999996</v>
      </c>
      <c r="I8" s="19">
        <v>49.082487999999998</v>
      </c>
      <c r="J8" s="21">
        <v>68.069882149999998</v>
      </c>
      <c r="K8" s="21">
        <v>68.399133400000011</v>
      </c>
      <c r="L8" s="21">
        <v>47.218215099999995</v>
      </c>
      <c r="M8" s="22">
        <v>0.17151749999999999</v>
      </c>
      <c r="N8" s="21">
        <v>102.96</v>
      </c>
      <c r="O8" s="20">
        <v>42.723105405749997</v>
      </c>
      <c r="P8" s="21">
        <v>48.59166312</v>
      </c>
      <c r="Q8" s="21">
        <v>66.048138580262844</v>
      </c>
      <c r="R8" s="21">
        <v>68.479175186240013</v>
      </c>
      <c r="S8" s="21">
        <v>47.356912162399993</v>
      </c>
      <c r="T8" s="22">
        <v>0.16806999999999997</v>
      </c>
      <c r="U8" s="21">
        <v>101.92</v>
      </c>
      <c r="V8" s="20">
        <v>41.864371422999994</v>
      </c>
      <c r="W8" s="21">
        <v>48.100838240000002</v>
      </c>
      <c r="X8" s="21">
        <v>64.06682852052279</v>
      </c>
      <c r="Y8" s="21">
        <v>68.566547840960013</v>
      </c>
      <c r="Z8" s="21">
        <v>47.498613909599996</v>
      </c>
      <c r="AA8" s="22">
        <v>0.16465749999999998</v>
      </c>
      <c r="AB8" s="19">
        <v>100.88</v>
      </c>
      <c r="AC8" s="20">
        <v>41.014355551749993</v>
      </c>
      <c r="AD8" s="19">
        <v>47.610013359999996</v>
      </c>
      <c r="AE8" s="21">
        <v>62.125543551486942</v>
      </c>
      <c r="AF8" s="21">
        <v>68.661251364159995</v>
      </c>
      <c r="AG8" s="21">
        <v>47.643320341599996</v>
      </c>
      <c r="AH8" s="22">
        <v>0.16127999999999998</v>
      </c>
      <c r="AI8" s="21">
        <v>99.84</v>
      </c>
      <c r="AJ8" s="20">
        <v>40.173057791999994</v>
      </c>
      <c r="AK8" s="21">
        <v>47.119188480000005</v>
      </c>
      <c r="AL8" s="21">
        <v>60.223875253862396</v>
      </c>
      <c r="AM8" s="21">
        <v>68.763285755840002</v>
      </c>
      <c r="AN8" s="21">
        <v>47.791031458399999</v>
      </c>
      <c r="AO8" s="22">
        <v>0.15793749999999998</v>
      </c>
      <c r="AP8" s="21">
        <v>98.8</v>
      </c>
      <c r="AQ8" s="20">
        <v>39.340478143749998</v>
      </c>
      <c r="AR8" s="21">
        <v>46.6283636</v>
      </c>
      <c r="AS8" s="21">
        <v>58.361415208356242</v>
      </c>
      <c r="AT8" s="21">
        <v>68.872651016000006</v>
      </c>
      <c r="AU8" s="21">
        <v>47.941747259999993</v>
      </c>
      <c r="AV8" s="22">
        <v>0.15462999999999999</v>
      </c>
      <c r="AW8" s="21">
        <v>97.759999999999991</v>
      </c>
      <c r="AX8" s="20">
        <v>38.516616606999996</v>
      </c>
      <c r="AY8" s="21">
        <v>46.137538719999995</v>
      </c>
      <c r="AZ8" s="21">
        <v>56.537754995675591</v>
      </c>
      <c r="BA8" s="21">
        <v>68.989347144639993</v>
      </c>
      <c r="BB8" s="21">
        <v>48.095467746399997</v>
      </c>
      <c r="BC8" s="22">
        <v>0.15135750000000001</v>
      </c>
      <c r="BD8" s="21">
        <v>96.72</v>
      </c>
      <c r="BE8" s="20">
        <v>37.701473181750004</v>
      </c>
      <c r="BF8" s="21">
        <v>45.646713839999997</v>
      </c>
      <c r="BG8" s="21">
        <v>54.752486196527556</v>
      </c>
      <c r="BH8" s="21">
        <v>69.113374141760005</v>
      </c>
      <c r="BI8" s="21">
        <v>48.252192917599999</v>
      </c>
      <c r="BJ8" s="22">
        <v>0.14812</v>
      </c>
      <c r="BK8" s="21">
        <v>95.68</v>
      </c>
      <c r="BL8" s="20">
        <v>36.895047867999999</v>
      </c>
      <c r="BM8" s="21">
        <v>45.155888960000006</v>
      </c>
      <c r="BN8" s="21">
        <v>53.005200391619205</v>
      </c>
      <c r="BO8" s="21">
        <v>69.24473200736</v>
      </c>
      <c r="BP8" s="21">
        <v>48.411922773599997</v>
      </c>
      <c r="BQ8" s="22">
        <v>0.1449175</v>
      </c>
      <c r="BR8" s="21">
        <v>94.64</v>
      </c>
      <c r="BS8" s="20">
        <v>36.097340665750004</v>
      </c>
      <c r="BT8" s="21">
        <v>44.665064080000001</v>
      </c>
      <c r="BU8" s="21">
        <v>51.295489161657656</v>
      </c>
      <c r="BV8" s="21">
        <v>69.38342074144002</v>
      </c>
      <c r="BW8" s="21">
        <v>48.5746573144</v>
      </c>
      <c r="BX8" s="22">
        <v>0.14174999999999999</v>
      </c>
      <c r="BY8" s="21">
        <v>93.600000000000009</v>
      </c>
      <c r="BZ8" s="20">
        <v>35.308351574999996</v>
      </c>
      <c r="CA8" s="21">
        <v>44.174239200000002</v>
      </c>
      <c r="CB8" s="21">
        <v>49.622944087350007</v>
      </c>
      <c r="CC8" s="21">
        <v>69.529440343999994</v>
      </c>
      <c r="CD8" s="21">
        <v>48.740396539999999</v>
      </c>
      <c r="CE8" s="22">
        <v>0.1386175</v>
      </c>
      <c r="CF8" s="21">
        <v>92.56</v>
      </c>
      <c r="CG8" s="20">
        <v>34.528080595749998</v>
      </c>
      <c r="CH8" s="21">
        <v>43.683414320000004</v>
      </c>
      <c r="CI8" s="21">
        <v>47.987156749403354</v>
      </c>
      <c r="CJ8" s="21">
        <v>69.682790815040008</v>
      </c>
      <c r="CK8" s="21">
        <v>48.909140450400002</v>
      </c>
      <c r="CL8" s="22">
        <v>0.13551999999999997</v>
      </c>
      <c r="CM8" s="21">
        <v>91.52</v>
      </c>
      <c r="CN8" s="20">
        <v>33.756527727999995</v>
      </c>
      <c r="CO8" s="21">
        <v>43.192589439999999</v>
      </c>
      <c r="CP8" s="21">
        <v>46.387718728524796</v>
      </c>
      <c r="CQ8" s="21">
        <v>69.843472154560004</v>
      </c>
      <c r="CR8" s="21">
        <v>49.080889045600003</v>
      </c>
      <c r="CS8" s="22">
        <v>0.13245750000000001</v>
      </c>
      <c r="CT8" s="21">
        <v>90.48</v>
      </c>
      <c r="CU8" s="20">
        <v>32.993692971750001</v>
      </c>
      <c r="CV8" s="21">
        <v>42.701764560000001</v>
      </c>
      <c r="CW8" s="21">
        <v>44.82422160542145</v>
      </c>
      <c r="CX8" s="21">
        <v>70.011484362560012</v>
      </c>
      <c r="CY8" s="21">
        <v>49.2556423256</v>
      </c>
      <c r="CZ8" s="22">
        <v>0.12942999999999999</v>
      </c>
      <c r="DA8" s="21">
        <v>89.44</v>
      </c>
      <c r="DB8" s="20">
        <v>32.239576326999995</v>
      </c>
      <c r="DC8" s="21">
        <v>42.210939680000003</v>
      </c>
      <c r="DD8" s="21">
        <v>43.296256960800399</v>
      </c>
      <c r="DE8" s="21">
        <v>70.186827439040002</v>
      </c>
      <c r="DF8" s="21">
        <v>49.433400290400002</v>
      </c>
      <c r="DG8" s="22">
        <v>0.12643749999999998</v>
      </c>
      <c r="DH8" s="21">
        <v>88.399999999999991</v>
      </c>
      <c r="DI8" s="20">
        <v>31.494177793749994</v>
      </c>
      <c r="DJ8" s="21">
        <v>41.720114799999998</v>
      </c>
      <c r="DK8" s="21">
        <v>41.803416375368741</v>
      </c>
      <c r="DL8" s="21">
        <v>70.369501384000017</v>
      </c>
      <c r="DM8" s="21">
        <v>49.61416294</v>
      </c>
      <c r="DN8" s="22">
        <v>0.12347999999999998</v>
      </c>
      <c r="DO8" s="21">
        <v>87.36</v>
      </c>
      <c r="DP8" s="20">
        <v>30.757497371999992</v>
      </c>
      <c r="DQ8" s="21">
        <v>41.229289919999999</v>
      </c>
      <c r="DR8" s="21">
        <v>40.345291429833594</v>
      </c>
      <c r="DS8" s="21">
        <v>70.559506197440015</v>
      </c>
      <c r="DT8" s="21">
        <v>49.797930274400002</v>
      </c>
      <c r="DU8" s="22">
        <v>0.12055749999999998</v>
      </c>
      <c r="DV8" s="21">
        <v>86.32</v>
      </c>
      <c r="DW8" s="20">
        <v>30.029535061749996</v>
      </c>
      <c r="DX8" s="21">
        <v>40.738465039999994</v>
      </c>
      <c r="DY8" s="21">
        <v>38.921473704902041</v>
      </c>
      <c r="DZ8" s="21">
        <v>70.75684187936001</v>
      </c>
      <c r="EA8" s="21">
        <v>49.984702293600002</v>
      </c>
      <c r="EB8" s="22">
        <v>0.11766999999999997</v>
      </c>
      <c r="EC8" s="21">
        <v>85.28</v>
      </c>
      <c r="ED8" s="20">
        <v>29.310290862999992</v>
      </c>
      <c r="EE8" s="21">
        <v>40.247640160000003</v>
      </c>
      <c r="EF8" s="21">
        <v>37.531554781281187</v>
      </c>
      <c r="EG8" s="21">
        <v>70.961508429760002</v>
      </c>
      <c r="EH8" s="21">
        <v>50.174478997599998</v>
      </c>
      <c r="EI8" s="22">
        <v>0.11481750000000002</v>
      </c>
      <c r="EJ8" s="21">
        <v>84.240000000000009</v>
      </c>
      <c r="EK8" s="20">
        <v>28.599764775750003</v>
      </c>
      <c r="EL8" s="21">
        <v>39.756815280000005</v>
      </c>
      <c r="EM8" s="21">
        <v>36.175126239678157</v>
      </c>
      <c r="EN8" s="21">
        <v>71.173505848640005</v>
      </c>
      <c r="EO8" s="21">
        <v>50.367260386399998</v>
      </c>
      <c r="EP8" s="22">
        <v>0.11200000000000002</v>
      </c>
      <c r="EQ8" s="21">
        <v>83.2</v>
      </c>
      <c r="ER8" s="20">
        <v>27.897956800000003</v>
      </c>
      <c r="ES8" s="21">
        <v>39.2659904</v>
      </c>
      <c r="ET8" s="21">
        <v>34.851779660800005</v>
      </c>
      <c r="EU8" s="21">
        <v>71.392834136000005</v>
      </c>
      <c r="EV8" s="21">
        <v>50.563046459999995</v>
      </c>
      <c r="EW8" s="22">
        <v>0.10921750000000001</v>
      </c>
      <c r="EX8" s="21">
        <v>82.16</v>
      </c>
      <c r="EY8" s="20">
        <v>27.204866935750001</v>
      </c>
      <c r="EZ8" s="21">
        <v>38.775165520000002</v>
      </c>
      <c r="FA8" s="21">
        <v>33.561106625353858</v>
      </c>
      <c r="FB8" s="21">
        <v>71.619493291840001</v>
      </c>
      <c r="FC8" s="21">
        <v>50.761837218400004</v>
      </c>
      <c r="FD8" s="22">
        <v>0.10647000000000001</v>
      </c>
      <c r="FE8" s="21">
        <v>81.12</v>
      </c>
      <c r="FF8" s="20">
        <v>26.520495183000001</v>
      </c>
      <c r="FG8" s="21">
        <v>38.284340640000003</v>
      </c>
      <c r="FH8" s="21">
        <v>32.302698714046798</v>
      </c>
      <c r="FI8" s="21">
        <v>71.853483316160009</v>
      </c>
      <c r="FJ8" s="21">
        <v>50.963632661599995</v>
      </c>
      <c r="FK8" s="22">
        <v>0.10375749999999999</v>
      </c>
      <c r="FL8" s="21">
        <v>80.08</v>
      </c>
      <c r="FM8" s="20">
        <v>25.844841541749997</v>
      </c>
      <c r="FN8" s="21">
        <v>37.793515759999998</v>
      </c>
      <c r="FO8" s="21">
        <v>31.076147507585951</v>
      </c>
      <c r="FP8" s="21">
        <v>72.094804208959999</v>
      </c>
      <c r="FQ8" s="21">
        <v>51.168432789599997</v>
      </c>
      <c r="FR8" s="22">
        <v>0.10107999999999999</v>
      </c>
      <c r="FS8" s="21">
        <v>79.040000000000006</v>
      </c>
      <c r="FT8" s="20">
        <v>25.177906011999998</v>
      </c>
      <c r="FU8" s="21">
        <v>37.30269088</v>
      </c>
      <c r="FV8" s="21">
        <v>29.881044586678403</v>
      </c>
      <c r="FW8" s="21">
        <v>72.343455970240001</v>
      </c>
      <c r="FX8" s="21">
        <v>51.376237602399996</v>
      </c>
      <c r="FY8" s="22">
        <v>9.8437499999999997E-2</v>
      </c>
      <c r="FZ8" s="21">
        <v>78</v>
      </c>
      <c r="GA8" s="20">
        <v>24.519688593749997</v>
      </c>
      <c r="GB8" s="21">
        <v>36.811866000000002</v>
      </c>
      <c r="GC8" s="21">
        <v>28.716981532031248</v>
      </c>
      <c r="GD8" s="21">
        <v>72.599438600000013</v>
      </c>
      <c r="GE8" s="21">
        <v>51.587047099999999</v>
      </c>
      <c r="GF8" s="22">
        <v>9.5829999999999985E-2</v>
      </c>
      <c r="GG8" s="21">
        <v>76.959999999999994</v>
      </c>
      <c r="GH8" s="20">
        <v>23.870189286999995</v>
      </c>
      <c r="GI8" s="21">
        <v>36.321041119999997</v>
      </c>
      <c r="GJ8" s="21">
        <v>27.583549924351598</v>
      </c>
      <c r="GK8" s="21">
        <v>72.862752098240009</v>
      </c>
      <c r="GL8" s="21">
        <v>51.8008612824</v>
      </c>
      <c r="GM8" s="22">
        <v>9.3257499999999979E-2</v>
      </c>
      <c r="GN8" s="21">
        <v>75.92</v>
      </c>
      <c r="GO8" s="20">
        <v>23.229408091749995</v>
      </c>
      <c r="GP8" s="21">
        <v>35.830216239999999</v>
      </c>
      <c r="GQ8" s="21">
        <v>26.480341344346545</v>
      </c>
      <c r="GR8" s="21">
        <v>73.133396464960015</v>
      </c>
      <c r="GS8" s="21">
        <v>52.017680149599997</v>
      </c>
      <c r="GT8" s="22">
        <v>9.0719999999999995E-2</v>
      </c>
      <c r="GU8" s="21">
        <v>74.88</v>
      </c>
      <c r="GV8" s="20">
        <v>22.597345007999998</v>
      </c>
      <c r="GW8" s="21">
        <v>35.33939136</v>
      </c>
      <c r="GX8" s="21">
        <v>25.406947372723199</v>
      </c>
      <c r="GY8" s="21">
        <v>73.411371700160004</v>
      </c>
      <c r="GZ8" s="21">
        <v>52.237503701599998</v>
      </c>
      <c r="HA8" s="22">
        <v>8.821749999999999E-2</v>
      </c>
      <c r="HB8" s="21">
        <v>73.84</v>
      </c>
      <c r="HC8" s="20">
        <v>21.974000035749999</v>
      </c>
      <c r="HD8" s="21">
        <v>34.848566480000002</v>
      </c>
      <c r="HE8" s="21">
        <v>24.362959590188648</v>
      </c>
      <c r="HF8" s="21">
        <v>73.696677803840004</v>
      </c>
      <c r="HG8" s="21">
        <v>52.460331938399996</v>
      </c>
      <c r="HH8" s="22">
        <v>8.5749999999999979E-2</v>
      </c>
      <c r="HI8" s="21">
        <v>72.8</v>
      </c>
      <c r="HJ8" s="20">
        <v>21.359373174999995</v>
      </c>
      <c r="HK8" s="21">
        <v>34.357741599999997</v>
      </c>
      <c r="HL8" s="21">
        <v>23.347969577449994</v>
      </c>
      <c r="HM8" s="21">
        <v>73.989314776000015</v>
      </c>
      <c r="HN8" s="21">
        <v>52.686164859999998</v>
      </c>
      <c r="HO8" s="22">
        <v>8.3317499999999975E-2</v>
      </c>
      <c r="HP8" s="21">
        <v>71.759999999999991</v>
      </c>
      <c r="HQ8" s="20">
        <v>20.753464425749993</v>
      </c>
      <c r="HR8" s="21">
        <v>33.866916719999999</v>
      </c>
      <c r="HS8" s="21">
        <v>22.361568915214345</v>
      </c>
      <c r="HT8" s="21">
        <v>74.289282616640008</v>
      </c>
      <c r="HU8" s="21">
        <v>52.915002466399997</v>
      </c>
      <c r="HV8" s="22">
        <v>8.0920000000000006E-2</v>
      </c>
      <c r="HW8" s="21">
        <v>70.72</v>
      </c>
      <c r="HX8" s="20">
        <v>20.156273788</v>
      </c>
      <c r="HY8" s="21">
        <v>33.376091840000001</v>
      </c>
      <c r="HZ8" s="21">
        <v>21.403349184188805</v>
      </c>
      <c r="IA8" s="21">
        <v>74.596581325760013</v>
      </c>
      <c r="IB8" s="21">
        <v>53.146844757599993</v>
      </c>
      <c r="IC8" s="22">
        <v>7.8557500000000002E-2</v>
      </c>
      <c r="ID8" s="21">
        <v>69.680000000000007</v>
      </c>
      <c r="IE8" s="20">
        <v>19.567801261749999</v>
      </c>
      <c r="IF8" s="21">
        <v>32.885266960000003</v>
      </c>
      <c r="IG8" s="21">
        <v>20.472901965080453</v>
      </c>
      <c r="IH8" s="21">
        <v>74.911210903360001</v>
      </c>
      <c r="II8" s="21">
        <v>53.3816917336</v>
      </c>
      <c r="IJ8" s="22">
        <v>7.6230000000000006E-2</v>
      </c>
      <c r="IK8" s="21">
        <v>68.64</v>
      </c>
      <c r="IL8" s="20">
        <v>18.988046847</v>
      </c>
      <c r="IM8" s="21">
        <v>32.394442079999997</v>
      </c>
      <c r="IN8" s="21">
        <v>19.569818838596401</v>
      </c>
      <c r="IO8" s="21">
        <v>75.233171349440013</v>
      </c>
      <c r="IP8" s="21">
        <v>53.619543394399997</v>
      </c>
      <c r="IQ8" s="22">
        <v>7.3937500000000003E-2</v>
      </c>
      <c r="IR8" s="21">
        <v>67.600000000000009</v>
      </c>
      <c r="IS8" s="20">
        <v>18.417010543749999</v>
      </c>
      <c r="IT8" s="21">
        <v>31.903617200000003</v>
      </c>
      <c r="IU8" s="21">
        <v>18.693691385443753</v>
      </c>
      <c r="IV8" s="21">
        <v>75.562462664000009</v>
      </c>
      <c r="IW8" s="21">
        <v>53.860399739999998</v>
      </c>
      <c r="IX8" s="22">
        <v>7.1679999999999994E-2</v>
      </c>
      <c r="IY8" s="21">
        <v>66.56</v>
      </c>
      <c r="IZ8" s="20">
        <v>17.854692351999997</v>
      </c>
      <c r="JA8" s="21">
        <v>31.412792320000001</v>
      </c>
      <c r="JB8" s="21">
        <v>17.844111186329602</v>
      </c>
      <c r="JC8" s="21">
        <v>75.899084847040015</v>
      </c>
      <c r="JD8" s="21">
        <v>54.104260770400003</v>
      </c>
      <c r="JE8" s="22">
        <v>6.9457500000000005E-2</v>
      </c>
      <c r="JF8" s="21">
        <v>65.52</v>
      </c>
      <c r="JG8" s="20">
        <v>17.301092271750001</v>
      </c>
      <c r="JH8" s="21">
        <v>30.92196744</v>
      </c>
      <c r="JI8" s="21">
        <v>17.02066982196105</v>
      </c>
      <c r="JJ8" s="21">
        <v>76.243037898560004</v>
      </c>
      <c r="JK8" s="21">
        <v>54.351126485600005</v>
      </c>
      <c r="JL8" s="22">
        <v>6.7269999999999996E-2</v>
      </c>
      <c r="JM8" s="21">
        <v>64.48</v>
      </c>
      <c r="JN8" s="20">
        <v>16.756210303</v>
      </c>
      <c r="JO8" s="21">
        <v>30.431142560000001</v>
      </c>
      <c r="JP8" s="21">
        <v>16.222958873045201</v>
      </c>
      <c r="JQ8" s="21">
        <v>76.594321818560005</v>
      </c>
      <c r="JR8" s="21">
        <v>54.600996885599997</v>
      </c>
      <c r="JS8" s="22">
        <v>6.5117499999999995E-2</v>
      </c>
      <c r="JT8" s="21">
        <v>63.44</v>
      </c>
      <c r="JU8" s="20">
        <v>16.220046445749997</v>
      </c>
      <c r="JV8" s="21">
        <v>29.94031768</v>
      </c>
      <c r="JW8" s="21">
        <v>15.45056992028915</v>
      </c>
      <c r="JX8" s="21">
        <v>76.952936607040016</v>
      </c>
      <c r="JY8" s="21">
        <v>54.8538719704</v>
      </c>
      <c r="JZ8" s="22">
        <v>6.3E-2</v>
      </c>
      <c r="KA8" s="21">
        <v>62.4</v>
      </c>
      <c r="KB8" s="20">
        <v>15.6926007</v>
      </c>
      <c r="KC8" s="21">
        <v>29.449492799999998</v>
      </c>
      <c r="KD8" s="21">
        <v>14.703094544399999</v>
      </c>
      <c r="KE8" s="21">
        <v>77.31888226400001</v>
      </c>
      <c r="KF8" s="21">
        <v>55.10975174</v>
      </c>
      <c r="KG8" s="22">
        <v>6.0917499999999992E-2</v>
      </c>
      <c r="KH8" s="21">
        <v>61.36</v>
      </c>
      <c r="KI8" s="20">
        <v>15.173873065749998</v>
      </c>
      <c r="KJ8" s="21">
        <v>28.95866792</v>
      </c>
      <c r="KK8" s="21">
        <v>13.980124326084848</v>
      </c>
      <c r="KL8" s="21">
        <v>77.692158789440001</v>
      </c>
      <c r="KM8" s="21">
        <v>55.368636194399997</v>
      </c>
      <c r="KN8" s="22">
        <v>5.8869999999999992E-2</v>
      </c>
      <c r="KO8" s="21">
        <v>60.319999999999993</v>
      </c>
      <c r="KP8" s="20">
        <v>14.663863542999998</v>
      </c>
      <c r="KQ8" s="21">
        <v>28.467843039999998</v>
      </c>
      <c r="KR8" s="21">
        <v>13.281250846050797</v>
      </c>
      <c r="KS8" s="21">
        <v>78.072766183360017</v>
      </c>
      <c r="KT8" s="21">
        <v>55.630525333600005</v>
      </c>
      <c r="KU8" s="22">
        <v>5.6857499999999991E-2</v>
      </c>
      <c r="KV8" s="21">
        <v>59.279999999999994</v>
      </c>
      <c r="KW8" s="20">
        <v>14.162572131749998</v>
      </c>
      <c r="KX8" s="21">
        <v>27.977018159999997</v>
      </c>
      <c r="KY8" s="21">
        <v>12.606065685004948</v>
      </c>
      <c r="KZ8" s="21">
        <v>78.460704445760001</v>
      </c>
      <c r="LA8" s="21">
        <v>55.895419157600003</v>
      </c>
      <c r="LB8" s="22">
        <v>5.4880000000000005E-2</v>
      </c>
      <c r="LC8" s="21">
        <v>58.240000000000009</v>
      </c>
      <c r="LD8" s="20">
        <v>13.669998832000001</v>
      </c>
      <c r="LE8" s="21">
        <v>27.486193280000006</v>
      </c>
      <c r="LF8" s="21">
        <v>11.954160423654404</v>
      </c>
      <c r="LG8" s="21">
        <v>78.855973576639997</v>
      </c>
      <c r="LH8" s="21">
        <v>56.16331766639999</v>
      </c>
      <c r="LI8" s="22">
        <v>5.2937500000000005E-2</v>
      </c>
      <c r="LJ8" s="21">
        <v>57.2</v>
      </c>
      <c r="LK8" s="20">
        <v>13.18614364375</v>
      </c>
      <c r="LL8" s="21">
        <v>26.9953684</v>
      </c>
      <c r="LM8" s="21">
        <v>11.325126642706254</v>
      </c>
      <c r="LN8" s="21">
        <v>79.258573576000003</v>
      </c>
      <c r="LO8" s="21">
        <v>56.434220859999996</v>
      </c>
      <c r="LP8" s="22">
        <v>5.1029999999999999E-2</v>
      </c>
      <c r="LQ8" s="21">
        <v>56.160000000000004</v>
      </c>
      <c r="LR8" s="20">
        <v>12.711006567</v>
      </c>
      <c r="LS8" s="21">
        <v>26.504543520000002</v>
      </c>
      <c r="LT8" s="21">
        <v>10.718555922867601</v>
      </c>
      <c r="LU8" s="21">
        <v>79.668504443840007</v>
      </c>
      <c r="LV8" s="21">
        <v>56.708128738399992</v>
      </c>
      <c r="LW8" s="22">
        <v>4.9157500000000007E-2</v>
      </c>
      <c r="LX8" s="21">
        <v>55.120000000000005</v>
      </c>
      <c r="LY8" s="20">
        <v>12.244587601750002</v>
      </c>
      <c r="LZ8" s="21">
        <v>26.013718640000004</v>
      </c>
      <c r="MA8" s="21">
        <v>10.134039844845553</v>
      </c>
      <c r="MB8" s="21">
        <v>80.085766180160007</v>
      </c>
      <c r="MC8" s="21">
        <v>56.985041301599992</v>
      </c>
      <c r="MD8" s="22">
        <v>4.7320000000000001E-2</v>
      </c>
      <c r="ME8" s="21">
        <v>54.08</v>
      </c>
      <c r="MF8" s="20">
        <v>11.786886748000001</v>
      </c>
      <c r="MG8" s="21">
        <v>25.522893759999999</v>
      </c>
      <c r="MH8" s="21">
        <v>9.5711699893472009</v>
      </c>
      <c r="MI8" s="21">
        <v>80.510358784960005</v>
      </c>
      <c r="MJ8" s="21">
        <v>57.264958549599996</v>
      </c>
      <c r="MK8" s="22">
        <v>4.5517499999999995E-2</v>
      </c>
      <c r="ML8" s="21">
        <v>53.04</v>
      </c>
      <c r="MM8" s="20">
        <v>11.337904005749998</v>
      </c>
      <c r="MN8" s="21">
        <v>25.032068880000001</v>
      </c>
      <c r="MO8" s="21">
        <v>9.0295379370796489</v>
      </c>
      <c r="MP8" s="21">
        <v>80.942282258240013</v>
      </c>
      <c r="MQ8" s="21">
        <v>57.547880482399997</v>
      </c>
      <c r="MR8" s="22">
        <v>4.3749999999999997E-2</v>
      </c>
      <c r="MS8" s="21">
        <v>52</v>
      </c>
      <c r="MT8" s="20">
        <v>10.897639374999999</v>
      </c>
      <c r="MU8" s="21">
        <v>24.541243999999999</v>
      </c>
      <c r="MV8" s="21">
        <v>8.5087352687499997</v>
      </c>
      <c r="MW8" s="21">
        <v>81.381536600000004</v>
      </c>
      <c r="MX8" s="21">
        <v>57.833807100000001</v>
      </c>
      <c r="MY8" s="27" t="s">
        <v>10</v>
      </c>
    </row>
    <row r="9" spans="1:363" ht="24" customHeight="1" x14ac:dyDescent="0.25">
      <c r="A9" s="15" t="s">
        <v>10</v>
      </c>
      <c r="B9" s="2" t="s">
        <v>1</v>
      </c>
      <c r="C9" s="16" t="s">
        <v>11</v>
      </c>
      <c r="D9" s="17">
        <v>0.75</v>
      </c>
      <c r="E9" s="17">
        <f t="shared" si="0"/>
        <v>0.9375</v>
      </c>
      <c r="F9" s="18">
        <v>0.2</v>
      </c>
      <c r="G9" s="19">
        <v>102</v>
      </c>
      <c r="H9" s="20">
        <v>49.817779999999999</v>
      </c>
      <c r="I9" s="19">
        <v>48.138593999999998</v>
      </c>
      <c r="J9" s="21">
        <v>68.035655599999998</v>
      </c>
      <c r="K9" s="21">
        <v>68.559566600000011</v>
      </c>
      <c r="L9" s="21">
        <v>47.487607100000005</v>
      </c>
      <c r="M9" s="22">
        <v>0.19602</v>
      </c>
      <c r="N9" s="21">
        <v>100.98</v>
      </c>
      <c r="O9" s="20">
        <v>48.826406177999999</v>
      </c>
      <c r="P9" s="21">
        <v>47.657208060000002</v>
      </c>
      <c r="Q9" s="21">
        <v>66.014928593024393</v>
      </c>
      <c r="R9" s="21">
        <v>68.651826699560019</v>
      </c>
      <c r="S9" s="21">
        <v>47.629275695600001</v>
      </c>
      <c r="T9" s="22">
        <v>0.19208</v>
      </c>
      <c r="U9" s="21">
        <v>99.96</v>
      </c>
      <c r="V9" s="20">
        <v>47.844995912000002</v>
      </c>
      <c r="W9" s="21">
        <v>47.175822119999999</v>
      </c>
      <c r="X9" s="21">
        <v>64.034614765475197</v>
      </c>
      <c r="Y9" s="21">
        <v>68.751138422240018</v>
      </c>
      <c r="Z9" s="21">
        <v>47.773834522399994</v>
      </c>
      <c r="AA9" s="22">
        <v>0.18818000000000001</v>
      </c>
      <c r="AB9" s="19">
        <v>98.94</v>
      </c>
      <c r="AC9" s="20">
        <v>46.873549202</v>
      </c>
      <c r="AD9" s="19">
        <v>46.694436179999997</v>
      </c>
      <c r="AE9" s="21">
        <v>62.094305903418793</v>
      </c>
      <c r="AF9" s="21">
        <v>68.857501768040009</v>
      </c>
      <c r="AG9" s="21">
        <v>47.921283580400001</v>
      </c>
      <c r="AH9" s="22">
        <v>0.18432000000000001</v>
      </c>
      <c r="AI9" s="21">
        <v>97.92</v>
      </c>
      <c r="AJ9" s="20">
        <v>45.912066048</v>
      </c>
      <c r="AK9" s="21">
        <v>46.213050240000001</v>
      </c>
      <c r="AL9" s="21">
        <v>60.193593792921597</v>
      </c>
      <c r="AM9" s="21">
        <v>68.970916736960021</v>
      </c>
      <c r="AN9" s="21">
        <v>48.071622869599999</v>
      </c>
      <c r="AO9" s="22">
        <v>0.18049999999999999</v>
      </c>
      <c r="AP9" s="21">
        <v>96.899999999999991</v>
      </c>
      <c r="AQ9" s="20">
        <v>44.960546449999995</v>
      </c>
      <c r="AR9" s="21">
        <v>45.731664299999998</v>
      </c>
      <c r="AS9" s="21">
        <v>58.332070220049992</v>
      </c>
      <c r="AT9" s="21">
        <v>69.09138332900001</v>
      </c>
      <c r="AU9" s="21">
        <v>48.224852390000002</v>
      </c>
      <c r="AV9" s="22">
        <v>0.17671999999999999</v>
      </c>
      <c r="AW9" s="21">
        <v>95.88</v>
      </c>
      <c r="AX9" s="20">
        <v>44.018990407999993</v>
      </c>
      <c r="AY9" s="21">
        <v>45.250278359999996</v>
      </c>
      <c r="AZ9" s="21">
        <v>56.50932697087039</v>
      </c>
      <c r="BA9" s="21">
        <v>69.218901544160005</v>
      </c>
      <c r="BB9" s="21">
        <v>48.380972141599997</v>
      </c>
      <c r="BC9" s="22">
        <v>0.17298000000000002</v>
      </c>
      <c r="BD9" s="21">
        <v>94.86</v>
      </c>
      <c r="BE9" s="20">
        <v>43.087397922000008</v>
      </c>
      <c r="BF9" s="21">
        <v>44.76889242</v>
      </c>
      <c r="BG9" s="21">
        <v>54.724955831449208</v>
      </c>
      <c r="BH9" s="21">
        <v>69.353471382440006</v>
      </c>
      <c r="BI9" s="21">
        <v>48.539982124399998</v>
      </c>
      <c r="BJ9" s="22">
        <v>0.16928000000000001</v>
      </c>
      <c r="BK9" s="21">
        <v>93.84</v>
      </c>
      <c r="BL9" s="20">
        <v>42.165768992000004</v>
      </c>
      <c r="BM9" s="21">
        <v>44.287506480000005</v>
      </c>
      <c r="BN9" s="21">
        <v>52.978548587852799</v>
      </c>
      <c r="BO9" s="21">
        <v>69.495092843839998</v>
      </c>
      <c r="BP9" s="21">
        <v>48.701882338400004</v>
      </c>
      <c r="BQ9" s="22">
        <v>0.16562000000000002</v>
      </c>
      <c r="BR9" s="21">
        <v>92.820000000000007</v>
      </c>
      <c r="BS9" s="20">
        <v>41.254103618000002</v>
      </c>
      <c r="BT9" s="21">
        <v>43.806120540000002</v>
      </c>
      <c r="BU9" s="21">
        <v>51.269697026147604</v>
      </c>
      <c r="BV9" s="21">
        <v>69.643765928359997</v>
      </c>
      <c r="BW9" s="21">
        <v>48.866672783599995</v>
      </c>
      <c r="BX9" s="22">
        <v>0.16200000000000003</v>
      </c>
      <c r="BY9" s="21">
        <v>91.8</v>
      </c>
      <c r="BZ9" s="20">
        <v>40.35240180000001</v>
      </c>
      <c r="CA9" s="21">
        <v>43.324734599999999</v>
      </c>
      <c r="CB9" s="21">
        <v>49.597992932400004</v>
      </c>
      <c r="CC9" s="21">
        <v>69.799490636000002</v>
      </c>
      <c r="CD9" s="21">
        <v>49.034353459999998</v>
      </c>
      <c r="CE9" s="22">
        <v>0.15842000000000001</v>
      </c>
      <c r="CF9" s="21">
        <v>90.78</v>
      </c>
      <c r="CG9" s="20">
        <v>39.460663537999999</v>
      </c>
      <c r="CH9" s="21">
        <v>42.843348660000004</v>
      </c>
      <c r="CI9" s="21">
        <v>47.963028092676403</v>
      </c>
      <c r="CJ9" s="21">
        <v>69.962266966760012</v>
      </c>
      <c r="CK9" s="21">
        <v>49.2049243676</v>
      </c>
      <c r="CL9" s="22">
        <v>0.15488000000000002</v>
      </c>
      <c r="CM9" s="21">
        <v>89.76</v>
      </c>
      <c r="CN9" s="20">
        <v>38.578888832000004</v>
      </c>
      <c r="CO9" s="21">
        <v>42.361962720000001</v>
      </c>
      <c r="CP9" s="21">
        <v>46.364394293043198</v>
      </c>
      <c r="CQ9" s="21">
        <v>70.13209492064</v>
      </c>
      <c r="CR9" s="21">
        <v>49.378385506400001</v>
      </c>
      <c r="CS9" s="22">
        <v>0.15138000000000001</v>
      </c>
      <c r="CT9" s="21">
        <v>88.74</v>
      </c>
      <c r="CU9" s="20">
        <v>37.707077682000005</v>
      </c>
      <c r="CV9" s="21">
        <v>41.880576779999998</v>
      </c>
      <c r="CW9" s="21">
        <v>44.801683319566806</v>
      </c>
      <c r="CX9" s="21">
        <v>70.308974497640008</v>
      </c>
      <c r="CY9" s="21">
        <v>49.5547368764</v>
      </c>
      <c r="CZ9" s="22">
        <v>0.14792</v>
      </c>
      <c r="DA9" s="21">
        <v>87.72</v>
      </c>
      <c r="DB9" s="20">
        <v>36.845230088000001</v>
      </c>
      <c r="DC9" s="21">
        <v>41.399190840000003</v>
      </c>
      <c r="DD9" s="21">
        <v>43.274486958313595</v>
      </c>
      <c r="DE9" s="21">
        <v>70.492905697760008</v>
      </c>
      <c r="DF9" s="21">
        <v>49.733978477600004</v>
      </c>
      <c r="DG9" s="22">
        <v>0.14449999999999999</v>
      </c>
      <c r="DH9" s="21">
        <v>86.7</v>
      </c>
      <c r="DI9" s="20">
        <v>35.99334605</v>
      </c>
      <c r="DJ9" s="21">
        <v>40.9178049</v>
      </c>
      <c r="DK9" s="21">
        <v>41.782396995349991</v>
      </c>
      <c r="DL9" s="21">
        <v>70.683888521</v>
      </c>
      <c r="DM9" s="21">
        <v>49.916110310000001</v>
      </c>
      <c r="DN9" s="22">
        <v>0.14112</v>
      </c>
      <c r="DO9" s="21">
        <v>85.679999999999993</v>
      </c>
      <c r="DP9" s="20">
        <v>35.151425568000001</v>
      </c>
      <c r="DQ9" s="21">
        <v>40.436418959999997</v>
      </c>
      <c r="DR9" s="21">
        <v>40.32500521674239</v>
      </c>
      <c r="DS9" s="21">
        <v>70.881922967360012</v>
      </c>
      <c r="DT9" s="21">
        <v>50.101132373599995</v>
      </c>
      <c r="DU9" s="22">
        <v>0.13777999999999999</v>
      </c>
      <c r="DV9" s="21">
        <v>84.66</v>
      </c>
      <c r="DW9" s="20">
        <v>34.319468641999997</v>
      </c>
      <c r="DX9" s="21">
        <v>39.955033020000002</v>
      </c>
      <c r="DY9" s="21">
        <v>38.901903408557196</v>
      </c>
      <c r="DZ9" s="21">
        <v>71.087009036840016</v>
      </c>
      <c r="EA9" s="21">
        <v>50.289044668399995</v>
      </c>
      <c r="EB9" s="22">
        <v>0.13447999999999999</v>
      </c>
      <c r="EC9" s="21">
        <v>83.64</v>
      </c>
      <c r="ED9" s="20">
        <v>33.497475271999996</v>
      </c>
      <c r="EE9" s="21">
        <v>39.473647079999999</v>
      </c>
      <c r="EF9" s="21">
        <v>37.512683356860791</v>
      </c>
      <c r="EG9" s="21">
        <v>71.299146729440011</v>
      </c>
      <c r="EH9" s="21">
        <v>50.479847194399994</v>
      </c>
      <c r="EI9" s="22">
        <v>0.13122000000000003</v>
      </c>
      <c r="EJ9" s="21">
        <v>82.62</v>
      </c>
      <c r="EK9" s="20">
        <v>32.685445458000004</v>
      </c>
      <c r="EL9" s="21">
        <v>38.992261140000004</v>
      </c>
      <c r="EM9" s="21">
        <v>36.156936847719614</v>
      </c>
      <c r="EN9" s="21">
        <v>71.518336045160012</v>
      </c>
      <c r="EO9" s="21">
        <v>50.673539951599999</v>
      </c>
      <c r="EP9" s="22">
        <v>0.12800000000000003</v>
      </c>
      <c r="EQ9" s="21">
        <v>81.600000000000009</v>
      </c>
      <c r="ER9" s="20">
        <v>31.883379200000007</v>
      </c>
      <c r="ES9" s="21">
        <v>38.510875200000001</v>
      </c>
      <c r="ET9" s="21">
        <v>34.834255667200004</v>
      </c>
      <c r="EU9" s="21">
        <v>71.744576984000005</v>
      </c>
      <c r="EV9" s="21">
        <v>50.870122940000002</v>
      </c>
      <c r="EW9" s="22">
        <v>0.12482000000000003</v>
      </c>
      <c r="EX9" s="21">
        <v>80.58</v>
      </c>
      <c r="EY9" s="20">
        <v>31.091276498000006</v>
      </c>
      <c r="EZ9" s="21">
        <v>38.029489259999998</v>
      </c>
      <c r="FA9" s="21">
        <v>33.544231601368409</v>
      </c>
      <c r="FB9" s="21">
        <v>71.977869545960004</v>
      </c>
      <c r="FC9" s="21">
        <v>51.069596159600003</v>
      </c>
      <c r="FD9" s="22">
        <v>0.12168000000000001</v>
      </c>
      <c r="FE9" s="21">
        <v>79.56</v>
      </c>
      <c r="FF9" s="20">
        <v>30.309137352</v>
      </c>
      <c r="FG9" s="21">
        <v>37.548103320000003</v>
      </c>
      <c r="FH9" s="21">
        <v>32.286456436291203</v>
      </c>
      <c r="FI9" s="21">
        <v>72.218213731040009</v>
      </c>
      <c r="FJ9" s="21">
        <v>51.271959610399996</v>
      </c>
      <c r="FK9" s="22">
        <v>0.11858</v>
      </c>
      <c r="FL9" s="21">
        <v>78.540000000000006</v>
      </c>
      <c r="FM9" s="20">
        <v>29.536961762000001</v>
      </c>
      <c r="FN9" s="21">
        <v>37.06671738</v>
      </c>
      <c r="FO9" s="21">
        <v>31.060521958034801</v>
      </c>
      <c r="FP9" s="21">
        <v>72.465609539240006</v>
      </c>
      <c r="FQ9" s="21">
        <v>51.477213292399995</v>
      </c>
      <c r="FR9" s="22">
        <v>0.11552000000000001</v>
      </c>
      <c r="FS9" s="21">
        <v>77.52</v>
      </c>
      <c r="FT9" s="20">
        <v>28.774749728000003</v>
      </c>
      <c r="FU9" s="21">
        <v>36.585331439999997</v>
      </c>
      <c r="FV9" s="21">
        <v>29.866019952665603</v>
      </c>
      <c r="FW9" s="21">
        <v>72.720056970560009</v>
      </c>
      <c r="FX9" s="21">
        <v>51.685357205599999</v>
      </c>
      <c r="FY9" s="22">
        <v>0.1125</v>
      </c>
      <c r="FZ9" s="21">
        <v>76.5</v>
      </c>
      <c r="GA9" s="20">
        <v>28.022501250000001</v>
      </c>
      <c r="GB9" s="21">
        <v>36.103945500000002</v>
      </c>
      <c r="GC9" s="21">
        <v>28.702542206249998</v>
      </c>
      <c r="GD9" s="21">
        <v>72.981556025000003</v>
      </c>
      <c r="GE9" s="21">
        <v>51.896391350000002</v>
      </c>
      <c r="GF9" s="22">
        <v>0.10952000000000001</v>
      </c>
      <c r="GG9" s="21">
        <v>75.48</v>
      </c>
      <c r="GH9" s="20">
        <v>27.280216328000002</v>
      </c>
      <c r="GI9" s="21">
        <v>35.622559559999999</v>
      </c>
      <c r="GJ9" s="21">
        <v>27.569680504854396</v>
      </c>
      <c r="GK9" s="21">
        <v>73.250106702560004</v>
      </c>
      <c r="GL9" s="21">
        <v>52.110315725599996</v>
      </c>
      <c r="GM9" s="22">
        <v>0.10657999999999999</v>
      </c>
      <c r="GN9" s="21">
        <v>74.459999999999994</v>
      </c>
      <c r="GO9" s="20">
        <v>26.547894961999997</v>
      </c>
      <c r="GP9" s="21">
        <v>35.141173619999996</v>
      </c>
      <c r="GQ9" s="21">
        <v>26.467026634545196</v>
      </c>
      <c r="GR9" s="21">
        <v>73.52570900324001</v>
      </c>
      <c r="GS9" s="21">
        <v>52.327130332399996</v>
      </c>
      <c r="GT9" s="22">
        <v>0.10367999999999999</v>
      </c>
      <c r="GU9" s="21">
        <v>73.44</v>
      </c>
      <c r="GV9" s="20">
        <v>25.825537151999999</v>
      </c>
      <c r="GW9" s="21">
        <v>34.659787680000001</v>
      </c>
      <c r="GX9" s="21">
        <v>25.394172381388799</v>
      </c>
      <c r="GY9" s="21">
        <v>73.808362927040008</v>
      </c>
      <c r="GZ9" s="21">
        <v>52.546835170400001</v>
      </c>
      <c r="HA9" s="22">
        <v>0.10082000000000001</v>
      </c>
      <c r="HB9" s="21">
        <v>72.42</v>
      </c>
      <c r="HC9" s="20">
        <v>25.113142898</v>
      </c>
      <c r="HD9" s="21">
        <v>34.178401739999998</v>
      </c>
      <c r="HE9" s="21">
        <v>24.350709531451599</v>
      </c>
      <c r="HF9" s="21">
        <v>74.098068473960012</v>
      </c>
      <c r="HG9" s="21">
        <v>52.769430239599998</v>
      </c>
      <c r="HH9" s="22">
        <v>9.799999999999999E-2</v>
      </c>
      <c r="HI9" s="21">
        <v>71.399999999999991</v>
      </c>
      <c r="HJ9" s="20">
        <v>24.410712199999995</v>
      </c>
      <c r="HK9" s="21">
        <v>33.697015799999996</v>
      </c>
      <c r="HL9" s="21">
        <v>23.336229870799993</v>
      </c>
      <c r="HM9" s="21">
        <v>74.394825644000008</v>
      </c>
      <c r="HN9" s="21">
        <v>52.994915540000001</v>
      </c>
      <c r="HO9" s="22">
        <v>9.5219999999999985E-2</v>
      </c>
      <c r="HP9" s="21">
        <v>70.38</v>
      </c>
      <c r="HQ9" s="20">
        <v>23.718245057999997</v>
      </c>
      <c r="HR9" s="21">
        <v>33.21562986</v>
      </c>
      <c r="HS9" s="21">
        <v>22.350325185500395</v>
      </c>
      <c r="HT9" s="21">
        <v>74.69863443716001</v>
      </c>
      <c r="HU9" s="21">
        <v>53.223291071600002</v>
      </c>
      <c r="HV9" s="22">
        <v>9.2480000000000021E-2</v>
      </c>
      <c r="HW9" s="21">
        <v>69.36</v>
      </c>
      <c r="HX9" s="20">
        <v>23.035741472000005</v>
      </c>
      <c r="HY9" s="21">
        <v>32.734243919999997</v>
      </c>
      <c r="HZ9" s="21">
        <v>21.392587261619205</v>
      </c>
      <c r="IA9" s="21">
        <v>75.009494853440003</v>
      </c>
      <c r="IB9" s="21">
        <v>53.454556834399995</v>
      </c>
      <c r="IC9" s="22">
        <v>8.9780000000000026E-2</v>
      </c>
      <c r="ID9" s="21">
        <v>68.34</v>
      </c>
      <c r="IE9" s="20">
        <v>22.363201442000005</v>
      </c>
      <c r="IF9" s="21">
        <v>32.252857980000002</v>
      </c>
      <c r="IG9" s="21">
        <v>20.462607885222802</v>
      </c>
      <c r="IH9" s="21">
        <v>75.327406892840003</v>
      </c>
      <c r="II9" s="21">
        <v>53.6887128284</v>
      </c>
      <c r="IJ9" s="22">
        <v>8.7120000000000017E-2</v>
      </c>
      <c r="IK9" s="21">
        <v>67.320000000000007</v>
      </c>
      <c r="IL9" s="20">
        <v>21.700624968000003</v>
      </c>
      <c r="IM9" s="21">
        <v>31.771472040000003</v>
      </c>
      <c r="IN9" s="21">
        <v>19.5599788423776</v>
      </c>
      <c r="IO9" s="21">
        <v>75.652370555360008</v>
      </c>
      <c r="IP9" s="21">
        <v>53.925759053599997</v>
      </c>
      <c r="IQ9" s="22">
        <v>8.450000000000002E-2</v>
      </c>
      <c r="IR9" s="21">
        <v>66.3</v>
      </c>
      <c r="IS9" s="20">
        <v>21.048012050000004</v>
      </c>
      <c r="IT9" s="21">
        <v>31.2900861</v>
      </c>
      <c r="IU9" s="21">
        <v>18.684291919150002</v>
      </c>
      <c r="IV9" s="21">
        <v>75.984385841000005</v>
      </c>
      <c r="IW9" s="21">
        <v>54.165695509999999</v>
      </c>
      <c r="IX9" s="22">
        <v>8.1920000000000007E-2</v>
      </c>
      <c r="IY9" s="21">
        <v>65.28</v>
      </c>
      <c r="IZ9" s="20">
        <v>20.405362688</v>
      </c>
      <c r="JA9" s="21">
        <v>30.808700160000001</v>
      </c>
      <c r="JB9" s="21">
        <v>17.835138901606403</v>
      </c>
      <c r="JC9" s="21">
        <v>76.323452749760008</v>
      </c>
      <c r="JD9" s="21">
        <v>54.4085221976</v>
      </c>
      <c r="JE9" s="22">
        <v>7.9380000000000006E-2</v>
      </c>
      <c r="JF9" s="21">
        <v>64.260000000000005</v>
      </c>
      <c r="JG9" s="20">
        <v>19.772676882000003</v>
      </c>
      <c r="JH9" s="21">
        <v>30.327314220000002</v>
      </c>
      <c r="JI9" s="21">
        <v>17.012111575813201</v>
      </c>
      <c r="JJ9" s="21">
        <v>76.669571281640003</v>
      </c>
      <c r="JK9" s="21">
        <v>54.654239116399999</v>
      </c>
      <c r="JL9" s="22">
        <v>7.6880000000000004E-2</v>
      </c>
      <c r="JM9" s="21">
        <v>63.24</v>
      </c>
      <c r="JN9" s="20">
        <v>19.149954632</v>
      </c>
      <c r="JO9" s="21">
        <v>29.845928280000003</v>
      </c>
      <c r="JP9" s="21">
        <v>16.2148017278368</v>
      </c>
      <c r="JQ9" s="21">
        <v>77.022741436640018</v>
      </c>
      <c r="JR9" s="21">
        <v>54.902846266399997</v>
      </c>
      <c r="JS9" s="22">
        <v>7.442E-2</v>
      </c>
      <c r="JT9" s="21">
        <v>62.22</v>
      </c>
      <c r="JU9" s="20">
        <v>18.537195938</v>
      </c>
      <c r="JV9" s="21">
        <v>29.36454234</v>
      </c>
      <c r="JW9" s="21">
        <v>15.442801143743599</v>
      </c>
      <c r="JX9" s="21">
        <v>77.382963214759997</v>
      </c>
      <c r="JY9" s="21">
        <v>55.154343647600001</v>
      </c>
      <c r="JZ9" s="22">
        <v>7.1999999999999995E-2</v>
      </c>
      <c r="KA9" s="21">
        <v>61.199999999999996</v>
      </c>
      <c r="KB9" s="20">
        <v>17.934400799999999</v>
      </c>
      <c r="KC9" s="21">
        <v>28.883156399999997</v>
      </c>
      <c r="KD9" s="21">
        <v>14.695701609599999</v>
      </c>
      <c r="KE9" s="21">
        <v>77.750236616000009</v>
      </c>
      <c r="KF9" s="21">
        <v>55.408731259999996</v>
      </c>
      <c r="KG9" s="22">
        <v>6.9620000000000001E-2</v>
      </c>
      <c r="KH9" s="21">
        <v>60.18</v>
      </c>
      <c r="KI9" s="20">
        <v>17.341569218</v>
      </c>
      <c r="KJ9" s="21">
        <v>28.401770460000002</v>
      </c>
      <c r="KK9" s="21">
        <v>13.973094911472398</v>
      </c>
      <c r="KL9" s="21">
        <v>78.124561640360014</v>
      </c>
      <c r="KM9" s="21">
        <v>55.666009103599997</v>
      </c>
      <c r="KN9" s="22">
        <v>6.7279999999999993E-2</v>
      </c>
      <c r="KO9" s="21">
        <v>59.16</v>
      </c>
      <c r="KP9" s="20">
        <v>16.758701191999997</v>
      </c>
      <c r="KQ9" s="21">
        <v>27.920384519999999</v>
      </c>
      <c r="KR9" s="21">
        <v>13.274572835427199</v>
      </c>
      <c r="KS9" s="21">
        <v>78.50593828784001</v>
      </c>
      <c r="KT9" s="21">
        <v>55.926177178399996</v>
      </c>
      <c r="KU9" s="22">
        <v>6.4979999999999996E-2</v>
      </c>
      <c r="KV9" s="21">
        <v>58.139999999999993</v>
      </c>
      <c r="KW9" s="20">
        <v>16.185796721999999</v>
      </c>
      <c r="KX9" s="21">
        <v>27.438998579999996</v>
      </c>
      <c r="KY9" s="21">
        <v>12.599727167530798</v>
      </c>
      <c r="KZ9" s="21">
        <v>78.894366558440012</v>
      </c>
      <c r="LA9" s="21">
        <v>56.189235484400001</v>
      </c>
      <c r="LB9" s="22">
        <v>6.2720000000000012E-2</v>
      </c>
      <c r="LC9" s="21">
        <v>57.120000000000005</v>
      </c>
      <c r="LD9" s="20">
        <v>15.622855808000002</v>
      </c>
      <c r="LE9" s="21">
        <v>26.957612640000001</v>
      </c>
      <c r="LF9" s="21">
        <v>11.948149693849603</v>
      </c>
      <c r="LG9" s="21">
        <v>79.289846452160006</v>
      </c>
      <c r="LH9" s="21">
        <v>56.455184021599997</v>
      </c>
      <c r="LI9" s="22">
        <v>6.0500000000000012E-2</v>
      </c>
      <c r="LJ9" s="21">
        <v>56.1</v>
      </c>
      <c r="LK9" s="20">
        <v>15.069878450000003</v>
      </c>
      <c r="LL9" s="21">
        <v>26.476226700000002</v>
      </c>
      <c r="LM9" s="21">
        <v>11.319432200450002</v>
      </c>
      <c r="LN9" s="21">
        <v>79.692377969000006</v>
      </c>
      <c r="LO9" s="21">
        <v>56.724022789999992</v>
      </c>
      <c r="LP9" s="22">
        <v>5.8320000000000011E-2</v>
      </c>
      <c r="LQ9" s="21">
        <v>55.080000000000005</v>
      </c>
      <c r="LR9" s="20">
        <v>14.526864648000002</v>
      </c>
      <c r="LS9" s="21">
        <v>25.994840760000002</v>
      </c>
      <c r="LT9" s="21">
        <v>10.713166473398401</v>
      </c>
      <c r="LU9" s="21">
        <v>80.101961108960012</v>
      </c>
      <c r="LV9" s="21">
        <v>56.995751789599993</v>
      </c>
      <c r="LW9" s="22">
        <v>5.6180000000000008E-2</v>
      </c>
      <c r="LX9" s="21">
        <v>54.06</v>
      </c>
      <c r="LY9" s="20">
        <v>13.993814402000002</v>
      </c>
      <c r="LZ9" s="21">
        <v>25.51345482</v>
      </c>
      <c r="MA9" s="21">
        <v>10.128944298761203</v>
      </c>
      <c r="MB9" s="21">
        <v>80.518595872040009</v>
      </c>
      <c r="MC9" s="21">
        <v>57.270371020399999</v>
      </c>
      <c r="MD9" s="22">
        <v>5.408000000000001E-2</v>
      </c>
      <c r="ME9" s="21">
        <v>53.04</v>
      </c>
      <c r="MF9" s="20">
        <v>13.470727712000002</v>
      </c>
      <c r="MG9" s="21">
        <v>25.032068880000001</v>
      </c>
      <c r="MH9" s="21">
        <v>9.5663574626048007</v>
      </c>
      <c r="MI9" s="21">
        <v>80.942282258240013</v>
      </c>
      <c r="MJ9" s="21">
        <v>57.547880482399997</v>
      </c>
      <c r="MK9" s="22">
        <v>5.2020000000000004E-2</v>
      </c>
      <c r="ML9" s="21">
        <v>52.02</v>
      </c>
      <c r="MM9" s="20">
        <v>12.957604578000002</v>
      </c>
      <c r="MN9" s="21">
        <v>24.550682940000002</v>
      </c>
      <c r="MO9" s="21">
        <v>9.024997750995599</v>
      </c>
      <c r="MP9" s="21">
        <v>81.373020267560008</v>
      </c>
      <c r="MQ9" s="21">
        <v>57.8282801756</v>
      </c>
      <c r="MR9" s="22">
        <v>0.05</v>
      </c>
      <c r="MS9" s="21">
        <v>51</v>
      </c>
      <c r="MT9" s="20">
        <v>12.454445</v>
      </c>
      <c r="MU9" s="21">
        <v>24.069296999999999</v>
      </c>
      <c r="MV9" s="21">
        <v>8.5044569499999998</v>
      </c>
      <c r="MW9" s="21">
        <v>81.81080990000001</v>
      </c>
      <c r="MX9" s="21">
        <v>58.111570099999994</v>
      </c>
      <c r="MY9" s="27" t="s">
        <v>10</v>
      </c>
    </row>
    <row r="10" spans="1:363" ht="24" customHeight="1" x14ac:dyDescent="0.25">
      <c r="A10" s="15" t="s">
        <v>10</v>
      </c>
      <c r="B10" s="2" t="s">
        <v>1</v>
      </c>
      <c r="C10" s="16" t="s">
        <v>11</v>
      </c>
      <c r="D10" s="17">
        <v>0.75</v>
      </c>
      <c r="E10" s="17">
        <f t="shared" si="0"/>
        <v>0.9375</v>
      </c>
      <c r="F10" s="18">
        <v>0.22500000000000001</v>
      </c>
      <c r="G10" s="19">
        <v>99.25</v>
      </c>
      <c r="H10" s="20">
        <v>56.045002500000002</v>
      </c>
      <c r="I10" s="19">
        <v>46.840739749999997</v>
      </c>
      <c r="J10" s="21">
        <v>67.986548049999996</v>
      </c>
      <c r="K10" s="21">
        <v>68.824429756249998</v>
      </c>
      <c r="L10" s="21">
        <v>47.876164912500002</v>
      </c>
      <c r="M10" s="22">
        <v>0.22052250000000001</v>
      </c>
      <c r="N10" s="21">
        <v>98.257499999999993</v>
      </c>
      <c r="O10" s="20">
        <v>54.929706950250001</v>
      </c>
      <c r="P10" s="21">
        <v>46.372332352499996</v>
      </c>
      <c r="Q10" s="21">
        <v>65.967279586366942</v>
      </c>
      <c r="R10" s="21">
        <v>68.932609113250635</v>
      </c>
      <c r="S10" s="21">
        <v>48.021558304381244</v>
      </c>
      <c r="T10" s="22">
        <v>0.21608999999999998</v>
      </c>
      <c r="U10" s="21">
        <v>97.265000000000001</v>
      </c>
      <c r="V10" s="20">
        <v>53.825620400999995</v>
      </c>
      <c r="W10" s="21">
        <v>45.903924955000001</v>
      </c>
      <c r="X10" s="21">
        <v>63.988395132275592</v>
      </c>
      <c r="Y10" s="21">
        <v>69.047464984502497</v>
      </c>
      <c r="Z10" s="21">
        <v>48.169688182524993</v>
      </c>
      <c r="AA10" s="22">
        <v>0.21170249999999999</v>
      </c>
      <c r="AB10" s="19">
        <v>96.272499999999994</v>
      </c>
      <c r="AC10" s="20">
        <v>52.732742852249999</v>
      </c>
      <c r="AD10" s="19">
        <v>45.435517557499999</v>
      </c>
      <c r="AE10" s="21">
        <v>62.049486768437646</v>
      </c>
      <c r="AF10" s="21">
        <v>69.168997370005641</v>
      </c>
      <c r="AG10" s="21">
        <v>48.320554546931248</v>
      </c>
      <c r="AH10" s="22">
        <v>0.20735999999999999</v>
      </c>
      <c r="AI10" s="21">
        <v>95.28</v>
      </c>
      <c r="AJ10" s="20">
        <v>51.651074303999998</v>
      </c>
      <c r="AK10" s="21">
        <v>44.967110160000004</v>
      </c>
      <c r="AL10" s="21">
        <v>60.150146575564797</v>
      </c>
      <c r="AM10" s="21">
        <v>69.297206269760011</v>
      </c>
      <c r="AN10" s="21">
        <v>48.474157397599996</v>
      </c>
      <c r="AO10" s="22">
        <v>0.20306250000000001</v>
      </c>
      <c r="AP10" s="21">
        <v>94.287499999999994</v>
      </c>
      <c r="AQ10" s="20">
        <v>50.58061475625</v>
      </c>
      <c r="AR10" s="21">
        <v>44.498702762499995</v>
      </c>
      <c r="AS10" s="21">
        <v>58.289966634368739</v>
      </c>
      <c r="AT10" s="21">
        <v>69.432091683765634</v>
      </c>
      <c r="AU10" s="21">
        <v>48.630496734531249</v>
      </c>
      <c r="AV10" s="22">
        <v>0.19880999999999999</v>
      </c>
      <c r="AW10" s="21">
        <v>93.295000000000002</v>
      </c>
      <c r="AX10" s="20">
        <v>49.521364208999998</v>
      </c>
      <c r="AY10" s="21">
        <v>44.030295365000001</v>
      </c>
      <c r="AZ10" s="21">
        <v>56.468539025561185</v>
      </c>
      <c r="BA10" s="21">
        <v>69.573653612022497</v>
      </c>
      <c r="BB10" s="21">
        <v>48.789572557725002</v>
      </c>
      <c r="BC10" s="22">
        <v>0.19460250000000004</v>
      </c>
      <c r="BD10" s="21">
        <v>92.302500000000009</v>
      </c>
      <c r="BE10" s="20">
        <v>48.473322662250006</v>
      </c>
      <c r="BF10" s="21">
        <v>43.561887967500006</v>
      </c>
      <c r="BG10" s="21">
        <v>54.685455829853851</v>
      </c>
      <c r="BH10" s="21">
        <v>69.721892054530642</v>
      </c>
      <c r="BI10" s="21">
        <v>48.951384867181247</v>
      </c>
      <c r="BJ10" s="22">
        <v>0.19044000000000003</v>
      </c>
      <c r="BK10" s="21">
        <v>91.31</v>
      </c>
      <c r="BL10" s="20">
        <v>47.436490116000009</v>
      </c>
      <c r="BM10" s="21">
        <v>43.093480570000004</v>
      </c>
      <c r="BN10" s="21">
        <v>52.9403091279584</v>
      </c>
      <c r="BO10" s="21">
        <v>69.876807011290012</v>
      </c>
      <c r="BP10" s="21">
        <v>49.115933662899991</v>
      </c>
      <c r="BQ10" s="22">
        <v>0.18632250000000003</v>
      </c>
      <c r="BR10" s="21">
        <v>90.31750000000001</v>
      </c>
      <c r="BS10" s="20">
        <v>46.410866570250008</v>
      </c>
      <c r="BT10" s="21">
        <v>42.625073172500002</v>
      </c>
      <c r="BU10" s="21">
        <v>51.232691000586556</v>
      </c>
      <c r="BV10" s="21">
        <v>70.038398482300636</v>
      </c>
      <c r="BW10" s="21">
        <v>49.283218944881241</v>
      </c>
      <c r="BX10" s="22">
        <v>0.18225000000000002</v>
      </c>
      <c r="BY10" s="21">
        <v>89.325000000000003</v>
      </c>
      <c r="BZ10" s="20">
        <v>45.396452025000002</v>
      </c>
      <c r="CA10" s="21">
        <v>42.156665775</v>
      </c>
      <c r="CB10" s="21">
        <v>49.562193528450003</v>
      </c>
      <c r="CC10" s="21">
        <v>70.206666467562513</v>
      </c>
      <c r="CD10" s="21">
        <v>49.453240713124998</v>
      </c>
      <c r="CE10" s="22">
        <v>0.17822250000000001</v>
      </c>
      <c r="CF10" s="21">
        <v>88.332499999999996</v>
      </c>
      <c r="CG10" s="20">
        <v>44.393246480249999</v>
      </c>
      <c r="CH10" s="21">
        <v>41.688258377499999</v>
      </c>
      <c r="CI10" s="21">
        <v>47.928408792260448</v>
      </c>
      <c r="CJ10" s="21">
        <v>70.38161096707563</v>
      </c>
      <c r="CK10" s="21">
        <v>49.625998967631247</v>
      </c>
      <c r="CL10" s="22">
        <v>0.17424000000000001</v>
      </c>
      <c r="CM10" s="21">
        <v>87.34</v>
      </c>
      <c r="CN10" s="20">
        <v>43.401249935999999</v>
      </c>
      <c r="CO10" s="21">
        <v>41.219850980000004</v>
      </c>
      <c r="CP10" s="21">
        <v>46.330928872729594</v>
      </c>
      <c r="CQ10" s="21">
        <v>70.563231980840001</v>
      </c>
      <c r="CR10" s="21">
        <v>49.801493708400002</v>
      </c>
      <c r="CS10" s="22">
        <v>0.1703025</v>
      </c>
      <c r="CT10" s="21">
        <v>86.347499999999997</v>
      </c>
      <c r="CU10" s="20">
        <v>42.420462392249995</v>
      </c>
      <c r="CV10" s="21">
        <v>40.751443582500002</v>
      </c>
      <c r="CW10" s="21">
        <v>44.769345850569152</v>
      </c>
      <c r="CX10" s="21">
        <v>70.751529508855626</v>
      </c>
      <c r="CY10" s="21">
        <v>49.97972493543125</v>
      </c>
      <c r="CZ10" s="22">
        <v>0.16640999999999997</v>
      </c>
      <c r="DA10" s="21">
        <v>85.355000000000004</v>
      </c>
      <c r="DB10" s="20">
        <v>41.450883848999993</v>
      </c>
      <c r="DC10" s="21">
        <v>40.283036185</v>
      </c>
      <c r="DD10" s="21">
        <v>43.243251806490797</v>
      </c>
      <c r="DE10" s="21">
        <v>70.946503551122504</v>
      </c>
      <c r="DF10" s="21">
        <v>50.160692648725004</v>
      </c>
      <c r="DG10" s="22">
        <v>0.1625625</v>
      </c>
      <c r="DH10" s="21">
        <v>84.362499999999997</v>
      </c>
      <c r="DI10" s="20">
        <v>40.492514306250001</v>
      </c>
      <c r="DJ10" s="21">
        <v>39.814628787499998</v>
      </c>
      <c r="DK10" s="21">
        <v>41.752238821206241</v>
      </c>
      <c r="DL10" s="21">
        <v>71.148154107640636</v>
      </c>
      <c r="DM10" s="21">
        <v>50.344396848281249</v>
      </c>
      <c r="DN10" s="22">
        <v>0.15875999999999998</v>
      </c>
      <c r="DO10" s="21">
        <v>83.36999999999999</v>
      </c>
      <c r="DP10" s="20">
        <v>39.545353763999998</v>
      </c>
      <c r="DQ10" s="21">
        <v>39.346221389999997</v>
      </c>
      <c r="DR10" s="21">
        <v>40.295898975427193</v>
      </c>
      <c r="DS10" s="21">
        <v>71.356481178410007</v>
      </c>
      <c r="DT10" s="21">
        <v>50.530837534100002</v>
      </c>
      <c r="DU10" s="22">
        <v>0.15500249999999999</v>
      </c>
      <c r="DV10" s="21">
        <v>82.377499999999998</v>
      </c>
      <c r="DW10" s="20">
        <v>38.609402222249997</v>
      </c>
      <c r="DX10" s="21">
        <v>38.877813992500002</v>
      </c>
      <c r="DY10" s="21">
        <v>38.873824349865345</v>
      </c>
      <c r="DZ10" s="21">
        <v>71.571484763430632</v>
      </c>
      <c r="EA10" s="21">
        <v>50.720014706181246</v>
      </c>
      <c r="EB10" s="22">
        <v>0.15128999999999998</v>
      </c>
      <c r="EC10" s="21">
        <v>81.384999999999991</v>
      </c>
      <c r="ED10" s="20">
        <v>37.684659680999992</v>
      </c>
      <c r="EE10" s="21">
        <v>38.409406594999993</v>
      </c>
      <c r="EF10" s="21">
        <v>37.48560702523239</v>
      </c>
      <c r="EG10" s="21">
        <v>71.793164862702511</v>
      </c>
      <c r="EH10" s="21">
        <v>50.911928364524996</v>
      </c>
      <c r="EI10" s="22">
        <v>0.14762250000000005</v>
      </c>
      <c r="EJ10" s="21">
        <v>80.392499999999998</v>
      </c>
      <c r="EK10" s="20">
        <v>36.771126140250011</v>
      </c>
      <c r="EL10" s="21">
        <v>37.940999197499998</v>
      </c>
      <c r="EM10" s="21">
        <v>36.130839082240058</v>
      </c>
      <c r="EN10" s="21">
        <v>72.021521476225629</v>
      </c>
      <c r="EO10" s="21">
        <v>51.106578509131246</v>
      </c>
      <c r="EP10" s="22">
        <v>0.14400000000000004</v>
      </c>
      <c r="EQ10" s="21">
        <v>79.400000000000006</v>
      </c>
      <c r="ER10" s="20">
        <v>35.868801600000012</v>
      </c>
      <c r="ES10" s="21">
        <v>37.472591800000004</v>
      </c>
      <c r="ET10" s="21">
        <v>34.809112601600006</v>
      </c>
      <c r="EU10" s="21">
        <v>72.256554604000002</v>
      </c>
      <c r="EV10" s="21">
        <v>51.303965139999995</v>
      </c>
      <c r="EW10" s="22">
        <v>0.14042250000000003</v>
      </c>
      <c r="EX10" s="21">
        <v>78.407499999999999</v>
      </c>
      <c r="EY10" s="20">
        <v>34.977686060250008</v>
      </c>
      <c r="EZ10" s="21">
        <v>37.004184402500002</v>
      </c>
      <c r="FA10" s="21">
        <v>33.520019664023955</v>
      </c>
      <c r="FB10" s="21">
        <v>72.498264246025627</v>
      </c>
      <c r="FC10" s="21">
        <v>51.504088257131251</v>
      </c>
      <c r="FD10" s="22">
        <v>0.13689000000000001</v>
      </c>
      <c r="FE10" s="21">
        <v>77.415000000000006</v>
      </c>
      <c r="FF10" s="20">
        <v>34.097779521</v>
      </c>
      <c r="FG10" s="21">
        <v>36.535777005</v>
      </c>
      <c r="FH10" s="21">
        <v>32.263152350223599</v>
      </c>
      <c r="FI10" s="21">
        <v>72.746650402302507</v>
      </c>
      <c r="FJ10" s="21">
        <v>51.706947860524998</v>
      </c>
      <c r="FK10" s="22">
        <v>0.13340250000000001</v>
      </c>
      <c r="FL10" s="21">
        <v>76.422499999999999</v>
      </c>
      <c r="FM10" s="20">
        <v>33.229081982250001</v>
      </c>
      <c r="FN10" s="21">
        <v>36.067369607499998</v>
      </c>
      <c r="FO10" s="21">
        <v>31.038102740910649</v>
      </c>
      <c r="FP10" s="21">
        <v>73.001713072830626</v>
      </c>
      <c r="FQ10" s="21">
        <v>51.912543950181245</v>
      </c>
      <c r="FR10" s="22">
        <v>0.12995999999999999</v>
      </c>
      <c r="FS10" s="21">
        <v>75.430000000000007</v>
      </c>
      <c r="FT10" s="20">
        <v>32.371593443999998</v>
      </c>
      <c r="FU10" s="21">
        <v>35.598962210000003</v>
      </c>
      <c r="FV10" s="21">
        <v>29.8444629167968</v>
      </c>
      <c r="FW10" s="21">
        <v>73.263452257609998</v>
      </c>
      <c r="FX10" s="21">
        <v>52.120876526099998</v>
      </c>
      <c r="FY10" s="22">
        <v>0.12656249999999999</v>
      </c>
      <c r="FZ10" s="21">
        <v>74.4375</v>
      </c>
      <c r="GA10" s="20">
        <v>31.525313906249998</v>
      </c>
      <c r="GB10" s="21">
        <v>35.130554812500002</v>
      </c>
      <c r="GC10" s="21">
        <v>28.681824958593747</v>
      </c>
      <c r="GD10" s="21">
        <v>73.531867956640639</v>
      </c>
      <c r="GE10" s="21">
        <v>52.331945588281243</v>
      </c>
      <c r="GF10" s="22">
        <v>0.12321</v>
      </c>
      <c r="GG10" s="21">
        <v>73.444999999999993</v>
      </c>
      <c r="GH10" s="20">
        <v>30.690243369000001</v>
      </c>
      <c r="GI10" s="21">
        <v>34.662147415</v>
      </c>
      <c r="GJ10" s="21">
        <v>27.549780947013197</v>
      </c>
      <c r="GK10" s="21">
        <v>73.806960169922519</v>
      </c>
      <c r="GL10" s="21">
        <v>52.545751136725002</v>
      </c>
      <c r="GM10" s="22">
        <v>0.11990249999999998</v>
      </c>
      <c r="GN10" s="21">
        <v>72.452500000000001</v>
      </c>
      <c r="GO10" s="20">
        <v>29.866381832249996</v>
      </c>
      <c r="GP10" s="21">
        <v>34.193740017499998</v>
      </c>
      <c r="GQ10" s="21">
        <v>26.447922962766846</v>
      </c>
      <c r="GR10" s="21">
        <v>74.088728897455638</v>
      </c>
      <c r="GS10" s="21">
        <v>52.762293171431253</v>
      </c>
      <c r="GT10" s="22">
        <v>0.11663999999999999</v>
      </c>
      <c r="GU10" s="21">
        <v>71.459999999999994</v>
      </c>
      <c r="GV10" s="20">
        <v>29.053729295999997</v>
      </c>
      <c r="GW10" s="21">
        <v>33.725332619999996</v>
      </c>
      <c r="GX10" s="21">
        <v>25.375843086566398</v>
      </c>
      <c r="GY10" s="21">
        <v>74.377174139240012</v>
      </c>
      <c r="GZ10" s="21">
        <v>52.981571692399996</v>
      </c>
      <c r="HA10" s="22">
        <v>0.1134225</v>
      </c>
      <c r="HB10" s="21">
        <v>70.467500000000001</v>
      </c>
      <c r="HC10" s="20">
        <v>28.252285760249997</v>
      </c>
      <c r="HD10" s="21">
        <v>33.256925222500001</v>
      </c>
      <c r="HE10" s="21">
        <v>24.333133399123547</v>
      </c>
      <c r="HF10" s="21">
        <v>74.672295895275624</v>
      </c>
      <c r="HG10" s="21">
        <v>53.203586699631245</v>
      </c>
      <c r="HH10" s="22">
        <v>0.11024999999999999</v>
      </c>
      <c r="HI10" s="21">
        <v>69.474999999999994</v>
      </c>
      <c r="HJ10" s="20">
        <v>27.462051224999996</v>
      </c>
      <c r="HK10" s="21">
        <v>32.788517825</v>
      </c>
      <c r="HL10" s="21">
        <v>23.319385981149992</v>
      </c>
      <c r="HM10" s="21">
        <v>74.974094165562505</v>
      </c>
      <c r="HN10" s="21">
        <v>53.428338193125001</v>
      </c>
      <c r="HO10" s="22">
        <v>0.10712249999999998</v>
      </c>
      <c r="HP10" s="21">
        <v>68.482500000000002</v>
      </c>
      <c r="HQ10" s="20">
        <v>26.683025690249995</v>
      </c>
      <c r="HR10" s="21">
        <v>32.320110427499998</v>
      </c>
      <c r="HS10" s="21">
        <v>22.334192913357445</v>
      </c>
      <c r="HT10" s="21">
        <v>75.282568950100625</v>
      </c>
      <c r="HU10" s="21">
        <v>53.655826172881248</v>
      </c>
      <c r="HV10" s="22">
        <v>0.10404000000000002</v>
      </c>
      <c r="HW10" s="21">
        <v>67.490000000000009</v>
      </c>
      <c r="HX10" s="20">
        <v>25.915209156000003</v>
      </c>
      <c r="HY10" s="21">
        <v>31.851703030000003</v>
      </c>
      <c r="HZ10" s="21">
        <v>21.377146276457605</v>
      </c>
      <c r="IA10" s="21">
        <v>75.597720248889999</v>
      </c>
      <c r="IB10" s="21">
        <v>53.886050638900002</v>
      </c>
      <c r="IC10" s="22">
        <v>0.10100250000000002</v>
      </c>
      <c r="ID10" s="21">
        <v>66.497500000000002</v>
      </c>
      <c r="IE10" s="20">
        <v>25.158601622250004</v>
      </c>
      <c r="IF10" s="21">
        <v>31.383295632500001</v>
      </c>
      <c r="IG10" s="21">
        <v>20.447838151162152</v>
      </c>
      <c r="IH10" s="21">
        <v>75.919548061930641</v>
      </c>
      <c r="II10" s="21">
        <v>54.119011591181248</v>
      </c>
      <c r="IJ10" s="22">
        <v>9.8010000000000014E-2</v>
      </c>
      <c r="IK10" s="21">
        <v>65.50500000000001</v>
      </c>
      <c r="IL10" s="20">
        <v>24.413203089000003</v>
      </c>
      <c r="IM10" s="21">
        <v>30.914888235000006</v>
      </c>
      <c r="IN10" s="21">
        <v>19.5458606181828</v>
      </c>
      <c r="IO10" s="21">
        <v>76.248052389222494</v>
      </c>
      <c r="IP10" s="21">
        <v>54.354709029724994</v>
      </c>
      <c r="IQ10" s="22">
        <v>9.5062500000000008E-2</v>
      </c>
      <c r="IR10" s="21">
        <v>64.512500000000003</v>
      </c>
      <c r="IS10" s="20">
        <v>23.679013556250002</v>
      </c>
      <c r="IT10" s="21">
        <v>30.446480837500001</v>
      </c>
      <c r="IU10" s="21">
        <v>18.670805758231253</v>
      </c>
      <c r="IV10" s="21">
        <v>76.583233230765629</v>
      </c>
      <c r="IW10" s="21">
        <v>54.593142954531245</v>
      </c>
      <c r="IX10" s="22">
        <v>9.2160000000000006E-2</v>
      </c>
      <c r="IY10" s="21">
        <v>63.52</v>
      </c>
      <c r="IZ10" s="20">
        <v>22.956033024</v>
      </c>
      <c r="JA10" s="21">
        <v>29.978073440000003</v>
      </c>
      <c r="JB10" s="21">
        <v>17.822265652019201</v>
      </c>
      <c r="JC10" s="21">
        <v>76.925090586560003</v>
      </c>
      <c r="JD10" s="21">
        <v>54.834313365599996</v>
      </c>
      <c r="JE10" s="22">
        <v>8.9302500000000007E-2</v>
      </c>
      <c r="JF10" s="21">
        <v>62.527500000000003</v>
      </c>
      <c r="JG10" s="20">
        <v>22.244261492250001</v>
      </c>
      <c r="JH10" s="21">
        <v>29.509666042500001</v>
      </c>
      <c r="JI10" s="21">
        <v>16.999832380258351</v>
      </c>
      <c r="JJ10" s="21">
        <v>77.273624456605631</v>
      </c>
      <c r="JK10" s="21">
        <v>55.078220262931247</v>
      </c>
      <c r="JL10" s="22">
        <v>8.6490000000000011E-2</v>
      </c>
      <c r="JM10" s="21">
        <v>61.534999999999997</v>
      </c>
      <c r="JN10" s="20">
        <v>21.543698961000004</v>
      </c>
      <c r="JO10" s="21">
        <v>29.041258644999999</v>
      </c>
      <c r="JP10" s="21">
        <v>16.203098023660399</v>
      </c>
      <c r="JQ10" s="21">
        <v>77.628834840902499</v>
      </c>
      <c r="JR10" s="21">
        <v>55.324863646525003</v>
      </c>
      <c r="JS10" s="22">
        <v>8.3722500000000005E-2</v>
      </c>
      <c r="JT10" s="21">
        <v>60.542499999999997</v>
      </c>
      <c r="JU10" s="20">
        <v>20.85434543025</v>
      </c>
      <c r="JV10" s="21">
        <v>28.572851247499997</v>
      </c>
      <c r="JW10" s="21">
        <v>15.431654662937047</v>
      </c>
      <c r="JX10" s="21">
        <v>77.990721739450635</v>
      </c>
      <c r="JY10" s="21">
        <v>55.574243516381244</v>
      </c>
      <c r="JZ10" s="22">
        <v>8.1000000000000003E-2</v>
      </c>
      <c r="KA10" s="21">
        <v>59.55</v>
      </c>
      <c r="KB10" s="20">
        <v>20.176200900000001</v>
      </c>
      <c r="KC10" s="21">
        <v>28.104443849999999</v>
      </c>
      <c r="KD10" s="21">
        <v>14.685094378799999</v>
      </c>
      <c r="KE10" s="21">
        <v>78.35928515225001</v>
      </c>
      <c r="KF10" s="21">
        <v>55.826359872499999</v>
      </c>
      <c r="KG10" s="22">
        <v>7.8322499999999989E-2</v>
      </c>
      <c r="KH10" s="21">
        <v>58.557499999999997</v>
      </c>
      <c r="KI10" s="20">
        <v>19.509265370249999</v>
      </c>
      <c r="KJ10" s="21">
        <v>27.636036452500001</v>
      </c>
      <c r="KK10" s="21">
        <v>13.963009251960948</v>
      </c>
      <c r="KL10" s="21">
        <v>78.734525079300639</v>
      </c>
      <c r="KM10" s="21">
        <v>56.081212714881246</v>
      </c>
      <c r="KN10" s="22">
        <v>7.5689999999999993E-2</v>
      </c>
      <c r="KO10" s="21">
        <v>57.564999999999998</v>
      </c>
      <c r="KP10" s="20">
        <v>18.853538840999999</v>
      </c>
      <c r="KQ10" s="21">
        <v>27.167629054999999</v>
      </c>
      <c r="KR10" s="21">
        <v>13.264991363131598</v>
      </c>
      <c r="KS10" s="21">
        <v>79.116441520602507</v>
      </c>
      <c r="KT10" s="21">
        <v>56.338802043525</v>
      </c>
      <c r="KU10" s="22">
        <v>7.3102500000000001E-2</v>
      </c>
      <c r="KV10" s="21">
        <v>56.572499999999998</v>
      </c>
      <c r="KW10" s="20">
        <v>18.209021312249998</v>
      </c>
      <c r="KX10" s="21">
        <v>26.699221657500001</v>
      </c>
      <c r="KY10" s="21">
        <v>12.590632793023648</v>
      </c>
      <c r="KZ10" s="21">
        <v>79.505034476155629</v>
      </c>
      <c r="LA10" s="21">
        <v>56.599127858431245</v>
      </c>
      <c r="LB10" s="22">
        <v>7.0560000000000012E-2</v>
      </c>
      <c r="LC10" s="21">
        <v>55.580000000000005</v>
      </c>
      <c r="LD10" s="20">
        <v>17.575712784000004</v>
      </c>
      <c r="LE10" s="21">
        <v>26.230814260000002</v>
      </c>
      <c r="LF10" s="21">
        <v>11.939525622348803</v>
      </c>
      <c r="LG10" s="21">
        <v>79.900303945960005</v>
      </c>
      <c r="LH10" s="21">
        <v>56.862190159599997</v>
      </c>
      <c r="LI10" s="22">
        <v>6.8062500000000012E-2</v>
      </c>
      <c r="LJ10" s="21">
        <v>54.587500000000006</v>
      </c>
      <c r="LK10" s="20">
        <v>16.953613256250001</v>
      </c>
      <c r="LL10" s="21">
        <v>25.762406862500004</v>
      </c>
      <c r="LM10" s="21">
        <v>11.311261931818752</v>
      </c>
      <c r="LN10" s="21">
        <v>80.30224993001562</v>
      </c>
      <c r="LO10" s="21">
        <v>57.127988947031248</v>
      </c>
      <c r="LP10" s="22">
        <v>6.5610000000000002E-2</v>
      </c>
      <c r="LQ10" s="21">
        <v>53.595000000000006</v>
      </c>
      <c r="LR10" s="20">
        <v>16.342722728999998</v>
      </c>
      <c r="LS10" s="21">
        <v>25.293999465000002</v>
      </c>
      <c r="LT10" s="21">
        <v>10.705433802145201</v>
      </c>
      <c r="LU10" s="21">
        <v>80.710872428322517</v>
      </c>
      <c r="LV10" s="21">
        <v>57.396524220724999</v>
      </c>
      <c r="LW10" s="22">
        <v>6.3202500000000009E-2</v>
      </c>
      <c r="LX10" s="21">
        <v>52.602499999999999</v>
      </c>
      <c r="LY10" s="20">
        <v>15.743041202250001</v>
      </c>
      <c r="LZ10" s="21">
        <v>24.825592067500001</v>
      </c>
      <c r="MA10" s="21">
        <v>10.121633314039851</v>
      </c>
      <c r="MB10" s="21">
        <v>81.126171440880626</v>
      </c>
      <c r="MC10" s="21">
        <v>57.667795980681248</v>
      </c>
      <c r="MD10" s="22">
        <v>6.0840000000000005E-2</v>
      </c>
      <c r="ME10" s="21">
        <v>51.61</v>
      </c>
      <c r="MF10" s="20">
        <v>15.154568676</v>
      </c>
      <c r="MG10" s="21">
        <v>24.357184669999999</v>
      </c>
      <c r="MH10" s="21">
        <v>9.5594525482144004</v>
      </c>
      <c r="MI10" s="21">
        <v>81.548146967690002</v>
      </c>
      <c r="MJ10" s="21">
        <v>57.941804226899997</v>
      </c>
      <c r="MK10" s="22">
        <v>5.8522499999999998E-2</v>
      </c>
      <c r="ML10" s="21">
        <v>50.6175</v>
      </c>
      <c r="MM10" s="20">
        <v>14.57730515025</v>
      </c>
      <c r="MN10" s="21">
        <v>23.8887772725</v>
      </c>
      <c r="MO10" s="21">
        <v>9.0184835853805492</v>
      </c>
      <c r="MP10" s="21">
        <v>81.976799008750632</v>
      </c>
      <c r="MQ10" s="21">
        <v>58.218548959381252</v>
      </c>
      <c r="MR10" s="22">
        <v>5.6250000000000001E-2</v>
      </c>
      <c r="MS10" s="21">
        <v>49.625</v>
      </c>
      <c r="MT10" s="20">
        <v>14.011250625000001</v>
      </c>
      <c r="MU10" s="21">
        <v>23.420369874999999</v>
      </c>
      <c r="MV10" s="21">
        <v>8.4983185062499995</v>
      </c>
      <c r="MW10" s="21">
        <v>82.412127564062502</v>
      </c>
      <c r="MX10" s="21">
        <v>58.498030178124999</v>
      </c>
      <c r="MY10" s="27" t="s">
        <v>10</v>
      </c>
    </row>
    <row r="11" spans="1:363" ht="24" customHeight="1" x14ac:dyDescent="0.25">
      <c r="A11" s="15" t="s">
        <v>10</v>
      </c>
      <c r="B11" s="2" t="s">
        <v>1</v>
      </c>
      <c r="C11" s="16" t="s">
        <v>11</v>
      </c>
      <c r="D11" s="17">
        <v>0.75</v>
      </c>
      <c r="E11" s="17">
        <f t="shared" si="0"/>
        <v>0.9375</v>
      </c>
      <c r="F11" s="18">
        <v>0.25</v>
      </c>
      <c r="G11" s="19">
        <v>96.5</v>
      </c>
      <c r="H11" s="20">
        <v>62.272224999999999</v>
      </c>
      <c r="I11" s="19">
        <v>45.542885499999997</v>
      </c>
      <c r="J11" s="21">
        <v>67.922559499999991</v>
      </c>
      <c r="K11" s="21">
        <v>69.14055002500001</v>
      </c>
      <c r="L11" s="21">
        <v>48.285731349999992</v>
      </c>
      <c r="M11" s="22">
        <v>0.24502499999999999</v>
      </c>
      <c r="N11" s="21">
        <v>95.534999999999997</v>
      </c>
      <c r="O11" s="20">
        <v>61.033007722499995</v>
      </c>
      <c r="P11" s="21">
        <v>45.087456644999996</v>
      </c>
      <c r="Q11" s="21">
        <v>65.90519156029049</v>
      </c>
      <c r="R11" s="21">
        <v>69.263628622902516</v>
      </c>
      <c r="S11" s="21">
        <v>48.434431466524998</v>
      </c>
      <c r="T11" s="22">
        <v>0.24009999999999998</v>
      </c>
      <c r="U11" s="21">
        <v>94.57</v>
      </c>
      <c r="V11" s="20">
        <v>59.806244889999995</v>
      </c>
      <c r="W11" s="21">
        <v>44.632027789999995</v>
      </c>
      <c r="X11" s="21">
        <v>63.928169620923988</v>
      </c>
      <c r="Y11" s="21">
        <v>69.393018877610018</v>
      </c>
      <c r="Z11" s="21">
        <v>48.585718526100003</v>
      </c>
      <c r="AA11" s="22">
        <v>0.23522499999999999</v>
      </c>
      <c r="AB11" s="19">
        <v>93.605000000000004</v>
      </c>
      <c r="AC11" s="20">
        <v>58.591936502499998</v>
      </c>
      <c r="AD11" s="19">
        <v>44.176598935000001</v>
      </c>
      <c r="AE11" s="21">
        <v>61.991086146543488</v>
      </c>
      <c r="AF11" s="21">
        <v>69.528720789122502</v>
      </c>
      <c r="AG11" s="21">
        <v>48.739592528724998</v>
      </c>
      <c r="AH11" s="22">
        <v>0.23039999999999999</v>
      </c>
      <c r="AI11" s="21">
        <v>92.64</v>
      </c>
      <c r="AJ11" s="20">
        <v>57.390082559999996</v>
      </c>
      <c r="AK11" s="21">
        <v>43.72117008</v>
      </c>
      <c r="AL11" s="21">
        <v>60.093533601791989</v>
      </c>
      <c r="AM11" s="21">
        <v>69.670734357440011</v>
      </c>
      <c r="AN11" s="21">
        <v>48.896053474399999</v>
      </c>
      <c r="AO11" s="22">
        <v>0.22562499999999999</v>
      </c>
      <c r="AP11" s="21">
        <v>91.674999999999997</v>
      </c>
      <c r="AQ11" s="20">
        <v>56.200683062499998</v>
      </c>
      <c r="AR11" s="21">
        <v>43.265741224999999</v>
      </c>
      <c r="AS11" s="21">
        <v>58.235104451312488</v>
      </c>
      <c r="AT11" s="21">
        <v>69.819059582562502</v>
      </c>
      <c r="AU11" s="21">
        <v>49.055101363125004</v>
      </c>
      <c r="AV11" s="22">
        <v>0.22089999999999999</v>
      </c>
      <c r="AW11" s="21">
        <v>90.71</v>
      </c>
      <c r="AX11" s="20">
        <v>55.023738009999995</v>
      </c>
      <c r="AY11" s="21">
        <v>42.810312369999998</v>
      </c>
      <c r="AZ11" s="21">
        <v>56.415391159747983</v>
      </c>
      <c r="BA11" s="21">
        <v>69.973696464490018</v>
      </c>
      <c r="BB11" s="21">
        <v>49.216736194900001</v>
      </c>
      <c r="BC11" s="22">
        <v>0.21622500000000003</v>
      </c>
      <c r="BD11" s="21">
        <v>89.745000000000005</v>
      </c>
      <c r="BE11" s="20">
        <v>53.859247402500003</v>
      </c>
      <c r="BF11" s="21">
        <v>42.354883515000004</v>
      </c>
      <c r="BG11" s="21">
        <v>54.633986191741499</v>
      </c>
      <c r="BH11" s="21">
        <v>70.134645003222502</v>
      </c>
      <c r="BI11" s="21">
        <v>49.380957969725003</v>
      </c>
      <c r="BJ11" s="22">
        <v>0.21160000000000001</v>
      </c>
      <c r="BK11" s="21">
        <v>88.78</v>
      </c>
      <c r="BL11" s="20">
        <v>52.707211239999999</v>
      </c>
      <c r="BM11" s="21">
        <v>41.899454660000004</v>
      </c>
      <c r="BN11" s="21">
        <v>52.890482011935994</v>
      </c>
      <c r="BO11" s="21">
        <v>70.301905198760011</v>
      </c>
      <c r="BP11" s="21">
        <v>49.547766687599996</v>
      </c>
      <c r="BQ11" s="22">
        <v>0.20702500000000001</v>
      </c>
      <c r="BR11" s="21">
        <v>87.814999999999998</v>
      </c>
      <c r="BS11" s="20">
        <v>51.567629522500006</v>
      </c>
      <c r="BT11" s="21">
        <v>41.444025805000003</v>
      </c>
      <c r="BU11" s="21">
        <v>51.184471084974497</v>
      </c>
      <c r="BV11" s="21">
        <v>70.475477051102501</v>
      </c>
      <c r="BW11" s="21">
        <v>49.717162348524994</v>
      </c>
      <c r="BX11" s="22">
        <v>0.20250000000000001</v>
      </c>
      <c r="BY11" s="21">
        <v>86.850000000000009</v>
      </c>
      <c r="BZ11" s="20">
        <v>50.440502250000002</v>
      </c>
      <c r="CA11" s="21">
        <v>40.988596950000002</v>
      </c>
      <c r="CB11" s="21">
        <v>49.515545875500003</v>
      </c>
      <c r="CC11" s="21">
        <v>70.655360560250017</v>
      </c>
      <c r="CD11" s="21">
        <v>49.889144952499997</v>
      </c>
      <c r="CE11" s="22">
        <v>0.19802500000000001</v>
      </c>
      <c r="CF11" s="21">
        <v>85.885000000000005</v>
      </c>
      <c r="CG11" s="20">
        <v>49.3258294225</v>
      </c>
      <c r="CH11" s="21">
        <v>40.533168095000001</v>
      </c>
      <c r="CI11" s="21">
        <v>47.883298848155498</v>
      </c>
      <c r="CJ11" s="21">
        <v>70.8415557262025</v>
      </c>
      <c r="CK11" s="21">
        <v>50.063714499524998</v>
      </c>
      <c r="CL11" s="22">
        <v>0.19359999999999999</v>
      </c>
      <c r="CM11" s="21">
        <v>84.92</v>
      </c>
      <c r="CN11" s="20">
        <v>48.223611039999994</v>
      </c>
      <c r="CO11" s="21">
        <v>40.07773924</v>
      </c>
      <c r="CP11" s="21">
        <v>46.287322467583991</v>
      </c>
      <c r="CQ11" s="21">
        <v>71.034062548960009</v>
      </c>
      <c r="CR11" s="21">
        <v>50.240870989599998</v>
      </c>
      <c r="CS11" s="22">
        <v>0.189225</v>
      </c>
      <c r="CT11" s="21">
        <v>83.954999999999998</v>
      </c>
      <c r="CU11" s="20">
        <v>47.133847102499999</v>
      </c>
      <c r="CV11" s="21">
        <v>39.622310384999999</v>
      </c>
      <c r="CW11" s="21">
        <v>44.727209198428497</v>
      </c>
      <c r="CX11" s="21">
        <v>71.232881028522513</v>
      </c>
      <c r="CY11" s="21">
        <v>50.420614422725002</v>
      </c>
      <c r="CZ11" s="22">
        <v>0.18489999999999998</v>
      </c>
      <c r="DA11" s="21">
        <v>82.99</v>
      </c>
      <c r="DB11" s="20">
        <v>46.056537609999992</v>
      </c>
      <c r="DC11" s="21">
        <v>39.166881529999998</v>
      </c>
      <c r="DD11" s="21">
        <v>43.202551505331989</v>
      </c>
      <c r="DE11" s="21">
        <v>71.438011164890014</v>
      </c>
      <c r="DF11" s="21">
        <v>50.602944798900005</v>
      </c>
      <c r="DG11" s="22">
        <v>0.18062499999999998</v>
      </c>
      <c r="DH11" s="21">
        <v>82.024999999999991</v>
      </c>
      <c r="DI11" s="20">
        <v>44.991682562499996</v>
      </c>
      <c r="DJ11" s="21">
        <v>38.711452674999997</v>
      </c>
      <c r="DK11" s="21">
        <v>41.71294185293749</v>
      </c>
      <c r="DL11" s="21">
        <v>71.649452958062511</v>
      </c>
      <c r="DM11" s="21">
        <v>50.787862118124998</v>
      </c>
      <c r="DN11" s="22">
        <v>0.17639999999999997</v>
      </c>
      <c r="DO11" s="21">
        <v>81.06</v>
      </c>
      <c r="DP11" s="20">
        <v>43.939281959999995</v>
      </c>
      <c r="DQ11" s="21">
        <v>38.256023820000003</v>
      </c>
      <c r="DR11" s="21">
        <v>40.257972705887987</v>
      </c>
      <c r="DS11" s="21">
        <v>71.867206408040005</v>
      </c>
      <c r="DT11" s="21">
        <v>50.975366380399997</v>
      </c>
      <c r="DU11" s="22">
        <v>0.17222499999999999</v>
      </c>
      <c r="DV11" s="21">
        <v>80.094999999999999</v>
      </c>
      <c r="DW11" s="20">
        <v>42.899335802499998</v>
      </c>
      <c r="DX11" s="21">
        <v>37.800594965000002</v>
      </c>
      <c r="DY11" s="21">
        <v>38.837236528826487</v>
      </c>
      <c r="DZ11" s="21">
        <v>72.091271514822509</v>
      </c>
      <c r="EA11" s="21">
        <v>51.165457585724994</v>
      </c>
      <c r="EB11" s="22">
        <v>0.16809999999999997</v>
      </c>
      <c r="EC11" s="21">
        <v>79.13</v>
      </c>
      <c r="ED11" s="20">
        <v>41.871844089999989</v>
      </c>
      <c r="EE11" s="21">
        <v>37.345166110000001</v>
      </c>
      <c r="EF11" s="21">
        <v>37.450325786395986</v>
      </c>
      <c r="EG11" s="21">
        <v>72.321648278410009</v>
      </c>
      <c r="EH11" s="21">
        <v>51.358135734100003</v>
      </c>
      <c r="EI11" s="22">
        <v>0.16402500000000003</v>
      </c>
      <c r="EJ11" s="21">
        <v>78.165000000000006</v>
      </c>
      <c r="EK11" s="20">
        <v>40.856806822500005</v>
      </c>
      <c r="EL11" s="21">
        <v>36.889737255</v>
      </c>
      <c r="EM11" s="21">
        <v>36.096832943239505</v>
      </c>
      <c r="EN11" s="21">
        <v>72.558336698802506</v>
      </c>
      <c r="EO11" s="21">
        <v>51.553400825524996</v>
      </c>
      <c r="EP11" s="22">
        <v>0.16000000000000003</v>
      </c>
      <c r="EQ11" s="21">
        <v>77.2</v>
      </c>
      <c r="ER11" s="20">
        <v>39.854224000000009</v>
      </c>
      <c r="ES11" s="21">
        <v>36.434308399999999</v>
      </c>
      <c r="ET11" s="21">
        <v>34.776350464000004</v>
      </c>
      <c r="EU11" s="21">
        <v>72.801336776000014</v>
      </c>
      <c r="EV11" s="21">
        <v>51.751252859999994</v>
      </c>
      <c r="EW11" s="22">
        <v>0.15602500000000002</v>
      </c>
      <c r="EX11" s="21">
        <v>76.234999999999999</v>
      </c>
      <c r="EY11" s="20">
        <v>38.864095622500002</v>
      </c>
      <c r="EZ11" s="21">
        <v>35.978879544999998</v>
      </c>
      <c r="FA11" s="21">
        <v>33.488470813320504</v>
      </c>
      <c r="FB11" s="21">
        <v>73.050648510002503</v>
      </c>
      <c r="FC11" s="21">
        <v>51.951691837525004</v>
      </c>
      <c r="FD11" s="22">
        <v>0.15210000000000001</v>
      </c>
      <c r="FE11" s="21">
        <v>75.27</v>
      </c>
      <c r="FF11" s="20">
        <v>37.886421690000006</v>
      </c>
      <c r="FG11" s="21">
        <v>35.523450689999997</v>
      </c>
      <c r="FH11" s="21">
        <v>32.232786455844</v>
      </c>
      <c r="FI11" s="21">
        <v>73.306271900810003</v>
      </c>
      <c r="FJ11" s="21">
        <v>52.154717758099999</v>
      </c>
      <c r="FK11" s="22">
        <v>0.148225</v>
      </c>
      <c r="FL11" s="21">
        <v>74.305000000000007</v>
      </c>
      <c r="FM11" s="20">
        <v>36.921202202499998</v>
      </c>
      <c r="FN11" s="21">
        <v>35.068021835000003</v>
      </c>
      <c r="FO11" s="21">
        <v>31.008889856213496</v>
      </c>
      <c r="FP11" s="21">
        <v>73.5682069484225</v>
      </c>
      <c r="FQ11" s="21">
        <v>52.360330621724998</v>
      </c>
      <c r="FR11" s="22">
        <v>0.1444</v>
      </c>
      <c r="FS11" s="21">
        <v>73.34</v>
      </c>
      <c r="FT11" s="20">
        <v>35.968437160000001</v>
      </c>
      <c r="FU11" s="21">
        <v>34.612592980000002</v>
      </c>
      <c r="FV11" s="21">
        <v>29.816373479071999</v>
      </c>
      <c r="FW11" s="21">
        <v>73.836453652840007</v>
      </c>
      <c r="FX11" s="21">
        <v>52.568530428399995</v>
      </c>
      <c r="FY11" s="22">
        <v>0.140625</v>
      </c>
      <c r="FZ11" s="21">
        <v>72.375</v>
      </c>
      <c r="GA11" s="20">
        <v>35.028126562499999</v>
      </c>
      <c r="GB11" s="21">
        <v>34.157164125000001</v>
      </c>
      <c r="GC11" s="21">
        <v>28.654829789062497</v>
      </c>
      <c r="GD11" s="21">
        <v>74.11101201406251</v>
      </c>
      <c r="GE11" s="21">
        <v>52.779317178124998</v>
      </c>
      <c r="GF11" s="22">
        <v>0.13689999999999999</v>
      </c>
      <c r="GG11" s="21">
        <v>71.41</v>
      </c>
      <c r="GH11" s="20">
        <v>34.10027041</v>
      </c>
      <c r="GI11" s="21">
        <v>33.70173527</v>
      </c>
      <c r="GJ11" s="21">
        <v>27.523851250827995</v>
      </c>
      <c r="GK11" s="21">
        <v>74.39188203209001</v>
      </c>
      <c r="GL11" s="21">
        <v>52.992690870899999</v>
      </c>
      <c r="GM11" s="22">
        <v>0.13322499999999998</v>
      </c>
      <c r="GN11" s="21">
        <v>70.444999999999993</v>
      </c>
      <c r="GO11" s="20">
        <v>33.184868702499998</v>
      </c>
      <c r="GP11" s="21">
        <v>33.246306414999999</v>
      </c>
      <c r="GQ11" s="21">
        <v>26.423030329011493</v>
      </c>
      <c r="GR11" s="21">
        <v>74.679063706922506</v>
      </c>
      <c r="GS11" s="21">
        <v>53.208651506724998</v>
      </c>
      <c r="GT11" s="22">
        <v>0.12959999999999999</v>
      </c>
      <c r="GU11" s="21">
        <v>69.48</v>
      </c>
      <c r="GV11" s="20">
        <v>32.281921439999998</v>
      </c>
      <c r="GW11" s="21">
        <v>32.790877560000006</v>
      </c>
      <c r="GX11" s="21">
        <v>25.351959488255993</v>
      </c>
      <c r="GY11" s="21">
        <v>74.972557038560012</v>
      </c>
      <c r="GZ11" s="21">
        <v>53.427199085599995</v>
      </c>
      <c r="HA11" s="22">
        <v>0.126025</v>
      </c>
      <c r="HB11" s="21">
        <v>68.515000000000001</v>
      </c>
      <c r="HC11" s="20">
        <v>31.391428622499998</v>
      </c>
      <c r="HD11" s="21">
        <v>32.335448704999997</v>
      </c>
      <c r="HE11" s="21">
        <v>24.310231193204494</v>
      </c>
      <c r="HF11" s="21">
        <v>75.272362027002515</v>
      </c>
      <c r="HG11" s="21">
        <v>53.648333607525004</v>
      </c>
      <c r="HH11" s="22">
        <v>0.12249999999999998</v>
      </c>
      <c r="HI11" s="21">
        <v>67.55</v>
      </c>
      <c r="HJ11" s="20">
        <v>30.513390249999997</v>
      </c>
      <c r="HK11" s="21">
        <v>31.88001985</v>
      </c>
      <c r="HL11" s="21">
        <v>23.29743790849999</v>
      </c>
      <c r="HM11" s="21">
        <v>75.578478672250014</v>
      </c>
      <c r="HN11" s="21">
        <v>53.872055072499997</v>
      </c>
      <c r="HO11" s="22">
        <v>0.11902499999999998</v>
      </c>
      <c r="HP11" s="21">
        <v>66.584999999999994</v>
      </c>
      <c r="HQ11" s="20">
        <v>29.647806322499996</v>
      </c>
      <c r="HR11" s="21">
        <v>31.424590994999999</v>
      </c>
      <c r="HS11" s="21">
        <v>22.313172098785493</v>
      </c>
      <c r="HT11" s="21">
        <v>75.89090697430251</v>
      </c>
      <c r="HU11" s="21">
        <v>54.098363480524995</v>
      </c>
      <c r="HV11" s="22">
        <v>0.11560000000000002</v>
      </c>
      <c r="HW11" s="21">
        <v>65.62</v>
      </c>
      <c r="HX11" s="20">
        <v>28.794676840000005</v>
      </c>
      <c r="HY11" s="21">
        <v>30.969162140000002</v>
      </c>
      <c r="HZ11" s="21">
        <v>21.357026228704004</v>
      </c>
      <c r="IA11" s="21">
        <v>76.209646933160002</v>
      </c>
      <c r="IB11" s="21">
        <v>54.327258831599998</v>
      </c>
      <c r="IC11" s="22">
        <v>0.11222500000000002</v>
      </c>
      <c r="ID11" s="21">
        <v>64.655000000000001</v>
      </c>
      <c r="IE11" s="20">
        <v>27.954001802500006</v>
      </c>
      <c r="IF11" s="21">
        <v>30.513733285000001</v>
      </c>
      <c r="IG11" s="21">
        <v>20.4285927628985</v>
      </c>
      <c r="IH11" s="21">
        <v>76.534698548822504</v>
      </c>
      <c r="II11" s="21">
        <v>54.558741125725</v>
      </c>
      <c r="IJ11" s="22">
        <v>0.10890000000000001</v>
      </c>
      <c r="IK11" s="21">
        <v>63.690000000000005</v>
      </c>
      <c r="IL11" s="20">
        <v>27.125781210000003</v>
      </c>
      <c r="IM11" s="21">
        <v>30.058304430000003</v>
      </c>
      <c r="IN11" s="21">
        <v>19.527464166011999</v>
      </c>
      <c r="IO11" s="21">
        <v>76.866061821290003</v>
      </c>
      <c r="IP11" s="21">
        <v>54.792810362899999</v>
      </c>
      <c r="IQ11" s="22">
        <v>0.10562500000000001</v>
      </c>
      <c r="IR11" s="21">
        <v>62.725000000000001</v>
      </c>
      <c r="IS11" s="20">
        <v>26.310015062500003</v>
      </c>
      <c r="IT11" s="21">
        <v>29.602875575000002</v>
      </c>
      <c r="IU11" s="21">
        <v>18.653232902687503</v>
      </c>
      <c r="IV11" s="21">
        <v>77.203736750562513</v>
      </c>
      <c r="IW11" s="21">
        <v>55.029466543124997</v>
      </c>
      <c r="IX11" s="22">
        <v>0.1024</v>
      </c>
      <c r="IY11" s="21">
        <v>61.76</v>
      </c>
      <c r="IZ11" s="20">
        <v>25.506703359999999</v>
      </c>
      <c r="JA11" s="21">
        <v>29.147446719999998</v>
      </c>
      <c r="JB11" s="21">
        <v>17.805491437568001</v>
      </c>
      <c r="JC11" s="21">
        <v>77.547723336640018</v>
      </c>
      <c r="JD11" s="21">
        <v>55.268709666399999</v>
      </c>
      <c r="JE11" s="22">
        <v>9.9225000000000008E-2</v>
      </c>
      <c r="JF11" s="21">
        <v>60.795000000000002</v>
      </c>
      <c r="JG11" s="20">
        <v>24.715846102500002</v>
      </c>
      <c r="JH11" s="21">
        <v>28.692017865</v>
      </c>
      <c r="JI11" s="21">
        <v>16.9838322352965</v>
      </c>
      <c r="JJ11" s="21">
        <v>77.898021579522506</v>
      </c>
      <c r="JK11" s="21">
        <v>55.510539732725</v>
      </c>
      <c r="JL11" s="22">
        <v>9.6100000000000005E-2</v>
      </c>
      <c r="JM11" s="21">
        <v>59.83</v>
      </c>
      <c r="JN11" s="20">
        <v>23.937443290000001</v>
      </c>
      <c r="JO11" s="21">
        <v>28.236589009999999</v>
      </c>
      <c r="JP11" s="21">
        <v>16.187847760516</v>
      </c>
      <c r="JQ11" s="21">
        <v>78.254631479210005</v>
      </c>
      <c r="JR11" s="21">
        <v>55.754956742099992</v>
      </c>
      <c r="JS11" s="22">
        <v>9.3024999999999997E-2</v>
      </c>
      <c r="JT11" s="21">
        <v>58.865000000000002</v>
      </c>
      <c r="JU11" s="20">
        <v>23.171494922499999</v>
      </c>
      <c r="JV11" s="21">
        <v>27.781160155000002</v>
      </c>
      <c r="JW11" s="21">
        <v>15.417130477869497</v>
      </c>
      <c r="JX11" s="21">
        <v>78.617553035702514</v>
      </c>
      <c r="JY11" s="21">
        <v>56.001960694524996</v>
      </c>
      <c r="JZ11" s="22">
        <v>0.09</v>
      </c>
      <c r="KA11" s="21">
        <v>57.9</v>
      </c>
      <c r="KB11" s="20">
        <v>22.418001</v>
      </c>
      <c r="KC11" s="21">
        <v>27.325731300000001</v>
      </c>
      <c r="KD11" s="21">
        <v>14.671272851999998</v>
      </c>
      <c r="KE11" s="21">
        <v>78.986786249000005</v>
      </c>
      <c r="KF11" s="21">
        <v>56.251551589999998</v>
      </c>
      <c r="KG11" s="22">
        <v>8.7024999999999991E-2</v>
      </c>
      <c r="KH11" s="21">
        <v>56.934999999999995</v>
      </c>
      <c r="KI11" s="20">
        <v>21.676961522499997</v>
      </c>
      <c r="KJ11" s="21">
        <v>26.870302444999997</v>
      </c>
      <c r="KK11" s="21">
        <v>13.949867347550496</v>
      </c>
      <c r="KL11" s="21">
        <v>79.362331119102521</v>
      </c>
      <c r="KM11" s="21">
        <v>56.503729428524998</v>
      </c>
      <c r="KN11" s="22">
        <v>8.4099999999999994E-2</v>
      </c>
      <c r="KO11" s="21">
        <v>55.97</v>
      </c>
      <c r="KP11" s="20">
        <v>20.948376489999998</v>
      </c>
      <c r="KQ11" s="21">
        <v>26.414873589999999</v>
      </c>
      <c r="KR11" s="21">
        <v>13.252506429163997</v>
      </c>
      <c r="KS11" s="21">
        <v>79.744187646010005</v>
      </c>
      <c r="KT11" s="21">
        <v>56.758494210099997</v>
      </c>
      <c r="KU11" s="22">
        <v>8.1224999999999992E-2</v>
      </c>
      <c r="KV11" s="21">
        <v>55.004999999999995</v>
      </c>
      <c r="KW11" s="20">
        <v>20.232245902499997</v>
      </c>
      <c r="KX11" s="21">
        <v>25.959444734999998</v>
      </c>
      <c r="KY11" s="21">
        <v>12.578782561483496</v>
      </c>
      <c r="KZ11" s="21">
        <v>80.132355829722513</v>
      </c>
      <c r="LA11" s="21">
        <v>57.015845934725</v>
      </c>
      <c r="LB11" s="22">
        <v>7.8400000000000011E-2</v>
      </c>
      <c r="LC11" s="21">
        <v>54.040000000000006</v>
      </c>
      <c r="LD11" s="20">
        <v>19.528569760000003</v>
      </c>
      <c r="LE11" s="21">
        <v>25.504015880000004</v>
      </c>
      <c r="LF11" s="21">
        <v>11.928288209152003</v>
      </c>
      <c r="LG11" s="21">
        <v>80.526835670240004</v>
      </c>
      <c r="LH11" s="21">
        <v>57.275784602399995</v>
      </c>
      <c r="LI11" s="22">
        <v>7.5625000000000012E-2</v>
      </c>
      <c r="LJ11" s="21">
        <v>53.075000000000003</v>
      </c>
      <c r="LK11" s="20">
        <v>18.837348062500002</v>
      </c>
      <c r="LL11" s="21">
        <v>25.048587025000003</v>
      </c>
      <c r="LM11" s="21">
        <v>11.300615836812502</v>
      </c>
      <c r="LN11" s="21">
        <v>80.927627167562505</v>
      </c>
      <c r="LO11" s="21">
        <v>57.538310213125001</v>
      </c>
      <c r="LP11" s="22">
        <v>7.2900000000000006E-2</v>
      </c>
      <c r="LQ11" s="21">
        <v>52.110000000000007</v>
      </c>
      <c r="LR11" s="20">
        <v>18.15858081</v>
      </c>
      <c r="LS11" s="21">
        <v>24.593158170000002</v>
      </c>
      <c r="LT11" s="21">
        <v>10.695357909108001</v>
      </c>
      <c r="LU11" s="21">
        <v>81.334730321690003</v>
      </c>
      <c r="LV11" s="21">
        <v>57.803422766899999</v>
      </c>
      <c r="LW11" s="22">
        <v>7.022500000000001E-2</v>
      </c>
      <c r="LX11" s="21">
        <v>51.145000000000003</v>
      </c>
      <c r="LY11" s="20">
        <v>17.492268002500001</v>
      </c>
      <c r="LZ11" s="21">
        <v>24.137729315000001</v>
      </c>
      <c r="MA11" s="21">
        <v>10.112106890681501</v>
      </c>
      <c r="MB11" s="21">
        <v>81.748145132622511</v>
      </c>
      <c r="MC11" s="21">
        <v>58.071122263724995</v>
      </c>
      <c r="MD11" s="22">
        <v>6.7600000000000007E-2</v>
      </c>
      <c r="ME11" s="21">
        <v>50.18</v>
      </c>
      <c r="MF11" s="20">
        <v>16.838409640000002</v>
      </c>
      <c r="MG11" s="21">
        <v>23.68230046</v>
      </c>
      <c r="MH11" s="21">
        <v>9.5504552461759999</v>
      </c>
      <c r="MI11" s="21">
        <v>82.167871600360002</v>
      </c>
      <c r="MJ11" s="21">
        <v>58.341408703599996</v>
      </c>
      <c r="MK11" s="22">
        <v>6.5024999999999999E-2</v>
      </c>
      <c r="ML11" s="21">
        <v>49.215000000000003</v>
      </c>
      <c r="MM11" s="20">
        <v>16.197005722499998</v>
      </c>
      <c r="MN11" s="21">
        <v>23.226871605000003</v>
      </c>
      <c r="MO11" s="21">
        <v>9.0099954402344977</v>
      </c>
      <c r="MP11" s="21">
        <v>82.593909724902517</v>
      </c>
      <c r="MQ11" s="21">
        <v>58.614282086524994</v>
      </c>
      <c r="MR11" s="22">
        <v>6.25E-2</v>
      </c>
      <c r="MS11" s="21">
        <v>48.25</v>
      </c>
      <c r="MT11" s="20">
        <v>15.56805625</v>
      </c>
      <c r="MU11" s="21">
        <v>22.771442749999999</v>
      </c>
      <c r="MV11" s="21">
        <v>8.4903199374999989</v>
      </c>
      <c r="MW11" s="21">
        <v>83.02625950625</v>
      </c>
      <c r="MX11" s="21">
        <v>58.889742412499999</v>
      </c>
      <c r="MY11" s="27" t="s">
        <v>10</v>
      </c>
    </row>
    <row r="12" spans="1:363" ht="24" customHeight="1" x14ac:dyDescent="0.25">
      <c r="A12" s="15" t="s">
        <v>10</v>
      </c>
      <c r="B12" s="2" t="s">
        <v>1</v>
      </c>
      <c r="C12" s="16" t="s">
        <v>11</v>
      </c>
      <c r="D12" s="17">
        <v>0.75</v>
      </c>
      <c r="E12" s="17">
        <f t="shared" si="0"/>
        <v>0.9375</v>
      </c>
      <c r="F12" s="18">
        <v>0.27500000000000002</v>
      </c>
      <c r="G12" s="19">
        <v>93.75</v>
      </c>
      <c r="H12" s="20">
        <v>68.499447500000002</v>
      </c>
      <c r="I12" s="19">
        <v>44.245031250000004</v>
      </c>
      <c r="J12" s="21">
        <v>67.843689949999998</v>
      </c>
      <c r="K12" s="21">
        <v>69.507927406250019</v>
      </c>
      <c r="L12" s="21">
        <v>48.716306412499996</v>
      </c>
      <c r="M12" s="22">
        <v>0.26952750000000003</v>
      </c>
      <c r="N12" s="21">
        <v>92.8125</v>
      </c>
      <c r="O12" s="20">
        <v>67.136308494750011</v>
      </c>
      <c r="P12" s="21">
        <v>43.802580937500004</v>
      </c>
      <c r="Q12" s="21">
        <v>65.828664514795037</v>
      </c>
      <c r="R12" s="21">
        <v>69.644885228515619</v>
      </c>
      <c r="S12" s="21">
        <v>48.867895182031248</v>
      </c>
      <c r="T12" s="22">
        <v>0.26411000000000001</v>
      </c>
      <c r="U12" s="21">
        <v>91.875</v>
      </c>
      <c r="V12" s="20">
        <v>65.786869378999995</v>
      </c>
      <c r="W12" s="21">
        <v>43.360130625000004</v>
      </c>
      <c r="X12" s="21">
        <v>63.853938231420393</v>
      </c>
      <c r="Y12" s="21">
        <v>69.78780010156251</v>
      </c>
      <c r="Z12" s="21">
        <v>49.021925553125001</v>
      </c>
      <c r="AA12" s="22">
        <v>0.25874750000000002</v>
      </c>
      <c r="AB12" s="19">
        <v>90.9375</v>
      </c>
      <c r="AC12" s="20">
        <v>64.451130152749997</v>
      </c>
      <c r="AD12" s="19">
        <v>42.917680312500003</v>
      </c>
      <c r="AE12" s="21">
        <v>61.919104037736346</v>
      </c>
      <c r="AF12" s="21">
        <v>69.936672025390635</v>
      </c>
      <c r="AG12" s="21">
        <v>49.17839752578125</v>
      </c>
      <c r="AH12" s="22">
        <v>0.25344</v>
      </c>
      <c r="AI12" s="21">
        <v>90</v>
      </c>
      <c r="AJ12" s="20">
        <v>63.129090816000001</v>
      </c>
      <c r="AK12" s="21">
        <v>42.475230000000003</v>
      </c>
      <c r="AL12" s="21">
        <v>60.023754871603195</v>
      </c>
      <c r="AM12" s="21">
        <v>70.091501000000008</v>
      </c>
      <c r="AN12" s="21">
        <v>49.337311100000001</v>
      </c>
      <c r="AO12" s="22">
        <v>0.24818750000000001</v>
      </c>
      <c r="AP12" s="21">
        <v>89.0625</v>
      </c>
      <c r="AQ12" s="20">
        <v>61.820751368750003</v>
      </c>
      <c r="AR12" s="21">
        <v>42.032779687500003</v>
      </c>
      <c r="AS12" s="21">
        <v>58.167483670881239</v>
      </c>
      <c r="AT12" s="21">
        <v>70.252287025390629</v>
      </c>
      <c r="AU12" s="21">
        <v>49.498666275781247</v>
      </c>
      <c r="AV12" s="22">
        <v>0.24299000000000001</v>
      </c>
      <c r="AW12" s="21">
        <v>88.125</v>
      </c>
      <c r="AX12" s="20">
        <v>60.526111811</v>
      </c>
      <c r="AY12" s="21">
        <v>41.590329375000003</v>
      </c>
      <c r="AZ12" s="21">
        <v>56.349883373430792</v>
      </c>
      <c r="BA12" s="21">
        <v>70.419030101562512</v>
      </c>
      <c r="BB12" s="21">
        <v>49.662463053125002</v>
      </c>
      <c r="BC12" s="22">
        <v>0.23784750000000004</v>
      </c>
      <c r="BD12" s="21">
        <v>87.1875</v>
      </c>
      <c r="BE12" s="20">
        <v>59.245172142750008</v>
      </c>
      <c r="BF12" s="21">
        <v>41.147879062500003</v>
      </c>
      <c r="BG12" s="21">
        <v>54.570546917112154</v>
      </c>
      <c r="BH12" s="21">
        <v>70.59173022851563</v>
      </c>
      <c r="BI12" s="21">
        <v>49.828701432031245</v>
      </c>
      <c r="BJ12" s="22">
        <v>0.23276000000000002</v>
      </c>
      <c r="BK12" s="21">
        <v>86.25</v>
      </c>
      <c r="BL12" s="20">
        <v>57.977932364000004</v>
      </c>
      <c r="BM12" s="21">
        <v>40.705428750000003</v>
      </c>
      <c r="BN12" s="21">
        <v>52.829067239785601</v>
      </c>
      <c r="BO12" s="21">
        <v>70.770387406250009</v>
      </c>
      <c r="BP12" s="21">
        <v>49.997381412499998</v>
      </c>
      <c r="BQ12" s="22">
        <v>0.22772750000000003</v>
      </c>
      <c r="BR12" s="21">
        <v>85.3125</v>
      </c>
      <c r="BS12" s="20">
        <v>56.724392474750005</v>
      </c>
      <c r="BT12" s="21">
        <v>40.262978437500003</v>
      </c>
      <c r="BU12" s="21">
        <v>51.125037279311456</v>
      </c>
      <c r="BV12" s="21">
        <v>70.955001634765637</v>
      </c>
      <c r="BW12" s="21">
        <v>50.168502994531245</v>
      </c>
      <c r="BX12" s="22">
        <v>0.22275000000000003</v>
      </c>
      <c r="BY12" s="21">
        <v>84.375</v>
      </c>
      <c r="BZ12" s="20">
        <v>55.484552475000008</v>
      </c>
      <c r="CA12" s="21">
        <v>39.820528125000003</v>
      </c>
      <c r="CB12" s="21">
        <v>49.458049973550004</v>
      </c>
      <c r="CC12" s="21">
        <v>71.145572914062512</v>
      </c>
      <c r="CD12" s="21">
        <v>50.342066178124995</v>
      </c>
      <c r="CE12" s="22">
        <v>0.21782750000000003</v>
      </c>
      <c r="CF12" s="21">
        <v>83.4375</v>
      </c>
      <c r="CG12" s="20">
        <v>54.258412364750008</v>
      </c>
      <c r="CH12" s="21">
        <v>39.378077812500003</v>
      </c>
      <c r="CI12" s="21">
        <v>47.827698260361551</v>
      </c>
      <c r="CJ12" s="21">
        <v>71.342101244140636</v>
      </c>
      <c r="CK12" s="21">
        <v>50.518070963281247</v>
      </c>
      <c r="CL12" s="22">
        <v>0.21296000000000001</v>
      </c>
      <c r="CM12" s="21">
        <v>82.5</v>
      </c>
      <c r="CN12" s="20">
        <v>53.045972144000004</v>
      </c>
      <c r="CO12" s="21">
        <v>38.935627500000002</v>
      </c>
      <c r="CP12" s="21">
        <v>46.233575077606396</v>
      </c>
      <c r="CQ12" s="21">
        <v>71.544586624999994</v>
      </c>
      <c r="CR12" s="21">
        <v>50.696517350000001</v>
      </c>
      <c r="CS12" s="22">
        <v>0.20814750000000001</v>
      </c>
      <c r="CT12" s="21">
        <v>81.5625</v>
      </c>
      <c r="CU12" s="20">
        <v>51.847231812750003</v>
      </c>
      <c r="CV12" s="21">
        <v>38.493177187500002</v>
      </c>
      <c r="CW12" s="21">
        <v>44.675273363144854</v>
      </c>
      <c r="CX12" s="21">
        <v>71.753029056640628</v>
      </c>
      <c r="CY12" s="21">
        <v>50.87740533828125</v>
      </c>
      <c r="CZ12" s="22">
        <v>0.20338999999999999</v>
      </c>
      <c r="DA12" s="21">
        <v>80.625</v>
      </c>
      <c r="DB12" s="20">
        <v>50.662191370999999</v>
      </c>
      <c r="DC12" s="21">
        <v>38.050726875000002</v>
      </c>
      <c r="DD12" s="21">
        <v>43.152386054837194</v>
      </c>
      <c r="DE12" s="21">
        <v>71.967428539062496</v>
      </c>
      <c r="DF12" s="21">
        <v>51.060734928125001</v>
      </c>
      <c r="DG12" s="22">
        <v>0.19868749999999999</v>
      </c>
      <c r="DH12" s="21">
        <v>79.6875</v>
      </c>
      <c r="DI12" s="20">
        <v>49.490850818749998</v>
      </c>
      <c r="DJ12" s="21">
        <v>37.608276562500002</v>
      </c>
      <c r="DK12" s="21">
        <v>41.664506090543746</v>
      </c>
      <c r="DL12" s="21">
        <v>72.187785072265626</v>
      </c>
      <c r="DM12" s="21">
        <v>51.246506119531247</v>
      </c>
      <c r="DN12" s="22">
        <v>0.19403999999999999</v>
      </c>
      <c r="DO12" s="21">
        <v>78.75</v>
      </c>
      <c r="DP12" s="20">
        <v>48.333210156</v>
      </c>
      <c r="DQ12" s="21">
        <v>37.165826250000002</v>
      </c>
      <c r="DR12" s="21">
        <v>40.211226408124794</v>
      </c>
      <c r="DS12" s="21">
        <v>72.414098656250005</v>
      </c>
      <c r="DT12" s="21">
        <v>51.434718912499996</v>
      </c>
      <c r="DU12" s="22">
        <v>0.18944749999999999</v>
      </c>
      <c r="DV12" s="21">
        <v>77.8125</v>
      </c>
      <c r="DW12" s="20">
        <v>47.189269382749998</v>
      </c>
      <c r="DX12" s="21">
        <v>36.723375937500002</v>
      </c>
      <c r="DY12" s="21">
        <v>38.792139945440645</v>
      </c>
      <c r="DZ12" s="21">
        <v>72.646369291015631</v>
      </c>
      <c r="EA12" s="21">
        <v>51.625373307031246</v>
      </c>
      <c r="EB12" s="22">
        <v>0.18490999999999999</v>
      </c>
      <c r="EC12" s="21">
        <v>76.875</v>
      </c>
      <c r="ED12" s="20">
        <v>46.059028499</v>
      </c>
      <c r="EE12" s="21">
        <v>36.280925625000002</v>
      </c>
      <c r="EF12" s="21">
        <v>37.406839640351592</v>
      </c>
      <c r="EG12" s="21">
        <v>72.884596976562506</v>
      </c>
      <c r="EH12" s="21">
        <v>51.818469303124999</v>
      </c>
      <c r="EI12" s="22">
        <v>0.18042750000000005</v>
      </c>
      <c r="EJ12" s="21">
        <v>75.9375</v>
      </c>
      <c r="EK12" s="20">
        <v>44.942487504750012</v>
      </c>
      <c r="EL12" s="21">
        <v>35.838475312500002</v>
      </c>
      <c r="EM12" s="21">
        <v>36.054918430717962</v>
      </c>
      <c r="EN12" s="21">
        <v>73.128781712890628</v>
      </c>
      <c r="EO12" s="21">
        <v>52.014006900781247</v>
      </c>
      <c r="EP12" s="22">
        <v>0.17600000000000005</v>
      </c>
      <c r="EQ12" s="21">
        <v>75</v>
      </c>
      <c r="ER12" s="20">
        <v>43.839646400000014</v>
      </c>
      <c r="ES12" s="21">
        <v>35.396025000000002</v>
      </c>
      <c r="ET12" s="21">
        <v>34.735969254400004</v>
      </c>
      <c r="EU12" s="21">
        <v>73.378923500000013</v>
      </c>
      <c r="EV12" s="21">
        <v>52.211986099999997</v>
      </c>
      <c r="EW12" s="22">
        <v>0.17162750000000004</v>
      </c>
      <c r="EX12" s="21">
        <v>74.0625</v>
      </c>
      <c r="EY12" s="20">
        <v>42.750505184750011</v>
      </c>
      <c r="EZ12" s="21">
        <v>34.953574687500002</v>
      </c>
      <c r="FA12" s="21">
        <v>33.449585049258054</v>
      </c>
      <c r="FB12" s="21">
        <v>73.635022337890632</v>
      </c>
      <c r="FC12" s="21">
        <v>52.412406900781249</v>
      </c>
      <c r="FD12" s="22">
        <v>0.16731000000000001</v>
      </c>
      <c r="FE12" s="21">
        <v>73.125</v>
      </c>
      <c r="FF12" s="20">
        <v>41.675063859000005</v>
      </c>
      <c r="FG12" s="21">
        <v>34.511124375000001</v>
      </c>
      <c r="FH12" s="21">
        <v>32.195358753152398</v>
      </c>
      <c r="FI12" s="21">
        <v>73.897078226562513</v>
      </c>
      <c r="FJ12" s="21">
        <v>52.615269303125004</v>
      </c>
      <c r="FK12" s="22">
        <v>0.16304750000000001</v>
      </c>
      <c r="FL12" s="21">
        <v>72.1875</v>
      </c>
      <c r="FM12" s="20">
        <v>40.613322422750002</v>
      </c>
      <c r="FN12" s="21">
        <v>34.068674062500001</v>
      </c>
      <c r="FO12" s="21">
        <v>30.972883303943352</v>
      </c>
      <c r="FP12" s="21">
        <v>74.165091166015628</v>
      </c>
      <c r="FQ12" s="21">
        <v>52.820573307031246</v>
      </c>
      <c r="FR12" s="22">
        <v>0.15884000000000001</v>
      </c>
      <c r="FS12" s="21">
        <v>71.25</v>
      </c>
      <c r="FT12" s="20">
        <v>39.565280876000003</v>
      </c>
      <c r="FU12" s="21">
        <v>33.626223750000001</v>
      </c>
      <c r="FV12" s="21">
        <v>29.781751639491201</v>
      </c>
      <c r="FW12" s="21">
        <v>74.439061156250006</v>
      </c>
      <c r="FX12" s="21">
        <v>53.028318912499998</v>
      </c>
      <c r="FY12" s="22">
        <v>0.15468750000000001</v>
      </c>
      <c r="FZ12" s="21">
        <v>70.3125</v>
      </c>
      <c r="GA12" s="20">
        <v>38.530939218749999</v>
      </c>
      <c r="GB12" s="21">
        <v>33.183773437500001</v>
      </c>
      <c r="GC12" s="21">
        <v>28.621556697656249</v>
      </c>
      <c r="GD12" s="21">
        <v>74.718988197265631</v>
      </c>
      <c r="GE12" s="21">
        <v>53.238506119531252</v>
      </c>
      <c r="GF12" s="22">
        <v>0.15059</v>
      </c>
      <c r="GG12" s="21">
        <v>69.375</v>
      </c>
      <c r="GH12" s="20">
        <v>37.510297451</v>
      </c>
      <c r="GI12" s="21">
        <v>32.741323125000001</v>
      </c>
      <c r="GJ12" s="21">
        <v>27.491891416298799</v>
      </c>
      <c r="GK12" s="21">
        <v>75.004872289062504</v>
      </c>
      <c r="GL12" s="21">
        <v>53.451134928125001</v>
      </c>
      <c r="GM12" s="22">
        <v>0.1465475</v>
      </c>
      <c r="GN12" s="21">
        <v>68.4375</v>
      </c>
      <c r="GO12" s="20">
        <v>36.503355572749996</v>
      </c>
      <c r="GP12" s="21">
        <v>32.298872812500001</v>
      </c>
      <c r="GQ12" s="21">
        <v>26.392348733279146</v>
      </c>
      <c r="GR12" s="21">
        <v>75.296713431640626</v>
      </c>
      <c r="GS12" s="21">
        <v>53.666205338281245</v>
      </c>
      <c r="GT12" s="22">
        <v>0.14255999999999999</v>
      </c>
      <c r="GU12" s="21">
        <v>67.5</v>
      </c>
      <c r="GV12" s="20">
        <v>35.510113583999996</v>
      </c>
      <c r="GW12" s="21">
        <v>31.856422500000001</v>
      </c>
      <c r="GX12" s="21">
        <v>25.322521586457597</v>
      </c>
      <c r="GY12" s="21">
        <v>75.594511624999996</v>
      </c>
      <c r="GZ12" s="21">
        <v>53.883717349999998</v>
      </c>
      <c r="HA12" s="22">
        <v>0.13862750000000001</v>
      </c>
      <c r="HB12" s="21">
        <v>66.5625</v>
      </c>
      <c r="HC12" s="20">
        <v>34.530571484750006</v>
      </c>
      <c r="HD12" s="21">
        <v>31.413972187500001</v>
      </c>
      <c r="HE12" s="21">
        <v>24.282002913694448</v>
      </c>
      <c r="HF12" s="21">
        <v>75.898266869140627</v>
      </c>
      <c r="HG12" s="21">
        <v>54.103670963281246</v>
      </c>
      <c r="HH12" s="22">
        <v>0.13474999999999998</v>
      </c>
      <c r="HI12" s="21">
        <v>65.625</v>
      </c>
      <c r="HJ12" s="20">
        <v>33.564729274999998</v>
      </c>
      <c r="HK12" s="21">
        <v>30.971521875000001</v>
      </c>
      <c r="HL12" s="21">
        <v>23.270385652849992</v>
      </c>
      <c r="HM12" s="21">
        <v>76.207979164062507</v>
      </c>
      <c r="HN12" s="21">
        <v>54.326066178124996</v>
      </c>
      <c r="HO12" s="22">
        <v>0.13092749999999997</v>
      </c>
      <c r="HP12" s="21">
        <v>64.6875</v>
      </c>
      <c r="HQ12" s="20">
        <v>32.612586954749993</v>
      </c>
      <c r="HR12" s="21">
        <v>30.5290715625</v>
      </c>
      <c r="HS12" s="21">
        <v>22.287262741784545</v>
      </c>
      <c r="HT12" s="21">
        <v>76.523648509765621</v>
      </c>
      <c r="HU12" s="21">
        <v>54.550902994531249</v>
      </c>
      <c r="HV12" s="22">
        <v>0.12716000000000002</v>
      </c>
      <c r="HW12" s="21">
        <v>63.750000000000007</v>
      </c>
      <c r="HX12" s="20">
        <v>31.674144524000006</v>
      </c>
      <c r="HY12" s="21">
        <v>30.086621250000004</v>
      </c>
      <c r="HZ12" s="21">
        <v>21.332227118358407</v>
      </c>
      <c r="IA12" s="21">
        <v>76.845274906250012</v>
      </c>
      <c r="IB12" s="21">
        <v>54.77818141249999</v>
      </c>
      <c r="IC12" s="22">
        <v>0.12344750000000003</v>
      </c>
      <c r="ID12" s="21">
        <v>62.812500000000007</v>
      </c>
      <c r="IE12" s="20">
        <v>30.749401982750008</v>
      </c>
      <c r="IF12" s="21">
        <v>29.644170937500004</v>
      </c>
      <c r="IG12" s="21">
        <v>20.404871720431853</v>
      </c>
      <c r="IH12" s="21">
        <v>77.172858353515636</v>
      </c>
      <c r="II12" s="21">
        <v>55.007901432031247</v>
      </c>
      <c r="IJ12" s="22">
        <v>0.11979000000000002</v>
      </c>
      <c r="IK12" s="21">
        <v>61.875</v>
      </c>
      <c r="IL12" s="20">
        <v>29.838359331000003</v>
      </c>
      <c r="IM12" s="21">
        <v>29.201720625</v>
      </c>
      <c r="IN12" s="21">
        <v>19.504789485865203</v>
      </c>
      <c r="IO12" s="21">
        <v>77.506398851562508</v>
      </c>
      <c r="IP12" s="21">
        <v>55.240063053124999</v>
      </c>
      <c r="IQ12" s="22">
        <v>0.11618750000000003</v>
      </c>
      <c r="IR12" s="21">
        <v>60.9375</v>
      </c>
      <c r="IS12" s="20">
        <v>28.941016568750005</v>
      </c>
      <c r="IT12" s="21">
        <v>28.7592703125</v>
      </c>
      <c r="IU12" s="21">
        <v>18.631573352518753</v>
      </c>
      <c r="IV12" s="21">
        <v>77.845896400390629</v>
      </c>
      <c r="IW12" s="21">
        <v>55.474666275781246</v>
      </c>
      <c r="IX12" s="22">
        <v>0.11264000000000002</v>
      </c>
      <c r="IY12" s="21">
        <v>60</v>
      </c>
      <c r="IZ12" s="20">
        <v>28.057373696000003</v>
      </c>
      <c r="JA12" s="21">
        <v>28.31682</v>
      </c>
      <c r="JB12" s="21">
        <v>17.784816258252803</v>
      </c>
      <c r="JC12" s="21">
        <v>78.191351000000012</v>
      </c>
      <c r="JD12" s="21">
        <v>55.711711099999995</v>
      </c>
      <c r="JE12" s="22">
        <v>0.10914750000000002</v>
      </c>
      <c r="JF12" s="21">
        <v>59.0625</v>
      </c>
      <c r="JG12" s="20">
        <v>27.187430712750004</v>
      </c>
      <c r="JH12" s="21">
        <v>27.8743696875</v>
      </c>
      <c r="JI12" s="21">
        <v>16.964111140927653</v>
      </c>
      <c r="JJ12" s="21">
        <v>78.542762650390628</v>
      </c>
      <c r="JK12" s="21">
        <v>55.951197525781247</v>
      </c>
      <c r="JL12" s="22">
        <v>0.10571000000000001</v>
      </c>
      <c r="JM12" s="21">
        <v>58.125</v>
      </c>
      <c r="JN12" s="20">
        <v>26.331187619000001</v>
      </c>
      <c r="JO12" s="21">
        <v>27.431919375</v>
      </c>
      <c r="JP12" s="21">
        <v>16.169050938403601</v>
      </c>
      <c r="JQ12" s="21">
        <v>78.900131351562507</v>
      </c>
      <c r="JR12" s="21">
        <v>56.193125553125</v>
      </c>
      <c r="JS12" s="22">
        <v>0.1023275</v>
      </c>
      <c r="JT12" s="21">
        <v>57.1875</v>
      </c>
      <c r="JU12" s="20">
        <v>25.488644414749999</v>
      </c>
      <c r="JV12" s="21">
        <v>26.9894690625</v>
      </c>
      <c r="JW12" s="21">
        <v>15.399228588540948</v>
      </c>
      <c r="JX12" s="21">
        <v>79.263457103515634</v>
      </c>
      <c r="JY12" s="21">
        <v>56.437495182031249</v>
      </c>
      <c r="JZ12" s="22">
        <v>9.9000000000000005E-2</v>
      </c>
      <c r="KA12" s="21">
        <v>56.25</v>
      </c>
      <c r="KB12" s="20">
        <v>24.659801099999999</v>
      </c>
      <c r="KC12" s="21">
        <v>26.547018749999999</v>
      </c>
      <c r="KD12" s="21">
        <v>14.654237029199999</v>
      </c>
      <c r="KE12" s="21">
        <v>79.632739906250009</v>
      </c>
      <c r="KF12" s="21">
        <v>56.6843064125</v>
      </c>
      <c r="KG12" s="22">
        <v>9.5727499999999993E-2</v>
      </c>
      <c r="KH12" s="21">
        <v>55.3125</v>
      </c>
      <c r="KI12" s="20">
        <v>23.844657674749996</v>
      </c>
      <c r="KJ12" s="21">
        <v>26.104568437499999</v>
      </c>
      <c r="KK12" s="21">
        <v>13.933669198241049</v>
      </c>
      <c r="KL12" s="21">
        <v>80.007979759765632</v>
      </c>
      <c r="KM12" s="21">
        <v>56.933559244531246</v>
      </c>
      <c r="KN12" s="22">
        <v>9.2509999999999995E-2</v>
      </c>
      <c r="KO12" s="21">
        <v>54.374999999999993</v>
      </c>
      <c r="KP12" s="20">
        <v>23.043214139</v>
      </c>
      <c r="KQ12" s="21">
        <v>25.662118124999996</v>
      </c>
      <c r="KR12" s="21">
        <v>13.237118033524398</v>
      </c>
      <c r="KS12" s="21">
        <v>80.389176664062518</v>
      </c>
      <c r="KT12" s="21">
        <v>57.185253678125001</v>
      </c>
      <c r="KU12" s="22">
        <v>8.9347499999999996E-2</v>
      </c>
      <c r="KV12" s="21">
        <v>53.437499999999993</v>
      </c>
      <c r="KW12" s="20">
        <v>22.25547049275</v>
      </c>
      <c r="KX12" s="21">
        <v>25.219667812499996</v>
      </c>
      <c r="KY12" s="21">
        <v>12.564176472910347</v>
      </c>
      <c r="KZ12" s="21">
        <v>80.776330619140637</v>
      </c>
      <c r="LA12" s="21">
        <v>57.439389713281251</v>
      </c>
      <c r="LB12" s="22">
        <v>8.6240000000000025E-2</v>
      </c>
      <c r="LC12" s="21">
        <v>52.500000000000007</v>
      </c>
      <c r="LD12" s="20">
        <v>21.481426736000007</v>
      </c>
      <c r="LE12" s="21">
        <v>24.777217500000003</v>
      </c>
      <c r="LF12" s="21">
        <v>11.914437454259202</v>
      </c>
      <c r="LG12" s="21">
        <v>81.169441625000005</v>
      </c>
      <c r="LH12" s="21">
        <v>57.695967349999997</v>
      </c>
      <c r="LI12" s="22">
        <v>8.3187500000000025E-2</v>
      </c>
      <c r="LJ12" s="21">
        <v>51.562500000000007</v>
      </c>
      <c r="LK12" s="20">
        <v>20.721082868750006</v>
      </c>
      <c r="LL12" s="21">
        <v>24.334767187500002</v>
      </c>
      <c r="LM12" s="21">
        <v>11.287493915431254</v>
      </c>
      <c r="LN12" s="21">
        <v>81.568509681640634</v>
      </c>
      <c r="LO12" s="21">
        <v>57.954986588281244</v>
      </c>
      <c r="LP12" s="22">
        <v>8.0190000000000011E-2</v>
      </c>
      <c r="LQ12" s="21">
        <v>50.625</v>
      </c>
      <c r="LR12" s="20">
        <v>19.974438891000002</v>
      </c>
      <c r="LS12" s="21">
        <v>23.892316874999999</v>
      </c>
      <c r="LT12" s="21">
        <v>10.682938794286802</v>
      </c>
      <c r="LU12" s="21">
        <v>81.973534789062512</v>
      </c>
      <c r="LV12" s="21">
        <v>58.216447428124994</v>
      </c>
      <c r="LW12" s="22">
        <v>7.7247500000000011E-2</v>
      </c>
      <c r="LX12" s="21">
        <v>49.6875</v>
      </c>
      <c r="LY12" s="20">
        <v>19.241494802750001</v>
      </c>
      <c r="LZ12" s="21">
        <v>23.449866562499999</v>
      </c>
      <c r="MA12" s="21">
        <v>10.100365028686152</v>
      </c>
      <c r="MB12" s="21">
        <v>82.384516947265638</v>
      </c>
      <c r="MC12" s="21">
        <v>58.480349869531253</v>
      </c>
      <c r="MD12" s="22">
        <v>7.4360000000000009E-2</v>
      </c>
      <c r="ME12" s="21">
        <v>48.75</v>
      </c>
      <c r="MF12" s="20">
        <v>18.522250604000003</v>
      </c>
      <c r="MG12" s="21">
        <v>23.007416249999999</v>
      </c>
      <c r="MH12" s="21">
        <v>9.5393655564896012</v>
      </c>
      <c r="MI12" s="21">
        <v>82.801456156249998</v>
      </c>
      <c r="MJ12" s="21">
        <v>58.7466939125</v>
      </c>
      <c r="MK12" s="22">
        <v>7.1527500000000008E-2</v>
      </c>
      <c r="ML12" s="21">
        <v>47.8125</v>
      </c>
      <c r="MM12" s="20">
        <v>17.816706294750002</v>
      </c>
      <c r="MN12" s="21">
        <v>22.564965937500002</v>
      </c>
      <c r="MO12" s="21">
        <v>8.99953331555745</v>
      </c>
      <c r="MP12" s="21">
        <v>83.224352416015634</v>
      </c>
      <c r="MQ12" s="21">
        <v>59.015479557031249</v>
      </c>
      <c r="MR12" s="22">
        <v>6.8750000000000006E-2</v>
      </c>
      <c r="MS12" s="21">
        <v>46.875</v>
      </c>
      <c r="MT12" s="20">
        <v>17.124861875000001</v>
      </c>
      <c r="MU12" s="21">
        <v>22.122515625000002</v>
      </c>
      <c r="MV12" s="21">
        <v>8.4804612437499998</v>
      </c>
      <c r="MW12" s="21">
        <v>83.653205726562504</v>
      </c>
      <c r="MX12" s="21">
        <v>59.286706803125</v>
      </c>
      <c r="MY12" s="27" t="s">
        <v>10</v>
      </c>
    </row>
    <row r="13" spans="1:363" ht="24" customHeight="1" x14ac:dyDescent="0.25">
      <c r="A13" s="15" t="s">
        <v>10</v>
      </c>
      <c r="B13" s="2" t="s">
        <v>1</v>
      </c>
      <c r="C13" s="16" t="s">
        <v>11</v>
      </c>
      <c r="D13" s="17">
        <v>0.75</v>
      </c>
      <c r="E13" s="17">
        <f t="shared" si="0"/>
        <v>0.9375</v>
      </c>
      <c r="F13" s="18">
        <v>0.3</v>
      </c>
      <c r="G13" s="19">
        <v>91</v>
      </c>
      <c r="H13" s="20">
        <v>74.726669999999999</v>
      </c>
      <c r="I13" s="19">
        <v>42.947177000000003</v>
      </c>
      <c r="J13" s="21">
        <v>67.749939399999988</v>
      </c>
      <c r="K13" s="21">
        <v>69.92656190000001</v>
      </c>
      <c r="L13" s="21">
        <v>49.167890099999994</v>
      </c>
      <c r="M13" s="22">
        <v>0.29402999999999996</v>
      </c>
      <c r="N13" s="21">
        <v>90.09</v>
      </c>
      <c r="O13" s="20">
        <v>73.239609266999992</v>
      </c>
      <c r="P13" s="21">
        <v>42.517705230000004</v>
      </c>
      <c r="Q13" s="21">
        <v>65.737698449880583</v>
      </c>
      <c r="R13" s="21">
        <v>70.076378930090016</v>
      </c>
      <c r="S13" s="21">
        <v>49.3219494509</v>
      </c>
      <c r="T13" s="22">
        <v>0.28811999999999999</v>
      </c>
      <c r="U13" s="21">
        <v>89.179999999999993</v>
      </c>
      <c r="V13" s="20">
        <v>71.767493868000003</v>
      </c>
      <c r="W13" s="21">
        <v>42.088233459999998</v>
      </c>
      <c r="X13" s="21">
        <v>63.765700963764786</v>
      </c>
      <c r="Y13" s="21">
        <v>70.231808656360016</v>
      </c>
      <c r="Z13" s="21">
        <v>49.478309263600003</v>
      </c>
      <c r="AA13" s="22">
        <v>0.28226999999999997</v>
      </c>
      <c r="AB13" s="19">
        <v>88.27</v>
      </c>
      <c r="AC13" s="20">
        <v>70.310323802999989</v>
      </c>
      <c r="AD13" s="19">
        <v>41.658761689999999</v>
      </c>
      <c r="AE13" s="21">
        <v>61.833540442016186</v>
      </c>
      <c r="AF13" s="21">
        <v>70.392851078810011</v>
      </c>
      <c r="AG13" s="21">
        <v>49.636969538100004</v>
      </c>
      <c r="AH13" s="22">
        <v>0.27648</v>
      </c>
      <c r="AI13" s="21">
        <v>87.36</v>
      </c>
      <c r="AJ13" s="20">
        <v>68.868099071999993</v>
      </c>
      <c r="AK13" s="21">
        <v>41.229289919999999</v>
      </c>
      <c r="AL13" s="21">
        <v>59.940810384998386</v>
      </c>
      <c r="AM13" s="21">
        <v>70.559506197440015</v>
      </c>
      <c r="AN13" s="21">
        <v>49.797930274400002</v>
      </c>
      <c r="AO13" s="22">
        <v>0.27074999999999999</v>
      </c>
      <c r="AP13" s="21">
        <v>86.45</v>
      </c>
      <c r="AQ13" s="20">
        <v>67.440819675</v>
      </c>
      <c r="AR13" s="21">
        <v>40.79981815</v>
      </c>
      <c r="AS13" s="21">
        <v>58.087104293074979</v>
      </c>
      <c r="AT13" s="21">
        <v>70.73177401225</v>
      </c>
      <c r="AU13" s="21">
        <v>49.961191472500005</v>
      </c>
      <c r="AV13" s="22">
        <v>0.26507999999999998</v>
      </c>
      <c r="AW13" s="21">
        <v>85.539999999999992</v>
      </c>
      <c r="AX13" s="20">
        <v>66.028485611999997</v>
      </c>
      <c r="AY13" s="21">
        <v>40.370346379999994</v>
      </c>
      <c r="AZ13" s="21">
        <v>56.272015666609583</v>
      </c>
      <c r="BA13" s="21">
        <v>70.909654523240008</v>
      </c>
      <c r="BB13" s="21">
        <v>50.126753132399998</v>
      </c>
      <c r="BC13" s="22">
        <v>0.25947000000000003</v>
      </c>
      <c r="BD13" s="21">
        <v>84.63000000000001</v>
      </c>
      <c r="BE13" s="20">
        <v>64.631096883000012</v>
      </c>
      <c r="BF13" s="21">
        <v>39.940874610000002</v>
      </c>
      <c r="BG13" s="21">
        <v>54.495138005965799</v>
      </c>
      <c r="BH13" s="21">
        <v>71.09314773041001</v>
      </c>
      <c r="BI13" s="21">
        <v>50.294615254100002</v>
      </c>
      <c r="BJ13" s="22">
        <v>0.25391999999999998</v>
      </c>
      <c r="BK13" s="21">
        <v>83.72</v>
      </c>
      <c r="BL13" s="20">
        <v>63.248653487999995</v>
      </c>
      <c r="BM13" s="21">
        <v>39.511402840000002</v>
      </c>
      <c r="BN13" s="21">
        <v>52.756064811507194</v>
      </c>
      <c r="BO13" s="21">
        <v>71.282253633760007</v>
      </c>
      <c r="BP13" s="21">
        <v>50.464777837599996</v>
      </c>
      <c r="BQ13" s="22">
        <v>0.24843000000000001</v>
      </c>
      <c r="BR13" s="21">
        <v>82.81</v>
      </c>
      <c r="BS13" s="20">
        <v>61.881155427000003</v>
      </c>
      <c r="BT13" s="21">
        <v>39.081931070000003</v>
      </c>
      <c r="BU13" s="21">
        <v>51.054389583597398</v>
      </c>
      <c r="BV13" s="21">
        <v>71.476972233290013</v>
      </c>
      <c r="BW13" s="21">
        <v>50.637240882899995</v>
      </c>
      <c r="BX13" s="22">
        <v>0.24299999999999999</v>
      </c>
      <c r="BY13" s="21">
        <v>81.900000000000006</v>
      </c>
      <c r="BZ13" s="20">
        <v>60.5286027</v>
      </c>
      <c r="CA13" s="21">
        <v>38.652459300000004</v>
      </c>
      <c r="CB13" s="21">
        <v>49.3897058226</v>
      </c>
      <c r="CC13" s="21">
        <v>71.677303529</v>
      </c>
      <c r="CD13" s="21">
        <v>50.812004389999998</v>
      </c>
      <c r="CE13" s="22">
        <v>0.23763000000000001</v>
      </c>
      <c r="CF13" s="21">
        <v>80.989999999999995</v>
      </c>
      <c r="CG13" s="20">
        <v>59.190995307000001</v>
      </c>
      <c r="CH13" s="21">
        <v>38.222987529999997</v>
      </c>
      <c r="CI13" s="21">
        <v>47.761607028878593</v>
      </c>
      <c r="CJ13" s="21">
        <v>71.883247520890009</v>
      </c>
      <c r="CK13" s="21">
        <v>50.989068358899999</v>
      </c>
      <c r="CL13" s="22">
        <v>0.23231999999999997</v>
      </c>
      <c r="CM13" s="21">
        <v>80.08</v>
      </c>
      <c r="CN13" s="20">
        <v>57.868333247999992</v>
      </c>
      <c r="CO13" s="21">
        <v>37.793515759999998</v>
      </c>
      <c r="CP13" s="21">
        <v>46.169686702796788</v>
      </c>
      <c r="CQ13" s="21">
        <v>72.094804208959999</v>
      </c>
      <c r="CR13" s="21">
        <v>51.168432789599997</v>
      </c>
      <c r="CS13" s="22">
        <v>0.22706999999999999</v>
      </c>
      <c r="CT13" s="21">
        <v>79.17</v>
      </c>
      <c r="CU13" s="20">
        <v>56.560616523</v>
      </c>
      <c r="CV13" s="21">
        <v>37.364043989999999</v>
      </c>
      <c r="CW13" s="21">
        <v>44.613538344718194</v>
      </c>
      <c r="CX13" s="21">
        <v>72.311973593210013</v>
      </c>
      <c r="CY13" s="21">
        <v>51.350097682099999</v>
      </c>
      <c r="CZ13" s="22">
        <v>0.22187999999999997</v>
      </c>
      <c r="DA13" s="21">
        <v>78.260000000000005</v>
      </c>
      <c r="DB13" s="20">
        <v>55.267845131999991</v>
      </c>
      <c r="DC13" s="21">
        <v>36.93457222</v>
      </c>
      <c r="DD13" s="21">
        <v>43.09275545500639</v>
      </c>
      <c r="DE13" s="21">
        <v>72.534755673640007</v>
      </c>
      <c r="DF13" s="21">
        <v>51.534063036399999</v>
      </c>
      <c r="DG13" s="22">
        <v>0.21674999999999997</v>
      </c>
      <c r="DH13" s="21">
        <v>77.349999999999994</v>
      </c>
      <c r="DI13" s="20">
        <v>53.990019074999992</v>
      </c>
      <c r="DJ13" s="21">
        <v>36.50510045</v>
      </c>
      <c r="DK13" s="21">
        <v>41.606931534024987</v>
      </c>
      <c r="DL13" s="21">
        <v>72.763150450250009</v>
      </c>
      <c r="DM13" s="21">
        <v>51.720328852500003</v>
      </c>
      <c r="DN13" s="22">
        <v>0.21167999999999995</v>
      </c>
      <c r="DO13" s="21">
        <v>76.44</v>
      </c>
      <c r="DP13" s="20">
        <v>52.72713835199999</v>
      </c>
      <c r="DQ13" s="21">
        <v>36.075628680000001</v>
      </c>
      <c r="DR13" s="21">
        <v>40.155660082137587</v>
      </c>
      <c r="DS13" s="21">
        <v>72.997157923040007</v>
      </c>
      <c r="DT13" s="21">
        <v>51.908895130399998</v>
      </c>
      <c r="DU13" s="22">
        <v>0.20666999999999999</v>
      </c>
      <c r="DV13" s="21">
        <v>75.53</v>
      </c>
      <c r="DW13" s="20">
        <v>51.479202962999999</v>
      </c>
      <c r="DX13" s="21">
        <v>35.646156910000002</v>
      </c>
      <c r="DY13" s="21">
        <v>38.738534599707791</v>
      </c>
      <c r="DZ13" s="21">
        <v>73.236778092010013</v>
      </c>
      <c r="EA13" s="21">
        <v>52.099761870099996</v>
      </c>
      <c r="EB13" s="22">
        <v>0.20171999999999995</v>
      </c>
      <c r="EC13" s="21">
        <v>74.61999999999999</v>
      </c>
      <c r="ED13" s="20">
        <v>50.24621290799999</v>
      </c>
      <c r="EE13" s="21">
        <v>35.216685139999996</v>
      </c>
      <c r="EF13" s="21">
        <v>37.355148587099187</v>
      </c>
      <c r="EG13" s="21">
        <v>73.482010957160014</v>
      </c>
      <c r="EH13" s="21">
        <v>52.2929290716</v>
      </c>
      <c r="EI13" s="22">
        <v>0.19683000000000003</v>
      </c>
      <c r="EJ13" s="21">
        <v>73.710000000000008</v>
      </c>
      <c r="EK13" s="20">
        <v>49.028168187000006</v>
      </c>
      <c r="EL13" s="21">
        <v>34.787213370000003</v>
      </c>
      <c r="EM13" s="21">
        <v>36.005095544675406</v>
      </c>
      <c r="EN13" s="21">
        <v>73.732856518489996</v>
      </c>
      <c r="EO13" s="21">
        <v>52.488396734899993</v>
      </c>
      <c r="EP13" s="22">
        <v>0.19200000000000003</v>
      </c>
      <c r="EQ13" s="21">
        <v>72.8</v>
      </c>
      <c r="ER13" s="20">
        <v>47.825068800000004</v>
      </c>
      <c r="ES13" s="21">
        <v>34.357741599999997</v>
      </c>
      <c r="ET13" s="21">
        <v>34.6879689728</v>
      </c>
      <c r="EU13" s="21">
        <v>73.989314776000015</v>
      </c>
      <c r="EV13" s="21">
        <v>52.686164859999998</v>
      </c>
      <c r="EW13" s="22">
        <v>0.18723000000000004</v>
      </c>
      <c r="EX13" s="21">
        <v>71.89</v>
      </c>
      <c r="EY13" s="20">
        <v>46.636914747000006</v>
      </c>
      <c r="EZ13" s="21">
        <v>33.928269829999998</v>
      </c>
      <c r="FA13" s="21">
        <v>33.4033623718366</v>
      </c>
      <c r="FB13" s="21">
        <v>74.251385729690014</v>
      </c>
      <c r="FC13" s="21">
        <v>52.886233446899993</v>
      </c>
      <c r="FD13" s="22">
        <v>0.18252000000000002</v>
      </c>
      <c r="FE13" s="21">
        <v>70.98</v>
      </c>
      <c r="FF13" s="20">
        <v>45.463706028000004</v>
      </c>
      <c r="FG13" s="21">
        <v>33.498798060000006</v>
      </c>
      <c r="FH13" s="21">
        <v>32.150869242148794</v>
      </c>
      <c r="FI13" s="21">
        <v>74.519069379560008</v>
      </c>
      <c r="FJ13" s="21">
        <v>53.0886024956</v>
      </c>
      <c r="FK13" s="22">
        <v>0.17787</v>
      </c>
      <c r="FL13" s="21">
        <v>70.070000000000007</v>
      </c>
      <c r="FM13" s="20">
        <v>44.305442642999999</v>
      </c>
      <c r="FN13" s="21">
        <v>33.069326290000006</v>
      </c>
      <c r="FO13" s="21">
        <v>30.930083084100197</v>
      </c>
      <c r="FP13" s="21">
        <v>74.792365725610011</v>
      </c>
      <c r="FQ13" s="21">
        <v>53.293272006099997</v>
      </c>
      <c r="FR13" s="22">
        <v>0.17327999999999999</v>
      </c>
      <c r="FS13" s="21">
        <v>69.16</v>
      </c>
      <c r="FT13" s="20">
        <v>43.162124591999998</v>
      </c>
      <c r="FU13" s="21">
        <v>32.63985452</v>
      </c>
      <c r="FV13" s="21">
        <v>29.740597398054398</v>
      </c>
      <c r="FW13" s="21">
        <v>75.071274767840009</v>
      </c>
      <c r="FX13" s="21">
        <v>53.500241978399998</v>
      </c>
      <c r="FY13" s="22">
        <v>0.16874999999999998</v>
      </c>
      <c r="FZ13" s="21">
        <v>68.25</v>
      </c>
      <c r="GA13" s="20">
        <v>42.033751874999993</v>
      </c>
      <c r="GB13" s="21">
        <v>32.210382750000001</v>
      </c>
      <c r="GC13" s="21">
        <v>28.582005684374995</v>
      </c>
      <c r="GD13" s="21">
        <v>75.355796506250016</v>
      </c>
      <c r="GE13" s="21">
        <v>53.709512412499997</v>
      </c>
      <c r="GF13" s="22">
        <v>0.16427999999999998</v>
      </c>
      <c r="GG13" s="21">
        <v>67.34</v>
      </c>
      <c r="GH13" s="20">
        <v>40.920324491999992</v>
      </c>
      <c r="GI13" s="21">
        <v>31.780910980000002</v>
      </c>
      <c r="GJ13" s="21">
        <v>27.453901443425593</v>
      </c>
      <c r="GK13" s="21">
        <v>75.645930940840003</v>
      </c>
      <c r="GL13" s="21">
        <v>53.9210833084</v>
      </c>
      <c r="GM13" s="22">
        <v>0.15986999999999998</v>
      </c>
      <c r="GN13" s="21">
        <v>66.429999999999993</v>
      </c>
      <c r="GO13" s="20">
        <v>39.821842442999994</v>
      </c>
      <c r="GP13" s="21">
        <v>31.351439209999995</v>
      </c>
      <c r="GQ13" s="21">
        <v>26.355878175569792</v>
      </c>
      <c r="GR13" s="21">
        <v>75.941678071610013</v>
      </c>
      <c r="GS13" s="21">
        <v>54.134954666100001</v>
      </c>
      <c r="GT13" s="22">
        <v>0.15551999999999999</v>
      </c>
      <c r="GU13" s="21">
        <v>65.52</v>
      </c>
      <c r="GV13" s="20">
        <v>38.738305728</v>
      </c>
      <c r="GW13" s="21">
        <v>30.92196744</v>
      </c>
      <c r="GX13" s="21">
        <v>25.287529381171193</v>
      </c>
      <c r="GY13" s="21">
        <v>76.243037898560004</v>
      </c>
      <c r="GZ13" s="21">
        <v>54.351126485600005</v>
      </c>
      <c r="HA13" s="22">
        <v>0.15123</v>
      </c>
      <c r="HB13" s="21">
        <v>64.61</v>
      </c>
      <c r="HC13" s="20">
        <v>37.669714347000003</v>
      </c>
      <c r="HD13" s="21">
        <v>30.49249567</v>
      </c>
      <c r="HE13" s="21">
        <v>24.248448560593395</v>
      </c>
      <c r="HF13" s="21">
        <v>76.550010421690018</v>
      </c>
      <c r="HG13" s="21">
        <v>54.5695987669</v>
      </c>
      <c r="HH13" s="22">
        <v>0.14699999999999996</v>
      </c>
      <c r="HI13" s="21">
        <v>63.699999999999996</v>
      </c>
      <c r="HJ13" s="20">
        <v>36.616068299999988</v>
      </c>
      <c r="HK13" s="21">
        <v>30.063023899999997</v>
      </c>
      <c r="HL13" s="21">
        <v>23.23822921419999</v>
      </c>
      <c r="HM13" s="21">
        <v>76.862595641000013</v>
      </c>
      <c r="HN13" s="21">
        <v>54.79037151</v>
      </c>
      <c r="HO13" s="22">
        <v>0.14282999999999996</v>
      </c>
      <c r="HP13" s="21">
        <v>62.789999999999992</v>
      </c>
      <c r="HQ13" s="20">
        <v>35.577367586999991</v>
      </c>
      <c r="HR13" s="21">
        <v>29.633552129999998</v>
      </c>
      <c r="HS13" s="21">
        <v>22.256464842354593</v>
      </c>
      <c r="HT13" s="21">
        <v>77.180793556490016</v>
      </c>
      <c r="HU13" s="21">
        <v>55.013444714900004</v>
      </c>
      <c r="HV13" s="22">
        <v>0.13872000000000001</v>
      </c>
      <c r="HW13" s="21">
        <v>61.88</v>
      </c>
      <c r="HX13" s="20">
        <v>34.553612208000004</v>
      </c>
      <c r="HY13" s="21">
        <v>29.204080360000003</v>
      </c>
      <c r="HZ13" s="21">
        <v>21.302748945420802</v>
      </c>
      <c r="IA13" s="21">
        <v>77.50460416816</v>
      </c>
      <c r="IB13" s="21">
        <v>55.238818381599998</v>
      </c>
      <c r="IC13" s="22">
        <v>0.13467000000000001</v>
      </c>
      <c r="ID13" s="21">
        <v>60.970000000000006</v>
      </c>
      <c r="IE13" s="20">
        <v>33.544802163</v>
      </c>
      <c r="IF13" s="21">
        <v>28.774608590000003</v>
      </c>
      <c r="IG13" s="21">
        <v>20.3766750237622</v>
      </c>
      <c r="IH13" s="21">
        <v>77.834027476010007</v>
      </c>
      <c r="II13" s="21">
        <v>55.466492510099997</v>
      </c>
      <c r="IJ13" s="22">
        <v>0.13068000000000002</v>
      </c>
      <c r="IK13" s="21">
        <v>60.06</v>
      </c>
      <c r="IL13" s="20">
        <v>32.550937452000007</v>
      </c>
      <c r="IM13" s="21">
        <v>28.34513682</v>
      </c>
      <c r="IN13" s="21">
        <v>19.477836577742398</v>
      </c>
      <c r="IO13" s="21">
        <v>78.169063480039995</v>
      </c>
      <c r="IP13" s="21">
        <v>55.6964671004</v>
      </c>
      <c r="IQ13" s="22">
        <v>0.12675</v>
      </c>
      <c r="IR13" s="21">
        <v>59.15</v>
      </c>
      <c r="IS13" s="20">
        <v>31.572018074999999</v>
      </c>
      <c r="IT13" s="21">
        <v>27.915665050000001</v>
      </c>
      <c r="IU13" s="21">
        <v>18.605827107725002</v>
      </c>
      <c r="IV13" s="21">
        <v>78.509712180250006</v>
      </c>
      <c r="IW13" s="21">
        <v>55.928742152499993</v>
      </c>
      <c r="IX13" s="22">
        <v>0.12288</v>
      </c>
      <c r="IY13" s="21">
        <v>58.24</v>
      </c>
      <c r="IZ13" s="20">
        <v>30.608044031999999</v>
      </c>
      <c r="JA13" s="21">
        <v>27.486193280000002</v>
      </c>
      <c r="JB13" s="21">
        <v>17.7602401140736</v>
      </c>
      <c r="JC13" s="21">
        <v>78.855973576640011</v>
      </c>
      <c r="JD13" s="21">
        <v>56.163317666399998</v>
      </c>
      <c r="JE13" s="22">
        <v>0.11907000000000001</v>
      </c>
      <c r="JF13" s="21">
        <v>57.33</v>
      </c>
      <c r="JG13" s="20">
        <v>29.659015323000002</v>
      </c>
      <c r="JH13" s="21">
        <v>27.056721509999999</v>
      </c>
      <c r="JI13" s="21">
        <v>16.940669097151797</v>
      </c>
      <c r="JJ13" s="21">
        <v>79.207847669209997</v>
      </c>
      <c r="JK13" s="21">
        <v>56.4001936421</v>
      </c>
      <c r="JL13" s="22">
        <v>0.11532000000000001</v>
      </c>
      <c r="JM13" s="21">
        <v>56.42</v>
      </c>
      <c r="JN13" s="20">
        <v>28.724931948000002</v>
      </c>
      <c r="JO13" s="21">
        <v>26.62724974</v>
      </c>
      <c r="JP13" s="21">
        <v>16.146707557323197</v>
      </c>
      <c r="JQ13" s="21">
        <v>79.565334457960006</v>
      </c>
      <c r="JR13" s="21">
        <v>56.639370079599999</v>
      </c>
      <c r="JS13" s="22">
        <v>0.11162999999999999</v>
      </c>
      <c r="JT13" s="21">
        <v>55.51</v>
      </c>
      <c r="JU13" s="20">
        <v>27.805793906999998</v>
      </c>
      <c r="JV13" s="21">
        <v>26.197777970000001</v>
      </c>
      <c r="JW13" s="21">
        <v>15.377948994951396</v>
      </c>
      <c r="JX13" s="21">
        <v>79.92843394289001</v>
      </c>
      <c r="JY13" s="21">
        <v>56.880846978899996</v>
      </c>
      <c r="JZ13" s="22">
        <v>0.108</v>
      </c>
      <c r="KA13" s="21">
        <v>54.6</v>
      </c>
      <c r="KB13" s="20">
        <v>26.901601199999998</v>
      </c>
      <c r="KC13" s="21">
        <v>25.768306200000001</v>
      </c>
      <c r="KD13" s="21">
        <v>14.633986910399997</v>
      </c>
      <c r="KE13" s="21">
        <v>80.297146124000008</v>
      </c>
      <c r="KF13" s="21">
        <v>57.124624339999997</v>
      </c>
      <c r="KG13" s="22">
        <v>0.10442999999999998</v>
      </c>
      <c r="KH13" s="21">
        <v>53.69</v>
      </c>
      <c r="KI13" s="20">
        <v>26.012353826999995</v>
      </c>
      <c r="KJ13" s="21">
        <v>25.338834429999999</v>
      </c>
      <c r="KK13" s="21">
        <v>13.914414804032596</v>
      </c>
      <c r="KL13" s="21">
        <v>80.671471001290001</v>
      </c>
      <c r="KM13" s="21">
        <v>57.370702162900002</v>
      </c>
      <c r="KN13" s="22">
        <v>0.10092</v>
      </c>
      <c r="KO13" s="21">
        <v>52.779999999999994</v>
      </c>
      <c r="KP13" s="20">
        <v>25.138051787999999</v>
      </c>
      <c r="KQ13" s="21">
        <v>24.909362659999996</v>
      </c>
      <c r="KR13" s="21">
        <v>13.218826176212797</v>
      </c>
      <c r="KS13" s="21">
        <v>81.051408574760018</v>
      </c>
      <c r="KT13" s="21">
        <v>57.619080447599998</v>
      </c>
      <c r="KU13" s="22">
        <v>9.7469999999999987E-2</v>
      </c>
      <c r="KV13" s="21">
        <v>51.87</v>
      </c>
      <c r="KW13" s="20">
        <v>24.278695082999995</v>
      </c>
      <c r="KX13" s="21">
        <v>24.47989089</v>
      </c>
      <c r="KY13" s="21">
        <v>12.546814527304196</v>
      </c>
      <c r="KZ13" s="21">
        <v>81.436958844410015</v>
      </c>
      <c r="LA13" s="21">
        <v>57.869759194099998</v>
      </c>
      <c r="LB13" s="22">
        <v>9.4080000000000011E-2</v>
      </c>
      <c r="LC13" s="21">
        <v>50.960000000000008</v>
      </c>
      <c r="LD13" s="20">
        <v>23.434283712000003</v>
      </c>
      <c r="LE13" s="21">
        <v>24.050419120000004</v>
      </c>
      <c r="LF13" s="21">
        <v>11.897973357670402</v>
      </c>
      <c r="LG13" s="21">
        <v>81.828121810240006</v>
      </c>
      <c r="LH13" s="21">
        <v>58.122738402399996</v>
      </c>
      <c r="LI13" s="22">
        <v>9.0750000000000011E-2</v>
      </c>
      <c r="LJ13" s="21">
        <v>50.050000000000004</v>
      </c>
      <c r="LK13" s="20">
        <v>22.604817675000003</v>
      </c>
      <c r="LL13" s="21">
        <v>23.620947350000002</v>
      </c>
      <c r="LM13" s="21">
        <v>11.271896167675001</v>
      </c>
      <c r="LN13" s="21">
        <v>82.224897472250007</v>
      </c>
      <c r="LO13" s="21">
        <v>58.378018072499998</v>
      </c>
      <c r="LP13" s="22">
        <v>8.7480000000000002E-2</v>
      </c>
      <c r="LQ13" s="21">
        <v>49.14</v>
      </c>
      <c r="LR13" s="20">
        <v>21.790296972</v>
      </c>
      <c r="LS13" s="21">
        <v>23.191475580000002</v>
      </c>
      <c r="LT13" s="21">
        <v>10.6681764576816</v>
      </c>
      <c r="LU13" s="21">
        <v>82.627285830440002</v>
      </c>
      <c r="LV13" s="21">
        <v>58.635598204399997</v>
      </c>
      <c r="LW13" s="22">
        <v>8.4270000000000012E-2</v>
      </c>
      <c r="LX13" s="21">
        <v>48.230000000000004</v>
      </c>
      <c r="LY13" s="20">
        <v>20.990721603000001</v>
      </c>
      <c r="LZ13" s="21">
        <v>22.762003810000003</v>
      </c>
      <c r="MA13" s="21">
        <v>10.086407728053802</v>
      </c>
      <c r="MB13" s="21">
        <v>83.035286884810006</v>
      </c>
      <c r="MC13" s="21">
        <v>58.895478798100001</v>
      </c>
      <c r="MD13" s="22">
        <v>8.1120000000000012E-2</v>
      </c>
      <c r="ME13" s="21">
        <v>47.32</v>
      </c>
      <c r="MF13" s="20">
        <v>20.206091568000002</v>
      </c>
      <c r="MG13" s="21">
        <v>22.33253204</v>
      </c>
      <c r="MH13" s="21">
        <v>9.5261834791551987</v>
      </c>
      <c r="MI13" s="21">
        <v>83.448900635360019</v>
      </c>
      <c r="MJ13" s="21">
        <v>59.157659853599995</v>
      </c>
      <c r="MK13" s="22">
        <v>7.8030000000000002E-2</v>
      </c>
      <c r="ML13" s="21">
        <v>46.410000000000004</v>
      </c>
      <c r="MM13" s="20">
        <v>19.436406866999999</v>
      </c>
      <c r="MN13" s="21">
        <v>21.903060270000001</v>
      </c>
      <c r="MO13" s="21">
        <v>8.987097211349397</v>
      </c>
      <c r="MP13" s="21">
        <v>83.868127082089998</v>
      </c>
      <c r="MQ13" s="21">
        <v>59.422141370899993</v>
      </c>
      <c r="MR13" s="22">
        <v>7.4999999999999997E-2</v>
      </c>
      <c r="MS13" s="21">
        <v>45.5</v>
      </c>
      <c r="MT13" s="20">
        <v>18.6816675</v>
      </c>
      <c r="MU13" s="21">
        <v>21.473588500000002</v>
      </c>
      <c r="MV13" s="21">
        <v>8.4687424249999985</v>
      </c>
      <c r="MW13" s="21">
        <v>84.292966225000015</v>
      </c>
      <c r="MX13" s="21">
        <v>59.688923349999996</v>
      </c>
      <c r="MY13" s="27" t="s">
        <v>10</v>
      </c>
    </row>
    <row r="14" spans="1:363" ht="24" customHeight="1" x14ac:dyDescent="0.25">
      <c r="A14" s="15" t="s">
        <v>10</v>
      </c>
      <c r="B14" s="2" t="s">
        <v>1</v>
      </c>
      <c r="C14" s="16" t="s">
        <v>11</v>
      </c>
      <c r="D14" s="17">
        <v>0.75</v>
      </c>
      <c r="E14" s="17">
        <f t="shared" si="0"/>
        <v>0.9375</v>
      </c>
      <c r="F14" s="18">
        <v>0.32500000000000001</v>
      </c>
      <c r="G14" s="19">
        <v>88.5</v>
      </c>
      <c r="H14" s="20">
        <v>80.953892499999995</v>
      </c>
      <c r="I14" s="19">
        <v>41.767309500000003</v>
      </c>
      <c r="J14" s="21">
        <v>67.64130784999999</v>
      </c>
      <c r="K14" s="21">
        <v>70.351618025000008</v>
      </c>
      <c r="L14" s="21">
        <v>49.596651350000002</v>
      </c>
      <c r="M14" s="22">
        <v>0.3185325</v>
      </c>
      <c r="N14" s="21">
        <v>87.614999999999995</v>
      </c>
      <c r="O14" s="20">
        <v>79.34291003925</v>
      </c>
      <c r="P14" s="21">
        <v>41.349636404999998</v>
      </c>
      <c r="Q14" s="21">
        <v>65.632293365547127</v>
      </c>
      <c r="R14" s="21">
        <v>70.512240105702503</v>
      </c>
      <c r="S14" s="21">
        <v>49.752593894524999</v>
      </c>
      <c r="T14" s="22">
        <v>0.31212999999999996</v>
      </c>
      <c r="U14" s="21">
        <v>86.73</v>
      </c>
      <c r="V14" s="20">
        <v>77.748118356999996</v>
      </c>
      <c r="W14" s="21">
        <v>40.93196331</v>
      </c>
      <c r="X14" s="21">
        <v>63.663457817957188</v>
      </c>
      <c r="Y14" s="21">
        <v>70.678170728810002</v>
      </c>
      <c r="Z14" s="21">
        <v>49.910712238099997</v>
      </c>
      <c r="AA14" s="22">
        <v>0.30579250000000002</v>
      </c>
      <c r="AB14" s="19">
        <v>85.844999999999999</v>
      </c>
      <c r="AC14" s="20">
        <v>76.169517453250009</v>
      </c>
      <c r="AD14" s="19">
        <v>40.514290215000003</v>
      </c>
      <c r="AE14" s="21">
        <v>61.734395359383036</v>
      </c>
      <c r="AF14" s="21">
        <v>70.849409894322505</v>
      </c>
      <c r="AG14" s="21">
        <v>50.071006380724995</v>
      </c>
      <c r="AH14" s="22">
        <v>0.29952000000000001</v>
      </c>
      <c r="AI14" s="21">
        <v>84.96</v>
      </c>
      <c r="AJ14" s="20">
        <v>74.607107327999998</v>
      </c>
      <c r="AK14" s="21">
        <v>40.096617119999998</v>
      </c>
      <c r="AL14" s="21">
        <v>59.84470014197759</v>
      </c>
      <c r="AM14" s="21">
        <v>71.025957602240013</v>
      </c>
      <c r="AN14" s="21">
        <v>50.233476322400001</v>
      </c>
      <c r="AO14" s="22">
        <v>0.29331249999999998</v>
      </c>
      <c r="AP14" s="21">
        <v>84.075000000000003</v>
      </c>
      <c r="AQ14" s="20">
        <v>73.060887981249991</v>
      </c>
      <c r="AR14" s="21">
        <v>39.678944025</v>
      </c>
      <c r="AS14" s="21">
        <v>57.993966317893737</v>
      </c>
      <c r="AT14" s="21">
        <v>71.207813852562509</v>
      </c>
      <c r="AU14" s="21">
        <v>50.398122063125001</v>
      </c>
      <c r="AV14" s="22">
        <v>0.28716999999999998</v>
      </c>
      <c r="AW14" s="21">
        <v>83.19</v>
      </c>
      <c r="AX14" s="20">
        <v>71.530859412999988</v>
      </c>
      <c r="AY14" s="21">
        <v>39.261270930000002</v>
      </c>
      <c r="AZ14" s="21">
        <v>56.181788039284385</v>
      </c>
      <c r="BA14" s="21">
        <v>71.39497864529001</v>
      </c>
      <c r="BB14" s="21">
        <v>50.564943602900001</v>
      </c>
      <c r="BC14" s="22">
        <v>0.28109250000000002</v>
      </c>
      <c r="BD14" s="21">
        <v>82.305000000000007</v>
      </c>
      <c r="BE14" s="20">
        <v>70.017021623250002</v>
      </c>
      <c r="BF14" s="21">
        <v>38.843597835000004</v>
      </c>
      <c r="BG14" s="21">
        <v>54.407759458302451</v>
      </c>
      <c r="BH14" s="21">
        <v>71.5874519804225</v>
      </c>
      <c r="BI14" s="21">
        <v>50.733940941724995</v>
      </c>
      <c r="BJ14" s="22">
        <v>0.27508000000000005</v>
      </c>
      <c r="BK14" s="21">
        <v>81.42</v>
      </c>
      <c r="BL14" s="20">
        <v>68.519374612000007</v>
      </c>
      <c r="BM14" s="21">
        <v>38.425924739999999</v>
      </c>
      <c r="BN14" s="21">
        <v>52.671474727100794</v>
      </c>
      <c r="BO14" s="21">
        <v>71.785233857960009</v>
      </c>
      <c r="BP14" s="21">
        <v>50.905114079599997</v>
      </c>
      <c r="BQ14" s="22">
        <v>0.26913250000000005</v>
      </c>
      <c r="BR14" s="21">
        <v>80.534999999999997</v>
      </c>
      <c r="BS14" s="20">
        <v>67.037918379250016</v>
      </c>
      <c r="BT14" s="21">
        <v>38.008251645000001</v>
      </c>
      <c r="BU14" s="21">
        <v>50.972527997832351</v>
      </c>
      <c r="BV14" s="21">
        <v>71.988324277902507</v>
      </c>
      <c r="BW14" s="21">
        <v>51.078463016524992</v>
      </c>
      <c r="BX14" s="22">
        <v>0.26325000000000004</v>
      </c>
      <c r="BY14" s="21">
        <v>79.650000000000006</v>
      </c>
      <c r="BZ14" s="20">
        <v>65.572652925000014</v>
      </c>
      <c r="CA14" s="21">
        <v>37.590578550000004</v>
      </c>
      <c r="CB14" s="21">
        <v>49.310513422649997</v>
      </c>
      <c r="CC14" s="21">
        <v>72.196723240250009</v>
      </c>
      <c r="CD14" s="21">
        <v>51.253987752500002</v>
      </c>
      <c r="CE14" s="22">
        <v>0.25743250000000001</v>
      </c>
      <c r="CF14" s="21">
        <v>78.765000000000001</v>
      </c>
      <c r="CG14" s="20">
        <v>64.123578249250002</v>
      </c>
      <c r="CH14" s="21">
        <v>37.172905454999999</v>
      </c>
      <c r="CI14" s="21">
        <v>47.685025153706647</v>
      </c>
      <c r="CJ14" s="21">
        <v>72.410430745002515</v>
      </c>
      <c r="CK14" s="21">
        <v>51.431688287524999</v>
      </c>
      <c r="CL14" s="22">
        <v>0.25168000000000001</v>
      </c>
      <c r="CM14" s="21">
        <v>77.88</v>
      </c>
      <c r="CN14" s="20">
        <v>62.690694352000001</v>
      </c>
      <c r="CO14" s="21">
        <v>36.755232360000001</v>
      </c>
      <c r="CP14" s="21">
        <v>46.095657343155189</v>
      </c>
      <c r="CQ14" s="21">
        <v>72.62944679216001</v>
      </c>
      <c r="CR14" s="21">
        <v>51.611564621599996</v>
      </c>
      <c r="CS14" s="22">
        <v>0.2459925</v>
      </c>
      <c r="CT14" s="21">
        <v>76.995000000000005</v>
      </c>
      <c r="CU14" s="20">
        <v>61.274001233249997</v>
      </c>
      <c r="CV14" s="21">
        <v>36.337559265000003</v>
      </c>
      <c r="CW14" s="21">
        <v>44.542004143148546</v>
      </c>
      <c r="CX14" s="21">
        <v>72.85377138172251</v>
      </c>
      <c r="CY14" s="21">
        <v>51.793616754724994</v>
      </c>
      <c r="CZ14" s="22">
        <v>0.24036999999999997</v>
      </c>
      <c r="DA14" s="21">
        <v>76.11</v>
      </c>
      <c r="DB14" s="20">
        <v>59.87349889299999</v>
      </c>
      <c r="DC14" s="21">
        <v>35.919886169999998</v>
      </c>
      <c r="DD14" s="21">
        <v>43.023659705839592</v>
      </c>
      <c r="DE14" s="21">
        <v>73.083404513690013</v>
      </c>
      <c r="DF14" s="21">
        <v>51.977844686899999</v>
      </c>
      <c r="DG14" s="22">
        <v>0.23481249999999998</v>
      </c>
      <c r="DH14" s="21">
        <v>75.224999999999994</v>
      </c>
      <c r="DI14" s="20">
        <v>58.489187331249994</v>
      </c>
      <c r="DJ14" s="21">
        <v>35.502213075</v>
      </c>
      <c r="DK14" s="21">
        <v>41.540218183381235</v>
      </c>
      <c r="DL14" s="21">
        <v>73.318346188062506</v>
      </c>
      <c r="DM14" s="21">
        <v>52.164248418124998</v>
      </c>
      <c r="DN14" s="22">
        <v>0.22931999999999997</v>
      </c>
      <c r="DO14" s="21">
        <v>74.34</v>
      </c>
      <c r="DP14" s="20">
        <v>57.121066547999988</v>
      </c>
      <c r="DQ14" s="21">
        <v>35.084539980000002</v>
      </c>
      <c r="DR14" s="21">
        <v>40.091273727926385</v>
      </c>
      <c r="DS14" s="21">
        <v>73.558596404840003</v>
      </c>
      <c r="DT14" s="21">
        <v>52.352827948399998</v>
      </c>
      <c r="DU14" s="22">
        <v>0.22389249999999999</v>
      </c>
      <c r="DV14" s="21">
        <v>73.454999999999998</v>
      </c>
      <c r="DW14" s="20">
        <v>55.769136543249999</v>
      </c>
      <c r="DX14" s="21">
        <v>34.666866884999997</v>
      </c>
      <c r="DY14" s="21">
        <v>38.676420491627937</v>
      </c>
      <c r="DZ14" s="21">
        <v>73.804155164022504</v>
      </c>
      <c r="EA14" s="21">
        <v>52.543583277724998</v>
      </c>
      <c r="EB14" s="22">
        <v>0.21852999999999997</v>
      </c>
      <c r="EC14" s="21">
        <v>72.569999999999993</v>
      </c>
      <c r="ED14" s="20">
        <v>54.433397316999994</v>
      </c>
      <c r="EE14" s="21">
        <v>34.24919379</v>
      </c>
      <c r="EF14" s="21">
        <v>37.295252626638785</v>
      </c>
      <c r="EG14" s="21">
        <v>74.055022465610008</v>
      </c>
      <c r="EH14" s="21">
        <v>52.7365144061</v>
      </c>
      <c r="EI14" s="22">
        <v>0.21323250000000005</v>
      </c>
      <c r="EJ14" s="21">
        <v>71.685000000000002</v>
      </c>
      <c r="EK14" s="20">
        <v>53.113848869250013</v>
      </c>
      <c r="EL14" s="21">
        <v>33.831520695000002</v>
      </c>
      <c r="EM14" s="21">
        <v>35.947364285111853</v>
      </c>
      <c r="EN14" s="21">
        <v>74.311198309602503</v>
      </c>
      <c r="EO14" s="21">
        <v>52.931621333525001</v>
      </c>
      <c r="EP14" s="22">
        <v>0.20800000000000005</v>
      </c>
      <c r="EQ14" s="21">
        <v>70.8</v>
      </c>
      <c r="ER14" s="20">
        <v>51.810491200000008</v>
      </c>
      <c r="ES14" s="21">
        <v>33.413847599999997</v>
      </c>
      <c r="ET14" s="21">
        <v>34.632349619200006</v>
      </c>
      <c r="EU14" s="21">
        <v>74.572682696000015</v>
      </c>
      <c r="EV14" s="21">
        <v>53.128904059999996</v>
      </c>
      <c r="EW14" s="22">
        <v>0.20283250000000003</v>
      </c>
      <c r="EX14" s="21">
        <v>69.915000000000006</v>
      </c>
      <c r="EY14" s="20">
        <v>50.523324309250008</v>
      </c>
      <c r="EZ14" s="21">
        <v>32.996174505000006</v>
      </c>
      <c r="FA14" s="21">
        <v>33.349802781056155</v>
      </c>
      <c r="FB14" s="21">
        <v>74.839475624802503</v>
      </c>
      <c r="FC14" s="21">
        <v>53.328362585524999</v>
      </c>
      <c r="FD14" s="22">
        <v>0.19773000000000002</v>
      </c>
      <c r="FE14" s="21">
        <v>69.03</v>
      </c>
      <c r="FF14" s="20">
        <v>49.252348197000003</v>
      </c>
      <c r="FG14" s="21">
        <v>32.578501410000001</v>
      </c>
      <c r="FH14" s="21">
        <v>32.099317922833194</v>
      </c>
      <c r="FI14" s="21">
        <v>75.111577096010009</v>
      </c>
      <c r="FJ14" s="21">
        <v>53.529996910099996</v>
      </c>
      <c r="FK14" s="22">
        <v>0.19269249999999999</v>
      </c>
      <c r="FL14" s="21">
        <v>68.144999999999996</v>
      </c>
      <c r="FM14" s="20">
        <v>47.997562863249996</v>
      </c>
      <c r="FN14" s="21">
        <v>32.160828314999996</v>
      </c>
      <c r="FO14" s="21">
        <v>30.880489196684046</v>
      </c>
      <c r="FP14" s="21">
        <v>75.388987109622505</v>
      </c>
      <c r="FQ14" s="21">
        <v>53.733807033725</v>
      </c>
      <c r="FR14" s="22">
        <v>0.18772</v>
      </c>
      <c r="FS14" s="21">
        <v>67.260000000000005</v>
      </c>
      <c r="FT14" s="20">
        <v>46.758968308</v>
      </c>
      <c r="FU14" s="21">
        <v>31.743155220000002</v>
      </c>
      <c r="FV14" s="21">
        <v>29.692910754761598</v>
      </c>
      <c r="FW14" s="21">
        <v>75.671705665640005</v>
      </c>
      <c r="FX14" s="21">
        <v>53.939792956399998</v>
      </c>
      <c r="FY14" s="22">
        <v>0.18281250000000002</v>
      </c>
      <c r="FZ14" s="21">
        <v>66.375</v>
      </c>
      <c r="GA14" s="20">
        <v>45.536564531250001</v>
      </c>
      <c r="GB14" s="21">
        <v>31.325482125000001</v>
      </c>
      <c r="GC14" s="21">
        <v>28.536176749218747</v>
      </c>
      <c r="GD14" s="21">
        <v>75.959732764062508</v>
      </c>
      <c r="GE14" s="21">
        <v>54.147954678125004</v>
      </c>
      <c r="GF14" s="22">
        <v>0.17796999999999999</v>
      </c>
      <c r="GG14" s="21">
        <v>65.489999999999995</v>
      </c>
      <c r="GH14" s="20">
        <v>44.330351532999998</v>
      </c>
      <c r="GI14" s="21">
        <v>30.907809029999999</v>
      </c>
      <c r="GJ14" s="21">
        <v>27.409881332208393</v>
      </c>
      <c r="GK14" s="21">
        <v>76.253068404890001</v>
      </c>
      <c r="GL14" s="21">
        <v>54.358292198900003</v>
      </c>
      <c r="GM14" s="22">
        <v>0.17319249999999997</v>
      </c>
      <c r="GN14" s="21">
        <v>64.605000000000004</v>
      </c>
      <c r="GO14" s="20">
        <v>43.140329313249993</v>
      </c>
      <c r="GP14" s="21">
        <v>30.490135935000001</v>
      </c>
      <c r="GQ14" s="21">
        <v>26.313618655883442</v>
      </c>
      <c r="GR14" s="21">
        <v>76.551712588122513</v>
      </c>
      <c r="GS14" s="21">
        <v>54.570805518724995</v>
      </c>
      <c r="GT14" s="22">
        <v>0.16847999999999999</v>
      </c>
      <c r="GU14" s="21">
        <v>63.72</v>
      </c>
      <c r="GV14" s="20">
        <v>41.966497871999998</v>
      </c>
      <c r="GW14" s="21">
        <v>30.07246284</v>
      </c>
      <c r="GX14" s="21">
        <v>25.246982872396796</v>
      </c>
      <c r="GY14" s="21">
        <v>76.855665313759999</v>
      </c>
      <c r="GZ14" s="21">
        <v>54.785494637599996</v>
      </c>
      <c r="HA14" s="22">
        <v>0.16383249999999999</v>
      </c>
      <c r="HB14" s="21">
        <v>62.834999999999994</v>
      </c>
      <c r="HC14" s="20">
        <v>40.80885720925</v>
      </c>
      <c r="HD14" s="21">
        <v>29.654789744999999</v>
      </c>
      <c r="HE14" s="21">
        <v>24.209568133901346</v>
      </c>
      <c r="HF14" s="21">
        <v>77.164926581802519</v>
      </c>
      <c r="HG14" s="21">
        <v>55.002359555525004</v>
      </c>
      <c r="HH14" s="22">
        <v>0.15924999999999997</v>
      </c>
      <c r="HI14" s="21">
        <v>61.949999999999996</v>
      </c>
      <c r="HJ14" s="20">
        <v>39.667407324999992</v>
      </c>
      <c r="HK14" s="21">
        <v>29.237116649999997</v>
      </c>
      <c r="HL14" s="21">
        <v>23.200968592549991</v>
      </c>
      <c r="HM14" s="21">
        <v>77.479496392250013</v>
      </c>
      <c r="HN14" s="21">
        <v>55.221400272499999</v>
      </c>
      <c r="HO14" s="22">
        <v>0.15473249999999997</v>
      </c>
      <c r="HP14" s="21">
        <v>61.064999999999998</v>
      </c>
      <c r="HQ14" s="20">
        <v>38.542148219249988</v>
      </c>
      <c r="HR14" s="21">
        <v>28.819443554999999</v>
      </c>
      <c r="HS14" s="21">
        <v>22.220778400495643</v>
      </c>
      <c r="HT14" s="21">
        <v>77.799374745102511</v>
      </c>
      <c r="HU14" s="21">
        <v>55.442616788525001</v>
      </c>
      <c r="HV14" s="22">
        <v>0.15028000000000002</v>
      </c>
      <c r="HW14" s="21">
        <v>60.180000000000007</v>
      </c>
      <c r="HX14" s="20">
        <v>37.433079892000002</v>
      </c>
      <c r="HY14" s="21">
        <v>28.401770460000005</v>
      </c>
      <c r="HZ14" s="21">
        <v>21.268591709891204</v>
      </c>
      <c r="IA14" s="21">
        <v>78.124561640360014</v>
      </c>
      <c r="IB14" s="21">
        <v>55.66600910359999</v>
      </c>
      <c r="IC14" s="22">
        <v>0.14589250000000004</v>
      </c>
      <c r="ID14" s="21">
        <v>59.295000000000002</v>
      </c>
      <c r="IE14" s="20">
        <v>36.340202343250006</v>
      </c>
      <c r="IF14" s="21">
        <v>27.984097365</v>
      </c>
      <c r="IG14" s="21">
        <v>20.344002672889552</v>
      </c>
      <c r="IH14" s="21">
        <v>78.455057078022506</v>
      </c>
      <c r="II14" s="21">
        <v>55.891577217725001</v>
      </c>
      <c r="IJ14" s="22">
        <v>0.14157000000000003</v>
      </c>
      <c r="IK14" s="21">
        <v>58.410000000000004</v>
      </c>
      <c r="IL14" s="20">
        <v>35.263515573000006</v>
      </c>
      <c r="IM14" s="21">
        <v>27.566424270000002</v>
      </c>
      <c r="IN14" s="21">
        <v>19.446605441643598</v>
      </c>
      <c r="IO14" s="21">
        <v>78.790861058090002</v>
      </c>
      <c r="IP14" s="21">
        <v>56.119321130899998</v>
      </c>
      <c r="IQ14" s="22">
        <v>0.13731250000000003</v>
      </c>
      <c r="IR14" s="21">
        <v>57.524999999999999</v>
      </c>
      <c r="IS14" s="20">
        <v>34.203019581250004</v>
      </c>
      <c r="IT14" s="21">
        <v>27.148751175000001</v>
      </c>
      <c r="IU14" s="21">
        <v>18.575994168306252</v>
      </c>
      <c r="IV14" s="21">
        <v>79.131973580562516</v>
      </c>
      <c r="IW14" s="21">
        <v>56.349240843124996</v>
      </c>
      <c r="IX14" s="22">
        <v>0.13312000000000002</v>
      </c>
      <c r="IY14" s="21">
        <v>56.64</v>
      </c>
      <c r="IZ14" s="20">
        <v>33.158714368000005</v>
      </c>
      <c r="JA14" s="21">
        <v>26.73107808</v>
      </c>
      <c r="JB14" s="21">
        <v>17.731763005030402</v>
      </c>
      <c r="JC14" s="21">
        <v>79.478394645440005</v>
      </c>
      <c r="JD14" s="21">
        <v>56.581336354399994</v>
      </c>
      <c r="JE14" s="22">
        <v>0.12899250000000001</v>
      </c>
      <c r="JF14" s="21">
        <v>55.755000000000003</v>
      </c>
      <c r="JG14" s="20">
        <v>32.130599933250004</v>
      </c>
      <c r="JH14" s="21">
        <v>26.313404985000002</v>
      </c>
      <c r="JI14" s="21">
        <v>16.913506103968949</v>
      </c>
      <c r="JJ14" s="21">
        <v>79.830124252722499</v>
      </c>
      <c r="JK14" s="21">
        <v>56.815607664724993</v>
      </c>
      <c r="JL14" s="22">
        <v>0.12493000000000001</v>
      </c>
      <c r="JM14" s="21">
        <v>54.87</v>
      </c>
      <c r="JN14" s="20">
        <v>31.118676277000002</v>
      </c>
      <c r="JO14" s="21">
        <v>25.89573189</v>
      </c>
      <c r="JP14" s="21">
        <v>16.120817617274799</v>
      </c>
      <c r="JQ14" s="21">
        <v>80.18716240241001</v>
      </c>
      <c r="JR14" s="21">
        <v>57.0520547741</v>
      </c>
      <c r="JS14" s="22">
        <v>0.1209325</v>
      </c>
      <c r="JT14" s="21">
        <v>53.984999999999999</v>
      </c>
      <c r="JU14" s="20">
        <v>30.122943399249998</v>
      </c>
      <c r="JV14" s="21">
        <v>25.478058794999999</v>
      </c>
      <c r="JW14" s="21">
        <v>15.353291697100847</v>
      </c>
      <c r="JX14" s="21">
        <v>80.549509094502497</v>
      </c>
      <c r="JY14" s="21">
        <v>57.290677682525001</v>
      </c>
      <c r="JZ14" s="22">
        <v>0.11699999999999999</v>
      </c>
      <c r="KA14" s="21">
        <v>53.1</v>
      </c>
      <c r="KB14" s="20">
        <v>29.143401299999997</v>
      </c>
      <c r="KC14" s="21">
        <v>25.060385700000001</v>
      </c>
      <c r="KD14" s="21">
        <v>14.610522495599998</v>
      </c>
      <c r="KE14" s="21">
        <v>80.917164329000002</v>
      </c>
      <c r="KF14" s="21">
        <v>57.531476389999995</v>
      </c>
      <c r="KG14" s="22">
        <v>0.1131325</v>
      </c>
      <c r="KH14" s="21">
        <v>52.214999999999996</v>
      </c>
      <c r="KI14" s="20">
        <v>28.180049979249997</v>
      </c>
      <c r="KJ14" s="21">
        <v>24.642712605</v>
      </c>
      <c r="KK14" s="21">
        <v>13.892104164925147</v>
      </c>
      <c r="KL14" s="21">
        <v>81.290128105902511</v>
      </c>
      <c r="KM14" s="21">
        <v>57.774450896524996</v>
      </c>
      <c r="KN14" s="22">
        <v>0.10933</v>
      </c>
      <c r="KO14" s="21">
        <v>51.33</v>
      </c>
      <c r="KP14" s="20">
        <v>27.232889436999997</v>
      </c>
      <c r="KQ14" s="21">
        <v>24.225039509999998</v>
      </c>
      <c r="KR14" s="21">
        <v>13.197630857229196</v>
      </c>
      <c r="KS14" s="21">
        <v>81.66840042521001</v>
      </c>
      <c r="KT14" s="21">
        <v>58.019601202099999</v>
      </c>
      <c r="KU14" s="22">
        <v>0.10559249999999999</v>
      </c>
      <c r="KV14" s="21">
        <v>50.444999999999993</v>
      </c>
      <c r="KW14" s="20">
        <v>26.301919673249998</v>
      </c>
      <c r="KX14" s="21">
        <v>23.807366414999997</v>
      </c>
      <c r="KY14" s="21">
        <v>12.526696724665046</v>
      </c>
      <c r="KZ14" s="21">
        <v>82.051981286922512</v>
      </c>
      <c r="LA14" s="21">
        <v>58.266927306724995</v>
      </c>
      <c r="LB14" s="22">
        <v>0.10192000000000002</v>
      </c>
      <c r="LC14" s="21">
        <v>49.56</v>
      </c>
      <c r="LD14" s="20">
        <v>25.387140688000006</v>
      </c>
      <c r="LE14" s="21">
        <v>23.389693320000003</v>
      </c>
      <c r="LF14" s="21">
        <v>11.878895919385602</v>
      </c>
      <c r="LG14" s="21">
        <v>82.440870691040004</v>
      </c>
      <c r="LH14" s="21">
        <v>58.516429210399998</v>
      </c>
      <c r="LI14" s="22">
        <v>9.8312500000000025E-2</v>
      </c>
      <c r="LJ14" s="21">
        <v>48.675000000000004</v>
      </c>
      <c r="LK14" s="20">
        <v>24.488552481250007</v>
      </c>
      <c r="LL14" s="21">
        <v>22.972020225000001</v>
      </c>
      <c r="LM14" s="21">
        <v>11.253822593543752</v>
      </c>
      <c r="LN14" s="21">
        <v>82.8350686375625</v>
      </c>
      <c r="LO14" s="21">
        <v>58.768106913124996</v>
      </c>
      <c r="LP14" s="22">
        <v>9.4770000000000007E-2</v>
      </c>
      <c r="LQ14" s="21">
        <v>47.790000000000006</v>
      </c>
      <c r="LR14" s="20">
        <v>23.606155053000002</v>
      </c>
      <c r="LS14" s="21">
        <v>22.554347130000004</v>
      </c>
      <c r="LT14" s="21">
        <v>10.651070899292399</v>
      </c>
      <c r="LU14" s="21">
        <v>83.23457512649</v>
      </c>
      <c r="LV14" s="21">
        <v>59.021960414899993</v>
      </c>
      <c r="LW14" s="22">
        <v>9.1292500000000013E-2</v>
      </c>
      <c r="LX14" s="21">
        <v>46.905000000000001</v>
      </c>
      <c r="LY14" s="20">
        <v>22.739948403250004</v>
      </c>
      <c r="LZ14" s="21">
        <v>22.136674035000002</v>
      </c>
      <c r="MA14" s="21">
        <v>10.070234988784451</v>
      </c>
      <c r="MB14" s="21">
        <v>83.639390157822504</v>
      </c>
      <c r="MC14" s="21">
        <v>59.277989715724999</v>
      </c>
      <c r="MD14" s="22">
        <v>8.7880000000000014E-2</v>
      </c>
      <c r="ME14" s="21">
        <v>46.02</v>
      </c>
      <c r="MF14" s="20">
        <v>21.889932532000003</v>
      </c>
      <c r="MG14" s="21">
        <v>21.719000940000001</v>
      </c>
      <c r="MH14" s="21">
        <v>9.5109090141727997</v>
      </c>
      <c r="MI14" s="21">
        <v>84.049513731560012</v>
      </c>
      <c r="MJ14" s="21">
        <v>59.536194815599998</v>
      </c>
      <c r="MK14" s="22">
        <v>8.4532499999999997E-2</v>
      </c>
      <c r="ML14" s="21">
        <v>45.134999999999998</v>
      </c>
      <c r="MM14" s="20">
        <v>21.056107439249999</v>
      </c>
      <c r="MN14" s="21">
        <v>21.301327844999999</v>
      </c>
      <c r="MO14" s="21">
        <v>8.9726871276103477</v>
      </c>
      <c r="MP14" s="21">
        <v>84.464945847702509</v>
      </c>
      <c r="MQ14" s="21">
        <v>59.796575714524998</v>
      </c>
      <c r="MR14" s="22">
        <v>8.1250000000000003E-2</v>
      </c>
      <c r="MS14" s="21">
        <v>44.25</v>
      </c>
      <c r="MT14" s="20">
        <v>20.238473124999999</v>
      </c>
      <c r="MU14" s="21">
        <v>20.883654750000002</v>
      </c>
      <c r="MV14" s="21">
        <v>8.4551634812499987</v>
      </c>
      <c r="MW14" s="21">
        <v>84.885686506250011</v>
      </c>
      <c r="MX14" s="21">
        <v>60.059132412499999</v>
      </c>
      <c r="MY14" s="27" t="s">
        <v>10</v>
      </c>
    </row>
    <row r="15" spans="1:363" ht="24" customHeight="1" x14ac:dyDescent="0.25">
      <c r="A15" s="15" t="s">
        <v>10</v>
      </c>
      <c r="B15" s="2" t="s">
        <v>1</v>
      </c>
      <c r="C15" s="16" t="s">
        <v>11</v>
      </c>
      <c r="D15" s="17">
        <v>0.75</v>
      </c>
      <c r="E15" s="17">
        <f t="shared" si="0"/>
        <v>0.9375</v>
      </c>
      <c r="F15" s="18">
        <v>0.35</v>
      </c>
      <c r="G15" s="19">
        <v>86</v>
      </c>
      <c r="H15" s="20">
        <v>87.181114999999991</v>
      </c>
      <c r="I15" s="19">
        <v>40.587442000000003</v>
      </c>
      <c r="J15" s="21">
        <v>67.517795299999989</v>
      </c>
      <c r="K15" s="21">
        <v>70.819035400000004</v>
      </c>
      <c r="L15" s="21">
        <v>50.0427751</v>
      </c>
      <c r="M15" s="22">
        <v>0.34303499999999998</v>
      </c>
      <c r="N15" s="21">
        <v>85.14</v>
      </c>
      <c r="O15" s="20">
        <v>85.446210811499995</v>
      </c>
      <c r="P15" s="21">
        <v>40.181567579999999</v>
      </c>
      <c r="Q15" s="21">
        <v>65.512449261794686</v>
      </c>
      <c r="R15" s="21">
        <v>70.98961954244001</v>
      </c>
      <c r="S15" s="21">
        <v>50.200255324399997</v>
      </c>
      <c r="T15" s="22">
        <v>0.33613999999999994</v>
      </c>
      <c r="U15" s="21">
        <v>84.28</v>
      </c>
      <c r="V15" s="20">
        <v>83.728742845999989</v>
      </c>
      <c r="W15" s="21">
        <v>39.775693160000003</v>
      </c>
      <c r="X15" s="21">
        <v>63.547208793997584</v>
      </c>
      <c r="Y15" s="21">
        <v>71.165216545760003</v>
      </c>
      <c r="Z15" s="21">
        <v>50.359790157599996</v>
      </c>
      <c r="AA15" s="22">
        <v>0.32931499999999997</v>
      </c>
      <c r="AB15" s="19">
        <v>83.42</v>
      </c>
      <c r="AC15" s="20">
        <v>82.028711103499987</v>
      </c>
      <c r="AD15" s="19">
        <v>39.369818739999999</v>
      </c>
      <c r="AE15" s="21">
        <v>61.621668789836889</v>
      </c>
      <c r="AF15" s="21">
        <v>71.345826409960011</v>
      </c>
      <c r="AG15" s="21">
        <v>50.521379599599996</v>
      </c>
      <c r="AH15" s="22">
        <v>0.32255999999999996</v>
      </c>
      <c r="AI15" s="21">
        <v>82.56</v>
      </c>
      <c r="AJ15" s="20">
        <v>80.346115583999989</v>
      </c>
      <c r="AK15" s="21">
        <v>38.963944320000003</v>
      </c>
      <c r="AL15" s="21">
        <v>59.735424142540786</v>
      </c>
      <c r="AM15" s="21">
        <v>71.531449135040006</v>
      </c>
      <c r="AN15" s="21">
        <v>50.685023650399998</v>
      </c>
      <c r="AO15" s="22">
        <v>0.31587499999999996</v>
      </c>
      <c r="AP15" s="21">
        <v>81.7</v>
      </c>
      <c r="AQ15" s="20">
        <v>78.680956287499995</v>
      </c>
      <c r="AR15" s="21">
        <v>38.5580699</v>
      </c>
      <c r="AS15" s="21">
        <v>57.888069745337482</v>
      </c>
      <c r="AT15" s="21">
        <v>71.722084721000016</v>
      </c>
      <c r="AU15" s="21">
        <v>50.850722309999995</v>
      </c>
      <c r="AV15" s="22">
        <v>0.30925999999999998</v>
      </c>
      <c r="AW15" s="21">
        <v>80.839999999999989</v>
      </c>
      <c r="AX15" s="20">
        <v>77.033233213999992</v>
      </c>
      <c r="AY15" s="21">
        <v>38.152195479999996</v>
      </c>
      <c r="AZ15" s="21">
        <v>56.079200491455182</v>
      </c>
      <c r="BA15" s="21">
        <v>71.917733167840012</v>
      </c>
      <c r="BB15" s="21">
        <v>51.0184755784</v>
      </c>
      <c r="BC15" s="22">
        <v>0.30271500000000001</v>
      </c>
      <c r="BD15" s="21">
        <v>79.98</v>
      </c>
      <c r="BE15" s="20">
        <v>75.402946363500007</v>
      </c>
      <c r="BF15" s="21">
        <v>37.74632106</v>
      </c>
      <c r="BG15" s="21">
        <v>54.308411274122101</v>
      </c>
      <c r="BH15" s="21">
        <v>72.118394475560009</v>
      </c>
      <c r="BI15" s="21">
        <v>51.188283455600001</v>
      </c>
      <c r="BJ15" s="22">
        <v>0.29624</v>
      </c>
      <c r="BK15" s="21">
        <v>79.12</v>
      </c>
      <c r="BL15" s="20">
        <v>73.790095735999998</v>
      </c>
      <c r="BM15" s="21">
        <v>37.340446640000003</v>
      </c>
      <c r="BN15" s="21">
        <v>52.575296986566393</v>
      </c>
      <c r="BO15" s="21">
        <v>72.324068644160008</v>
      </c>
      <c r="BP15" s="21">
        <v>51.360145941599995</v>
      </c>
      <c r="BQ15" s="22">
        <v>0.28983500000000001</v>
      </c>
      <c r="BR15" s="21">
        <v>78.260000000000005</v>
      </c>
      <c r="BS15" s="20">
        <v>72.194681331500007</v>
      </c>
      <c r="BT15" s="21">
        <v>36.93457222</v>
      </c>
      <c r="BU15" s="21">
        <v>50.879452522016301</v>
      </c>
      <c r="BV15" s="21">
        <v>72.534755673640007</v>
      </c>
      <c r="BW15" s="21">
        <v>51.534063036399999</v>
      </c>
      <c r="BX15" s="22">
        <v>0.28349999999999997</v>
      </c>
      <c r="BY15" s="21">
        <v>77.400000000000006</v>
      </c>
      <c r="BZ15" s="20">
        <v>70.616703149999992</v>
      </c>
      <c r="CA15" s="21">
        <v>36.528697800000003</v>
      </c>
      <c r="CB15" s="21">
        <v>49.220472773699996</v>
      </c>
      <c r="CC15" s="21">
        <v>72.750455564000006</v>
      </c>
      <c r="CD15" s="21">
        <v>51.710034739999998</v>
      </c>
      <c r="CE15" s="22">
        <v>0.27723500000000001</v>
      </c>
      <c r="CF15" s="21">
        <v>76.540000000000006</v>
      </c>
      <c r="CG15" s="20">
        <v>69.056161191499996</v>
      </c>
      <c r="CH15" s="21">
        <v>36.12282338</v>
      </c>
      <c r="CI15" s="21">
        <v>47.597952634845697</v>
      </c>
      <c r="CJ15" s="21">
        <v>72.971168315240007</v>
      </c>
      <c r="CK15" s="21">
        <v>51.888061052399998</v>
      </c>
      <c r="CL15" s="22">
        <v>0.27103999999999995</v>
      </c>
      <c r="CM15" s="21">
        <v>75.680000000000007</v>
      </c>
      <c r="CN15" s="20">
        <v>67.513055455999989</v>
      </c>
      <c r="CO15" s="21">
        <v>35.716948960000003</v>
      </c>
      <c r="CP15" s="21">
        <v>46.01148699868159</v>
      </c>
      <c r="CQ15" s="21">
        <v>73.196893927360009</v>
      </c>
      <c r="CR15" s="21">
        <v>52.068141973599992</v>
      </c>
      <c r="CS15" s="22">
        <v>0.26491500000000001</v>
      </c>
      <c r="CT15" s="21">
        <v>74.819999999999993</v>
      </c>
      <c r="CU15" s="20">
        <v>65.987385943500001</v>
      </c>
      <c r="CV15" s="21">
        <v>35.31107454</v>
      </c>
      <c r="CW15" s="21">
        <v>44.460670758435896</v>
      </c>
      <c r="CX15" s="21">
        <v>73.427632400360011</v>
      </c>
      <c r="CY15" s="21">
        <v>52.250277503600003</v>
      </c>
      <c r="CZ15" s="22">
        <v>0.25885999999999998</v>
      </c>
      <c r="DA15" s="21">
        <v>73.959999999999994</v>
      </c>
      <c r="DB15" s="20">
        <v>64.479152653999989</v>
      </c>
      <c r="DC15" s="21">
        <v>34.905200119999996</v>
      </c>
      <c r="DD15" s="21">
        <v>42.945098807336791</v>
      </c>
      <c r="DE15" s="21">
        <v>73.66338373424</v>
      </c>
      <c r="DF15" s="21">
        <v>52.434467642400001</v>
      </c>
      <c r="DG15" s="22">
        <v>0.25287499999999996</v>
      </c>
      <c r="DH15" s="21">
        <v>73.099999999999994</v>
      </c>
      <c r="DI15" s="20">
        <v>62.988355587499989</v>
      </c>
      <c r="DJ15" s="21">
        <v>34.4993257</v>
      </c>
      <c r="DK15" s="21">
        <v>41.464366038612489</v>
      </c>
      <c r="DL15" s="21">
        <v>73.904147929000004</v>
      </c>
      <c r="DM15" s="21">
        <v>52.620712390000001</v>
      </c>
      <c r="DN15" s="22">
        <v>0.24695999999999996</v>
      </c>
      <c r="DO15" s="21">
        <v>72.239999999999995</v>
      </c>
      <c r="DP15" s="20">
        <v>61.514994743999985</v>
      </c>
      <c r="DQ15" s="21">
        <v>34.093451279999996</v>
      </c>
      <c r="DR15" s="21">
        <v>40.01806734549119</v>
      </c>
      <c r="DS15" s="21">
        <v>74.149924984640009</v>
      </c>
      <c r="DT15" s="21">
        <v>52.809011746400003</v>
      </c>
      <c r="DU15" s="22">
        <v>0.24111499999999997</v>
      </c>
      <c r="DV15" s="21">
        <v>71.38</v>
      </c>
      <c r="DW15" s="20">
        <v>60.059070123499993</v>
      </c>
      <c r="DX15" s="21">
        <v>33.68757686</v>
      </c>
      <c r="DY15" s="21">
        <v>38.605797621201091</v>
      </c>
      <c r="DZ15" s="21">
        <v>74.400714901160015</v>
      </c>
      <c r="EA15" s="21">
        <v>52.999365711599999</v>
      </c>
      <c r="EB15" s="22">
        <v>0.23533999999999994</v>
      </c>
      <c r="EC15" s="21">
        <v>70.52</v>
      </c>
      <c r="ED15" s="20">
        <v>58.620581725999983</v>
      </c>
      <c r="EE15" s="21">
        <v>33.281702439999997</v>
      </c>
      <c r="EF15" s="21">
        <v>37.227151758970386</v>
      </c>
      <c r="EG15" s="21">
        <v>74.656517678560022</v>
      </c>
      <c r="EH15" s="21">
        <v>53.191774285600005</v>
      </c>
      <c r="EI15" s="22">
        <v>0.22963500000000003</v>
      </c>
      <c r="EJ15" s="21">
        <v>69.660000000000011</v>
      </c>
      <c r="EK15" s="20">
        <v>57.199529551500007</v>
      </c>
      <c r="EL15" s="21">
        <v>32.875828020000007</v>
      </c>
      <c r="EM15" s="21">
        <v>35.881724652027302</v>
      </c>
      <c r="EN15" s="21">
        <v>74.917333316840001</v>
      </c>
      <c r="EO15" s="21">
        <v>53.386237468399997</v>
      </c>
      <c r="EP15" s="22">
        <v>0.22400000000000003</v>
      </c>
      <c r="EQ15" s="21">
        <v>68.8</v>
      </c>
      <c r="ER15" s="20">
        <v>55.795913600000006</v>
      </c>
      <c r="ES15" s="21">
        <v>32.469953599999997</v>
      </c>
      <c r="ET15" s="21">
        <v>34.569111193600001</v>
      </c>
      <c r="EU15" s="21">
        <v>75.183161816000009</v>
      </c>
      <c r="EV15" s="21">
        <v>53.582755259999999</v>
      </c>
      <c r="EW15" s="22">
        <v>0.21843500000000002</v>
      </c>
      <c r="EX15" s="21">
        <v>67.94</v>
      </c>
      <c r="EY15" s="20">
        <v>54.409733871500002</v>
      </c>
      <c r="EZ15" s="21">
        <v>32.06407918</v>
      </c>
      <c r="FA15" s="21">
        <v>33.288906276916705</v>
      </c>
      <c r="FB15" s="21">
        <v>75.454003176040004</v>
      </c>
      <c r="FC15" s="21">
        <v>53.781327660399995</v>
      </c>
      <c r="FD15" s="22">
        <v>0.21294000000000002</v>
      </c>
      <c r="FE15" s="21">
        <v>67.08</v>
      </c>
      <c r="FF15" s="20">
        <v>53.040990366000003</v>
      </c>
      <c r="FG15" s="21">
        <v>31.65820476</v>
      </c>
      <c r="FH15" s="21">
        <v>32.040704795205599</v>
      </c>
      <c r="FI15" s="21">
        <v>75.729857396960014</v>
      </c>
      <c r="FJ15" s="21">
        <v>53.9819546696</v>
      </c>
      <c r="FK15" s="22">
        <v>0.20751499999999998</v>
      </c>
      <c r="FL15" s="21">
        <v>66.22</v>
      </c>
      <c r="FM15" s="20">
        <v>51.689683083499993</v>
      </c>
      <c r="FN15" s="21">
        <v>31.25233034</v>
      </c>
      <c r="FO15" s="21">
        <v>30.824101641694895</v>
      </c>
      <c r="FP15" s="21">
        <v>76.010724478760011</v>
      </c>
      <c r="FQ15" s="21">
        <v>54.1846362876</v>
      </c>
      <c r="FR15" s="22">
        <v>0.20215999999999998</v>
      </c>
      <c r="FS15" s="21">
        <v>65.36</v>
      </c>
      <c r="FT15" s="20">
        <v>50.355812023999995</v>
      </c>
      <c r="FU15" s="21">
        <v>30.84645592</v>
      </c>
      <c r="FV15" s="21">
        <v>29.638691709612797</v>
      </c>
      <c r="FW15" s="21">
        <v>76.296604421440009</v>
      </c>
      <c r="FX15" s="21">
        <v>54.389372514399994</v>
      </c>
      <c r="FY15" s="22">
        <v>0.19687499999999999</v>
      </c>
      <c r="FZ15" s="21">
        <v>64.5</v>
      </c>
      <c r="GA15" s="20">
        <v>49.039377187499994</v>
      </c>
      <c r="GB15" s="21">
        <v>30.4405815</v>
      </c>
      <c r="GC15" s="21">
        <v>28.484069892187495</v>
      </c>
      <c r="GD15" s="21">
        <v>76.587497225000007</v>
      </c>
      <c r="GE15" s="21">
        <v>54.596163349999998</v>
      </c>
      <c r="GF15" s="22">
        <v>0.19165999999999997</v>
      </c>
      <c r="GG15" s="21">
        <v>63.64</v>
      </c>
      <c r="GH15" s="20">
        <v>47.74037857399999</v>
      </c>
      <c r="GI15" s="21">
        <v>30.03470708</v>
      </c>
      <c r="GJ15" s="21">
        <v>27.359831082647194</v>
      </c>
      <c r="GK15" s="21">
        <v>76.883402889440006</v>
      </c>
      <c r="GL15" s="21">
        <v>54.805008794399996</v>
      </c>
      <c r="GM15" s="22">
        <v>0.18651499999999996</v>
      </c>
      <c r="GN15" s="21">
        <v>62.78</v>
      </c>
      <c r="GO15" s="20">
        <v>46.458816183499991</v>
      </c>
      <c r="GP15" s="21">
        <v>29.62883266</v>
      </c>
      <c r="GQ15" s="21">
        <v>26.265570174220091</v>
      </c>
      <c r="GR15" s="21">
        <v>77.184321414760007</v>
      </c>
      <c r="GS15" s="21">
        <v>55.015908847599995</v>
      </c>
      <c r="GT15" s="22">
        <v>0.18143999999999999</v>
      </c>
      <c r="GU15" s="21">
        <v>61.919999999999995</v>
      </c>
      <c r="GV15" s="20">
        <v>45.194690015999996</v>
      </c>
      <c r="GW15" s="21">
        <v>29.222958239999997</v>
      </c>
      <c r="GX15" s="21">
        <v>25.200882060134393</v>
      </c>
      <c r="GY15" s="21">
        <v>77.490252800960008</v>
      </c>
      <c r="GZ15" s="21">
        <v>55.228863509600004</v>
      </c>
      <c r="HA15" s="22">
        <v>0.17643499999999998</v>
      </c>
      <c r="HB15" s="21">
        <v>61.059999999999995</v>
      </c>
      <c r="HC15" s="20">
        <v>43.948000071499997</v>
      </c>
      <c r="HD15" s="21">
        <v>28.817083819999997</v>
      </c>
      <c r="HE15" s="21">
        <v>24.165361633618296</v>
      </c>
      <c r="HF15" s="21">
        <v>77.801197048040009</v>
      </c>
      <c r="HG15" s="21">
        <v>55.4438727804</v>
      </c>
      <c r="HH15" s="22">
        <v>0.17149999999999996</v>
      </c>
      <c r="HI15" s="21">
        <v>60.199999999999996</v>
      </c>
      <c r="HJ15" s="20">
        <v>42.718746349999989</v>
      </c>
      <c r="HK15" s="21">
        <v>28.411209399999997</v>
      </c>
      <c r="HL15" s="21">
        <v>23.158603787899992</v>
      </c>
      <c r="HM15" s="21">
        <v>78.117154156000012</v>
      </c>
      <c r="HN15" s="21">
        <v>55.660936659999997</v>
      </c>
      <c r="HO15" s="22">
        <v>0.16663499999999995</v>
      </c>
      <c r="HP15" s="21">
        <v>59.339999999999996</v>
      </c>
      <c r="HQ15" s="20">
        <v>41.506928851499985</v>
      </c>
      <c r="HR15" s="21">
        <v>28.005334979999997</v>
      </c>
      <c r="HS15" s="21">
        <v>22.180203416207693</v>
      </c>
      <c r="HT15" s="21">
        <v>78.438124124840016</v>
      </c>
      <c r="HU15" s="21">
        <v>55.880055148400004</v>
      </c>
      <c r="HV15" s="22">
        <v>0.16184000000000001</v>
      </c>
      <c r="HW15" s="21">
        <v>58.480000000000004</v>
      </c>
      <c r="HX15" s="20">
        <v>40.312547576</v>
      </c>
      <c r="HY15" s="21">
        <v>27.599460560000001</v>
      </c>
      <c r="HZ15" s="21">
        <v>21.229755411769602</v>
      </c>
      <c r="IA15" s="21">
        <v>78.764106954560006</v>
      </c>
      <c r="IB15" s="21">
        <v>56.101228245599998</v>
      </c>
      <c r="IC15" s="22">
        <v>0.157115</v>
      </c>
      <c r="ID15" s="21">
        <v>57.620000000000005</v>
      </c>
      <c r="IE15" s="20">
        <v>39.135602523499998</v>
      </c>
      <c r="IF15" s="21">
        <v>27.193586140000001</v>
      </c>
      <c r="IG15" s="21">
        <v>20.306854667813901</v>
      </c>
      <c r="IH15" s="21">
        <v>79.095102645160011</v>
      </c>
      <c r="II15" s="21">
        <v>56.324455951600001</v>
      </c>
      <c r="IJ15" s="22">
        <v>0.15246000000000001</v>
      </c>
      <c r="IK15" s="21">
        <v>56.760000000000005</v>
      </c>
      <c r="IL15" s="20">
        <v>37.976093693999999</v>
      </c>
      <c r="IM15" s="21">
        <v>26.787711720000004</v>
      </c>
      <c r="IN15" s="21">
        <v>19.4110960775688</v>
      </c>
      <c r="IO15" s="21">
        <v>79.431111196640003</v>
      </c>
      <c r="IP15" s="21">
        <v>56.549738266399999</v>
      </c>
      <c r="IQ15" s="22">
        <v>0.14787500000000001</v>
      </c>
      <c r="IR15" s="21">
        <v>55.9</v>
      </c>
      <c r="IS15" s="20">
        <v>36.834021087499998</v>
      </c>
      <c r="IT15" s="21">
        <v>26.381837300000001</v>
      </c>
      <c r="IU15" s="21">
        <v>18.5420745342625</v>
      </c>
      <c r="IV15" s="21">
        <v>79.77213260900001</v>
      </c>
      <c r="IW15" s="21">
        <v>56.777075189999998</v>
      </c>
      <c r="IX15" s="22">
        <v>0.14335999999999999</v>
      </c>
      <c r="IY15" s="21">
        <v>55.04</v>
      </c>
      <c r="IZ15" s="20">
        <v>35.709384703999994</v>
      </c>
      <c r="JA15" s="21">
        <v>25.975962880000001</v>
      </c>
      <c r="JB15" s="21">
        <v>17.699384931123198</v>
      </c>
      <c r="JC15" s="21">
        <v>80.118166882240004</v>
      </c>
      <c r="JD15" s="21">
        <v>57.006466722399999</v>
      </c>
      <c r="JE15" s="22">
        <v>0.13891500000000001</v>
      </c>
      <c r="JF15" s="21">
        <v>54.18</v>
      </c>
      <c r="JG15" s="20">
        <v>34.602184543500002</v>
      </c>
      <c r="JH15" s="21">
        <v>25.570088460000001</v>
      </c>
      <c r="JI15" s="21">
        <v>16.8826221613791</v>
      </c>
      <c r="JJ15" s="21">
        <v>80.469214016360013</v>
      </c>
      <c r="JK15" s="21">
        <v>57.237912863599995</v>
      </c>
      <c r="JL15" s="22">
        <v>0.13453999999999999</v>
      </c>
      <c r="JM15" s="21">
        <v>53.32</v>
      </c>
      <c r="JN15" s="20">
        <v>33.512420605999999</v>
      </c>
      <c r="JO15" s="21">
        <v>25.164214040000001</v>
      </c>
      <c r="JP15" s="21">
        <v>16.091381118258397</v>
      </c>
      <c r="JQ15" s="21">
        <v>80.825274011360008</v>
      </c>
      <c r="JR15" s="21">
        <v>57.471413613599992</v>
      </c>
      <c r="JS15" s="22">
        <v>0.13023499999999999</v>
      </c>
      <c r="JT15" s="21">
        <v>52.46</v>
      </c>
      <c r="JU15" s="20">
        <v>32.440092891499994</v>
      </c>
      <c r="JV15" s="21">
        <v>24.758339620000001</v>
      </c>
      <c r="JW15" s="21">
        <v>15.325256694989296</v>
      </c>
      <c r="JX15" s="21">
        <v>81.186346867240005</v>
      </c>
      <c r="JY15" s="21">
        <v>57.706968972399991</v>
      </c>
      <c r="JZ15" s="22">
        <v>0.126</v>
      </c>
      <c r="KA15" s="21">
        <v>51.6</v>
      </c>
      <c r="KB15" s="20">
        <v>31.3852014</v>
      </c>
      <c r="KC15" s="21">
        <v>24.352465200000001</v>
      </c>
      <c r="KD15" s="21">
        <v>14.583843784799997</v>
      </c>
      <c r="KE15" s="21">
        <v>81.552432584000002</v>
      </c>
      <c r="KF15" s="21">
        <v>57.94457894</v>
      </c>
      <c r="KG15" s="22">
        <v>0.12183499999999998</v>
      </c>
      <c r="KH15" s="21">
        <v>50.739999999999995</v>
      </c>
      <c r="KI15" s="20">
        <v>30.347746131499996</v>
      </c>
      <c r="KJ15" s="21">
        <v>23.946590779999998</v>
      </c>
      <c r="KK15" s="21">
        <v>13.866737280918697</v>
      </c>
      <c r="KL15" s="21">
        <v>81.923531161640014</v>
      </c>
      <c r="KM15" s="21">
        <v>58.184243516400002</v>
      </c>
      <c r="KN15" s="22">
        <v>0.11773999999999998</v>
      </c>
      <c r="KO15" s="21">
        <v>49.879999999999995</v>
      </c>
      <c r="KP15" s="20">
        <v>29.327727085999996</v>
      </c>
      <c r="KQ15" s="21">
        <v>23.540716359999998</v>
      </c>
      <c r="KR15" s="21">
        <v>13.173532076573597</v>
      </c>
      <c r="KS15" s="21">
        <v>82.299642600160013</v>
      </c>
      <c r="KT15" s="21">
        <v>58.4259627016</v>
      </c>
      <c r="KU15" s="22">
        <v>0.11371499999999998</v>
      </c>
      <c r="KV15" s="21">
        <v>49.019999999999996</v>
      </c>
      <c r="KW15" s="20">
        <v>28.325144263499997</v>
      </c>
      <c r="KX15" s="21">
        <v>23.134841939999998</v>
      </c>
      <c r="KY15" s="21">
        <v>12.503823064992895</v>
      </c>
      <c r="KZ15" s="21">
        <v>82.680766899560012</v>
      </c>
      <c r="LA15" s="21">
        <v>58.669736495599999</v>
      </c>
      <c r="LB15" s="22">
        <v>0.10976000000000001</v>
      </c>
      <c r="LC15" s="21">
        <v>48.160000000000004</v>
      </c>
      <c r="LD15" s="20">
        <v>27.339997664000002</v>
      </c>
      <c r="LE15" s="21">
        <v>22.728967520000001</v>
      </c>
      <c r="LF15" s="21">
        <v>11.857205139404801</v>
      </c>
      <c r="LG15" s="21">
        <v>83.066904059839999</v>
      </c>
      <c r="LH15" s="21">
        <v>58.915564898399992</v>
      </c>
      <c r="LI15" s="22">
        <v>0.10587500000000001</v>
      </c>
      <c r="LJ15" s="21">
        <v>47.300000000000004</v>
      </c>
      <c r="LK15" s="20">
        <v>26.372287287500001</v>
      </c>
      <c r="LL15" s="21">
        <v>22.323093100000001</v>
      </c>
      <c r="LM15" s="21">
        <v>11.233273193037501</v>
      </c>
      <c r="LN15" s="21">
        <v>83.458054081</v>
      </c>
      <c r="LO15" s="21">
        <v>59.163447909999995</v>
      </c>
      <c r="LP15" s="22">
        <v>0.10206</v>
      </c>
      <c r="LQ15" s="21">
        <v>46.440000000000005</v>
      </c>
      <c r="LR15" s="20">
        <v>25.422013134</v>
      </c>
      <c r="LS15" s="21">
        <v>21.917218680000001</v>
      </c>
      <c r="LT15" s="21">
        <v>10.6316221191192</v>
      </c>
      <c r="LU15" s="21">
        <v>83.854216963040002</v>
      </c>
      <c r="LV15" s="21">
        <v>59.413385530399992</v>
      </c>
      <c r="LW15" s="22">
        <v>9.8315000000000013E-2</v>
      </c>
      <c r="LX15" s="21">
        <v>45.580000000000005</v>
      </c>
      <c r="LY15" s="20">
        <v>24.489175203500004</v>
      </c>
      <c r="LZ15" s="21">
        <v>21.511344260000001</v>
      </c>
      <c r="MA15" s="21">
        <v>10.0518468108781</v>
      </c>
      <c r="MB15" s="21">
        <v>84.255392705960006</v>
      </c>
      <c r="MC15" s="21">
        <v>59.665377759599991</v>
      </c>
      <c r="MD15" s="22">
        <v>9.4640000000000002E-2</v>
      </c>
      <c r="ME15" s="21">
        <v>44.72</v>
      </c>
      <c r="MF15" s="20">
        <v>23.573773496000001</v>
      </c>
      <c r="MG15" s="21">
        <v>21.105469840000001</v>
      </c>
      <c r="MH15" s="21">
        <v>9.4935421615423987</v>
      </c>
      <c r="MI15" s="21">
        <v>84.66158130976001</v>
      </c>
      <c r="MJ15" s="21">
        <v>59.919424597599999</v>
      </c>
      <c r="MK15" s="22">
        <v>9.1034999999999991E-2</v>
      </c>
      <c r="ML15" s="21">
        <v>43.86</v>
      </c>
      <c r="MM15" s="20">
        <v>22.675808011499996</v>
      </c>
      <c r="MN15" s="21">
        <v>20.699595420000001</v>
      </c>
      <c r="MO15" s="21">
        <v>8.9563030643402985</v>
      </c>
      <c r="MP15" s="21">
        <v>85.072782774440014</v>
      </c>
      <c r="MQ15" s="21">
        <v>60.175526044400002</v>
      </c>
      <c r="MR15" s="22">
        <v>8.7499999999999994E-2</v>
      </c>
      <c r="MS15" s="21">
        <v>43</v>
      </c>
      <c r="MT15" s="20">
        <v>21.795278749999998</v>
      </c>
      <c r="MU15" s="21">
        <v>20.293721000000001</v>
      </c>
      <c r="MV15" s="21">
        <v>8.4397244124999986</v>
      </c>
      <c r="MW15" s="21">
        <v>85.488997100000006</v>
      </c>
      <c r="MX15" s="21">
        <v>60.433682099999999</v>
      </c>
      <c r="MY15" s="27" t="s">
        <v>10</v>
      </c>
    </row>
    <row r="16" spans="1:363" ht="24" customHeight="1" x14ac:dyDescent="0.25">
      <c r="A16" s="15" t="s">
        <v>10</v>
      </c>
      <c r="B16" s="2" t="s">
        <v>1</v>
      </c>
      <c r="C16" s="16" t="s">
        <v>11</v>
      </c>
      <c r="D16" s="17">
        <v>0.75</v>
      </c>
      <c r="E16" s="17">
        <f t="shared" si="0"/>
        <v>0.9375</v>
      </c>
      <c r="F16" s="18">
        <v>0.375</v>
      </c>
      <c r="G16" s="19">
        <v>83.5</v>
      </c>
      <c r="H16" s="20">
        <v>93.408337500000002</v>
      </c>
      <c r="I16" s="19">
        <v>39.407574500000003</v>
      </c>
      <c r="J16" s="21">
        <v>67.37940175</v>
      </c>
      <c r="K16" s="21">
        <v>71.328814025</v>
      </c>
      <c r="L16" s="21">
        <v>50.506261349999996</v>
      </c>
      <c r="M16" s="22">
        <v>0.36753749999999996</v>
      </c>
      <c r="N16" s="21">
        <v>82.665000000000006</v>
      </c>
      <c r="O16" s="20">
        <v>91.54951158374999</v>
      </c>
      <c r="P16" s="21">
        <v>39.013498755000001</v>
      </c>
      <c r="Q16" s="21">
        <v>65.378166138623243</v>
      </c>
      <c r="R16" s="21">
        <v>71.50851724030251</v>
      </c>
      <c r="S16" s="21">
        <v>50.664933740525001</v>
      </c>
      <c r="T16" s="22">
        <v>0.36014999999999997</v>
      </c>
      <c r="U16" s="21">
        <v>81.83</v>
      </c>
      <c r="V16" s="20">
        <v>89.709367334999996</v>
      </c>
      <c r="W16" s="21">
        <v>38.619423009999998</v>
      </c>
      <c r="X16" s="21">
        <v>63.416953891885996</v>
      </c>
      <c r="Y16" s="21">
        <v>71.69294610721002</v>
      </c>
      <c r="Z16" s="21">
        <v>50.8255430221</v>
      </c>
      <c r="AA16" s="22">
        <v>0.35283749999999997</v>
      </c>
      <c r="AB16" s="19">
        <v>80.995000000000005</v>
      </c>
      <c r="AC16" s="20">
        <v>87.887904753749993</v>
      </c>
      <c r="AD16" s="19">
        <v>38.225347265000003</v>
      </c>
      <c r="AE16" s="21">
        <v>61.495360733377744</v>
      </c>
      <c r="AF16" s="21">
        <v>71.882100625722501</v>
      </c>
      <c r="AG16" s="21">
        <v>50.988089194724999</v>
      </c>
      <c r="AH16" s="22">
        <v>0.34560000000000002</v>
      </c>
      <c r="AI16" s="21">
        <v>80.16</v>
      </c>
      <c r="AJ16" s="20">
        <v>86.085123840000008</v>
      </c>
      <c r="AK16" s="21">
        <v>37.831271520000001</v>
      </c>
      <c r="AL16" s="21">
        <v>59.612982386687996</v>
      </c>
      <c r="AM16" s="21">
        <v>72.07598079584001</v>
      </c>
      <c r="AN16" s="21">
        <v>51.152572258399999</v>
      </c>
      <c r="AO16" s="22">
        <v>0.3384375</v>
      </c>
      <c r="AP16" s="21">
        <v>79.325000000000003</v>
      </c>
      <c r="AQ16" s="20">
        <v>84.30102459375</v>
      </c>
      <c r="AR16" s="21">
        <v>37.437195774999999</v>
      </c>
      <c r="AS16" s="21">
        <v>57.769414575406245</v>
      </c>
      <c r="AT16" s="21">
        <v>72.274586617562505</v>
      </c>
      <c r="AU16" s="21">
        <v>51.318992213125</v>
      </c>
      <c r="AV16" s="22">
        <v>0.33134999999999998</v>
      </c>
      <c r="AW16" s="21">
        <v>78.489999999999995</v>
      </c>
      <c r="AX16" s="20">
        <v>82.535607014999997</v>
      </c>
      <c r="AY16" s="21">
        <v>37.043120029999997</v>
      </c>
      <c r="AZ16" s="21">
        <v>55.964253023121991</v>
      </c>
      <c r="BA16" s="21">
        <v>72.47791809089</v>
      </c>
      <c r="BB16" s="21">
        <v>51.487349058900001</v>
      </c>
      <c r="BC16" s="22">
        <v>0.32433750000000006</v>
      </c>
      <c r="BD16" s="21">
        <v>77.655000000000001</v>
      </c>
      <c r="BE16" s="20">
        <v>80.788871103750012</v>
      </c>
      <c r="BF16" s="21">
        <v>36.649044285000002</v>
      </c>
      <c r="BG16" s="21">
        <v>54.197093453424756</v>
      </c>
      <c r="BH16" s="21">
        <v>72.685975215822509</v>
      </c>
      <c r="BI16" s="21">
        <v>51.657642795724996</v>
      </c>
      <c r="BJ16" s="22">
        <v>0.31740000000000002</v>
      </c>
      <c r="BK16" s="21">
        <v>76.820000000000007</v>
      </c>
      <c r="BL16" s="20">
        <v>79.060816860000003</v>
      </c>
      <c r="BM16" s="21">
        <v>36.254968540000007</v>
      </c>
      <c r="BN16" s="21">
        <v>52.467531589904006</v>
      </c>
      <c r="BO16" s="21">
        <v>72.898757992360004</v>
      </c>
      <c r="BP16" s="21">
        <v>51.829873423599992</v>
      </c>
      <c r="BQ16" s="22">
        <v>0.31053750000000002</v>
      </c>
      <c r="BR16" s="21">
        <v>75.984999999999999</v>
      </c>
      <c r="BS16" s="20">
        <v>77.351444283749998</v>
      </c>
      <c r="BT16" s="21">
        <v>35.860892794999998</v>
      </c>
      <c r="BU16" s="21">
        <v>50.775163156149254</v>
      </c>
      <c r="BV16" s="21">
        <v>73.116266420502512</v>
      </c>
      <c r="BW16" s="21">
        <v>52.004040942524995</v>
      </c>
      <c r="BX16" s="22">
        <v>0.30375000000000002</v>
      </c>
      <c r="BY16" s="21">
        <v>75.150000000000006</v>
      </c>
      <c r="BZ16" s="20">
        <v>75.660753374999999</v>
      </c>
      <c r="CA16" s="21">
        <v>35.466817050000003</v>
      </c>
      <c r="CB16" s="21">
        <v>49.119583875750003</v>
      </c>
      <c r="CC16" s="21">
        <v>73.338500500250007</v>
      </c>
      <c r="CD16" s="21">
        <v>52.180145352499999</v>
      </c>
      <c r="CE16" s="22">
        <v>0.29703750000000001</v>
      </c>
      <c r="CF16" s="21">
        <v>74.314999999999998</v>
      </c>
      <c r="CG16" s="20">
        <v>73.988744133750004</v>
      </c>
      <c r="CH16" s="21">
        <v>35.072741305000001</v>
      </c>
      <c r="CI16" s="21">
        <v>47.500389472295751</v>
      </c>
      <c r="CJ16" s="21">
        <v>73.565460231602515</v>
      </c>
      <c r="CK16" s="21">
        <v>52.358186653524996</v>
      </c>
      <c r="CL16" s="22">
        <v>0.29039999999999999</v>
      </c>
      <c r="CM16" s="21">
        <v>73.48</v>
      </c>
      <c r="CN16" s="20">
        <v>72.335416559999999</v>
      </c>
      <c r="CO16" s="21">
        <v>34.678665559999999</v>
      </c>
      <c r="CP16" s="21">
        <v>45.917175669376</v>
      </c>
      <c r="CQ16" s="21">
        <v>73.797145614560009</v>
      </c>
      <c r="CR16" s="21">
        <v>52.538164845600001</v>
      </c>
      <c r="CS16" s="22">
        <v>0.28383750000000002</v>
      </c>
      <c r="CT16" s="21">
        <v>72.644999999999996</v>
      </c>
      <c r="CU16" s="20">
        <v>70.700770653749998</v>
      </c>
      <c r="CV16" s="21">
        <v>34.284589814999997</v>
      </c>
      <c r="CW16" s="21">
        <v>44.369538190580251</v>
      </c>
      <c r="CX16" s="21">
        <v>74.033556649122502</v>
      </c>
      <c r="CY16" s="21">
        <v>52.720079928724999</v>
      </c>
      <c r="CZ16" s="22">
        <v>0.27734999999999999</v>
      </c>
      <c r="DA16" s="21">
        <v>71.81</v>
      </c>
      <c r="DB16" s="20">
        <v>69.084806414999989</v>
      </c>
      <c r="DC16" s="21">
        <v>33.890514070000002</v>
      </c>
      <c r="DD16" s="21">
        <v>42.857072759497996</v>
      </c>
      <c r="DE16" s="21">
        <v>74.27469333529001</v>
      </c>
      <c r="DF16" s="21">
        <v>52.903931902899998</v>
      </c>
      <c r="DG16" s="22">
        <v>0.27093749999999994</v>
      </c>
      <c r="DH16" s="21">
        <v>70.974999999999994</v>
      </c>
      <c r="DI16" s="20">
        <v>67.487523843749983</v>
      </c>
      <c r="DJ16" s="21">
        <v>33.496438325</v>
      </c>
      <c r="DK16" s="21">
        <v>41.379375099718743</v>
      </c>
      <c r="DL16" s="21">
        <v>74.520555673062518</v>
      </c>
      <c r="DM16" s="21">
        <v>53.089720768125005</v>
      </c>
      <c r="DN16" s="22">
        <v>0.26459999999999995</v>
      </c>
      <c r="DO16" s="21">
        <v>70.14</v>
      </c>
      <c r="DP16" s="20">
        <v>65.908922939999982</v>
      </c>
      <c r="DQ16" s="21">
        <v>33.102362579999998</v>
      </c>
      <c r="DR16" s="21">
        <v>39.936040934831993</v>
      </c>
      <c r="DS16" s="21">
        <v>74.771143662440011</v>
      </c>
      <c r="DT16" s="21">
        <v>53.277446524399998</v>
      </c>
      <c r="DU16" s="22">
        <v>0.2583375</v>
      </c>
      <c r="DV16" s="21">
        <v>69.304999999999993</v>
      </c>
      <c r="DW16" s="20">
        <v>64.34900370375</v>
      </c>
      <c r="DX16" s="21">
        <v>32.708286834999996</v>
      </c>
      <c r="DY16" s="21">
        <v>38.526665988427247</v>
      </c>
      <c r="DZ16" s="21">
        <v>75.026457303422518</v>
      </c>
      <c r="EA16" s="21">
        <v>53.467109171724999</v>
      </c>
      <c r="EB16" s="22">
        <v>0.25214999999999999</v>
      </c>
      <c r="EC16" s="21">
        <v>68.47</v>
      </c>
      <c r="ED16" s="20">
        <v>62.807766134999994</v>
      </c>
      <c r="EE16" s="21">
        <v>32.314211090000001</v>
      </c>
      <c r="EF16" s="21">
        <v>37.150845984093991</v>
      </c>
      <c r="EG16" s="21">
        <v>75.286496596010011</v>
      </c>
      <c r="EH16" s="21">
        <v>53.658708710100001</v>
      </c>
      <c r="EI16" s="22">
        <v>0.24603750000000005</v>
      </c>
      <c r="EJ16" s="21">
        <v>67.635000000000005</v>
      </c>
      <c r="EK16" s="20">
        <v>61.285210233750014</v>
      </c>
      <c r="EL16" s="21">
        <v>31.920135345000002</v>
      </c>
      <c r="EM16" s="21">
        <v>35.80817664542176</v>
      </c>
      <c r="EN16" s="21">
        <v>75.551261540202518</v>
      </c>
      <c r="EO16" s="21">
        <v>53.852245139524996</v>
      </c>
      <c r="EP16" s="22">
        <v>0.24000000000000005</v>
      </c>
      <c r="EQ16" s="21">
        <v>66.8</v>
      </c>
      <c r="ER16" s="20">
        <v>59.78133600000001</v>
      </c>
      <c r="ES16" s="21">
        <v>31.5260596</v>
      </c>
      <c r="ET16" s="21">
        <v>34.498253696000006</v>
      </c>
      <c r="EU16" s="21">
        <v>75.82075213600001</v>
      </c>
      <c r="EV16" s="21">
        <v>54.047718459999999</v>
      </c>
      <c r="EW16" s="22">
        <v>0.23403750000000004</v>
      </c>
      <c r="EX16" s="21">
        <v>65.965000000000003</v>
      </c>
      <c r="EY16" s="20">
        <v>58.296143433750011</v>
      </c>
      <c r="EZ16" s="21">
        <v>31.131983855000001</v>
      </c>
      <c r="FA16" s="21">
        <v>33.220672859418258</v>
      </c>
      <c r="FB16" s="21">
        <v>76.094968383402502</v>
      </c>
      <c r="FC16" s="21">
        <v>54.245128671524995</v>
      </c>
      <c r="FD16" s="22">
        <v>0.22815000000000002</v>
      </c>
      <c r="FE16" s="21">
        <v>65.13</v>
      </c>
      <c r="FF16" s="20">
        <v>56.829632535000002</v>
      </c>
      <c r="FG16" s="21">
        <v>30.737908109999999</v>
      </c>
      <c r="FH16" s="21">
        <v>31.975029859266002</v>
      </c>
      <c r="FI16" s="21">
        <v>76.373910282410009</v>
      </c>
      <c r="FJ16" s="21">
        <v>54.444475774099999</v>
      </c>
      <c r="FK16" s="22">
        <v>0.22233749999999999</v>
      </c>
      <c r="FL16" s="21">
        <v>64.295000000000002</v>
      </c>
      <c r="FM16" s="20">
        <v>55.381803303749997</v>
      </c>
      <c r="FN16" s="21">
        <v>30.343832365000001</v>
      </c>
      <c r="FO16" s="21">
        <v>30.760920419132752</v>
      </c>
      <c r="FP16" s="21">
        <v>76.657577833022515</v>
      </c>
      <c r="FQ16" s="21">
        <v>54.645759767724996</v>
      </c>
      <c r="FR16" s="22">
        <v>0.21660000000000001</v>
      </c>
      <c r="FS16" s="21">
        <v>63.46</v>
      </c>
      <c r="FT16" s="20">
        <v>53.952655740000004</v>
      </c>
      <c r="FU16" s="21">
        <v>29.949756620000002</v>
      </c>
      <c r="FV16" s="21">
        <v>29.577940262608003</v>
      </c>
      <c r="FW16" s="21">
        <v>76.945971035240007</v>
      </c>
      <c r="FX16" s="21">
        <v>54.848980652399995</v>
      </c>
      <c r="FY16" s="22">
        <v>0.2109375</v>
      </c>
      <c r="FZ16" s="21">
        <v>62.625</v>
      </c>
      <c r="GA16" s="20">
        <v>52.542189843750002</v>
      </c>
      <c r="GB16" s="21">
        <v>29.555680875</v>
      </c>
      <c r="GC16" s="21">
        <v>28.425685113281251</v>
      </c>
      <c r="GD16" s="21">
        <v>77.239089889062512</v>
      </c>
      <c r="GE16" s="21">
        <v>55.054138428125</v>
      </c>
      <c r="GF16" s="22">
        <v>0.20534999999999998</v>
      </c>
      <c r="GG16" s="21">
        <v>61.79</v>
      </c>
      <c r="GH16" s="20">
        <v>51.150405614999997</v>
      </c>
      <c r="GI16" s="21">
        <v>29.161605130000002</v>
      </c>
      <c r="GJ16" s="21">
        <v>27.303750694741996</v>
      </c>
      <c r="GK16" s="21">
        <v>77.536934394490004</v>
      </c>
      <c r="GL16" s="21">
        <v>55.261233094899993</v>
      </c>
      <c r="GM16" s="22">
        <v>0.19983749999999997</v>
      </c>
      <c r="GN16" s="21">
        <v>60.954999999999998</v>
      </c>
      <c r="GO16" s="20">
        <v>49.777303053749989</v>
      </c>
      <c r="GP16" s="21">
        <v>28.767529385</v>
      </c>
      <c r="GQ16" s="21">
        <v>26.211732730579747</v>
      </c>
      <c r="GR16" s="21">
        <v>77.839504551522509</v>
      </c>
      <c r="GS16" s="21">
        <v>55.470264652725</v>
      </c>
      <c r="GT16" s="22">
        <v>0.19439999999999999</v>
      </c>
      <c r="GU16" s="21">
        <v>60.12</v>
      </c>
      <c r="GV16" s="20">
        <v>48.422882159999993</v>
      </c>
      <c r="GW16" s="21">
        <v>28.373453639999997</v>
      </c>
      <c r="GX16" s="21">
        <v>25.149226944383997</v>
      </c>
      <c r="GY16" s="21">
        <v>78.146800360160015</v>
      </c>
      <c r="GZ16" s="21">
        <v>55.6812331016</v>
      </c>
      <c r="HA16" s="22">
        <v>0.1890375</v>
      </c>
      <c r="HB16" s="21">
        <v>59.284999999999997</v>
      </c>
      <c r="HC16" s="20">
        <v>47.087142933750002</v>
      </c>
      <c r="HD16" s="21">
        <v>27.979377894999999</v>
      </c>
      <c r="HE16" s="21">
        <v>24.11582905974425</v>
      </c>
      <c r="HF16" s="21">
        <v>78.458821820402505</v>
      </c>
      <c r="HG16" s="21">
        <v>55.894138441525001</v>
      </c>
      <c r="HH16" s="22">
        <v>0.18374999999999997</v>
      </c>
      <c r="HI16" s="21">
        <v>58.449999999999996</v>
      </c>
      <c r="HJ16" s="20">
        <v>45.770085374999994</v>
      </c>
      <c r="HK16" s="21">
        <v>27.585302149999997</v>
      </c>
      <c r="HL16" s="21">
        <v>23.111134800249996</v>
      </c>
      <c r="HM16" s="21">
        <v>78.77556893225001</v>
      </c>
      <c r="HN16" s="21">
        <v>56.108980672499996</v>
      </c>
      <c r="HO16" s="22">
        <v>0.17853749999999996</v>
      </c>
      <c r="HP16" s="21">
        <v>57.614999999999995</v>
      </c>
      <c r="HQ16" s="20">
        <v>44.47170948374999</v>
      </c>
      <c r="HR16" s="21">
        <v>27.191226404999998</v>
      </c>
      <c r="HS16" s="21">
        <v>22.134739889490746</v>
      </c>
      <c r="HT16" s="21">
        <v>79.097041695702501</v>
      </c>
      <c r="HU16" s="21">
        <v>56.325759794524998</v>
      </c>
      <c r="HV16" s="22">
        <v>0.17340000000000003</v>
      </c>
      <c r="HW16" s="21">
        <v>56.78</v>
      </c>
      <c r="HX16" s="20">
        <v>43.192015260000005</v>
      </c>
      <c r="HY16" s="21">
        <v>26.79715066</v>
      </c>
      <c r="HZ16" s="21">
        <v>21.186240051056007</v>
      </c>
      <c r="IA16" s="21">
        <v>79.423240110760005</v>
      </c>
      <c r="IB16" s="21">
        <v>56.544475807599994</v>
      </c>
      <c r="IC16" s="22">
        <v>0.16833750000000003</v>
      </c>
      <c r="ID16" s="21">
        <v>55.945</v>
      </c>
      <c r="IE16" s="20">
        <v>41.931002703750003</v>
      </c>
      <c r="IF16" s="21">
        <v>26.403074915000001</v>
      </c>
      <c r="IG16" s="21">
        <v>20.265231008535252</v>
      </c>
      <c r="IH16" s="21">
        <v>79.75416417742251</v>
      </c>
      <c r="II16" s="21">
        <v>56.765128711724998</v>
      </c>
      <c r="IJ16" s="22">
        <v>0.16335000000000002</v>
      </c>
      <c r="IK16" s="21">
        <v>55.11</v>
      </c>
      <c r="IL16" s="20">
        <v>40.688671815000006</v>
      </c>
      <c r="IM16" s="21">
        <v>26.008999169999999</v>
      </c>
      <c r="IN16" s="21">
        <v>19.371308485518004</v>
      </c>
      <c r="IO16" s="21">
        <v>80.089813895690014</v>
      </c>
      <c r="IP16" s="21">
        <v>56.987718506899995</v>
      </c>
      <c r="IQ16" s="22">
        <v>0.15843750000000001</v>
      </c>
      <c r="IR16" s="21">
        <v>54.274999999999999</v>
      </c>
      <c r="IS16" s="20">
        <v>39.46502259375</v>
      </c>
      <c r="IT16" s="21">
        <v>25.614923425000001</v>
      </c>
      <c r="IU16" s="21">
        <v>18.504068205593754</v>
      </c>
      <c r="IV16" s="21">
        <v>80.430189265562518</v>
      </c>
      <c r="IW16" s="21">
        <v>57.212245193125</v>
      </c>
      <c r="IX16" s="22">
        <v>0.15360000000000001</v>
      </c>
      <c r="IY16" s="21">
        <v>53.44</v>
      </c>
      <c r="IZ16" s="20">
        <v>38.260055040000005</v>
      </c>
      <c r="JA16" s="21">
        <v>25.220847679999999</v>
      </c>
      <c r="JB16" s="21">
        <v>17.663105892352004</v>
      </c>
      <c r="JC16" s="21">
        <v>80.775290287040008</v>
      </c>
      <c r="JD16" s="21">
        <v>57.438708770399998</v>
      </c>
      <c r="JE16" s="22">
        <v>0.14883750000000001</v>
      </c>
      <c r="JF16" s="21">
        <v>52.604999999999997</v>
      </c>
      <c r="JG16" s="20">
        <v>37.07376915375</v>
      </c>
      <c r="JH16" s="21">
        <v>24.826771935</v>
      </c>
      <c r="JI16" s="21">
        <v>16.84801726938225</v>
      </c>
      <c r="JJ16" s="21">
        <v>81.125116960122512</v>
      </c>
      <c r="JK16" s="21">
        <v>57.667109238725004</v>
      </c>
      <c r="JL16" s="22">
        <v>0.14415</v>
      </c>
      <c r="JM16" s="21">
        <v>51.77</v>
      </c>
      <c r="JN16" s="20">
        <v>35.906164935</v>
      </c>
      <c r="JO16" s="21">
        <v>24.432696190000001</v>
      </c>
      <c r="JP16" s="21">
        <v>16.058398060274001</v>
      </c>
      <c r="JQ16" s="21">
        <v>81.479669284810001</v>
      </c>
      <c r="JR16" s="21">
        <v>57.897446598099997</v>
      </c>
      <c r="JS16" s="22">
        <v>0.13953749999999998</v>
      </c>
      <c r="JT16" s="21">
        <v>50.935000000000002</v>
      </c>
      <c r="JU16" s="20">
        <v>34.757242383749997</v>
      </c>
      <c r="JV16" s="21">
        <v>24.038620445000003</v>
      </c>
      <c r="JW16" s="21">
        <v>15.293843988616748</v>
      </c>
      <c r="JX16" s="21">
        <v>81.838947261102504</v>
      </c>
      <c r="JY16" s="21">
        <v>58.129720848524997</v>
      </c>
      <c r="JZ16" s="22">
        <v>0.13500000000000001</v>
      </c>
      <c r="KA16" s="21">
        <v>50.1</v>
      </c>
      <c r="KB16" s="20">
        <v>33.627001499999999</v>
      </c>
      <c r="KC16" s="21">
        <v>23.644544700000001</v>
      </c>
      <c r="KD16" s="21">
        <v>14.553950777999999</v>
      </c>
      <c r="KE16" s="21">
        <v>82.202950889000007</v>
      </c>
      <c r="KF16" s="21">
        <v>58.363931989999998</v>
      </c>
      <c r="KG16" s="22">
        <v>0.13053749999999997</v>
      </c>
      <c r="KH16" s="21">
        <v>49.265000000000001</v>
      </c>
      <c r="KI16" s="20">
        <v>32.515442283749991</v>
      </c>
      <c r="KJ16" s="21">
        <v>23.250468954999999</v>
      </c>
      <c r="KK16" s="21">
        <v>13.838314152013249</v>
      </c>
      <c r="KL16" s="21">
        <v>82.57168016850251</v>
      </c>
      <c r="KM16" s="21">
        <v>58.600080022524999</v>
      </c>
      <c r="KN16" s="22">
        <v>0.12614999999999998</v>
      </c>
      <c r="KO16" s="21">
        <v>48.43</v>
      </c>
      <c r="KP16" s="20">
        <v>31.422564734999995</v>
      </c>
      <c r="KQ16" s="21">
        <v>22.85639321</v>
      </c>
      <c r="KR16" s="21">
        <v>13.146529834245998</v>
      </c>
      <c r="KS16" s="21">
        <v>82.945135099610013</v>
      </c>
      <c r="KT16" s="21">
        <v>58.838164946099994</v>
      </c>
      <c r="KU16" s="22">
        <v>0.12183749999999999</v>
      </c>
      <c r="KV16" s="21">
        <v>47.594999999999999</v>
      </c>
      <c r="KW16" s="20">
        <v>30.348368853749996</v>
      </c>
      <c r="KX16" s="21">
        <v>22.462317464999998</v>
      </c>
      <c r="KY16" s="21">
        <v>12.478193548287749</v>
      </c>
      <c r="KZ16" s="21">
        <v>83.323315682322516</v>
      </c>
      <c r="LA16" s="21">
        <v>59.078186760725004</v>
      </c>
      <c r="LB16" s="22">
        <v>0.11760000000000001</v>
      </c>
      <c r="LC16" s="21">
        <v>46.760000000000005</v>
      </c>
      <c r="LD16" s="20">
        <v>29.292854640000002</v>
      </c>
      <c r="LE16" s="21">
        <v>22.068241720000003</v>
      </c>
      <c r="LF16" s="21">
        <v>11.832901017728004</v>
      </c>
      <c r="LG16" s="21">
        <v>83.706221916640004</v>
      </c>
      <c r="LH16" s="21">
        <v>59.320145466399993</v>
      </c>
      <c r="LI16" s="22">
        <v>0.11343750000000002</v>
      </c>
      <c r="LJ16" s="21">
        <v>45.925000000000004</v>
      </c>
      <c r="LK16" s="20">
        <v>28.256022093750005</v>
      </c>
      <c r="LL16" s="21">
        <v>21.674165975000001</v>
      </c>
      <c r="LM16" s="21">
        <v>11.210247966156253</v>
      </c>
      <c r="LN16" s="21">
        <v>84.093853802562506</v>
      </c>
      <c r="LO16" s="21">
        <v>59.564041063124996</v>
      </c>
      <c r="LP16" s="22">
        <v>0.10935</v>
      </c>
      <c r="LQ16" s="21">
        <v>45.09</v>
      </c>
      <c r="LR16" s="20">
        <v>27.237871214999998</v>
      </c>
      <c r="LS16" s="21">
        <v>21.280090230000003</v>
      </c>
      <c r="LT16" s="21">
        <v>10.609830117162002</v>
      </c>
      <c r="LU16" s="21">
        <v>84.486211340090009</v>
      </c>
      <c r="LV16" s="21">
        <v>59.809873550899994</v>
      </c>
      <c r="LW16" s="22">
        <v>0.10533750000000001</v>
      </c>
      <c r="LX16" s="21">
        <v>44.255000000000003</v>
      </c>
      <c r="LY16" s="20">
        <v>26.238402003750004</v>
      </c>
      <c r="LZ16" s="21">
        <v>20.886014485</v>
      </c>
      <c r="MA16" s="21">
        <v>10.031243194334753</v>
      </c>
      <c r="MB16" s="21">
        <v>84.883294529222511</v>
      </c>
      <c r="MC16" s="21">
        <v>60.057642929724999</v>
      </c>
      <c r="MD16" s="22">
        <v>0.10140000000000002</v>
      </c>
      <c r="ME16" s="21">
        <v>43.42</v>
      </c>
      <c r="MF16" s="20">
        <v>25.257614460000003</v>
      </c>
      <c r="MG16" s="21">
        <v>20.491938740000002</v>
      </c>
      <c r="MH16" s="21">
        <v>9.4740829212640012</v>
      </c>
      <c r="MI16" s="21">
        <v>85.285103369960012</v>
      </c>
      <c r="MJ16" s="21">
        <v>60.307349199599997</v>
      </c>
      <c r="MK16" s="22">
        <v>9.7537499999999999E-2</v>
      </c>
      <c r="ML16" s="21">
        <v>42.585000000000001</v>
      </c>
      <c r="MM16" s="20">
        <v>24.295508583749999</v>
      </c>
      <c r="MN16" s="21">
        <v>20.097862995</v>
      </c>
      <c r="MO16" s="21">
        <v>8.9379450215392495</v>
      </c>
      <c r="MP16" s="21">
        <v>85.691637862302514</v>
      </c>
      <c r="MQ16" s="21">
        <v>60.558992360524996</v>
      </c>
      <c r="MR16" s="22">
        <v>9.375E-2</v>
      </c>
      <c r="MS16" s="21">
        <v>41.75</v>
      </c>
      <c r="MT16" s="20">
        <v>23.352084375</v>
      </c>
      <c r="MU16" s="21">
        <v>19.703787250000001</v>
      </c>
      <c r="MV16" s="21">
        <v>8.4224252187499999</v>
      </c>
      <c r="MW16" s="21">
        <v>86.102898006250001</v>
      </c>
      <c r="MX16" s="21">
        <v>60.812572412499996</v>
      </c>
      <c r="MY16" s="27" t="s">
        <v>10</v>
      </c>
    </row>
    <row r="17" spans="1:363" ht="24" customHeight="1" x14ac:dyDescent="0.25">
      <c r="A17" s="15" t="s">
        <v>10</v>
      </c>
      <c r="B17" s="2" t="s">
        <v>1</v>
      </c>
      <c r="C17" s="16" t="s">
        <v>11</v>
      </c>
      <c r="D17" s="17">
        <v>0.75</v>
      </c>
      <c r="E17" s="17">
        <f t="shared" si="0"/>
        <v>0.9375</v>
      </c>
      <c r="F17" s="18">
        <v>0.4</v>
      </c>
      <c r="G17" s="19">
        <v>81</v>
      </c>
      <c r="H17" s="20">
        <v>99.635559999999998</v>
      </c>
      <c r="I17" s="19">
        <v>38.227707000000002</v>
      </c>
      <c r="J17" s="21">
        <v>67.226127199999993</v>
      </c>
      <c r="K17" s="21">
        <v>71.880953900000009</v>
      </c>
      <c r="L17" s="21">
        <v>50.987110099999995</v>
      </c>
      <c r="M17" s="22">
        <v>0.39204</v>
      </c>
      <c r="N17" s="21">
        <v>80.19</v>
      </c>
      <c r="O17" s="20">
        <v>97.652812355999998</v>
      </c>
      <c r="P17" s="21">
        <v>37.845429930000002</v>
      </c>
      <c r="Q17" s="21">
        <v>65.229443996032785</v>
      </c>
      <c r="R17" s="21">
        <v>72.068933199290015</v>
      </c>
      <c r="S17" s="21">
        <v>51.146629142899997</v>
      </c>
      <c r="T17" s="22">
        <v>0.38416</v>
      </c>
      <c r="U17" s="21">
        <v>79.38</v>
      </c>
      <c r="V17" s="20">
        <v>95.689991824000003</v>
      </c>
      <c r="W17" s="21">
        <v>37.463152860000001</v>
      </c>
      <c r="X17" s="21">
        <v>63.272693111622388</v>
      </c>
      <c r="Y17" s="21">
        <v>72.261359413160008</v>
      </c>
      <c r="Z17" s="21">
        <v>51.307970831600002</v>
      </c>
      <c r="AA17" s="22">
        <v>0.37636000000000003</v>
      </c>
      <c r="AB17" s="19">
        <v>78.569999999999993</v>
      </c>
      <c r="AC17" s="20">
        <v>93.747098403999999</v>
      </c>
      <c r="AD17" s="19">
        <v>37.08087579</v>
      </c>
      <c r="AE17" s="21">
        <v>61.355471190005588</v>
      </c>
      <c r="AF17" s="21">
        <v>72.458232541610016</v>
      </c>
      <c r="AG17" s="21">
        <v>51.471135166099998</v>
      </c>
      <c r="AH17" s="22">
        <v>0.36864000000000002</v>
      </c>
      <c r="AI17" s="21">
        <v>77.759999999999991</v>
      </c>
      <c r="AJ17" s="20">
        <v>91.824132096</v>
      </c>
      <c r="AK17" s="21">
        <v>36.69859872</v>
      </c>
      <c r="AL17" s="21">
        <v>59.477374874419191</v>
      </c>
      <c r="AM17" s="21">
        <v>72.659552584640011</v>
      </c>
      <c r="AN17" s="21">
        <v>51.636122146399998</v>
      </c>
      <c r="AO17" s="22">
        <v>0.36099999999999999</v>
      </c>
      <c r="AP17" s="21">
        <v>76.95</v>
      </c>
      <c r="AQ17" s="20">
        <v>89.921092899999991</v>
      </c>
      <c r="AR17" s="21">
        <v>36.316321649999999</v>
      </c>
      <c r="AS17" s="21">
        <v>57.638000808099989</v>
      </c>
      <c r="AT17" s="21">
        <v>72.865319542250006</v>
      </c>
      <c r="AU17" s="21">
        <v>51.802931772499996</v>
      </c>
      <c r="AV17" s="22">
        <v>0.35343999999999998</v>
      </c>
      <c r="AW17" s="21">
        <v>76.14</v>
      </c>
      <c r="AX17" s="20">
        <v>88.037980815999987</v>
      </c>
      <c r="AY17" s="21">
        <v>35.934044579999998</v>
      </c>
      <c r="AZ17" s="21">
        <v>55.836945634284788</v>
      </c>
      <c r="BA17" s="21">
        <v>73.075533414440002</v>
      </c>
      <c r="BB17" s="21">
        <v>51.971564044399997</v>
      </c>
      <c r="BC17" s="22">
        <v>0.34596000000000005</v>
      </c>
      <c r="BD17" s="21">
        <v>75.33</v>
      </c>
      <c r="BE17" s="20">
        <v>86.174795844000016</v>
      </c>
      <c r="BF17" s="21">
        <v>35.551767509999998</v>
      </c>
      <c r="BG17" s="21">
        <v>54.073805996210403</v>
      </c>
      <c r="BH17" s="21">
        <v>73.290194201210014</v>
      </c>
      <c r="BI17" s="21">
        <v>52.142018962099996</v>
      </c>
      <c r="BJ17" s="22">
        <v>0.33856000000000003</v>
      </c>
      <c r="BK17" s="21">
        <v>74.52000000000001</v>
      </c>
      <c r="BL17" s="20">
        <v>84.331537984000008</v>
      </c>
      <c r="BM17" s="21">
        <v>35.169490440000004</v>
      </c>
      <c r="BN17" s="21">
        <v>52.348178537113597</v>
      </c>
      <c r="BO17" s="21">
        <v>73.509301902559997</v>
      </c>
      <c r="BP17" s="21">
        <v>52.3142965256</v>
      </c>
      <c r="BQ17" s="22">
        <v>0.33124000000000003</v>
      </c>
      <c r="BR17" s="21">
        <v>73.710000000000008</v>
      </c>
      <c r="BS17" s="20">
        <v>82.508207236000004</v>
      </c>
      <c r="BT17" s="21">
        <v>34.787213370000003</v>
      </c>
      <c r="BU17" s="21">
        <v>50.659659900231205</v>
      </c>
      <c r="BV17" s="21">
        <v>73.732856518489996</v>
      </c>
      <c r="BW17" s="21">
        <v>52.488396734899993</v>
      </c>
      <c r="BX17" s="22">
        <v>0.32400000000000007</v>
      </c>
      <c r="BY17" s="21">
        <v>72.900000000000006</v>
      </c>
      <c r="BZ17" s="20">
        <v>80.70480360000002</v>
      </c>
      <c r="CA17" s="21">
        <v>34.404936300000003</v>
      </c>
      <c r="CB17" s="21">
        <v>49.007846728800004</v>
      </c>
      <c r="CC17" s="21">
        <v>73.960858049000009</v>
      </c>
      <c r="CD17" s="21">
        <v>52.664319589999998</v>
      </c>
      <c r="CE17" s="22">
        <v>0.31684000000000001</v>
      </c>
      <c r="CF17" s="21">
        <v>72.09</v>
      </c>
      <c r="CG17" s="20">
        <v>78.921327075999997</v>
      </c>
      <c r="CH17" s="21">
        <v>34.022659230000002</v>
      </c>
      <c r="CI17" s="21">
        <v>47.392335666056802</v>
      </c>
      <c r="CJ17" s="21">
        <v>74.19330649409001</v>
      </c>
      <c r="CK17" s="21">
        <v>52.842065090899993</v>
      </c>
      <c r="CL17" s="22">
        <v>0.30976000000000004</v>
      </c>
      <c r="CM17" s="21">
        <v>71.28</v>
      </c>
      <c r="CN17" s="20">
        <v>77.157777664000008</v>
      </c>
      <c r="CO17" s="21">
        <v>33.640382160000001</v>
      </c>
      <c r="CP17" s="21">
        <v>45.81272335523839</v>
      </c>
      <c r="CQ17" s="21">
        <v>74.430201853760011</v>
      </c>
      <c r="CR17" s="21">
        <v>53.0216332376</v>
      </c>
      <c r="CS17" s="22">
        <v>0.30276000000000003</v>
      </c>
      <c r="CT17" s="21">
        <v>70.47</v>
      </c>
      <c r="CU17" s="20">
        <v>75.41415536400001</v>
      </c>
      <c r="CV17" s="21">
        <v>33.258105090000001</v>
      </c>
      <c r="CW17" s="21">
        <v>44.268606439581603</v>
      </c>
      <c r="CX17" s="21">
        <v>74.671544128009998</v>
      </c>
      <c r="CY17" s="21">
        <v>53.203024030099996</v>
      </c>
      <c r="CZ17" s="22">
        <v>0.29583999999999999</v>
      </c>
      <c r="DA17" s="21">
        <v>69.66</v>
      </c>
      <c r="DB17" s="20">
        <v>73.690460176000002</v>
      </c>
      <c r="DC17" s="21">
        <v>32.87582802</v>
      </c>
      <c r="DD17" s="21">
        <v>42.759581562323191</v>
      </c>
      <c r="DE17" s="21">
        <v>74.917333316840015</v>
      </c>
      <c r="DF17" s="21">
        <v>53.386237468399997</v>
      </c>
      <c r="DG17" s="22">
        <v>0.28899999999999998</v>
      </c>
      <c r="DH17" s="21">
        <v>68.849999999999994</v>
      </c>
      <c r="DI17" s="20">
        <v>71.986692099999999</v>
      </c>
      <c r="DJ17" s="21">
        <v>32.493550949999999</v>
      </c>
      <c r="DK17" s="21">
        <v>41.285245366699989</v>
      </c>
      <c r="DL17" s="21">
        <v>75.167569420250004</v>
      </c>
      <c r="DM17" s="21">
        <v>53.571273552500003</v>
      </c>
      <c r="DN17" s="22">
        <v>0.28223999999999999</v>
      </c>
      <c r="DO17" s="21">
        <v>68.039999999999992</v>
      </c>
      <c r="DP17" s="20">
        <v>70.302851136000001</v>
      </c>
      <c r="DQ17" s="21">
        <v>32.111273879999999</v>
      </c>
      <c r="DR17" s="21">
        <v>39.845194495948789</v>
      </c>
      <c r="DS17" s="21">
        <v>75.422252438240008</v>
      </c>
      <c r="DT17" s="21">
        <v>53.758132282399998</v>
      </c>
      <c r="DU17" s="22">
        <v>0.27555999999999997</v>
      </c>
      <c r="DV17" s="21">
        <v>67.22999999999999</v>
      </c>
      <c r="DW17" s="20">
        <v>68.638937283999994</v>
      </c>
      <c r="DX17" s="21">
        <v>31.728996809999995</v>
      </c>
      <c r="DY17" s="21">
        <v>38.43902559330639</v>
      </c>
      <c r="DZ17" s="21">
        <v>75.681382370810013</v>
      </c>
      <c r="EA17" s="21">
        <v>53.946813658099998</v>
      </c>
      <c r="EB17" s="22">
        <v>0.26895999999999998</v>
      </c>
      <c r="EC17" s="21">
        <v>66.42</v>
      </c>
      <c r="ED17" s="20">
        <v>66.994950543999991</v>
      </c>
      <c r="EE17" s="21">
        <v>31.346719740000001</v>
      </c>
      <c r="EF17" s="21">
        <v>37.066335302009584</v>
      </c>
      <c r="EG17" s="21">
        <v>75.944959217960005</v>
      </c>
      <c r="EH17" s="21">
        <v>54.137317679599995</v>
      </c>
      <c r="EI17" s="22">
        <v>0.26244000000000006</v>
      </c>
      <c r="EJ17" s="21">
        <v>65.61</v>
      </c>
      <c r="EK17" s="20">
        <v>65.370890916000008</v>
      </c>
      <c r="EL17" s="21">
        <v>30.96444267</v>
      </c>
      <c r="EM17" s="21">
        <v>35.726720265295207</v>
      </c>
      <c r="EN17" s="21">
        <v>76.212982979689997</v>
      </c>
      <c r="EO17" s="21">
        <v>54.329644346899997</v>
      </c>
      <c r="EP17" s="22">
        <v>0.25600000000000006</v>
      </c>
      <c r="EQ17" s="21">
        <v>64.8</v>
      </c>
      <c r="ER17" s="20">
        <v>63.766758400000015</v>
      </c>
      <c r="ES17" s="21">
        <v>30.5821656</v>
      </c>
      <c r="ET17" s="21">
        <v>34.419777126400007</v>
      </c>
      <c r="EU17" s="21">
        <v>76.485453656000004</v>
      </c>
      <c r="EV17" s="21">
        <v>54.523793659999995</v>
      </c>
      <c r="EW17" s="22">
        <v>0.24964000000000006</v>
      </c>
      <c r="EX17" s="21">
        <v>63.99</v>
      </c>
      <c r="EY17" s="20">
        <v>62.182552996000013</v>
      </c>
      <c r="EZ17" s="21">
        <v>30.199888530000003</v>
      </c>
      <c r="FA17" s="21">
        <v>33.145102528560805</v>
      </c>
      <c r="FB17" s="21">
        <v>76.762371246890012</v>
      </c>
      <c r="FC17" s="21">
        <v>54.719765618899999</v>
      </c>
      <c r="FD17" s="22">
        <v>0.24336000000000002</v>
      </c>
      <c r="FE17" s="21">
        <v>63.18</v>
      </c>
      <c r="FF17" s="20">
        <v>60.618274704000001</v>
      </c>
      <c r="FG17" s="21">
        <v>29.817611460000002</v>
      </c>
      <c r="FH17" s="21">
        <v>31.902293115014398</v>
      </c>
      <c r="FI17" s="21">
        <v>77.043735752360007</v>
      </c>
      <c r="FJ17" s="21">
        <v>54.917560223599999</v>
      </c>
      <c r="FK17" s="22">
        <v>0.23716000000000001</v>
      </c>
      <c r="FL17" s="21">
        <v>62.370000000000005</v>
      </c>
      <c r="FM17" s="20">
        <v>59.073923524000001</v>
      </c>
      <c r="FN17" s="21">
        <v>29.435334390000001</v>
      </c>
      <c r="FO17" s="21">
        <v>30.690945528997599</v>
      </c>
      <c r="FP17" s="21">
        <v>77.329547172410003</v>
      </c>
      <c r="FQ17" s="21">
        <v>55.117177474099996</v>
      </c>
      <c r="FR17" s="22">
        <v>0.23104000000000002</v>
      </c>
      <c r="FS17" s="21">
        <v>61.56</v>
      </c>
      <c r="FT17" s="20">
        <v>57.549499456000007</v>
      </c>
      <c r="FU17" s="21">
        <v>29.053057320000001</v>
      </c>
      <c r="FV17" s="21">
        <v>29.510656413747199</v>
      </c>
      <c r="FW17" s="21">
        <v>77.619805507040013</v>
      </c>
      <c r="FX17" s="21">
        <v>55.318617370399991</v>
      </c>
      <c r="FY17" s="22">
        <v>0.22500000000000001</v>
      </c>
      <c r="FZ17" s="21">
        <v>60.75</v>
      </c>
      <c r="GA17" s="20">
        <v>56.045002500000002</v>
      </c>
      <c r="GB17" s="21">
        <v>28.67078025</v>
      </c>
      <c r="GC17" s="21">
        <v>28.361022412499999</v>
      </c>
      <c r="GD17" s="21">
        <v>77.91451075625001</v>
      </c>
      <c r="GE17" s="21">
        <v>55.521879912499998</v>
      </c>
      <c r="GF17" s="22">
        <v>0.21904000000000001</v>
      </c>
      <c r="GG17" s="21">
        <v>59.94</v>
      </c>
      <c r="GH17" s="20">
        <v>54.560432656000003</v>
      </c>
      <c r="GI17" s="21">
        <v>28.288503179999999</v>
      </c>
      <c r="GJ17" s="21">
        <v>27.241640168492797</v>
      </c>
      <c r="GK17" s="21">
        <v>78.213662920040008</v>
      </c>
      <c r="GL17" s="21">
        <v>55.726965100399994</v>
      </c>
      <c r="GM17" s="22">
        <v>0.21315999999999999</v>
      </c>
      <c r="GN17" s="21">
        <v>59.129999999999995</v>
      </c>
      <c r="GO17" s="20">
        <v>53.095789923999995</v>
      </c>
      <c r="GP17" s="21">
        <v>27.906226109999999</v>
      </c>
      <c r="GQ17" s="21">
        <v>26.152106324962393</v>
      </c>
      <c r="GR17" s="21">
        <v>78.517261998410007</v>
      </c>
      <c r="GS17" s="21">
        <v>55.933872934099995</v>
      </c>
      <c r="GT17" s="22">
        <v>0.20735999999999999</v>
      </c>
      <c r="GU17" s="21">
        <v>58.32</v>
      </c>
      <c r="GV17" s="20">
        <v>51.651074303999998</v>
      </c>
      <c r="GW17" s="21">
        <v>27.523949040000002</v>
      </c>
      <c r="GX17" s="21">
        <v>25.092017525145597</v>
      </c>
      <c r="GY17" s="21">
        <v>78.825307991360006</v>
      </c>
      <c r="GZ17" s="21">
        <v>56.1426034136</v>
      </c>
      <c r="HA17" s="22">
        <v>0.20164000000000001</v>
      </c>
      <c r="HB17" s="21">
        <v>57.51</v>
      </c>
      <c r="HC17" s="20">
        <v>50.226285795999999</v>
      </c>
      <c r="HD17" s="21">
        <v>27.141671970000001</v>
      </c>
      <c r="HE17" s="21">
        <v>24.060970412279197</v>
      </c>
      <c r="HF17" s="21">
        <v>79.137800898890006</v>
      </c>
      <c r="HG17" s="21">
        <v>56.353156538899995</v>
      </c>
      <c r="HH17" s="22">
        <v>0.19599999999999998</v>
      </c>
      <c r="HI17" s="21">
        <v>56.699999999999996</v>
      </c>
      <c r="HJ17" s="20">
        <v>48.821424399999991</v>
      </c>
      <c r="HK17" s="21">
        <v>26.759394899999997</v>
      </c>
      <c r="HL17" s="21">
        <v>23.058561629599993</v>
      </c>
      <c r="HM17" s="21">
        <v>79.454740721000007</v>
      </c>
      <c r="HN17" s="21">
        <v>56.565532310000002</v>
      </c>
      <c r="HO17" s="22">
        <v>0.19043999999999997</v>
      </c>
      <c r="HP17" s="21">
        <v>55.889999999999993</v>
      </c>
      <c r="HQ17" s="20">
        <v>47.436490115999995</v>
      </c>
      <c r="HR17" s="21">
        <v>26.377117829999996</v>
      </c>
      <c r="HS17" s="21">
        <v>22.084387820344794</v>
      </c>
      <c r="HT17" s="21">
        <v>79.776127457690009</v>
      </c>
      <c r="HU17" s="21">
        <v>56.779730726899999</v>
      </c>
      <c r="HV17" s="22">
        <v>0.18496000000000004</v>
      </c>
      <c r="HW17" s="21">
        <v>55.080000000000005</v>
      </c>
      <c r="HX17" s="20">
        <v>46.07148294400001</v>
      </c>
      <c r="HY17" s="21">
        <v>25.994840760000002</v>
      </c>
      <c r="HZ17" s="21">
        <v>21.138045627750405</v>
      </c>
      <c r="IA17" s="21">
        <v>80.101961108960012</v>
      </c>
      <c r="IB17" s="21">
        <v>56.995751789599993</v>
      </c>
      <c r="IC17" s="22">
        <v>0.17956000000000005</v>
      </c>
      <c r="ID17" s="21">
        <v>54.27</v>
      </c>
      <c r="IE17" s="20">
        <v>44.726402884000009</v>
      </c>
      <c r="IF17" s="21">
        <v>25.612563690000002</v>
      </c>
      <c r="IG17" s="21">
        <v>20.219131695053601</v>
      </c>
      <c r="IH17" s="21">
        <v>80.432241674810001</v>
      </c>
      <c r="II17" s="21">
        <v>57.213595498099998</v>
      </c>
      <c r="IJ17" s="22">
        <v>0.17424000000000003</v>
      </c>
      <c r="IK17" s="21">
        <v>53.46</v>
      </c>
      <c r="IL17" s="20">
        <v>43.401249936000006</v>
      </c>
      <c r="IM17" s="21">
        <v>25.230286620000001</v>
      </c>
      <c r="IN17" s="21">
        <v>19.327242665491202</v>
      </c>
      <c r="IO17" s="21">
        <v>80.76696915524002</v>
      </c>
      <c r="IP17" s="21">
        <v>57.433261852399994</v>
      </c>
      <c r="IQ17" s="22">
        <v>0.16900000000000004</v>
      </c>
      <c r="IR17" s="21">
        <v>52.65</v>
      </c>
      <c r="IS17" s="20">
        <v>42.096024100000008</v>
      </c>
      <c r="IT17" s="21">
        <v>24.84800955</v>
      </c>
      <c r="IU17" s="21">
        <v>18.461975182300002</v>
      </c>
      <c r="IV17" s="21">
        <v>81.10614355025001</v>
      </c>
      <c r="IW17" s="21">
        <v>57.654750852500001</v>
      </c>
      <c r="IX17" s="22">
        <v>0.16384000000000001</v>
      </c>
      <c r="IY17" s="21">
        <v>51.84</v>
      </c>
      <c r="IZ17" s="20">
        <v>40.810725376000001</v>
      </c>
      <c r="JA17" s="21">
        <v>24.465732480000003</v>
      </c>
      <c r="JB17" s="21">
        <v>17.6229258887168</v>
      </c>
      <c r="JC17" s="21">
        <v>81.449764859840002</v>
      </c>
      <c r="JD17" s="21">
        <v>57.878062498399999</v>
      </c>
      <c r="JE17" s="22">
        <v>0.15876000000000001</v>
      </c>
      <c r="JF17" s="21">
        <v>51.03</v>
      </c>
      <c r="JG17" s="20">
        <v>39.545353764000005</v>
      </c>
      <c r="JH17" s="21">
        <v>24.083455409999999</v>
      </c>
      <c r="JI17" s="21">
        <v>16.8096914279784</v>
      </c>
      <c r="JJ17" s="21">
        <v>81.797833084009994</v>
      </c>
      <c r="JK17" s="21">
        <v>58.1031967901</v>
      </c>
      <c r="JL17" s="22">
        <v>0.15376000000000001</v>
      </c>
      <c r="JM17" s="21">
        <v>50.22</v>
      </c>
      <c r="JN17" s="20">
        <v>38.299909264</v>
      </c>
      <c r="JO17" s="21">
        <v>23.701178339999998</v>
      </c>
      <c r="JP17" s="21">
        <v>16.021868443321598</v>
      </c>
      <c r="JQ17" s="21">
        <v>82.150348222760016</v>
      </c>
      <c r="JR17" s="21">
        <v>58.330153727599992</v>
      </c>
      <c r="JS17" s="22">
        <v>0.14884</v>
      </c>
      <c r="JT17" s="21">
        <v>49.41</v>
      </c>
      <c r="JU17" s="20">
        <v>37.074391876</v>
      </c>
      <c r="JV17" s="21">
        <v>23.318901269999998</v>
      </c>
      <c r="JW17" s="21">
        <v>15.259053577983197</v>
      </c>
      <c r="JX17" s="21">
        <v>82.50731027609001</v>
      </c>
      <c r="JY17" s="21">
        <v>58.558933310900002</v>
      </c>
      <c r="JZ17" s="22">
        <v>0.14399999999999999</v>
      </c>
      <c r="KA17" s="21">
        <v>48.6</v>
      </c>
      <c r="KB17" s="20">
        <v>35.868801599999998</v>
      </c>
      <c r="KC17" s="21">
        <v>22.936624200000001</v>
      </c>
      <c r="KD17" s="21">
        <v>14.520843475199998</v>
      </c>
      <c r="KE17" s="21">
        <v>82.868719244000005</v>
      </c>
      <c r="KF17" s="21">
        <v>58.789535539999996</v>
      </c>
      <c r="KG17" s="22">
        <v>0.13924</v>
      </c>
      <c r="KH17" s="21">
        <v>47.79</v>
      </c>
      <c r="KI17" s="20">
        <v>34.683138436</v>
      </c>
      <c r="KJ17" s="21">
        <v>22.55434713</v>
      </c>
      <c r="KK17" s="21">
        <v>13.806834778208797</v>
      </c>
      <c r="KL17" s="21">
        <v>83.234575126490014</v>
      </c>
      <c r="KM17" s="21">
        <v>59.021960414899993</v>
      </c>
      <c r="KN17" s="22">
        <v>0.13455999999999999</v>
      </c>
      <c r="KO17" s="21">
        <v>46.98</v>
      </c>
      <c r="KP17" s="20">
        <v>33.517402383999993</v>
      </c>
      <c r="KQ17" s="21">
        <v>22.172070059999999</v>
      </c>
      <c r="KR17" s="21">
        <v>13.116624130246397</v>
      </c>
      <c r="KS17" s="21">
        <v>83.604877923560011</v>
      </c>
      <c r="KT17" s="21">
        <v>59.256207935599996</v>
      </c>
      <c r="KU17" s="22">
        <v>0.12995999999999999</v>
      </c>
      <c r="KV17" s="21">
        <v>46.169999999999995</v>
      </c>
      <c r="KW17" s="20">
        <v>32.371593443999998</v>
      </c>
      <c r="KX17" s="21">
        <v>21.789792989999999</v>
      </c>
      <c r="KY17" s="21">
        <v>12.449808174549597</v>
      </c>
      <c r="KZ17" s="21">
        <v>83.979627635210008</v>
      </c>
      <c r="LA17" s="21">
        <v>59.492278102100002</v>
      </c>
      <c r="LB17" s="22">
        <v>0.12544000000000002</v>
      </c>
      <c r="LC17" s="21">
        <v>45.360000000000007</v>
      </c>
      <c r="LD17" s="20">
        <v>31.245711616000005</v>
      </c>
      <c r="LE17" s="21">
        <v>21.407515920000002</v>
      </c>
      <c r="LF17" s="21">
        <v>11.805983554355203</v>
      </c>
      <c r="LG17" s="21">
        <v>84.358824261440006</v>
      </c>
      <c r="LH17" s="21">
        <v>59.730170914399999</v>
      </c>
      <c r="LI17" s="22">
        <v>0.12100000000000002</v>
      </c>
      <c r="LJ17" s="21">
        <v>44.550000000000004</v>
      </c>
      <c r="LK17" s="20">
        <v>30.139756900000005</v>
      </c>
      <c r="LL17" s="21">
        <v>21.025238850000001</v>
      </c>
      <c r="LM17" s="21">
        <v>11.184746912900001</v>
      </c>
      <c r="LN17" s="21">
        <v>84.742467802250005</v>
      </c>
      <c r="LO17" s="21">
        <v>59.9698863725</v>
      </c>
      <c r="LP17" s="22">
        <v>0.11664000000000002</v>
      </c>
      <c r="LQ17" s="21">
        <v>43.74</v>
      </c>
      <c r="LR17" s="20">
        <v>29.053729296000004</v>
      </c>
      <c r="LS17" s="21">
        <v>20.64296178</v>
      </c>
      <c r="LT17" s="21">
        <v>10.585694893420801</v>
      </c>
      <c r="LU17" s="21">
        <v>85.130558257640004</v>
      </c>
      <c r="LV17" s="21">
        <v>60.211424476399998</v>
      </c>
      <c r="LW17" s="22">
        <v>0.11236000000000002</v>
      </c>
      <c r="LX17" s="21">
        <v>42.93</v>
      </c>
      <c r="LY17" s="20">
        <v>27.987628804000003</v>
      </c>
      <c r="LZ17" s="21">
        <v>20.26068471</v>
      </c>
      <c r="MA17" s="21">
        <v>10.008424139154402</v>
      </c>
      <c r="MB17" s="21">
        <v>85.523095627610004</v>
      </c>
      <c r="MC17" s="21">
        <v>60.4547852261</v>
      </c>
      <c r="MD17" s="22">
        <v>0.10816000000000002</v>
      </c>
      <c r="ME17" s="21">
        <v>42.120000000000005</v>
      </c>
      <c r="MF17" s="20">
        <v>26.941455424000004</v>
      </c>
      <c r="MG17" s="21">
        <v>19.878407640000002</v>
      </c>
      <c r="MH17" s="21">
        <v>9.4525312933376</v>
      </c>
      <c r="MI17" s="21">
        <v>85.920079912160006</v>
      </c>
      <c r="MJ17" s="21">
        <v>60.699968621599993</v>
      </c>
      <c r="MK17" s="22">
        <v>0.10404000000000001</v>
      </c>
      <c r="ML17" s="21">
        <v>41.31</v>
      </c>
      <c r="MM17" s="20">
        <v>25.915209156000003</v>
      </c>
      <c r="MN17" s="21">
        <v>19.496130570000002</v>
      </c>
      <c r="MO17" s="21">
        <v>8.9176129992071989</v>
      </c>
      <c r="MP17" s="21">
        <v>86.321511111290008</v>
      </c>
      <c r="MQ17" s="21">
        <v>60.946974662899997</v>
      </c>
      <c r="MR17" s="22">
        <v>0.1</v>
      </c>
      <c r="MS17" s="21">
        <v>40.5</v>
      </c>
      <c r="MT17" s="20">
        <v>24.90889</v>
      </c>
      <c r="MU17" s="21">
        <v>19.113853500000001</v>
      </c>
      <c r="MV17" s="21">
        <v>8.4032658999999992</v>
      </c>
      <c r="MW17" s="21">
        <v>86.72738922500001</v>
      </c>
      <c r="MX17" s="21">
        <v>61.195803349999998</v>
      </c>
      <c r="MY17" s="27" t="s">
        <v>10</v>
      </c>
    </row>
    <row r="18" spans="1:363" ht="24" customHeight="1" x14ac:dyDescent="0.25">
      <c r="A18" s="15" t="s">
        <v>10</v>
      </c>
      <c r="B18" s="2" t="s">
        <v>1</v>
      </c>
      <c r="C18" s="16" t="s">
        <v>11</v>
      </c>
      <c r="D18" s="17">
        <v>0.75</v>
      </c>
      <c r="E18" s="17">
        <f t="shared" si="0"/>
        <v>0.9375</v>
      </c>
      <c r="F18" s="18">
        <v>0.42499999999999999</v>
      </c>
      <c r="G18" s="19">
        <v>78.25</v>
      </c>
      <c r="H18" s="20">
        <v>105.86278249999999</v>
      </c>
      <c r="I18" s="19">
        <v>36.929852750000002</v>
      </c>
      <c r="J18" s="21">
        <v>67.057971649999999</v>
      </c>
      <c r="K18" s="21">
        <v>72.53723500625</v>
      </c>
      <c r="L18" s="21">
        <v>51.536097412499998</v>
      </c>
      <c r="M18" s="22">
        <v>0.41654249999999998</v>
      </c>
      <c r="N18" s="21">
        <v>77.467500000000001</v>
      </c>
      <c r="O18" s="20">
        <v>103.75611312824999</v>
      </c>
      <c r="P18" s="21">
        <v>36.560554222500002</v>
      </c>
      <c r="Q18" s="21">
        <v>65.06628283402334</v>
      </c>
      <c r="R18" s="21">
        <v>72.733344345775635</v>
      </c>
      <c r="S18" s="21">
        <v>51.696148704631248</v>
      </c>
      <c r="T18" s="22">
        <v>0.40816999999999998</v>
      </c>
      <c r="U18" s="21">
        <v>76.685000000000002</v>
      </c>
      <c r="V18" s="20">
        <v>101.670616313</v>
      </c>
      <c r="W18" s="21">
        <v>36.191255695000002</v>
      </c>
      <c r="X18" s="21">
        <v>63.114426453206796</v>
      </c>
      <c r="Y18" s="21">
        <v>72.933603774602517</v>
      </c>
      <c r="Z18" s="21">
        <v>51.857900983524999</v>
      </c>
      <c r="AA18" s="22">
        <v>0.39988249999999997</v>
      </c>
      <c r="AB18" s="19">
        <v>75.902500000000003</v>
      </c>
      <c r="AC18" s="20">
        <v>99.606292054249991</v>
      </c>
      <c r="AD18" s="19">
        <v>35.821957167500003</v>
      </c>
      <c r="AE18" s="21">
        <v>61.202000159720448</v>
      </c>
      <c r="AF18" s="21">
        <v>73.138013292730633</v>
      </c>
      <c r="AG18" s="21">
        <v>52.02135424918125</v>
      </c>
      <c r="AH18" s="22">
        <v>0.39167999999999997</v>
      </c>
      <c r="AI18" s="21">
        <v>75.11999999999999</v>
      </c>
      <c r="AJ18" s="20">
        <v>97.563140351999991</v>
      </c>
      <c r="AK18" s="21">
        <v>35.452658639999996</v>
      </c>
      <c r="AL18" s="21">
        <v>59.328601605734399</v>
      </c>
      <c r="AM18" s="21">
        <v>73.346572900160012</v>
      </c>
      <c r="AN18" s="21">
        <v>52.186508501600002</v>
      </c>
      <c r="AO18" s="22">
        <v>0.38356249999999997</v>
      </c>
      <c r="AP18" s="21">
        <v>74.337499999999991</v>
      </c>
      <c r="AQ18" s="20">
        <v>95.541161206249996</v>
      </c>
      <c r="AR18" s="21">
        <v>35.083360112499996</v>
      </c>
      <c r="AS18" s="21">
        <v>57.493828443418742</v>
      </c>
      <c r="AT18" s="21">
        <v>73.55928259689064</v>
      </c>
      <c r="AU18" s="21">
        <v>52.353363740781248</v>
      </c>
      <c r="AV18" s="22">
        <v>0.37552999999999997</v>
      </c>
      <c r="AW18" s="21">
        <v>73.554999999999993</v>
      </c>
      <c r="AX18" s="20">
        <v>93.540354616999991</v>
      </c>
      <c r="AY18" s="21">
        <v>34.714061584999996</v>
      </c>
      <c r="AZ18" s="21">
        <v>55.697278324943589</v>
      </c>
      <c r="BA18" s="21">
        <v>73.776142382922515</v>
      </c>
      <c r="BB18" s="21">
        <v>52.521919966725001</v>
      </c>
      <c r="BC18" s="22">
        <v>0.36758250000000003</v>
      </c>
      <c r="BD18" s="21">
        <v>72.772500000000008</v>
      </c>
      <c r="BE18" s="20">
        <v>91.560720584250006</v>
      </c>
      <c r="BF18" s="21">
        <v>34.344763057500003</v>
      </c>
      <c r="BG18" s="21">
        <v>53.938548902479056</v>
      </c>
      <c r="BH18" s="21">
        <v>73.997152258255639</v>
      </c>
      <c r="BI18" s="21">
        <v>52.692177179431248</v>
      </c>
      <c r="BJ18" s="22">
        <v>0.35971999999999998</v>
      </c>
      <c r="BK18" s="21">
        <v>71.990000000000009</v>
      </c>
      <c r="BL18" s="20">
        <v>89.602259107999998</v>
      </c>
      <c r="BM18" s="21">
        <v>33.975464530000004</v>
      </c>
      <c r="BN18" s="21">
        <v>52.217237828195202</v>
      </c>
      <c r="BO18" s="21">
        <v>74.222312222890011</v>
      </c>
      <c r="BP18" s="21">
        <v>52.864135378900002</v>
      </c>
      <c r="BQ18" s="22">
        <v>0.35194249999999999</v>
      </c>
      <c r="BR18" s="21">
        <v>71.207499999999996</v>
      </c>
      <c r="BS18" s="20">
        <v>87.664970188249995</v>
      </c>
      <c r="BT18" s="21">
        <v>33.606166002499997</v>
      </c>
      <c r="BU18" s="21">
        <v>50.532942754262159</v>
      </c>
      <c r="BV18" s="21">
        <v>74.451622276825631</v>
      </c>
      <c r="BW18" s="21">
        <v>53.03779456513125</v>
      </c>
      <c r="BX18" s="22">
        <v>0.34425</v>
      </c>
      <c r="BY18" s="21">
        <v>70.424999999999997</v>
      </c>
      <c r="BZ18" s="20">
        <v>85.748853824999998</v>
      </c>
      <c r="CA18" s="21">
        <v>33.236867474999997</v>
      </c>
      <c r="CB18" s="21">
        <v>48.885261332850007</v>
      </c>
      <c r="CC18" s="21">
        <v>74.685082420062514</v>
      </c>
      <c r="CD18" s="21">
        <v>53.213154738124999</v>
      </c>
      <c r="CE18" s="22">
        <v>0.33664250000000001</v>
      </c>
      <c r="CF18" s="21">
        <v>69.642499999999998</v>
      </c>
      <c r="CG18" s="20">
        <v>83.853910018250005</v>
      </c>
      <c r="CH18" s="21">
        <v>32.867568947499997</v>
      </c>
      <c r="CI18" s="21">
        <v>47.273791216128856</v>
      </c>
      <c r="CJ18" s="21">
        <v>74.922692652600631</v>
      </c>
      <c r="CK18" s="21">
        <v>53.390215897881248</v>
      </c>
      <c r="CL18" s="22">
        <v>0.32911999999999997</v>
      </c>
      <c r="CM18" s="21">
        <v>68.86</v>
      </c>
      <c r="CN18" s="20">
        <v>81.980138767999989</v>
      </c>
      <c r="CO18" s="21">
        <v>32.498270419999997</v>
      </c>
      <c r="CP18" s="21">
        <v>45.698130056268795</v>
      </c>
      <c r="CQ18" s="21">
        <v>75.16445297444001</v>
      </c>
      <c r="CR18" s="21">
        <v>53.568978044399998</v>
      </c>
      <c r="CS18" s="22">
        <v>0.32168249999999998</v>
      </c>
      <c r="CT18" s="21">
        <v>68.077500000000001</v>
      </c>
      <c r="CU18" s="20">
        <v>80.127540074249993</v>
      </c>
      <c r="CV18" s="21">
        <v>32.128971892499997</v>
      </c>
      <c r="CW18" s="21">
        <v>44.157875505439954</v>
      </c>
      <c r="CX18" s="21">
        <v>75.410363385580638</v>
      </c>
      <c r="CY18" s="21">
        <v>53.749441177681248</v>
      </c>
      <c r="CZ18" s="22">
        <v>0.31432999999999994</v>
      </c>
      <c r="DA18" s="21">
        <v>67.295000000000002</v>
      </c>
      <c r="DB18" s="20">
        <v>78.296113936999987</v>
      </c>
      <c r="DC18" s="21">
        <v>31.759673365000001</v>
      </c>
      <c r="DD18" s="21">
        <v>42.6526252158124</v>
      </c>
      <c r="DE18" s="21">
        <v>75.660423886022514</v>
      </c>
      <c r="DF18" s="21">
        <v>53.931605297725</v>
      </c>
      <c r="DG18" s="22">
        <v>0.30706249999999996</v>
      </c>
      <c r="DH18" s="21">
        <v>66.512500000000003</v>
      </c>
      <c r="DI18" s="20">
        <v>76.485860356249987</v>
      </c>
      <c r="DJ18" s="21">
        <v>31.390374837500001</v>
      </c>
      <c r="DK18" s="21">
        <v>41.181976839556242</v>
      </c>
      <c r="DL18" s="21">
        <v>75.914634475765638</v>
      </c>
      <c r="DM18" s="21">
        <v>54.115470404531251</v>
      </c>
      <c r="DN18" s="22">
        <v>0.29987999999999992</v>
      </c>
      <c r="DO18" s="21">
        <v>65.73</v>
      </c>
      <c r="DP18" s="20">
        <v>74.696779331999977</v>
      </c>
      <c r="DQ18" s="21">
        <v>31.021076310000002</v>
      </c>
      <c r="DR18" s="21">
        <v>39.745528028841591</v>
      </c>
      <c r="DS18" s="21">
        <v>76.172995154809996</v>
      </c>
      <c r="DT18" s="21">
        <v>54.301036498099997</v>
      </c>
      <c r="DU18" s="22">
        <v>0.2927825</v>
      </c>
      <c r="DV18" s="21">
        <v>64.947499999999991</v>
      </c>
      <c r="DW18" s="20">
        <v>72.928870864250001</v>
      </c>
      <c r="DX18" s="21">
        <v>30.651777782499995</v>
      </c>
      <c r="DY18" s="21">
        <v>38.342876435838548</v>
      </c>
      <c r="DZ18" s="21">
        <v>76.435505923155631</v>
      </c>
      <c r="EA18" s="21">
        <v>54.48830357843125</v>
      </c>
      <c r="EB18" s="22">
        <v>0.28576999999999997</v>
      </c>
      <c r="EC18" s="21">
        <v>64.164999999999992</v>
      </c>
      <c r="ED18" s="20">
        <v>71.182134952999988</v>
      </c>
      <c r="EE18" s="21">
        <v>30.282479254999995</v>
      </c>
      <c r="EF18" s="21">
        <v>36.973619712717188</v>
      </c>
      <c r="EG18" s="21">
        <v>76.702166780802514</v>
      </c>
      <c r="EH18" s="21">
        <v>54.677271645524996</v>
      </c>
      <c r="EI18" s="22">
        <v>0.27884250000000005</v>
      </c>
      <c r="EJ18" s="21">
        <v>63.382500000000007</v>
      </c>
      <c r="EK18" s="20">
        <v>69.456571598250008</v>
      </c>
      <c r="EL18" s="21">
        <v>29.913180727500002</v>
      </c>
      <c r="EM18" s="21">
        <v>35.637355511647662</v>
      </c>
      <c r="EN18" s="21">
        <v>76.972977727750632</v>
      </c>
      <c r="EO18" s="21">
        <v>54.867940699381244</v>
      </c>
      <c r="EP18" s="22">
        <v>0.27200000000000002</v>
      </c>
      <c r="EQ18" s="21">
        <v>62.6</v>
      </c>
      <c r="ER18" s="20">
        <v>67.752180800000005</v>
      </c>
      <c r="ES18" s="21">
        <v>29.543882200000002</v>
      </c>
      <c r="ET18" s="21">
        <v>34.33368148480001</v>
      </c>
      <c r="EU18" s="21">
        <v>77.247938763999997</v>
      </c>
      <c r="EV18" s="21">
        <v>55.060310739999998</v>
      </c>
      <c r="EW18" s="22">
        <v>0.26524250000000005</v>
      </c>
      <c r="EX18" s="21">
        <v>61.817500000000003</v>
      </c>
      <c r="EY18" s="20">
        <v>66.068962558250007</v>
      </c>
      <c r="EZ18" s="21">
        <v>29.174583672500003</v>
      </c>
      <c r="FA18" s="21">
        <v>33.062195284344355</v>
      </c>
      <c r="FB18" s="21">
        <v>77.527049889550625</v>
      </c>
      <c r="FC18" s="21">
        <v>55.254381767381247</v>
      </c>
      <c r="FD18" s="22">
        <v>0.25857000000000002</v>
      </c>
      <c r="FE18" s="21">
        <v>61.035000000000004</v>
      </c>
      <c r="FF18" s="20">
        <v>64.406916873</v>
      </c>
      <c r="FG18" s="21">
        <v>28.805285145000003</v>
      </c>
      <c r="FH18" s="21">
        <v>31.822494562450803</v>
      </c>
      <c r="FI18" s="21">
        <v>77.810311104402501</v>
      </c>
      <c r="FJ18" s="21">
        <v>55.450153781525003</v>
      </c>
      <c r="FK18" s="22">
        <v>0.2519825</v>
      </c>
      <c r="FL18" s="21">
        <v>60.252500000000005</v>
      </c>
      <c r="FM18" s="20">
        <v>62.766043744249998</v>
      </c>
      <c r="FN18" s="21">
        <v>28.435986617500003</v>
      </c>
      <c r="FO18" s="21">
        <v>30.614176971289449</v>
      </c>
      <c r="FP18" s="21">
        <v>78.097722408555626</v>
      </c>
      <c r="FQ18" s="21">
        <v>55.647626782431246</v>
      </c>
      <c r="FR18" s="22">
        <v>0.24548</v>
      </c>
      <c r="FS18" s="21">
        <v>59.47</v>
      </c>
      <c r="FT18" s="20">
        <v>61.146343172000002</v>
      </c>
      <c r="FU18" s="21">
        <v>28.06668809</v>
      </c>
      <c r="FV18" s="21">
        <v>29.4368401630304</v>
      </c>
      <c r="FW18" s="21">
        <v>78.389283802009999</v>
      </c>
      <c r="FX18" s="21">
        <v>55.846800770100003</v>
      </c>
      <c r="FY18" s="22">
        <v>0.23906249999999998</v>
      </c>
      <c r="FZ18" s="21">
        <v>58.6875</v>
      </c>
      <c r="GA18" s="20">
        <v>59.547815156249996</v>
      </c>
      <c r="GB18" s="21">
        <v>27.6973895625</v>
      </c>
      <c r="GC18" s="21">
        <v>28.29008178984375</v>
      </c>
      <c r="GD18" s="21">
        <v>78.684995284765634</v>
      </c>
      <c r="GE18" s="21">
        <v>56.047675744531247</v>
      </c>
      <c r="GF18" s="22">
        <v>0.23272999999999999</v>
      </c>
      <c r="GG18" s="21">
        <v>57.905000000000001</v>
      </c>
      <c r="GH18" s="20">
        <v>57.970459696999995</v>
      </c>
      <c r="GI18" s="21">
        <v>27.328091035</v>
      </c>
      <c r="GJ18" s="21">
        <v>27.173499503899599</v>
      </c>
      <c r="GK18" s="21">
        <v>78.984856856822518</v>
      </c>
      <c r="GL18" s="21">
        <v>56.250251705724999</v>
      </c>
      <c r="GM18" s="22">
        <v>0.22648249999999998</v>
      </c>
      <c r="GN18" s="21">
        <v>57.122499999999995</v>
      </c>
      <c r="GO18" s="20">
        <v>56.414276794249993</v>
      </c>
      <c r="GP18" s="21">
        <v>26.958792507499997</v>
      </c>
      <c r="GQ18" s="21">
        <v>26.086690957368045</v>
      </c>
      <c r="GR18" s="21">
        <v>79.288868518180635</v>
      </c>
      <c r="GS18" s="21">
        <v>56.454528653681251</v>
      </c>
      <c r="GT18" s="22">
        <v>0.22031999999999999</v>
      </c>
      <c r="GU18" s="21">
        <v>56.339999999999996</v>
      </c>
      <c r="GV18" s="20">
        <v>54.879266447999996</v>
      </c>
      <c r="GW18" s="21">
        <v>26.58949398</v>
      </c>
      <c r="GX18" s="21">
        <v>25.029253802419198</v>
      </c>
      <c r="GY18" s="21">
        <v>79.597030268840001</v>
      </c>
      <c r="GZ18" s="21">
        <v>56.660506588399997</v>
      </c>
      <c r="HA18" s="22">
        <v>0.2142425</v>
      </c>
      <c r="HB18" s="21">
        <v>55.557499999999997</v>
      </c>
      <c r="HC18" s="20">
        <v>53.365428658249996</v>
      </c>
      <c r="HD18" s="21">
        <v>26.2201954525</v>
      </c>
      <c r="HE18" s="21">
        <v>24.000785691223147</v>
      </c>
      <c r="HF18" s="21">
        <v>79.909342108800644</v>
      </c>
      <c r="HG18" s="21">
        <v>56.868185509881251</v>
      </c>
      <c r="HH18" s="22">
        <v>0.20824999999999996</v>
      </c>
      <c r="HI18" s="21">
        <v>54.774999999999999</v>
      </c>
      <c r="HJ18" s="20">
        <v>51.872763424999988</v>
      </c>
      <c r="HK18" s="21">
        <v>25.850896925000001</v>
      </c>
      <c r="HL18" s="21">
        <v>23.000884275949993</v>
      </c>
      <c r="HM18" s="21">
        <v>80.225804038062506</v>
      </c>
      <c r="HN18" s="21">
        <v>57.077565418124998</v>
      </c>
      <c r="HO18" s="22">
        <v>0.20234249999999995</v>
      </c>
      <c r="HP18" s="21">
        <v>53.992499999999993</v>
      </c>
      <c r="HQ18" s="20">
        <v>50.401270748249985</v>
      </c>
      <c r="HR18" s="21">
        <v>25.481598397499997</v>
      </c>
      <c r="HS18" s="21">
        <v>22.029147208769846</v>
      </c>
      <c r="HT18" s="21">
        <v>80.546416056625631</v>
      </c>
      <c r="HU18" s="21">
        <v>57.288646313131252</v>
      </c>
      <c r="HV18" s="22">
        <v>0.19652000000000003</v>
      </c>
      <c r="HW18" s="21">
        <v>53.21</v>
      </c>
      <c r="HX18" s="20">
        <v>48.950950628000008</v>
      </c>
      <c r="HY18" s="21">
        <v>25.112299870000001</v>
      </c>
      <c r="HZ18" s="21">
        <v>21.085172141852805</v>
      </c>
      <c r="IA18" s="21">
        <v>80.871178164490004</v>
      </c>
      <c r="IB18" s="21">
        <v>57.501428194900001</v>
      </c>
      <c r="IC18" s="22">
        <v>0.19078250000000002</v>
      </c>
      <c r="ID18" s="21">
        <v>52.427500000000002</v>
      </c>
      <c r="IE18" s="20">
        <v>47.521803064250001</v>
      </c>
      <c r="IF18" s="21">
        <v>24.743001342500001</v>
      </c>
      <c r="IG18" s="21">
        <v>20.168556727368955</v>
      </c>
      <c r="IH18" s="21">
        <v>81.20009036165564</v>
      </c>
      <c r="II18" s="21">
        <v>57.71591106343125</v>
      </c>
      <c r="IJ18" s="22">
        <v>0.18513000000000002</v>
      </c>
      <c r="IK18" s="21">
        <v>51.645000000000003</v>
      </c>
      <c r="IL18" s="20">
        <v>46.113828057000006</v>
      </c>
      <c r="IM18" s="21">
        <v>24.373702815000001</v>
      </c>
      <c r="IN18" s="21">
        <v>19.278898617488402</v>
      </c>
      <c r="IO18" s="21">
        <v>81.53315264812251</v>
      </c>
      <c r="IP18" s="21">
        <v>57.932094918724999</v>
      </c>
      <c r="IQ18" s="22">
        <v>0.17956250000000001</v>
      </c>
      <c r="IR18" s="21">
        <v>50.862500000000004</v>
      </c>
      <c r="IS18" s="20">
        <v>44.727025606250002</v>
      </c>
      <c r="IT18" s="21">
        <v>24.004404287500002</v>
      </c>
      <c r="IU18" s="21">
        <v>18.415795464381254</v>
      </c>
      <c r="IV18" s="21">
        <v>81.870365023890628</v>
      </c>
      <c r="IW18" s="21">
        <v>58.14997976078125</v>
      </c>
      <c r="IX18" s="22">
        <v>0.17408000000000001</v>
      </c>
      <c r="IY18" s="21">
        <v>50.08</v>
      </c>
      <c r="IZ18" s="20">
        <v>43.361395712000004</v>
      </c>
      <c r="JA18" s="21">
        <v>23.635105759999998</v>
      </c>
      <c r="JB18" s="21">
        <v>17.578844920217602</v>
      </c>
      <c r="JC18" s="21">
        <v>82.211727488960008</v>
      </c>
      <c r="JD18" s="21">
        <v>58.369565589600001</v>
      </c>
      <c r="JE18" s="22">
        <v>0.16868250000000001</v>
      </c>
      <c r="JF18" s="21">
        <v>49.297499999999999</v>
      </c>
      <c r="JG18" s="20">
        <v>42.016938374250003</v>
      </c>
      <c r="JH18" s="21">
        <v>23.265807232499998</v>
      </c>
      <c r="JI18" s="21">
        <v>16.76764463716755</v>
      </c>
      <c r="JJ18" s="21">
        <v>82.557240043330637</v>
      </c>
      <c r="JK18" s="21">
        <v>58.590852405181252</v>
      </c>
      <c r="JL18" s="22">
        <v>0.16337000000000002</v>
      </c>
      <c r="JM18" s="21">
        <v>48.515000000000001</v>
      </c>
      <c r="JN18" s="20">
        <v>40.693653593000001</v>
      </c>
      <c r="JO18" s="21">
        <v>22.896508705000002</v>
      </c>
      <c r="JP18" s="21">
        <v>15.9817922674012</v>
      </c>
      <c r="JQ18" s="21">
        <v>82.906902687002514</v>
      </c>
      <c r="JR18" s="21">
        <v>58.813840207524997</v>
      </c>
      <c r="JS18" s="22">
        <v>0.15814249999999999</v>
      </c>
      <c r="JT18" s="21">
        <v>47.732500000000002</v>
      </c>
      <c r="JU18" s="20">
        <v>39.391541368249996</v>
      </c>
      <c r="JV18" s="21">
        <v>22.527210177500002</v>
      </c>
      <c r="JW18" s="21">
        <v>15.220885463088649</v>
      </c>
      <c r="JX18" s="21">
        <v>83.260715419975625</v>
      </c>
      <c r="JY18" s="21">
        <v>59.038528996631243</v>
      </c>
      <c r="JZ18" s="22">
        <v>0.153</v>
      </c>
      <c r="KA18" s="21">
        <v>46.949999999999996</v>
      </c>
      <c r="KB18" s="20">
        <v>38.110601699999997</v>
      </c>
      <c r="KC18" s="21">
        <v>22.157911649999999</v>
      </c>
      <c r="KD18" s="21">
        <v>14.484521876399999</v>
      </c>
      <c r="KE18" s="21">
        <v>83.618678242250013</v>
      </c>
      <c r="KF18" s="21">
        <v>59.264918772499996</v>
      </c>
      <c r="KG18" s="22">
        <v>0.14794249999999998</v>
      </c>
      <c r="KH18" s="21">
        <v>46.167499999999997</v>
      </c>
      <c r="KI18" s="20">
        <v>36.850834588249995</v>
      </c>
      <c r="KJ18" s="21">
        <v>21.788613122499999</v>
      </c>
      <c r="KK18" s="21">
        <v>13.772299159505348</v>
      </c>
      <c r="KL18" s="21">
        <v>83.980791153825635</v>
      </c>
      <c r="KM18" s="21">
        <v>59.49300953513125</v>
      </c>
      <c r="KN18" s="22">
        <v>0.14296999999999999</v>
      </c>
      <c r="KO18" s="21">
        <v>45.384999999999998</v>
      </c>
      <c r="KP18" s="20">
        <v>35.612240032999999</v>
      </c>
      <c r="KQ18" s="21">
        <v>21.419314594999999</v>
      </c>
      <c r="KR18" s="21">
        <v>13.083814964574799</v>
      </c>
      <c r="KS18" s="21">
        <v>84.347054154702505</v>
      </c>
      <c r="KT18" s="21">
        <v>59.722801284524998</v>
      </c>
      <c r="KU18" s="22">
        <v>0.13808249999999997</v>
      </c>
      <c r="KV18" s="21">
        <v>44.602499999999999</v>
      </c>
      <c r="KW18" s="20">
        <v>34.394818034249994</v>
      </c>
      <c r="KX18" s="21">
        <v>21.0500160675</v>
      </c>
      <c r="KY18" s="21">
        <v>12.418666943778447</v>
      </c>
      <c r="KZ18" s="21">
        <v>84.717467244880623</v>
      </c>
      <c r="LA18" s="21">
        <v>59.954294020681246</v>
      </c>
      <c r="LB18" s="22">
        <v>0.13328000000000001</v>
      </c>
      <c r="LC18" s="21">
        <v>43.820000000000007</v>
      </c>
      <c r="LD18" s="20">
        <v>33.198568592000001</v>
      </c>
      <c r="LE18" s="21">
        <v>20.680717540000003</v>
      </c>
      <c r="LF18" s="21">
        <v>11.776452749286403</v>
      </c>
      <c r="LG18" s="21">
        <v>85.092030424360004</v>
      </c>
      <c r="LH18" s="21">
        <v>60.187487743599995</v>
      </c>
      <c r="LI18" s="22">
        <v>0.12856250000000002</v>
      </c>
      <c r="LJ18" s="21">
        <v>43.037500000000001</v>
      </c>
      <c r="LK18" s="20">
        <v>32.023491706250006</v>
      </c>
      <c r="LL18" s="21">
        <v>20.3114190125</v>
      </c>
      <c r="LM18" s="21">
        <v>11.156770033268753</v>
      </c>
      <c r="LN18" s="21">
        <v>85.470743693140633</v>
      </c>
      <c r="LO18" s="21">
        <v>60.422382453281244</v>
      </c>
      <c r="LP18" s="22">
        <v>0.12393000000000001</v>
      </c>
      <c r="LQ18" s="21">
        <v>42.255000000000003</v>
      </c>
      <c r="LR18" s="20">
        <v>30.869587377000002</v>
      </c>
      <c r="LS18" s="21">
        <v>19.942120485</v>
      </c>
      <c r="LT18" s="21">
        <v>10.559216447895601</v>
      </c>
      <c r="LU18" s="21">
        <v>85.853607051222511</v>
      </c>
      <c r="LV18" s="21">
        <v>60.658978149725002</v>
      </c>
      <c r="LW18" s="22">
        <v>0.11938250000000002</v>
      </c>
      <c r="LX18" s="21">
        <v>41.472500000000004</v>
      </c>
      <c r="LY18" s="20">
        <v>29.736855604250003</v>
      </c>
      <c r="LZ18" s="21">
        <v>19.5728219575</v>
      </c>
      <c r="MA18" s="21">
        <v>9.9833896453370521</v>
      </c>
      <c r="MB18" s="21">
        <v>86.240620498605637</v>
      </c>
      <c r="MC18" s="21">
        <v>60.897274832931245</v>
      </c>
      <c r="MD18" s="22">
        <v>0.11492000000000001</v>
      </c>
      <c r="ME18" s="21">
        <v>40.690000000000005</v>
      </c>
      <c r="MF18" s="20">
        <v>28.625296388000002</v>
      </c>
      <c r="MG18" s="21">
        <v>19.203523430000004</v>
      </c>
      <c r="MH18" s="21">
        <v>9.4288872777632005</v>
      </c>
      <c r="MI18" s="21">
        <v>86.631784035290011</v>
      </c>
      <c r="MJ18" s="21">
        <v>61.137272502899997</v>
      </c>
      <c r="MK18" s="22">
        <v>0.1105425</v>
      </c>
      <c r="ML18" s="21">
        <v>39.907499999999999</v>
      </c>
      <c r="MM18" s="20">
        <v>27.53490972825</v>
      </c>
      <c r="MN18" s="21">
        <v>18.834224902500001</v>
      </c>
      <c r="MO18" s="21">
        <v>8.8953069973441501</v>
      </c>
      <c r="MP18" s="21">
        <v>87.027097661275633</v>
      </c>
      <c r="MQ18" s="21">
        <v>61.378971159631249</v>
      </c>
      <c r="MR18" s="22">
        <v>0.10625</v>
      </c>
      <c r="MS18" s="21">
        <v>39.125</v>
      </c>
      <c r="MT18" s="20">
        <v>26.465695624999999</v>
      </c>
      <c r="MU18" s="21">
        <v>18.464926375000001</v>
      </c>
      <c r="MV18" s="21">
        <v>8.3822464562499999</v>
      </c>
      <c r="MW18" s="21">
        <v>87.426561376562503</v>
      </c>
      <c r="MX18" s="21">
        <v>61.622370803124994</v>
      </c>
      <c r="MY18" s="27" t="s">
        <v>10</v>
      </c>
    </row>
    <row r="19" spans="1:363" ht="24" customHeight="1" x14ac:dyDescent="0.25">
      <c r="A19" s="15" t="s">
        <v>10</v>
      </c>
      <c r="B19" s="2" t="s">
        <v>1</v>
      </c>
      <c r="C19" s="16" t="s">
        <v>11</v>
      </c>
      <c r="D19" s="17">
        <v>0.75</v>
      </c>
      <c r="E19" s="17">
        <f t="shared" si="0"/>
        <v>0.9375</v>
      </c>
      <c r="F19" s="18">
        <v>0.45</v>
      </c>
      <c r="G19" s="19">
        <v>75.5</v>
      </c>
      <c r="H19" s="20">
        <v>112.090005</v>
      </c>
      <c r="I19" s="19">
        <v>35.631998500000002</v>
      </c>
      <c r="J19" s="21">
        <v>66.874935099999988</v>
      </c>
      <c r="K19" s="21">
        <v>73.244773225000003</v>
      </c>
      <c r="L19" s="21">
        <v>52.106093349999995</v>
      </c>
      <c r="M19" s="22">
        <v>0.44104500000000002</v>
      </c>
      <c r="N19" s="21">
        <v>74.745000000000005</v>
      </c>
      <c r="O19" s="20">
        <v>109.8594139005</v>
      </c>
      <c r="P19" s="21">
        <v>35.275678515000003</v>
      </c>
      <c r="Q19" s="21">
        <v>64.888682652594881</v>
      </c>
      <c r="R19" s="21">
        <v>73.447992588222505</v>
      </c>
      <c r="S19" s="21">
        <v>52.266258819724996</v>
      </c>
      <c r="T19" s="22">
        <v>0.43217999999999995</v>
      </c>
      <c r="U19" s="21">
        <v>73.989999999999995</v>
      </c>
      <c r="V19" s="20">
        <v>107.65124080199999</v>
      </c>
      <c r="W19" s="21">
        <v>34.919358529999997</v>
      </c>
      <c r="X19" s="21">
        <v>62.942153916639185</v>
      </c>
      <c r="Y19" s="21">
        <v>73.655075466890011</v>
      </c>
      <c r="Z19" s="21">
        <v>52.428007818899999</v>
      </c>
      <c r="AA19" s="22">
        <v>0.42340499999999998</v>
      </c>
      <c r="AB19" s="19">
        <v>73.234999999999999</v>
      </c>
      <c r="AC19" s="20">
        <v>105.4654857045</v>
      </c>
      <c r="AD19" s="19">
        <v>34.563038544999998</v>
      </c>
      <c r="AE19" s="21">
        <v>61.034947642522283</v>
      </c>
      <c r="AF19" s="21">
        <v>73.866021861002508</v>
      </c>
      <c r="AG19" s="21">
        <v>52.591340347524998</v>
      </c>
      <c r="AH19" s="22">
        <v>0.41471999999999998</v>
      </c>
      <c r="AI19" s="21">
        <v>72.48</v>
      </c>
      <c r="AJ19" s="20">
        <v>103.302148608</v>
      </c>
      <c r="AK19" s="21">
        <v>34.206718559999999</v>
      </c>
      <c r="AL19" s="21">
        <v>59.166662580633584</v>
      </c>
      <c r="AM19" s="21">
        <v>74.08083177056001</v>
      </c>
      <c r="AN19" s="21">
        <v>52.756256405599999</v>
      </c>
      <c r="AO19" s="22">
        <v>0.40612500000000001</v>
      </c>
      <c r="AP19" s="21">
        <v>71.724999999999994</v>
      </c>
      <c r="AQ19" s="20">
        <v>101.1612295125</v>
      </c>
      <c r="AR19" s="21">
        <v>33.850398575</v>
      </c>
      <c r="AS19" s="21">
        <v>57.336897481362485</v>
      </c>
      <c r="AT19" s="21">
        <v>74.299505195562517</v>
      </c>
      <c r="AU19" s="21">
        <v>52.922755993125001</v>
      </c>
      <c r="AV19" s="22">
        <v>0.39761999999999997</v>
      </c>
      <c r="AW19" s="21">
        <v>70.97</v>
      </c>
      <c r="AX19" s="20">
        <v>99.042728417999996</v>
      </c>
      <c r="AY19" s="21">
        <v>33.494078590000001</v>
      </c>
      <c r="AZ19" s="21">
        <v>55.545251095098379</v>
      </c>
      <c r="BA19" s="21">
        <v>74.522042136010015</v>
      </c>
      <c r="BB19" s="21">
        <v>53.090839110099999</v>
      </c>
      <c r="BC19" s="22">
        <v>0.38920500000000008</v>
      </c>
      <c r="BD19" s="21">
        <v>70.215000000000003</v>
      </c>
      <c r="BE19" s="20">
        <v>96.946645324500011</v>
      </c>
      <c r="BF19" s="21">
        <v>33.137758605000002</v>
      </c>
      <c r="BG19" s="21">
        <v>53.7913221722307</v>
      </c>
      <c r="BH19" s="21">
        <v>74.748442591902503</v>
      </c>
      <c r="BI19" s="21">
        <v>53.260505756524992</v>
      </c>
      <c r="BJ19" s="22">
        <v>0.38088000000000005</v>
      </c>
      <c r="BK19" s="21">
        <v>69.460000000000008</v>
      </c>
      <c r="BL19" s="20">
        <v>94.872980232000018</v>
      </c>
      <c r="BM19" s="21">
        <v>32.781438620000003</v>
      </c>
      <c r="BN19" s="21">
        <v>52.074709463148793</v>
      </c>
      <c r="BO19" s="21">
        <v>74.97870656324001</v>
      </c>
      <c r="BP19" s="21">
        <v>53.431755932399994</v>
      </c>
      <c r="BQ19" s="22">
        <v>0.37264500000000006</v>
      </c>
      <c r="BR19" s="21">
        <v>68.704999999999998</v>
      </c>
      <c r="BS19" s="20">
        <v>92.821733140500015</v>
      </c>
      <c r="BT19" s="21">
        <v>32.425118634999997</v>
      </c>
      <c r="BU19" s="21">
        <v>50.395011718242095</v>
      </c>
      <c r="BV19" s="21">
        <v>75.212834050022508</v>
      </c>
      <c r="BW19" s="21">
        <v>53.604589637724999</v>
      </c>
      <c r="BX19" s="22">
        <v>0.36450000000000005</v>
      </c>
      <c r="BY19" s="21">
        <v>67.95</v>
      </c>
      <c r="BZ19" s="20">
        <v>90.792904050000004</v>
      </c>
      <c r="CA19" s="21">
        <v>32.068798650000005</v>
      </c>
      <c r="CB19" s="21">
        <v>48.751827687899997</v>
      </c>
      <c r="CC19" s="21">
        <v>75.450825052250011</v>
      </c>
      <c r="CD19" s="21">
        <v>53.779006872499991</v>
      </c>
      <c r="CE19" s="22">
        <v>0.35644500000000001</v>
      </c>
      <c r="CF19" s="21">
        <v>67.195000000000007</v>
      </c>
      <c r="CG19" s="20">
        <v>88.786492960499999</v>
      </c>
      <c r="CH19" s="21">
        <v>31.712478665000003</v>
      </c>
      <c r="CI19" s="21">
        <v>47.144756122511893</v>
      </c>
      <c r="CJ19" s="21">
        <v>75.692679569922504</v>
      </c>
      <c r="CK19" s="21">
        <v>53.955007636725</v>
      </c>
      <c r="CL19" s="22">
        <v>0.34848000000000001</v>
      </c>
      <c r="CM19" s="21">
        <v>66.44</v>
      </c>
      <c r="CN19" s="20">
        <v>86.802499871999999</v>
      </c>
      <c r="CO19" s="21">
        <v>31.35615868</v>
      </c>
      <c r="CP19" s="21">
        <v>45.573395772467187</v>
      </c>
      <c r="CQ19" s="21">
        <v>75.938397603040002</v>
      </c>
      <c r="CR19" s="21">
        <v>54.132591930399997</v>
      </c>
      <c r="CS19" s="22">
        <v>0.34060499999999999</v>
      </c>
      <c r="CT19" s="21">
        <v>65.685000000000002</v>
      </c>
      <c r="CU19" s="20">
        <v>84.84092478449999</v>
      </c>
      <c r="CV19" s="21">
        <v>30.999838695000001</v>
      </c>
      <c r="CW19" s="21">
        <v>44.037345388155295</v>
      </c>
      <c r="CX19" s="21">
        <v>76.187979151602505</v>
      </c>
      <c r="CY19" s="21">
        <v>54.311759753524996</v>
      </c>
      <c r="CZ19" s="22">
        <v>0.33281999999999995</v>
      </c>
      <c r="DA19" s="21">
        <v>64.929999999999993</v>
      </c>
      <c r="DB19" s="20">
        <v>82.901767697999986</v>
      </c>
      <c r="DC19" s="21">
        <v>30.643518709999999</v>
      </c>
      <c r="DD19" s="21">
        <v>42.536203719965592</v>
      </c>
      <c r="DE19" s="21">
        <v>76.441424215610013</v>
      </c>
      <c r="DF19" s="21">
        <v>54.492511106099997</v>
      </c>
      <c r="DG19" s="22">
        <v>0.325125</v>
      </c>
      <c r="DH19" s="21">
        <v>64.174999999999997</v>
      </c>
      <c r="DI19" s="20">
        <v>80.985028612500003</v>
      </c>
      <c r="DJ19" s="21">
        <v>30.287198725</v>
      </c>
      <c r="DK19" s="21">
        <v>41.069569518287487</v>
      </c>
      <c r="DL19" s="21">
        <v>76.698732795062512</v>
      </c>
      <c r="DM19" s="21">
        <v>54.674845988125</v>
      </c>
      <c r="DN19" s="22">
        <v>0.31751999999999997</v>
      </c>
      <c r="DO19" s="21">
        <v>63.419999999999995</v>
      </c>
      <c r="DP19" s="20">
        <v>79.090707527999996</v>
      </c>
      <c r="DQ19" s="21">
        <v>29.930878739999997</v>
      </c>
      <c r="DR19" s="21">
        <v>39.637041533510384</v>
      </c>
      <c r="DS19" s="21">
        <v>76.959904889960001</v>
      </c>
      <c r="DT19" s="21">
        <v>54.858764399599998</v>
      </c>
      <c r="DU19" s="22">
        <v>0.31000499999999998</v>
      </c>
      <c r="DV19" s="21">
        <v>62.664999999999999</v>
      </c>
      <c r="DW19" s="20">
        <v>77.218804444499995</v>
      </c>
      <c r="DX19" s="21">
        <v>29.574558754999998</v>
      </c>
      <c r="DY19" s="21">
        <v>38.238218516023686</v>
      </c>
      <c r="DZ19" s="21">
        <v>77.224940500302509</v>
      </c>
      <c r="EA19" s="21">
        <v>55.044266340524999</v>
      </c>
      <c r="EB19" s="22">
        <v>0.30257999999999996</v>
      </c>
      <c r="EC19" s="21">
        <v>61.91</v>
      </c>
      <c r="ED19" s="20">
        <v>75.369319361999985</v>
      </c>
      <c r="EE19" s="21">
        <v>29.218238769999999</v>
      </c>
      <c r="EF19" s="21">
        <v>36.87269921621678</v>
      </c>
      <c r="EG19" s="21">
        <v>77.493839626090008</v>
      </c>
      <c r="EH19" s="21">
        <v>55.231351810899994</v>
      </c>
      <c r="EI19" s="22">
        <v>0.29524500000000009</v>
      </c>
      <c r="EJ19" s="21">
        <v>61.155000000000001</v>
      </c>
      <c r="EK19" s="20">
        <v>73.542252280500023</v>
      </c>
      <c r="EL19" s="21">
        <v>28.861918785</v>
      </c>
      <c r="EM19" s="21">
        <v>35.540082384479106</v>
      </c>
      <c r="EN19" s="21">
        <v>77.766602267322511</v>
      </c>
      <c r="EO19" s="21">
        <v>55.420020810724992</v>
      </c>
      <c r="EP19" s="22">
        <v>0.28800000000000009</v>
      </c>
      <c r="EQ19" s="21">
        <v>60.400000000000006</v>
      </c>
      <c r="ER19" s="20">
        <v>71.737603200000024</v>
      </c>
      <c r="ES19" s="21">
        <v>28.505598800000001</v>
      </c>
      <c r="ET19" s="21">
        <v>34.239966771200002</v>
      </c>
      <c r="EU19" s="21">
        <v>78.043228424000006</v>
      </c>
      <c r="EV19" s="21">
        <v>55.610273339999999</v>
      </c>
      <c r="EW19" s="22">
        <v>0.28084500000000007</v>
      </c>
      <c r="EX19" s="21">
        <v>59.645000000000003</v>
      </c>
      <c r="EY19" s="20">
        <v>69.955372120500016</v>
      </c>
      <c r="EZ19" s="21">
        <v>28.149278815000002</v>
      </c>
      <c r="FA19" s="21">
        <v>32.9719511267689</v>
      </c>
      <c r="FB19" s="21">
        <v>78.323718096122505</v>
      </c>
      <c r="FC19" s="21">
        <v>55.802109398724994</v>
      </c>
      <c r="FD19" s="22">
        <v>0.27378000000000002</v>
      </c>
      <c r="FE19" s="21">
        <v>58.89</v>
      </c>
      <c r="FF19" s="20">
        <v>68.195559041999999</v>
      </c>
      <c r="FG19" s="21">
        <v>27.79295883</v>
      </c>
      <c r="FH19" s="21">
        <v>31.735634201575195</v>
      </c>
      <c r="FI19" s="21">
        <v>78.608071283690009</v>
      </c>
      <c r="FJ19" s="21">
        <v>55.995528986899998</v>
      </c>
      <c r="FK19" s="22">
        <v>0.26680500000000001</v>
      </c>
      <c r="FL19" s="21">
        <v>58.134999999999998</v>
      </c>
      <c r="FM19" s="20">
        <v>66.458163964500002</v>
      </c>
      <c r="FN19" s="21">
        <v>27.436638845000001</v>
      </c>
      <c r="FO19" s="21">
        <v>30.530614746008297</v>
      </c>
      <c r="FP19" s="21">
        <v>78.896287986702504</v>
      </c>
      <c r="FQ19" s="21">
        <v>56.190532104524998</v>
      </c>
      <c r="FR19" s="22">
        <v>0.25991999999999998</v>
      </c>
      <c r="FS19" s="21">
        <v>57.38</v>
      </c>
      <c r="FT19" s="20">
        <v>64.743186887999997</v>
      </c>
      <c r="FU19" s="21">
        <v>27.080318860000002</v>
      </c>
      <c r="FV19" s="21">
        <v>29.356491510457598</v>
      </c>
      <c r="FW19" s="21">
        <v>79.188368205160003</v>
      </c>
      <c r="FX19" s="21">
        <v>56.387118751599999</v>
      </c>
      <c r="FY19" s="22">
        <v>0.25312499999999999</v>
      </c>
      <c r="FZ19" s="21">
        <v>56.625</v>
      </c>
      <c r="GA19" s="20">
        <v>63.050627812499997</v>
      </c>
      <c r="GB19" s="21">
        <v>26.723998874999999</v>
      </c>
      <c r="GC19" s="21">
        <v>28.212863245312494</v>
      </c>
      <c r="GD19" s="21">
        <v>79.484311939062508</v>
      </c>
      <c r="GE19" s="21">
        <v>56.585288928124996</v>
      </c>
      <c r="GF19" s="22">
        <v>0.24642</v>
      </c>
      <c r="GG19" s="21">
        <v>55.87</v>
      </c>
      <c r="GH19" s="20">
        <v>61.380486738000002</v>
      </c>
      <c r="GI19" s="21">
        <v>26.367678890000001</v>
      </c>
      <c r="GJ19" s="21">
        <v>27.099328700962392</v>
      </c>
      <c r="GK19" s="21">
        <v>79.784119188410017</v>
      </c>
      <c r="GL19" s="21">
        <v>56.785042634099995</v>
      </c>
      <c r="GM19" s="22">
        <v>0.23980499999999996</v>
      </c>
      <c r="GN19" s="21">
        <v>55.115000000000002</v>
      </c>
      <c r="GO19" s="20">
        <v>59.732763664499991</v>
      </c>
      <c r="GP19" s="21">
        <v>26.011358905000002</v>
      </c>
      <c r="GQ19" s="21">
        <v>26.01548662779669</v>
      </c>
      <c r="GR19" s="21">
        <v>80.087789953202503</v>
      </c>
      <c r="GS19" s="21">
        <v>56.986379869524995</v>
      </c>
      <c r="GT19" s="22">
        <v>0.23327999999999999</v>
      </c>
      <c r="GU19" s="21">
        <v>54.36</v>
      </c>
      <c r="GV19" s="20">
        <v>58.107458591999993</v>
      </c>
      <c r="GW19" s="21">
        <v>25.655038919999999</v>
      </c>
      <c r="GX19" s="21">
        <v>24.960935776204792</v>
      </c>
      <c r="GY19" s="21">
        <v>80.395324233440007</v>
      </c>
      <c r="GZ19" s="21">
        <v>57.189300634399999</v>
      </c>
      <c r="HA19" s="22">
        <v>0.22684499999999999</v>
      </c>
      <c r="HB19" s="21">
        <v>53.604999999999997</v>
      </c>
      <c r="HC19" s="20">
        <v>56.504571520499994</v>
      </c>
      <c r="HD19" s="21">
        <v>25.298718935</v>
      </c>
      <c r="HE19" s="21">
        <v>23.935274896576093</v>
      </c>
      <c r="HF19" s="21">
        <v>80.706722029122517</v>
      </c>
      <c r="HG19" s="21">
        <v>57.393804928724997</v>
      </c>
      <c r="HH19" s="22">
        <v>0.22049999999999997</v>
      </c>
      <c r="HI19" s="21">
        <v>52.849999999999994</v>
      </c>
      <c r="HJ19" s="20">
        <v>54.924102449999992</v>
      </c>
      <c r="HK19" s="21">
        <v>24.942398949999998</v>
      </c>
      <c r="HL19" s="21">
        <v>22.938102739299989</v>
      </c>
      <c r="HM19" s="21">
        <v>81.021983340250017</v>
      </c>
      <c r="HN19" s="21">
        <v>57.599892752499997</v>
      </c>
      <c r="HO19" s="22">
        <v>0.21424499999999996</v>
      </c>
      <c r="HP19" s="21">
        <v>52.094999999999999</v>
      </c>
      <c r="HQ19" s="20">
        <v>53.366051380499989</v>
      </c>
      <c r="HR19" s="21">
        <v>24.586078964999999</v>
      </c>
      <c r="HS19" s="21">
        <v>21.969018054765893</v>
      </c>
      <c r="HT19" s="21">
        <v>81.341108166822508</v>
      </c>
      <c r="HU19" s="21">
        <v>57.807564105725</v>
      </c>
      <c r="HV19" s="22">
        <v>0.20808000000000004</v>
      </c>
      <c r="HW19" s="21">
        <v>51.34</v>
      </c>
      <c r="HX19" s="20">
        <v>51.830418312000006</v>
      </c>
      <c r="HY19" s="21">
        <v>24.229758980000003</v>
      </c>
      <c r="HZ19" s="21">
        <v>21.027619593363202</v>
      </c>
      <c r="IA19" s="21">
        <v>81.664096508840004</v>
      </c>
      <c r="IB19" s="21">
        <v>58.016818988399997</v>
      </c>
      <c r="IC19" s="22">
        <v>0.20200500000000005</v>
      </c>
      <c r="ID19" s="21">
        <v>50.585000000000001</v>
      </c>
      <c r="IE19" s="20">
        <v>50.317203244500007</v>
      </c>
      <c r="IF19" s="21">
        <v>23.873438995000001</v>
      </c>
      <c r="IG19" s="21">
        <v>20.113506105481299</v>
      </c>
      <c r="IH19" s="21">
        <v>81.990948366302518</v>
      </c>
      <c r="II19" s="21">
        <v>58.227657400524997</v>
      </c>
      <c r="IJ19" s="22">
        <v>0.19602000000000003</v>
      </c>
      <c r="IK19" s="21">
        <v>49.830000000000005</v>
      </c>
      <c r="IL19" s="20">
        <v>48.826406178000006</v>
      </c>
      <c r="IM19" s="21">
        <v>23.517119010000002</v>
      </c>
      <c r="IN19" s="21">
        <v>19.2262763415096</v>
      </c>
      <c r="IO19" s="21">
        <v>82.32166373921001</v>
      </c>
      <c r="IP19" s="21">
        <v>58.440079342099992</v>
      </c>
      <c r="IQ19" s="22">
        <v>0.19012500000000002</v>
      </c>
      <c r="IR19" s="21">
        <v>49.075000000000003</v>
      </c>
      <c r="IS19" s="20">
        <v>47.358027112500004</v>
      </c>
      <c r="IT19" s="21">
        <v>23.160799025000003</v>
      </c>
      <c r="IU19" s="21">
        <v>18.365529051837502</v>
      </c>
      <c r="IV19" s="21">
        <v>82.656242627562506</v>
      </c>
      <c r="IW19" s="21">
        <v>58.654084813124996</v>
      </c>
      <c r="IX19" s="22">
        <v>0.18432000000000001</v>
      </c>
      <c r="IY19" s="21">
        <v>48.32</v>
      </c>
      <c r="IZ19" s="20">
        <v>45.912066048</v>
      </c>
      <c r="JA19" s="21">
        <v>22.80447904</v>
      </c>
      <c r="JB19" s="21">
        <v>17.530862986854398</v>
      </c>
      <c r="JC19" s="21">
        <v>82.994685031360007</v>
      </c>
      <c r="JD19" s="21">
        <v>58.869673813599995</v>
      </c>
      <c r="JE19" s="22">
        <v>0.17860500000000001</v>
      </c>
      <c r="JF19" s="21">
        <v>47.564999999999998</v>
      </c>
      <c r="JG19" s="20">
        <v>44.488522984500001</v>
      </c>
      <c r="JH19" s="21">
        <v>22.448159054999998</v>
      </c>
      <c r="JI19" s="21">
        <v>16.721876896949698</v>
      </c>
      <c r="JJ19" s="21">
        <v>83.336990950602512</v>
      </c>
      <c r="JK19" s="21">
        <v>59.086846343524996</v>
      </c>
      <c r="JL19" s="22">
        <v>0.17298000000000002</v>
      </c>
      <c r="JM19" s="21">
        <v>46.81</v>
      </c>
      <c r="JN19" s="20">
        <v>43.087397922000008</v>
      </c>
      <c r="JO19" s="21">
        <v>22.091839070000002</v>
      </c>
      <c r="JP19" s="21">
        <v>15.938169532512799</v>
      </c>
      <c r="JQ19" s="21">
        <v>83.683160385290009</v>
      </c>
      <c r="JR19" s="21">
        <v>59.305602402899993</v>
      </c>
      <c r="JS19" s="22">
        <v>0.16744500000000001</v>
      </c>
      <c r="JT19" s="21">
        <v>46.055</v>
      </c>
      <c r="JU19" s="20">
        <v>41.708690860499999</v>
      </c>
      <c r="JV19" s="21">
        <v>21.735519085</v>
      </c>
      <c r="JW19" s="21">
        <v>15.179339643933096</v>
      </c>
      <c r="JX19" s="21">
        <v>84.03319333542251</v>
      </c>
      <c r="JY19" s="21">
        <v>59.525941991724999</v>
      </c>
      <c r="JZ19" s="22">
        <v>0.16200000000000001</v>
      </c>
      <c r="KA19" s="21">
        <v>45.3</v>
      </c>
      <c r="KB19" s="20">
        <v>40.352401800000003</v>
      </c>
      <c r="KC19" s="21">
        <v>21.379199099999997</v>
      </c>
      <c r="KD19" s="21">
        <v>14.444985981599997</v>
      </c>
      <c r="KE19" s="21">
        <v>84.387089801000002</v>
      </c>
      <c r="KF19" s="21">
        <v>59.747865109999999</v>
      </c>
      <c r="KG19" s="22">
        <v>0.15664499999999998</v>
      </c>
      <c r="KH19" s="21">
        <v>44.544999999999995</v>
      </c>
      <c r="KI19" s="20">
        <v>39.018530740499997</v>
      </c>
      <c r="KJ19" s="21">
        <v>21.022879114999999</v>
      </c>
      <c r="KK19" s="21">
        <v>13.734707295902895</v>
      </c>
      <c r="KL19" s="21">
        <v>84.744849782022513</v>
      </c>
      <c r="KM19" s="21">
        <v>59.971371757725002</v>
      </c>
      <c r="KN19" s="22">
        <v>0.15137999999999999</v>
      </c>
      <c r="KO19" s="21">
        <v>43.79</v>
      </c>
      <c r="KP19" s="20">
        <v>37.707077681999998</v>
      </c>
      <c r="KQ19" s="21">
        <v>20.66655913</v>
      </c>
      <c r="KR19" s="21">
        <v>13.048102337231196</v>
      </c>
      <c r="KS19" s="21">
        <v>85.10647327849</v>
      </c>
      <c r="KT19" s="21">
        <v>60.1964619349</v>
      </c>
      <c r="KU19" s="22">
        <v>0.146205</v>
      </c>
      <c r="KV19" s="21">
        <v>43.034999999999997</v>
      </c>
      <c r="KW19" s="20">
        <v>36.418042624499996</v>
      </c>
      <c r="KX19" s="21">
        <v>20.310239144999997</v>
      </c>
      <c r="KY19" s="21">
        <v>12.384769855974296</v>
      </c>
      <c r="KZ19" s="21">
        <v>85.471960290402507</v>
      </c>
      <c r="LA19" s="21">
        <v>60.423135641525</v>
      </c>
      <c r="LB19" s="22">
        <v>0.14112000000000002</v>
      </c>
      <c r="LC19" s="21">
        <v>42.28</v>
      </c>
      <c r="LD19" s="20">
        <v>35.151425568000008</v>
      </c>
      <c r="LE19" s="21">
        <v>19.953919160000002</v>
      </c>
      <c r="LF19" s="21">
        <v>11.744308602521601</v>
      </c>
      <c r="LG19" s="21">
        <v>85.841310817760004</v>
      </c>
      <c r="LH19" s="21">
        <v>60.651392877599996</v>
      </c>
      <c r="LI19" s="22">
        <v>0.13612500000000002</v>
      </c>
      <c r="LJ19" s="21">
        <v>41.525000000000006</v>
      </c>
      <c r="LK19" s="20">
        <v>33.907226512500003</v>
      </c>
      <c r="LL19" s="21">
        <v>19.597599175000003</v>
      </c>
      <c r="LM19" s="21">
        <v>11.126317327262502</v>
      </c>
      <c r="LN19" s="21">
        <v>86.214524860562506</v>
      </c>
      <c r="LO19" s="21">
        <v>60.881233643124993</v>
      </c>
      <c r="LP19" s="22">
        <v>0.13122</v>
      </c>
      <c r="LQ19" s="21">
        <v>40.770000000000003</v>
      </c>
      <c r="LR19" s="20">
        <v>32.685445457999997</v>
      </c>
      <c r="LS19" s="21">
        <v>19.24127919</v>
      </c>
      <c r="LT19" s="21">
        <v>10.5303947805864</v>
      </c>
      <c r="LU19" s="21">
        <v>86.591602418809998</v>
      </c>
      <c r="LV19" s="21">
        <v>61.112657938099993</v>
      </c>
      <c r="LW19" s="22">
        <v>0.12640500000000002</v>
      </c>
      <c r="LX19" s="21">
        <v>40.015000000000001</v>
      </c>
      <c r="LY19" s="20">
        <v>31.486082404500003</v>
      </c>
      <c r="LZ19" s="21">
        <v>18.884959205000001</v>
      </c>
      <c r="MA19" s="21">
        <v>9.9561397128827007</v>
      </c>
      <c r="MB19" s="21">
        <v>86.97254349250251</v>
      </c>
      <c r="MC19" s="21">
        <v>61.345665762524995</v>
      </c>
      <c r="MD19" s="22">
        <v>0.12168000000000001</v>
      </c>
      <c r="ME19" s="21">
        <v>39.26</v>
      </c>
      <c r="MF19" s="20">
        <v>30.309137352</v>
      </c>
      <c r="MG19" s="21">
        <v>18.528639219999999</v>
      </c>
      <c r="MH19" s="21">
        <v>9.403150874540799</v>
      </c>
      <c r="MI19" s="21">
        <v>87.357348081640012</v>
      </c>
      <c r="MJ19" s="21">
        <v>61.580257116399999</v>
      </c>
      <c r="MK19" s="22">
        <v>0.117045</v>
      </c>
      <c r="ML19" s="21">
        <v>38.505000000000003</v>
      </c>
      <c r="MM19" s="20">
        <v>29.1546103005</v>
      </c>
      <c r="MN19" s="21">
        <v>18.172319235</v>
      </c>
      <c r="MO19" s="21">
        <v>8.8710270159500979</v>
      </c>
      <c r="MP19" s="21">
        <v>87.746016186222505</v>
      </c>
      <c r="MQ19" s="21">
        <v>61.816431999724998</v>
      </c>
      <c r="MR19" s="22">
        <v>0.1125</v>
      </c>
      <c r="MS19" s="21">
        <v>37.75</v>
      </c>
      <c r="MT19" s="20">
        <v>28.022501250000001</v>
      </c>
      <c r="MU19" s="21">
        <v>17.815999250000001</v>
      </c>
      <c r="MV19" s="21">
        <v>8.3593668874999985</v>
      </c>
      <c r="MW19" s="21">
        <v>88.138547806250003</v>
      </c>
      <c r="MX19" s="21">
        <v>62.054190412499999</v>
      </c>
      <c r="MY19" s="27" t="s">
        <v>10</v>
      </c>
    </row>
    <row r="20" spans="1:363" ht="24" customHeight="1" x14ac:dyDescent="0.25">
      <c r="A20" s="15" t="s">
        <v>10</v>
      </c>
      <c r="B20" s="2" t="s">
        <v>1</v>
      </c>
      <c r="C20" s="16" t="s">
        <v>11</v>
      </c>
      <c r="D20" s="17">
        <v>0.75</v>
      </c>
      <c r="E20" s="17">
        <f t="shared" si="0"/>
        <v>0.9375</v>
      </c>
      <c r="F20" s="18">
        <v>0.47499999999999998</v>
      </c>
      <c r="G20" s="19">
        <v>72.75</v>
      </c>
      <c r="H20" s="20">
        <v>118.31722749999999</v>
      </c>
      <c r="I20" s="19">
        <v>34.334144250000001</v>
      </c>
      <c r="J20" s="21">
        <v>66.677017549999988</v>
      </c>
      <c r="K20" s="21">
        <v>74.003568556250002</v>
      </c>
      <c r="L20" s="21">
        <v>52.697097912499999</v>
      </c>
      <c r="M20" s="22">
        <v>0.46554749999999995</v>
      </c>
      <c r="N20" s="21">
        <v>72.022499999999994</v>
      </c>
      <c r="O20" s="20">
        <v>115.96271467274998</v>
      </c>
      <c r="P20" s="21">
        <v>33.990802807499996</v>
      </c>
      <c r="Q20" s="21">
        <v>64.696643451747434</v>
      </c>
      <c r="R20" s="21">
        <v>74.21287792663064</v>
      </c>
      <c r="S20" s="21">
        <v>52.856959488181246</v>
      </c>
      <c r="T20" s="22">
        <v>0.45618999999999993</v>
      </c>
      <c r="U20" s="21">
        <v>71.295000000000002</v>
      </c>
      <c r="V20" s="20">
        <v>113.63186529099998</v>
      </c>
      <c r="W20" s="21">
        <v>33.647461364999998</v>
      </c>
      <c r="X20" s="21">
        <v>62.755875501919583</v>
      </c>
      <c r="Y20" s="21">
        <v>74.425774490022505</v>
      </c>
      <c r="Z20" s="21">
        <v>53.018291337724996</v>
      </c>
      <c r="AA20" s="22">
        <v>0.44692749999999998</v>
      </c>
      <c r="AB20" s="19">
        <v>70.567499999999995</v>
      </c>
      <c r="AC20" s="20">
        <v>111.32467935474999</v>
      </c>
      <c r="AD20" s="19">
        <v>33.3041199225</v>
      </c>
      <c r="AE20" s="21">
        <v>60.854313638411135</v>
      </c>
      <c r="AF20" s="21">
        <v>74.642258246425627</v>
      </c>
      <c r="AG20" s="21">
        <v>53.181093461131248</v>
      </c>
      <c r="AH20" s="22">
        <v>0.43775999999999998</v>
      </c>
      <c r="AI20" s="21">
        <v>69.84</v>
      </c>
      <c r="AJ20" s="20">
        <v>109.04115686399999</v>
      </c>
      <c r="AK20" s="21">
        <v>32.960778480000002</v>
      </c>
      <c r="AL20" s="21">
        <v>58.991557799116784</v>
      </c>
      <c r="AM20" s="21">
        <v>74.862329195840005</v>
      </c>
      <c r="AN20" s="21">
        <v>53.345365858400001</v>
      </c>
      <c r="AO20" s="22">
        <v>0.42868749999999994</v>
      </c>
      <c r="AP20" s="21">
        <v>69.112499999999997</v>
      </c>
      <c r="AQ20" s="20">
        <v>106.78129781874999</v>
      </c>
      <c r="AR20" s="21">
        <v>32.617437037499997</v>
      </c>
      <c r="AS20" s="21">
        <v>57.167207921931229</v>
      </c>
      <c r="AT20" s="21">
        <v>75.085987338265639</v>
      </c>
      <c r="AU20" s="21">
        <v>53.511108529531249</v>
      </c>
      <c r="AV20" s="22">
        <v>0.41970999999999997</v>
      </c>
      <c r="AW20" s="21">
        <v>68.384999999999991</v>
      </c>
      <c r="AX20" s="20">
        <v>104.54510221899999</v>
      </c>
      <c r="AY20" s="21">
        <v>32.274095594999999</v>
      </c>
      <c r="AZ20" s="21">
        <v>55.38086394474918</v>
      </c>
      <c r="BA20" s="21">
        <v>75.313232673702515</v>
      </c>
      <c r="BB20" s="21">
        <v>53.678321474524999</v>
      </c>
      <c r="BC20" s="22">
        <v>0.41082750000000001</v>
      </c>
      <c r="BD20" s="21">
        <v>67.657499999999999</v>
      </c>
      <c r="BE20" s="20">
        <v>102.33257006475</v>
      </c>
      <c r="BF20" s="21">
        <v>31.9307541525</v>
      </c>
      <c r="BG20" s="21">
        <v>53.63212580546535</v>
      </c>
      <c r="BH20" s="21">
        <v>75.544065202150634</v>
      </c>
      <c r="BI20" s="21">
        <v>53.847004693381251</v>
      </c>
      <c r="BJ20" s="22">
        <v>0.40204000000000001</v>
      </c>
      <c r="BK20" s="21">
        <v>66.930000000000007</v>
      </c>
      <c r="BL20" s="20">
        <v>100.14370135599999</v>
      </c>
      <c r="BM20" s="21">
        <v>31.587412710000002</v>
      </c>
      <c r="BN20" s="21">
        <v>51.920593441974397</v>
      </c>
      <c r="BO20" s="21">
        <v>75.778484923609994</v>
      </c>
      <c r="BP20" s="21">
        <v>54.017158186099991</v>
      </c>
      <c r="BQ20" s="22">
        <v>0.39334750000000002</v>
      </c>
      <c r="BR20" s="21">
        <v>66.202500000000001</v>
      </c>
      <c r="BS20" s="20">
        <v>97.978496092750007</v>
      </c>
      <c r="BT20" s="21">
        <v>31.244071267500001</v>
      </c>
      <c r="BU20" s="21">
        <v>50.24586679217105</v>
      </c>
      <c r="BV20" s="21">
        <v>76.01649183808064</v>
      </c>
      <c r="BW20" s="21">
        <v>54.188781952681246</v>
      </c>
      <c r="BX20" s="22">
        <v>0.38474999999999998</v>
      </c>
      <c r="BY20" s="21">
        <v>65.475000000000009</v>
      </c>
      <c r="BZ20" s="20">
        <v>95.836954274999997</v>
      </c>
      <c r="CA20" s="21">
        <v>30.900729825000003</v>
      </c>
      <c r="CB20" s="21">
        <v>48.607545793949996</v>
      </c>
      <c r="CC20" s="21">
        <v>76.258085945562499</v>
      </c>
      <c r="CD20" s="21">
        <v>54.361875993124997</v>
      </c>
      <c r="CE20" s="22">
        <v>0.37624750000000001</v>
      </c>
      <c r="CF20" s="21">
        <v>64.747500000000002</v>
      </c>
      <c r="CG20" s="20">
        <v>93.719075902750006</v>
      </c>
      <c r="CH20" s="21">
        <v>30.557388382500001</v>
      </c>
      <c r="CI20" s="21">
        <v>47.005230385205948</v>
      </c>
      <c r="CJ20" s="21">
        <v>76.503267246055628</v>
      </c>
      <c r="CK20" s="21">
        <v>54.536440307431249</v>
      </c>
      <c r="CL20" s="22">
        <v>0.36783999999999994</v>
      </c>
      <c r="CM20" s="21">
        <v>64.02</v>
      </c>
      <c r="CN20" s="20">
        <v>91.624860975999979</v>
      </c>
      <c r="CO20" s="21">
        <v>30.214046939999999</v>
      </c>
      <c r="CP20" s="21">
        <v>45.438520503833587</v>
      </c>
      <c r="CQ20" s="21">
        <v>76.75203573956</v>
      </c>
      <c r="CR20" s="21">
        <v>54.712474895599996</v>
      </c>
      <c r="CS20" s="22">
        <v>0.3595275</v>
      </c>
      <c r="CT20" s="21">
        <v>63.292499999999997</v>
      </c>
      <c r="CU20" s="20">
        <v>89.554309494750001</v>
      </c>
      <c r="CV20" s="21">
        <v>29.870705497499998</v>
      </c>
      <c r="CW20" s="21">
        <v>43.907016087727648</v>
      </c>
      <c r="CX20" s="21">
        <v>77.004391426075642</v>
      </c>
      <c r="CY20" s="21">
        <v>54.889979757631252</v>
      </c>
      <c r="CZ20" s="22">
        <v>0.35130999999999996</v>
      </c>
      <c r="DA20" s="21">
        <v>62.564999999999998</v>
      </c>
      <c r="DB20" s="20">
        <v>87.507421458999985</v>
      </c>
      <c r="DC20" s="21">
        <v>29.527364055</v>
      </c>
      <c r="DD20" s="21">
        <v>42.410317074782789</v>
      </c>
      <c r="DE20" s="21">
        <v>77.260334305602512</v>
      </c>
      <c r="DF20" s="21">
        <v>55.068954893525003</v>
      </c>
      <c r="DG20" s="22">
        <v>0.34318749999999992</v>
      </c>
      <c r="DH20" s="21">
        <v>61.837499999999999</v>
      </c>
      <c r="DI20" s="20">
        <v>85.484196868749976</v>
      </c>
      <c r="DJ20" s="21">
        <v>29.184022612499998</v>
      </c>
      <c r="DK20" s="21">
        <v>40.948023402893739</v>
      </c>
      <c r="DL20" s="21">
        <v>77.519864378140625</v>
      </c>
      <c r="DM20" s="21">
        <v>55.249400303281249</v>
      </c>
      <c r="DN20" s="22">
        <v>0.33515999999999996</v>
      </c>
      <c r="DO20" s="21">
        <v>61.11</v>
      </c>
      <c r="DP20" s="20">
        <v>83.484635723999986</v>
      </c>
      <c r="DQ20" s="21">
        <v>28.84068117</v>
      </c>
      <c r="DR20" s="21">
        <v>39.519735009955184</v>
      </c>
      <c r="DS20" s="21">
        <v>77.782981643690007</v>
      </c>
      <c r="DT20" s="21">
        <v>55.431315986899996</v>
      </c>
      <c r="DU20" s="22">
        <v>0.32722749999999995</v>
      </c>
      <c r="DV20" s="21">
        <v>60.3825</v>
      </c>
      <c r="DW20" s="20">
        <v>81.508738024749988</v>
      </c>
      <c r="DX20" s="21">
        <v>28.497339727500002</v>
      </c>
      <c r="DY20" s="21">
        <v>38.125051833861839</v>
      </c>
      <c r="DZ20" s="21">
        <v>78.049686102250632</v>
      </c>
      <c r="EA20" s="21">
        <v>55.614701944381245</v>
      </c>
      <c r="EB20" s="22">
        <v>0.31938999999999995</v>
      </c>
      <c r="EC20" s="21">
        <v>59.654999999999994</v>
      </c>
      <c r="ED20" s="20">
        <v>79.556503770999981</v>
      </c>
      <c r="EE20" s="21">
        <v>28.153998284999997</v>
      </c>
      <c r="EF20" s="21">
        <v>36.763573812508383</v>
      </c>
      <c r="EG20" s="21">
        <v>78.319977753822513</v>
      </c>
      <c r="EH20" s="21">
        <v>55.799558175724997</v>
      </c>
      <c r="EI20" s="22">
        <v>0.31164750000000002</v>
      </c>
      <c r="EJ20" s="21">
        <v>58.927500000000002</v>
      </c>
      <c r="EK20" s="20">
        <v>77.627932962750009</v>
      </c>
      <c r="EL20" s="21">
        <v>27.810656842500002</v>
      </c>
      <c r="EM20" s="21">
        <v>35.434900883789552</v>
      </c>
      <c r="EN20" s="21">
        <v>78.593856598405637</v>
      </c>
      <c r="EO20" s="21">
        <v>55.98588468093125</v>
      </c>
      <c r="EP20" s="22">
        <v>0.30400000000000005</v>
      </c>
      <c r="EQ20" s="21">
        <v>58.2</v>
      </c>
      <c r="ER20" s="20">
        <v>75.723025600000014</v>
      </c>
      <c r="ES20" s="21">
        <v>27.4673154</v>
      </c>
      <c r="ET20" s="21">
        <v>34.138632985600005</v>
      </c>
      <c r="EU20" s="21">
        <v>78.871322636000002</v>
      </c>
      <c r="EV20" s="21">
        <v>56.173681459999997</v>
      </c>
      <c r="EW20" s="22">
        <v>0.29644750000000003</v>
      </c>
      <c r="EX20" s="21">
        <v>57.472500000000004</v>
      </c>
      <c r="EY20" s="20">
        <v>73.84178168275001</v>
      </c>
      <c r="EZ20" s="21">
        <v>27.123973957500002</v>
      </c>
      <c r="FA20" s="21">
        <v>32.874370055834454</v>
      </c>
      <c r="FB20" s="21">
        <v>79.152375866605638</v>
      </c>
      <c r="FC20" s="21">
        <v>56.362948512931247</v>
      </c>
      <c r="FD20" s="22">
        <v>0.28899000000000002</v>
      </c>
      <c r="FE20" s="21">
        <v>56.745000000000005</v>
      </c>
      <c r="FF20" s="20">
        <v>71.984201210999998</v>
      </c>
      <c r="FG20" s="21">
        <v>26.780632515000004</v>
      </c>
      <c r="FH20" s="21">
        <v>31.641712032387595</v>
      </c>
      <c r="FI20" s="21">
        <v>79.437016290222502</v>
      </c>
      <c r="FJ20" s="21">
        <v>56.553685839724999</v>
      </c>
      <c r="FK20" s="22">
        <v>0.28162749999999998</v>
      </c>
      <c r="FL20" s="21">
        <v>56.017499999999998</v>
      </c>
      <c r="FM20" s="20">
        <v>70.150284184749992</v>
      </c>
      <c r="FN20" s="21">
        <v>26.437291072499999</v>
      </c>
      <c r="FO20" s="21">
        <v>30.440258853154145</v>
      </c>
      <c r="FP20" s="21">
        <v>79.725243906850636</v>
      </c>
      <c r="FQ20" s="21">
        <v>56.745893440381252</v>
      </c>
      <c r="FR20" s="22">
        <v>0.27435999999999999</v>
      </c>
      <c r="FS20" s="21">
        <v>55.29</v>
      </c>
      <c r="FT20" s="20">
        <v>68.340030603999992</v>
      </c>
      <c r="FU20" s="21">
        <v>26.093949630000001</v>
      </c>
      <c r="FV20" s="21">
        <v>29.269610456028797</v>
      </c>
      <c r="FW20" s="21">
        <v>80.017058716489998</v>
      </c>
      <c r="FX20" s="21">
        <v>56.939571314899993</v>
      </c>
      <c r="FY20" s="22">
        <v>0.26718749999999997</v>
      </c>
      <c r="FZ20" s="21">
        <v>54.5625</v>
      </c>
      <c r="GA20" s="20">
        <v>66.553440468749997</v>
      </c>
      <c r="GB20" s="21">
        <v>25.750608187499999</v>
      </c>
      <c r="GC20" s="21">
        <v>28.129366778906245</v>
      </c>
      <c r="GD20" s="21">
        <v>80.312460719140631</v>
      </c>
      <c r="GE20" s="21">
        <v>57.134719463281243</v>
      </c>
      <c r="GF20" s="22">
        <v>0.26010999999999995</v>
      </c>
      <c r="GG20" s="21">
        <v>53.835000000000001</v>
      </c>
      <c r="GH20" s="20">
        <v>64.79051377899998</v>
      </c>
      <c r="GI20" s="21">
        <v>25.407266745000001</v>
      </c>
      <c r="GJ20" s="21">
        <v>27.019127759681194</v>
      </c>
      <c r="GK20" s="21">
        <v>80.611449914802506</v>
      </c>
      <c r="GL20" s="21">
        <v>57.331337885524995</v>
      </c>
      <c r="GM20" s="22">
        <v>0.25312749999999995</v>
      </c>
      <c r="GN20" s="21">
        <v>53.107500000000002</v>
      </c>
      <c r="GO20" s="20">
        <v>63.05125053474999</v>
      </c>
      <c r="GP20" s="21">
        <v>25.0639253025</v>
      </c>
      <c r="GQ20" s="21">
        <v>25.938493336248342</v>
      </c>
      <c r="GR20" s="21">
        <v>80.914026303475623</v>
      </c>
      <c r="GS20" s="21">
        <v>57.529426581631249</v>
      </c>
      <c r="GT20" s="22">
        <v>0.24623999999999999</v>
      </c>
      <c r="GU20" s="21">
        <v>52.379999999999995</v>
      </c>
      <c r="GV20" s="20">
        <v>61.335650735999998</v>
      </c>
      <c r="GW20" s="21">
        <v>24.720583859999998</v>
      </c>
      <c r="GX20" s="21">
        <v>24.887063446502392</v>
      </c>
      <c r="GY20" s="21">
        <v>81.220189885160011</v>
      </c>
      <c r="GZ20" s="21">
        <v>57.728985551600005</v>
      </c>
      <c r="HA20" s="22">
        <v>0.23944749999999998</v>
      </c>
      <c r="HB20" s="21">
        <v>51.652499999999996</v>
      </c>
      <c r="HC20" s="20">
        <v>59.643714382749991</v>
      </c>
      <c r="HD20" s="21">
        <v>24.3772424175</v>
      </c>
      <c r="HE20" s="21">
        <v>23.864438028338043</v>
      </c>
      <c r="HF20" s="21">
        <v>81.52994065985564</v>
      </c>
      <c r="HG20" s="21">
        <v>57.930014795431248</v>
      </c>
      <c r="HH20" s="22">
        <v>0.23274999999999996</v>
      </c>
      <c r="HI20" s="21">
        <v>50.924999999999997</v>
      </c>
      <c r="HJ20" s="20">
        <v>57.97544147499999</v>
      </c>
      <c r="HK20" s="21">
        <v>24.033900974999998</v>
      </c>
      <c r="HL20" s="21">
        <v>22.870217019649989</v>
      </c>
      <c r="HM20" s="21">
        <v>81.843278627562512</v>
      </c>
      <c r="HN20" s="21">
        <v>58.132514313125</v>
      </c>
      <c r="HO20" s="22">
        <v>0.22614749999999995</v>
      </c>
      <c r="HP20" s="21">
        <v>50.197499999999998</v>
      </c>
      <c r="HQ20" s="20">
        <v>56.330832012749987</v>
      </c>
      <c r="HR20" s="21">
        <v>23.6905595325</v>
      </c>
      <c r="HS20" s="21">
        <v>21.904000358332944</v>
      </c>
      <c r="HT20" s="21">
        <v>82.160203788280626</v>
      </c>
      <c r="HU20" s="21">
        <v>58.336484104681247</v>
      </c>
      <c r="HV20" s="22">
        <v>0.21964000000000003</v>
      </c>
      <c r="HW20" s="21">
        <v>49.470000000000006</v>
      </c>
      <c r="HX20" s="20">
        <v>54.709885996000004</v>
      </c>
      <c r="HY20" s="21">
        <v>23.347218090000002</v>
      </c>
      <c r="HZ20" s="21">
        <v>20.965387982281602</v>
      </c>
      <c r="IA20" s="21">
        <v>82.48071614201001</v>
      </c>
      <c r="IB20" s="21">
        <v>58.541924170099996</v>
      </c>
      <c r="IC20" s="22">
        <v>0.21322750000000001</v>
      </c>
      <c r="ID20" s="21">
        <v>48.7425</v>
      </c>
      <c r="IE20" s="20">
        <v>53.112603424750006</v>
      </c>
      <c r="IF20" s="21">
        <v>23.0038766475</v>
      </c>
      <c r="IG20" s="21">
        <v>20.053979829390649</v>
      </c>
      <c r="IH20" s="21">
        <v>82.804815688750637</v>
      </c>
      <c r="II20" s="21">
        <v>58.748834509381247</v>
      </c>
      <c r="IJ20" s="22">
        <v>0.20691000000000001</v>
      </c>
      <c r="IK20" s="21">
        <v>48.015000000000001</v>
      </c>
      <c r="IL20" s="20">
        <v>51.538984298999999</v>
      </c>
      <c r="IM20" s="21">
        <v>22.660535205000002</v>
      </c>
      <c r="IN20" s="21">
        <v>19.169375837554799</v>
      </c>
      <c r="IO20" s="21">
        <v>83.132502428502505</v>
      </c>
      <c r="IP20" s="21">
        <v>58.957215122525</v>
      </c>
      <c r="IQ20" s="22">
        <v>0.20068750000000002</v>
      </c>
      <c r="IR20" s="21">
        <v>47.287500000000001</v>
      </c>
      <c r="IS20" s="20">
        <v>49.989028618750005</v>
      </c>
      <c r="IT20" s="21">
        <v>22.317193762500001</v>
      </c>
      <c r="IU20" s="21">
        <v>18.311175944668751</v>
      </c>
      <c r="IV20" s="21">
        <v>83.463776361265644</v>
      </c>
      <c r="IW20" s="21">
        <v>59.167066009531247</v>
      </c>
      <c r="IX20" s="22">
        <v>0.19456000000000001</v>
      </c>
      <c r="IY20" s="21">
        <v>46.56</v>
      </c>
      <c r="IZ20" s="20">
        <v>48.462736384000003</v>
      </c>
      <c r="JA20" s="21">
        <v>21.973852320000002</v>
      </c>
      <c r="JB20" s="21">
        <v>17.4789800886272</v>
      </c>
      <c r="JC20" s="21">
        <v>83.798637487039997</v>
      </c>
      <c r="JD20" s="21">
        <v>59.378387170399996</v>
      </c>
      <c r="JE20" s="22">
        <v>0.18852750000000001</v>
      </c>
      <c r="JF20" s="21">
        <v>45.832500000000003</v>
      </c>
      <c r="JG20" s="20">
        <v>46.960107594749999</v>
      </c>
      <c r="JH20" s="21">
        <v>21.630510877500001</v>
      </c>
      <c r="JI20" s="21">
        <v>16.672388207324847</v>
      </c>
      <c r="JJ20" s="21">
        <v>84.137085805825635</v>
      </c>
      <c r="JK20" s="21">
        <v>59.591178605131248</v>
      </c>
      <c r="JL20" s="22">
        <v>0.18259</v>
      </c>
      <c r="JM20" s="21">
        <v>45.104999999999997</v>
      </c>
      <c r="JN20" s="20">
        <v>45.481142251000001</v>
      </c>
      <c r="JO20" s="21">
        <v>21.287169434999999</v>
      </c>
      <c r="JP20" s="21">
        <v>15.891000238656398</v>
      </c>
      <c r="JQ20" s="21">
        <v>84.479121317622514</v>
      </c>
      <c r="JR20" s="21">
        <v>59.805440313725001</v>
      </c>
      <c r="JS20" s="22">
        <v>0.17674749999999997</v>
      </c>
      <c r="JT20" s="21">
        <v>44.377499999999998</v>
      </c>
      <c r="JU20" s="20">
        <v>44.025840352749995</v>
      </c>
      <c r="JV20" s="21">
        <v>20.943827992499997</v>
      </c>
      <c r="JW20" s="21">
        <v>15.134416120516546</v>
      </c>
      <c r="JX20" s="21">
        <v>84.824744022430636</v>
      </c>
      <c r="JY20" s="21">
        <v>60.021172296181248</v>
      </c>
      <c r="JZ20" s="22">
        <v>0.17099999999999999</v>
      </c>
      <c r="KA20" s="21">
        <v>43.65</v>
      </c>
      <c r="KB20" s="20">
        <v>42.594201899999995</v>
      </c>
      <c r="KC20" s="21">
        <v>20.600486549999999</v>
      </c>
      <c r="KD20" s="21">
        <v>14.402235790799997</v>
      </c>
      <c r="KE20" s="21">
        <v>85.173953920250014</v>
      </c>
      <c r="KF20" s="21">
        <v>60.238374552499998</v>
      </c>
      <c r="KG20" s="22">
        <v>0.16534749999999998</v>
      </c>
      <c r="KH20" s="21">
        <v>42.922499999999999</v>
      </c>
      <c r="KI20" s="20">
        <v>41.186226892749993</v>
      </c>
      <c r="KJ20" s="21">
        <v>20.257145107500001</v>
      </c>
      <c r="KK20" s="21">
        <v>13.694059187401447</v>
      </c>
      <c r="KL20" s="21">
        <v>85.526751011080634</v>
      </c>
      <c r="KM20" s="21">
        <v>60.457047082681243</v>
      </c>
      <c r="KN20" s="22">
        <v>0.15978999999999999</v>
      </c>
      <c r="KO20" s="21">
        <v>42.195</v>
      </c>
      <c r="KP20" s="20">
        <v>39.801915330999996</v>
      </c>
      <c r="KQ20" s="21">
        <v>19.913803665</v>
      </c>
      <c r="KR20" s="21">
        <v>13.009486248215596</v>
      </c>
      <c r="KS20" s="21">
        <v>85.883135294922511</v>
      </c>
      <c r="KT20" s="21">
        <v>60.677189886725003</v>
      </c>
      <c r="KU20" s="22">
        <v>0.15432749999999998</v>
      </c>
      <c r="KV20" s="21">
        <v>41.467499999999994</v>
      </c>
      <c r="KW20" s="20">
        <v>38.441267214749992</v>
      </c>
      <c r="KX20" s="21">
        <v>19.570462222499998</v>
      </c>
      <c r="KY20" s="21">
        <v>12.348116911137145</v>
      </c>
      <c r="KZ20" s="21">
        <v>86.243106771775643</v>
      </c>
      <c r="LA20" s="21">
        <v>60.898802964631251</v>
      </c>
      <c r="LB20" s="22">
        <v>0.14896000000000001</v>
      </c>
      <c r="LC20" s="21">
        <v>40.74</v>
      </c>
      <c r="LD20" s="20">
        <v>37.104282544</v>
      </c>
      <c r="LE20" s="21">
        <v>19.22712078</v>
      </c>
      <c r="LF20" s="21">
        <v>11.709551114060801</v>
      </c>
      <c r="LG20" s="21">
        <v>86.606665441640004</v>
      </c>
      <c r="LH20" s="21">
        <v>61.121886316399994</v>
      </c>
      <c r="LI20" s="22">
        <v>0.14368750000000002</v>
      </c>
      <c r="LJ20" s="21">
        <v>40.012500000000003</v>
      </c>
      <c r="LK20" s="20">
        <v>35.790961318750007</v>
      </c>
      <c r="LL20" s="21">
        <v>18.883779337500002</v>
      </c>
      <c r="LM20" s="21">
        <v>11.093388794881252</v>
      </c>
      <c r="LN20" s="21">
        <v>86.973811304515635</v>
      </c>
      <c r="LO20" s="21">
        <v>61.346439942031246</v>
      </c>
      <c r="LP20" s="22">
        <v>0.13850999999999999</v>
      </c>
      <c r="LQ20" s="21">
        <v>39.285000000000004</v>
      </c>
      <c r="LR20" s="20">
        <v>34.501303538999998</v>
      </c>
      <c r="LS20" s="21">
        <v>18.540437895000004</v>
      </c>
      <c r="LT20" s="21">
        <v>10.499229891493199</v>
      </c>
      <c r="LU20" s="21">
        <v>87.344544360402509</v>
      </c>
      <c r="LV20" s="21">
        <v>61.572463841524993</v>
      </c>
      <c r="LW20" s="22">
        <v>0.1334275</v>
      </c>
      <c r="LX20" s="21">
        <v>38.557500000000005</v>
      </c>
      <c r="LY20" s="20">
        <v>33.235309204750003</v>
      </c>
      <c r="LZ20" s="21">
        <v>18.197096452500002</v>
      </c>
      <c r="MA20" s="21">
        <v>9.926674341791351</v>
      </c>
      <c r="MB20" s="21">
        <v>87.718864609300624</v>
      </c>
      <c r="MC20" s="21">
        <v>61.799958014881241</v>
      </c>
      <c r="MD20" s="22">
        <v>0.12844</v>
      </c>
      <c r="ME20" s="21">
        <v>37.83</v>
      </c>
      <c r="MF20" s="20">
        <v>31.992978315999999</v>
      </c>
      <c r="MG20" s="21">
        <v>17.85375501</v>
      </c>
      <c r="MH20" s="21">
        <v>9.3753220836703992</v>
      </c>
      <c r="MI20" s="21">
        <v>88.09677205121001</v>
      </c>
      <c r="MJ20" s="21">
        <v>62.028922462099999</v>
      </c>
      <c r="MK20" s="22">
        <v>0.12354749999999999</v>
      </c>
      <c r="ML20" s="21">
        <v>37.102499999999999</v>
      </c>
      <c r="MM20" s="20">
        <v>30.774310872749997</v>
      </c>
      <c r="MN20" s="21">
        <v>17.510413567499999</v>
      </c>
      <c r="MO20" s="21">
        <v>8.8447730550250476</v>
      </c>
      <c r="MP20" s="21">
        <v>88.478266686130638</v>
      </c>
      <c r="MQ20" s="21">
        <v>62.259357183181251</v>
      </c>
      <c r="MR20" s="22">
        <v>0.11874999999999999</v>
      </c>
      <c r="MS20" s="21">
        <v>36.375</v>
      </c>
      <c r="MT20" s="20">
        <v>29.579306874999997</v>
      </c>
      <c r="MU20" s="21">
        <v>17.167072125000001</v>
      </c>
      <c r="MV20" s="21">
        <v>8.3346271937499985</v>
      </c>
      <c r="MW20" s="21">
        <v>88.863348514062508</v>
      </c>
      <c r="MX20" s="21">
        <v>62.491262178124998</v>
      </c>
      <c r="MY20" s="27" t="s">
        <v>10</v>
      </c>
    </row>
    <row r="21" spans="1:363" ht="24" customHeight="1" x14ac:dyDescent="0.25">
      <c r="A21" s="15" t="s">
        <v>10</v>
      </c>
      <c r="B21" s="2" t="s">
        <v>1</v>
      </c>
      <c r="C21" s="16" t="s">
        <v>11</v>
      </c>
      <c r="D21" s="17">
        <v>0.75</v>
      </c>
      <c r="E21" s="17">
        <f t="shared" si="0"/>
        <v>0.9375</v>
      </c>
      <c r="F21" s="18">
        <v>0.5</v>
      </c>
      <c r="G21" s="19">
        <v>70</v>
      </c>
      <c r="H21" s="20">
        <v>124.54445</v>
      </c>
      <c r="I21" s="19">
        <v>33.036290000000001</v>
      </c>
      <c r="J21" s="21">
        <v>66.464219</v>
      </c>
      <c r="K21" s="21">
        <v>74.813621000000012</v>
      </c>
      <c r="L21" s="21">
        <v>53.309111099999996</v>
      </c>
      <c r="M21" s="22">
        <v>0.49004999999999999</v>
      </c>
      <c r="N21" s="21">
        <v>69.3</v>
      </c>
      <c r="O21" s="20">
        <v>122.06601544499999</v>
      </c>
      <c r="P21" s="21">
        <v>32.705927099999997</v>
      </c>
      <c r="Q21" s="21">
        <v>64.490165231481001</v>
      </c>
      <c r="R21" s="21">
        <v>75.028000361000011</v>
      </c>
      <c r="S21" s="21">
        <v>53.46825071</v>
      </c>
      <c r="T21" s="22">
        <v>0.48019999999999996</v>
      </c>
      <c r="U21" s="21">
        <v>68.599999999999994</v>
      </c>
      <c r="V21" s="20">
        <v>119.61248977999999</v>
      </c>
      <c r="W21" s="21">
        <v>32.375564199999999</v>
      </c>
      <c r="X21" s="21">
        <v>62.555591209047996</v>
      </c>
      <c r="Y21" s="21">
        <v>75.245700843999998</v>
      </c>
      <c r="Z21" s="21">
        <v>53.628751539999996</v>
      </c>
      <c r="AA21" s="22">
        <v>0.47044999999999998</v>
      </c>
      <c r="AB21" s="19">
        <v>67.899999999999991</v>
      </c>
      <c r="AC21" s="20">
        <v>117.183873005</v>
      </c>
      <c r="AD21" s="19">
        <v>32.045201299999995</v>
      </c>
      <c r="AE21" s="21">
        <v>60.660098147386996</v>
      </c>
      <c r="AF21" s="21">
        <v>75.466722449000002</v>
      </c>
      <c r="AG21" s="21">
        <v>53.79061359</v>
      </c>
      <c r="AH21" s="22">
        <v>0.46079999999999999</v>
      </c>
      <c r="AI21" s="21">
        <v>67.2</v>
      </c>
      <c r="AJ21" s="20">
        <v>114.78016511999999</v>
      </c>
      <c r="AK21" s="21">
        <v>31.714838400000001</v>
      </c>
      <c r="AL21" s="21">
        <v>58.803287261183996</v>
      </c>
      <c r="AM21" s="21">
        <v>75.691065176000009</v>
      </c>
      <c r="AN21" s="21">
        <v>53.953836859999996</v>
      </c>
      <c r="AO21" s="22">
        <v>0.45124999999999998</v>
      </c>
      <c r="AP21" s="21">
        <v>66.5</v>
      </c>
      <c r="AQ21" s="20">
        <v>112.401366125</v>
      </c>
      <c r="AR21" s="21">
        <v>31.384475500000001</v>
      </c>
      <c r="AS21" s="21">
        <v>56.984759765124991</v>
      </c>
      <c r="AT21" s="21">
        <v>75.918729025000005</v>
      </c>
      <c r="AU21" s="21">
        <v>54.118421349999998</v>
      </c>
      <c r="AV21" s="22">
        <v>0.44179999999999997</v>
      </c>
      <c r="AW21" s="21">
        <v>65.8</v>
      </c>
      <c r="AX21" s="20">
        <v>110.04747601999999</v>
      </c>
      <c r="AY21" s="21">
        <v>31.0541126</v>
      </c>
      <c r="AZ21" s="21">
        <v>55.204116873895991</v>
      </c>
      <c r="BA21" s="21">
        <v>76.149713996000003</v>
      </c>
      <c r="BB21" s="21">
        <v>54.284367060000001</v>
      </c>
      <c r="BC21" s="22">
        <v>0.43245000000000006</v>
      </c>
      <c r="BD21" s="21">
        <v>65.100000000000009</v>
      </c>
      <c r="BE21" s="20">
        <v>107.71849480500001</v>
      </c>
      <c r="BF21" s="21">
        <v>30.723749700000003</v>
      </c>
      <c r="BG21" s="21">
        <v>53.460959802183005</v>
      </c>
      <c r="BH21" s="21">
        <v>76.384020089000003</v>
      </c>
      <c r="BI21" s="21">
        <v>54.451673989999996</v>
      </c>
      <c r="BJ21" s="22">
        <v>0.42320000000000002</v>
      </c>
      <c r="BK21" s="21">
        <v>64.400000000000006</v>
      </c>
      <c r="BL21" s="20">
        <v>105.41442248</v>
      </c>
      <c r="BM21" s="21">
        <v>30.393386800000002</v>
      </c>
      <c r="BN21" s="21">
        <v>51.754889764672001</v>
      </c>
      <c r="BO21" s="21">
        <v>76.621647304000007</v>
      </c>
      <c r="BP21" s="21">
        <v>54.620342139999991</v>
      </c>
      <c r="BQ21" s="22">
        <v>0.41405000000000003</v>
      </c>
      <c r="BR21" s="21">
        <v>63.7</v>
      </c>
      <c r="BS21" s="20">
        <v>103.13525904500001</v>
      </c>
      <c r="BT21" s="21">
        <v>30.063023900000001</v>
      </c>
      <c r="BU21" s="21">
        <v>50.085507976049009</v>
      </c>
      <c r="BV21" s="21">
        <v>76.862595641000013</v>
      </c>
      <c r="BW21" s="21">
        <v>54.79037151</v>
      </c>
      <c r="BX21" s="22">
        <v>0.40500000000000003</v>
      </c>
      <c r="BY21" s="21">
        <v>63</v>
      </c>
      <c r="BZ21" s="20">
        <v>100.8810045</v>
      </c>
      <c r="CA21" s="21">
        <v>29.732661</v>
      </c>
      <c r="CB21" s="21">
        <v>48.452415651000003</v>
      </c>
      <c r="CC21" s="21">
        <v>77.106865100000007</v>
      </c>
      <c r="CD21" s="21">
        <v>54.961762100000001</v>
      </c>
      <c r="CE21" s="22">
        <v>0.39605000000000001</v>
      </c>
      <c r="CF21" s="21">
        <v>62.300000000000004</v>
      </c>
      <c r="CG21" s="20">
        <v>98.651658845</v>
      </c>
      <c r="CH21" s="21">
        <v>29.402298100000003</v>
      </c>
      <c r="CI21" s="21">
        <v>46.855214004211007</v>
      </c>
      <c r="CJ21" s="21">
        <v>77.354455681000005</v>
      </c>
      <c r="CK21" s="21">
        <v>55.134513909999995</v>
      </c>
      <c r="CL21" s="22">
        <v>0.38719999999999999</v>
      </c>
      <c r="CM21" s="21">
        <v>61.6</v>
      </c>
      <c r="CN21" s="20">
        <v>96.447222079999989</v>
      </c>
      <c r="CO21" s="21">
        <v>29.071935200000002</v>
      </c>
      <c r="CP21" s="21">
        <v>45.293504250367995</v>
      </c>
      <c r="CQ21" s="21">
        <v>77.605367384000004</v>
      </c>
      <c r="CR21" s="21">
        <v>55.308626939999996</v>
      </c>
      <c r="CS21" s="22">
        <v>0.37845000000000001</v>
      </c>
      <c r="CT21" s="21">
        <v>60.9</v>
      </c>
      <c r="CU21" s="20">
        <v>94.267694204999998</v>
      </c>
      <c r="CV21" s="21">
        <v>28.741572300000001</v>
      </c>
      <c r="CW21" s="21">
        <v>43.766887604157006</v>
      </c>
      <c r="CX21" s="21">
        <v>77.859600209000007</v>
      </c>
      <c r="CY21" s="21">
        <v>55.484101189999997</v>
      </c>
      <c r="CZ21" s="22">
        <v>0.36979999999999996</v>
      </c>
      <c r="DA21" s="21">
        <v>60.199999999999996</v>
      </c>
      <c r="DB21" s="20">
        <v>92.113075219999985</v>
      </c>
      <c r="DC21" s="21">
        <v>28.411209399999997</v>
      </c>
      <c r="DD21" s="21">
        <v>42.274965280263999</v>
      </c>
      <c r="DE21" s="21">
        <v>78.117154156000012</v>
      </c>
      <c r="DF21" s="21">
        <v>55.660936659999997</v>
      </c>
      <c r="DG21" s="22">
        <v>0.36124999999999996</v>
      </c>
      <c r="DH21" s="21">
        <v>59.5</v>
      </c>
      <c r="DI21" s="20">
        <v>89.983365124999992</v>
      </c>
      <c r="DJ21" s="21">
        <v>28.0808465</v>
      </c>
      <c r="DK21" s="21">
        <v>40.817338493374997</v>
      </c>
      <c r="DL21" s="21">
        <v>78.378029225000006</v>
      </c>
      <c r="DM21" s="21">
        <v>55.839133349999997</v>
      </c>
      <c r="DN21" s="22">
        <v>0.35279999999999995</v>
      </c>
      <c r="DO21" s="21">
        <v>58.8</v>
      </c>
      <c r="DP21" s="20">
        <v>87.878563919999991</v>
      </c>
      <c r="DQ21" s="21">
        <v>27.750483599999999</v>
      </c>
      <c r="DR21" s="21">
        <v>39.39360845817599</v>
      </c>
      <c r="DS21" s="21">
        <v>78.642225416000002</v>
      </c>
      <c r="DT21" s="21">
        <v>56.018691259999997</v>
      </c>
      <c r="DU21" s="22">
        <v>0.34444999999999998</v>
      </c>
      <c r="DV21" s="21">
        <v>58.099999999999994</v>
      </c>
      <c r="DW21" s="20">
        <v>85.798671604999996</v>
      </c>
      <c r="DX21" s="21">
        <v>27.420120699999998</v>
      </c>
      <c r="DY21" s="21">
        <v>38.003376389352994</v>
      </c>
      <c r="DZ21" s="21">
        <v>78.909742729000016</v>
      </c>
      <c r="EA21" s="21">
        <v>56.199610389999997</v>
      </c>
      <c r="EB21" s="22">
        <v>0.33619999999999994</v>
      </c>
      <c r="EC21" s="21">
        <v>57.4</v>
      </c>
      <c r="ED21" s="20">
        <v>83.743688179999978</v>
      </c>
      <c r="EE21" s="21">
        <v>27.089757800000001</v>
      </c>
      <c r="EF21" s="21">
        <v>36.646243501591989</v>
      </c>
      <c r="EG21" s="21">
        <v>79.180581164000003</v>
      </c>
      <c r="EH21" s="21">
        <v>56.381890740000003</v>
      </c>
      <c r="EI21" s="22">
        <v>0.32805000000000006</v>
      </c>
      <c r="EJ21" s="21">
        <v>56.7</v>
      </c>
      <c r="EK21" s="20">
        <v>81.713613645000009</v>
      </c>
      <c r="EL21" s="21">
        <v>26.7593949</v>
      </c>
      <c r="EM21" s="21">
        <v>35.321811009579008</v>
      </c>
      <c r="EN21" s="21">
        <v>79.454740721000007</v>
      </c>
      <c r="EO21" s="21">
        <v>56.565532309999995</v>
      </c>
      <c r="EP21" s="22">
        <v>0.32000000000000006</v>
      </c>
      <c r="EQ21" s="21">
        <v>56</v>
      </c>
      <c r="ER21" s="20">
        <v>79.708448000000018</v>
      </c>
      <c r="ES21" s="21">
        <v>26.429031999999999</v>
      </c>
      <c r="ET21" s="21">
        <v>34.02968012800001</v>
      </c>
      <c r="EU21" s="21">
        <v>79.732221400000014</v>
      </c>
      <c r="EV21" s="21">
        <v>56.750535099999993</v>
      </c>
      <c r="EW21" s="22">
        <v>0.31205000000000005</v>
      </c>
      <c r="EX21" s="21">
        <v>55.300000000000004</v>
      </c>
      <c r="EY21" s="20">
        <v>77.728191245000005</v>
      </c>
      <c r="EZ21" s="21">
        <v>26.098669100000002</v>
      </c>
      <c r="FA21" s="21">
        <v>32.769452071541011</v>
      </c>
      <c r="FB21" s="21">
        <v>80.01302320100001</v>
      </c>
      <c r="FC21" s="21">
        <v>56.936899109999999</v>
      </c>
      <c r="FD21" s="22">
        <v>0.30420000000000003</v>
      </c>
      <c r="FE21" s="21">
        <v>54.6</v>
      </c>
      <c r="FF21" s="20">
        <v>75.772843380000012</v>
      </c>
      <c r="FG21" s="21">
        <v>25.768306200000001</v>
      </c>
      <c r="FH21" s="21">
        <v>31.540728054888003</v>
      </c>
      <c r="FI21" s="21">
        <v>80.297146124000008</v>
      </c>
      <c r="FJ21" s="21">
        <v>57.124624339999997</v>
      </c>
      <c r="FK21" s="22">
        <v>0.29644999999999999</v>
      </c>
      <c r="FL21" s="21">
        <v>53.9</v>
      </c>
      <c r="FM21" s="20">
        <v>73.842404404999996</v>
      </c>
      <c r="FN21" s="21">
        <v>25.437943300000001</v>
      </c>
      <c r="FO21" s="21">
        <v>30.343109292727</v>
      </c>
      <c r="FP21" s="21">
        <v>80.584590169000009</v>
      </c>
      <c r="FQ21" s="21">
        <v>57.313710790000002</v>
      </c>
      <c r="FR21" s="22">
        <v>0.2888</v>
      </c>
      <c r="FS21" s="21">
        <v>53.2</v>
      </c>
      <c r="FT21" s="20">
        <v>71.936874320000001</v>
      </c>
      <c r="FU21" s="21">
        <v>25.107580400000003</v>
      </c>
      <c r="FV21" s="21">
        <v>29.176196999744</v>
      </c>
      <c r="FW21" s="21">
        <v>80.875355336000013</v>
      </c>
      <c r="FX21" s="21">
        <v>57.504158459999999</v>
      </c>
      <c r="FY21" s="22">
        <v>0.28125</v>
      </c>
      <c r="FZ21" s="21">
        <v>52.5</v>
      </c>
      <c r="GA21" s="20">
        <v>70.056253124999998</v>
      </c>
      <c r="GB21" s="21">
        <v>24.777217499999999</v>
      </c>
      <c r="GC21" s="21">
        <v>28.039592390625</v>
      </c>
      <c r="GD21" s="21">
        <v>81.169441625000005</v>
      </c>
      <c r="GE21" s="21">
        <v>57.695967350000004</v>
      </c>
      <c r="GF21" s="22">
        <v>0.27379999999999999</v>
      </c>
      <c r="GG21" s="21">
        <v>51.8</v>
      </c>
      <c r="GH21" s="20">
        <v>68.200540820000001</v>
      </c>
      <c r="GI21" s="21">
        <v>24.446854599999998</v>
      </c>
      <c r="GJ21" s="21">
        <v>26.932896680055997</v>
      </c>
      <c r="GK21" s="21">
        <v>81.466849036000013</v>
      </c>
      <c r="GL21" s="21">
        <v>57.889137460000001</v>
      </c>
      <c r="GM21" s="22">
        <v>0.26644999999999996</v>
      </c>
      <c r="GN21" s="21">
        <v>51.1</v>
      </c>
      <c r="GO21" s="20">
        <v>66.369737404999995</v>
      </c>
      <c r="GP21" s="21">
        <v>24.116491700000001</v>
      </c>
      <c r="GQ21" s="21">
        <v>25.855711082722998</v>
      </c>
      <c r="GR21" s="21">
        <v>81.767577568999997</v>
      </c>
      <c r="GS21" s="21">
        <v>58.083668789999997</v>
      </c>
      <c r="GT21" s="22">
        <v>0.25919999999999999</v>
      </c>
      <c r="GU21" s="21">
        <v>50.4</v>
      </c>
      <c r="GV21" s="20">
        <v>64.563842879999996</v>
      </c>
      <c r="GW21" s="21">
        <v>23.7861288</v>
      </c>
      <c r="GX21" s="21">
        <v>24.807636813311998</v>
      </c>
      <c r="GY21" s="21">
        <v>82.071627223999997</v>
      </c>
      <c r="GZ21" s="21">
        <v>58.279561340000001</v>
      </c>
      <c r="HA21" s="22">
        <v>0.25205</v>
      </c>
      <c r="HB21" s="21">
        <v>49.699999999999996</v>
      </c>
      <c r="HC21" s="20">
        <v>62.782857244999995</v>
      </c>
      <c r="HD21" s="21">
        <v>23.455765899999999</v>
      </c>
      <c r="HE21" s="21">
        <v>23.788275086509</v>
      </c>
      <c r="HF21" s="21">
        <v>82.378998001000014</v>
      </c>
      <c r="HG21" s="21">
        <v>58.476815109999997</v>
      </c>
      <c r="HH21" s="22">
        <v>0.24499999999999997</v>
      </c>
      <c r="HI21" s="21">
        <v>49</v>
      </c>
      <c r="HJ21" s="20">
        <v>61.026780499999994</v>
      </c>
      <c r="HK21" s="21">
        <v>23.125402999999999</v>
      </c>
      <c r="HL21" s="21">
        <v>22.797227116999995</v>
      </c>
      <c r="HM21" s="21">
        <v>82.689689900000019</v>
      </c>
      <c r="HN21" s="21">
        <v>58.6754301</v>
      </c>
      <c r="HO21" s="22">
        <v>0.23804999999999996</v>
      </c>
      <c r="HP21" s="21">
        <v>48.3</v>
      </c>
      <c r="HQ21" s="20">
        <v>59.295612644999991</v>
      </c>
      <c r="HR21" s="21">
        <v>22.795040099999998</v>
      </c>
      <c r="HS21" s="21">
        <v>21.834094119470997</v>
      </c>
      <c r="HT21" s="21">
        <v>83.003702921000013</v>
      </c>
      <c r="HU21" s="21">
        <v>58.875406309999995</v>
      </c>
      <c r="HV21" s="22">
        <v>0.23120000000000004</v>
      </c>
      <c r="HW21" s="21">
        <v>47.6</v>
      </c>
      <c r="HX21" s="20">
        <v>57.589353680000009</v>
      </c>
      <c r="HY21" s="21">
        <v>22.464677200000001</v>
      </c>
      <c r="HZ21" s="21">
        <v>20.898477308608008</v>
      </c>
      <c r="IA21" s="21">
        <v>83.321037064000009</v>
      </c>
      <c r="IB21" s="21">
        <v>59.076743739999998</v>
      </c>
      <c r="IC21" s="22">
        <v>0.22445000000000004</v>
      </c>
      <c r="ID21" s="21">
        <v>46.900000000000006</v>
      </c>
      <c r="IE21" s="20">
        <v>55.908003605000012</v>
      </c>
      <c r="IF21" s="21">
        <v>22.134314300000003</v>
      </c>
      <c r="IG21" s="21">
        <v>19.989977899097003</v>
      </c>
      <c r="IH21" s="21">
        <v>83.641692329000008</v>
      </c>
      <c r="II21" s="21">
        <v>59.27944239</v>
      </c>
      <c r="IJ21" s="22">
        <v>0.21780000000000002</v>
      </c>
      <c r="IK21" s="21">
        <v>46.2</v>
      </c>
      <c r="IL21" s="20">
        <v>54.251562420000006</v>
      </c>
      <c r="IM21" s="21">
        <v>21.803951400000003</v>
      </c>
      <c r="IN21" s="21">
        <v>19.108197105624001</v>
      </c>
      <c r="IO21" s="21">
        <v>83.96566871600001</v>
      </c>
      <c r="IP21" s="21">
        <v>59.483502259999995</v>
      </c>
      <c r="IQ21" s="22">
        <v>0.21125000000000002</v>
      </c>
      <c r="IR21" s="21">
        <v>45.5</v>
      </c>
      <c r="IS21" s="20">
        <v>52.620030125000007</v>
      </c>
      <c r="IT21" s="21">
        <v>21.473588500000002</v>
      </c>
      <c r="IU21" s="21">
        <v>18.252736142875005</v>
      </c>
      <c r="IV21" s="21">
        <v>84.292966225000015</v>
      </c>
      <c r="IW21" s="21">
        <v>59.688923349999996</v>
      </c>
      <c r="IX21" s="22">
        <v>0.20480000000000001</v>
      </c>
      <c r="IY21" s="21">
        <v>44.800000000000004</v>
      </c>
      <c r="IZ21" s="20">
        <v>51.013406719999999</v>
      </c>
      <c r="JA21" s="21">
        <v>21.143225600000001</v>
      </c>
      <c r="JB21" s="21">
        <v>17.423196225536003</v>
      </c>
      <c r="JC21" s="21">
        <v>84.623584856000008</v>
      </c>
      <c r="JD21" s="21">
        <v>59.89570565999999</v>
      </c>
      <c r="JE21" s="22">
        <v>0.19845000000000002</v>
      </c>
      <c r="JF21" s="21">
        <v>44.1</v>
      </c>
      <c r="JG21" s="20">
        <v>49.431692205000004</v>
      </c>
      <c r="JH21" s="21">
        <v>20.8128627</v>
      </c>
      <c r="JI21" s="21">
        <v>16.619178568293002</v>
      </c>
      <c r="JJ21" s="21">
        <v>84.957524609000004</v>
      </c>
      <c r="JK21" s="21">
        <v>60.103849189999991</v>
      </c>
      <c r="JL21" s="22">
        <v>0.19220000000000001</v>
      </c>
      <c r="JM21" s="21">
        <v>43.4</v>
      </c>
      <c r="JN21" s="20">
        <v>47.874886580000002</v>
      </c>
      <c r="JO21" s="21">
        <v>20.482499799999999</v>
      </c>
      <c r="JP21" s="21">
        <v>15.840284385832001</v>
      </c>
      <c r="JQ21" s="21">
        <v>85.294785484000002</v>
      </c>
      <c r="JR21" s="21">
        <v>60.313353939999999</v>
      </c>
      <c r="JS21" s="22">
        <v>0.18604999999999999</v>
      </c>
      <c r="JT21" s="21">
        <v>42.699999999999996</v>
      </c>
      <c r="JU21" s="20">
        <v>46.342989844999998</v>
      </c>
      <c r="JV21" s="21">
        <v>20.152136899999999</v>
      </c>
      <c r="JW21" s="21">
        <v>15.086114892838999</v>
      </c>
      <c r="JX21" s="21">
        <v>85.635367481000003</v>
      </c>
      <c r="JY21" s="21">
        <v>60.524219909999999</v>
      </c>
      <c r="JZ21" s="22">
        <v>0.18</v>
      </c>
      <c r="KA21" s="21">
        <v>42</v>
      </c>
      <c r="KB21" s="20">
        <v>44.836002000000001</v>
      </c>
      <c r="KC21" s="21">
        <v>19.821774000000001</v>
      </c>
      <c r="KD21" s="21">
        <v>14.356271304</v>
      </c>
      <c r="KE21" s="21">
        <v>85.979270600000007</v>
      </c>
      <c r="KF21" s="21">
        <v>60.736447099999999</v>
      </c>
      <c r="KG21" s="22">
        <v>0.17404999999999998</v>
      </c>
      <c r="KH21" s="21">
        <v>41.3</v>
      </c>
      <c r="KI21" s="20">
        <v>43.353923044999995</v>
      </c>
      <c r="KJ21" s="21">
        <v>19.491411100000001</v>
      </c>
      <c r="KK21" s="21">
        <v>13.650354834000998</v>
      </c>
      <c r="KL21" s="21">
        <v>86.326494841000013</v>
      </c>
      <c r="KM21" s="21">
        <v>60.950035509999999</v>
      </c>
      <c r="KN21" s="22">
        <v>0.16819999999999999</v>
      </c>
      <c r="KO21" s="21">
        <v>40.599999999999994</v>
      </c>
      <c r="KP21" s="20">
        <v>41.896752979999995</v>
      </c>
      <c r="KQ21" s="21">
        <v>19.161048199999996</v>
      </c>
      <c r="KR21" s="21">
        <v>12.967966697527999</v>
      </c>
      <c r="KS21" s="21">
        <v>86.677040204000008</v>
      </c>
      <c r="KT21" s="21">
        <v>61.164985139999999</v>
      </c>
      <c r="KU21" s="22">
        <v>0.16244999999999998</v>
      </c>
      <c r="KV21" s="21">
        <v>39.9</v>
      </c>
      <c r="KW21" s="20">
        <v>40.464491804999994</v>
      </c>
      <c r="KX21" s="21">
        <v>18.830685299999999</v>
      </c>
      <c r="KY21" s="21">
        <v>12.308708109266998</v>
      </c>
      <c r="KZ21" s="21">
        <v>87.030906689000005</v>
      </c>
      <c r="LA21" s="21">
        <v>61.381295989999998</v>
      </c>
      <c r="LB21" s="22">
        <v>0.15680000000000002</v>
      </c>
      <c r="LC21" s="21">
        <v>39.200000000000003</v>
      </c>
      <c r="LD21" s="20">
        <v>39.057139520000007</v>
      </c>
      <c r="LE21" s="21">
        <v>18.500322400000002</v>
      </c>
      <c r="LF21" s="21">
        <v>11.672180283904003</v>
      </c>
      <c r="LG21" s="21">
        <v>87.388094296000006</v>
      </c>
      <c r="LH21" s="21">
        <v>61.598968059999997</v>
      </c>
      <c r="LI21" s="22">
        <v>0.15125000000000002</v>
      </c>
      <c r="LJ21" s="21">
        <v>38.5</v>
      </c>
      <c r="LK21" s="20">
        <v>37.674696125000004</v>
      </c>
      <c r="LL21" s="21">
        <v>18.169959500000001</v>
      </c>
      <c r="LM21" s="21">
        <v>11.057984436125004</v>
      </c>
      <c r="LN21" s="21">
        <v>87.748603025000008</v>
      </c>
      <c r="LO21" s="21">
        <v>61.818001350000003</v>
      </c>
      <c r="LP21" s="22">
        <v>0.14580000000000001</v>
      </c>
      <c r="LQ21" s="21">
        <v>37.800000000000004</v>
      </c>
      <c r="LR21" s="20">
        <v>36.31716162</v>
      </c>
      <c r="LS21" s="21">
        <v>17.839596600000004</v>
      </c>
      <c r="LT21" s="21">
        <v>10.465721780616001</v>
      </c>
      <c r="LU21" s="21">
        <v>88.112432876000014</v>
      </c>
      <c r="LV21" s="21">
        <v>62.038395859999994</v>
      </c>
      <c r="LW21" s="22">
        <v>0.14045000000000002</v>
      </c>
      <c r="LX21" s="21">
        <v>37.1</v>
      </c>
      <c r="LY21" s="20">
        <v>34.984536005000002</v>
      </c>
      <c r="LZ21" s="21">
        <v>17.509233699999999</v>
      </c>
      <c r="MA21" s="21">
        <v>9.8949935320630029</v>
      </c>
      <c r="MB21" s="21">
        <v>88.479583849000008</v>
      </c>
      <c r="MC21" s="21">
        <v>62.260151589999992</v>
      </c>
      <c r="MD21" s="22">
        <v>0.13520000000000001</v>
      </c>
      <c r="ME21" s="21">
        <v>36.4</v>
      </c>
      <c r="MF21" s="20">
        <v>33.676819280000004</v>
      </c>
      <c r="MG21" s="21">
        <v>17.178870799999999</v>
      </c>
      <c r="MH21" s="21">
        <v>9.3454009051520011</v>
      </c>
      <c r="MI21" s="21">
        <v>88.850055944000005</v>
      </c>
      <c r="MJ21" s="21">
        <v>62.483268539999997</v>
      </c>
      <c r="MK21" s="22">
        <v>0.13005</v>
      </c>
      <c r="ML21" s="21">
        <v>35.700000000000003</v>
      </c>
      <c r="MM21" s="20">
        <v>32.394011444999997</v>
      </c>
      <c r="MN21" s="21">
        <v>16.848507900000001</v>
      </c>
      <c r="MO21" s="21">
        <v>8.8165451145689993</v>
      </c>
      <c r="MP21" s="21">
        <v>89.223849161000004</v>
      </c>
      <c r="MQ21" s="21">
        <v>62.707746709999995</v>
      </c>
      <c r="MR21" s="22">
        <v>0.125</v>
      </c>
      <c r="MS21" s="21">
        <v>35</v>
      </c>
      <c r="MT21" s="20">
        <v>31.136112499999999</v>
      </c>
      <c r="MU21" s="21">
        <v>16.518145000000001</v>
      </c>
      <c r="MV21" s="21">
        <v>8.308027375</v>
      </c>
      <c r="MW21" s="21">
        <v>89.600963500000006</v>
      </c>
      <c r="MX21" s="21">
        <v>62.933586099999999</v>
      </c>
      <c r="MY21" s="27" t="s">
        <v>10</v>
      </c>
    </row>
    <row r="22" spans="1:363" ht="24" customHeight="1" x14ac:dyDescent="0.25">
      <c r="A22" s="15" t="s">
        <v>10</v>
      </c>
      <c r="B22" s="2" t="s">
        <v>1</v>
      </c>
      <c r="C22" s="16" t="s">
        <v>11</v>
      </c>
      <c r="D22" s="17">
        <v>0.75</v>
      </c>
      <c r="E22" s="17">
        <f t="shared" si="0"/>
        <v>0.9375</v>
      </c>
      <c r="F22" s="18">
        <v>0.52500000000000002</v>
      </c>
      <c r="G22" s="19">
        <v>66.75</v>
      </c>
      <c r="H22" s="20">
        <v>130.77167249999999</v>
      </c>
      <c r="I22" s="19">
        <v>31.502462250000001</v>
      </c>
      <c r="J22" s="21">
        <v>66.236539449999995</v>
      </c>
      <c r="K22" s="21">
        <v>75.837039256250009</v>
      </c>
      <c r="L22" s="21">
        <v>54.059484912499997</v>
      </c>
      <c r="M22" s="22">
        <v>0.51455249999999997</v>
      </c>
      <c r="N22" s="21">
        <v>66.082499999999996</v>
      </c>
      <c r="O22" s="20">
        <v>128.16931621724999</v>
      </c>
      <c r="P22" s="21">
        <v>31.1874376275</v>
      </c>
      <c r="Q22" s="21">
        <v>64.269247991795538</v>
      </c>
      <c r="R22" s="21">
        <v>76.056095361700642</v>
      </c>
      <c r="S22" s="21">
        <v>54.217232288881249</v>
      </c>
      <c r="T22" s="22">
        <v>0.50420999999999994</v>
      </c>
      <c r="U22" s="21">
        <v>65.414999999999992</v>
      </c>
      <c r="V22" s="20">
        <v>125.59311426899998</v>
      </c>
      <c r="W22" s="21">
        <v>30.872413004999995</v>
      </c>
      <c r="X22" s="21">
        <v>62.34130103802439</v>
      </c>
      <c r="Y22" s="21">
        <v>76.278171358302501</v>
      </c>
      <c r="Z22" s="21">
        <v>54.376217420524995</v>
      </c>
      <c r="AA22" s="22">
        <v>0.49397249999999998</v>
      </c>
      <c r="AB22" s="19">
        <v>64.747500000000002</v>
      </c>
      <c r="AC22" s="20">
        <v>123.04306665524999</v>
      </c>
      <c r="AD22" s="19">
        <v>30.557388382500001</v>
      </c>
      <c r="AE22" s="21">
        <v>60.452301169449839</v>
      </c>
      <c r="AF22" s="21">
        <v>76.503267246055628</v>
      </c>
      <c r="AG22" s="21">
        <v>54.536440307431249</v>
      </c>
      <c r="AH22" s="22">
        <v>0.48383999999999999</v>
      </c>
      <c r="AI22" s="21">
        <v>64.08</v>
      </c>
      <c r="AJ22" s="20">
        <v>120.519173376</v>
      </c>
      <c r="AK22" s="21">
        <v>30.24236376</v>
      </c>
      <c r="AL22" s="21">
        <v>58.601850966835194</v>
      </c>
      <c r="AM22" s="21">
        <v>76.73138302496001</v>
      </c>
      <c r="AN22" s="21">
        <v>54.697900949599997</v>
      </c>
      <c r="AO22" s="22">
        <v>0.47381250000000003</v>
      </c>
      <c r="AP22" s="21">
        <v>63.412499999999994</v>
      </c>
      <c r="AQ22" s="20">
        <v>118.02143443125</v>
      </c>
      <c r="AR22" s="21">
        <v>29.927339137499999</v>
      </c>
      <c r="AS22" s="21">
        <v>56.789553010943742</v>
      </c>
      <c r="AT22" s="21">
        <v>76.962518695015632</v>
      </c>
      <c r="AU22" s="21">
        <v>54.860599347031254</v>
      </c>
      <c r="AV22" s="22">
        <v>0.46388999999999997</v>
      </c>
      <c r="AW22" s="21">
        <v>62.744999999999997</v>
      </c>
      <c r="AX22" s="20">
        <v>115.549849821</v>
      </c>
      <c r="AY22" s="21">
        <v>29.612314514999998</v>
      </c>
      <c r="AZ22" s="21">
        <v>55.015009882538784</v>
      </c>
      <c r="BA22" s="21">
        <v>77.196674256222508</v>
      </c>
      <c r="BB22" s="21">
        <v>55.024535499724998</v>
      </c>
      <c r="BC22" s="22">
        <v>0.4540725000000001</v>
      </c>
      <c r="BD22" s="21">
        <v>62.077500000000001</v>
      </c>
      <c r="BE22" s="20">
        <v>113.10441954525002</v>
      </c>
      <c r="BF22" s="21">
        <v>29.2972898925</v>
      </c>
      <c r="BG22" s="21">
        <v>53.277824162383652</v>
      </c>
      <c r="BH22" s="21">
        <v>77.433849708580638</v>
      </c>
      <c r="BI22" s="21">
        <v>55.189709407681249</v>
      </c>
      <c r="BJ22" s="22">
        <v>0.44436000000000003</v>
      </c>
      <c r="BK22" s="21">
        <v>61.410000000000004</v>
      </c>
      <c r="BL22" s="20">
        <v>110.685143604</v>
      </c>
      <c r="BM22" s="21">
        <v>28.982265270000003</v>
      </c>
      <c r="BN22" s="21">
        <v>51.577598431241597</v>
      </c>
      <c r="BO22" s="21">
        <v>77.674045052090008</v>
      </c>
      <c r="BP22" s="21">
        <v>55.356121070899995</v>
      </c>
      <c r="BQ22" s="22">
        <v>0.43475250000000004</v>
      </c>
      <c r="BR22" s="21">
        <v>60.7425</v>
      </c>
      <c r="BS22" s="20">
        <v>108.29202199725</v>
      </c>
      <c r="BT22" s="21">
        <v>28.667240647500002</v>
      </c>
      <c r="BU22" s="21">
        <v>49.91393526987595</v>
      </c>
      <c r="BV22" s="21">
        <v>77.917260286750633</v>
      </c>
      <c r="BW22" s="21">
        <v>55.523770489381249</v>
      </c>
      <c r="BX22" s="22">
        <v>0.42525000000000007</v>
      </c>
      <c r="BY22" s="21">
        <v>60.075000000000003</v>
      </c>
      <c r="BZ22" s="20">
        <v>105.92505472500001</v>
      </c>
      <c r="CA22" s="21">
        <v>28.352216025000001</v>
      </c>
      <c r="CB22" s="21">
        <v>48.286437259050004</v>
      </c>
      <c r="CC22" s="21">
        <v>78.163495412562497</v>
      </c>
      <c r="CD22" s="21">
        <v>55.692657663124997</v>
      </c>
      <c r="CE22" s="22">
        <v>0.41585250000000001</v>
      </c>
      <c r="CF22" s="21">
        <v>59.407499999999999</v>
      </c>
      <c r="CG22" s="20">
        <v>103.58424178725001</v>
      </c>
      <c r="CH22" s="21">
        <v>28.0371914025</v>
      </c>
      <c r="CI22" s="21">
        <v>46.694706979527048</v>
      </c>
      <c r="CJ22" s="21">
        <v>78.41275042952563</v>
      </c>
      <c r="CK22" s="21">
        <v>55.862782592131246</v>
      </c>
      <c r="CL22" s="22">
        <v>0.40656000000000003</v>
      </c>
      <c r="CM22" s="21">
        <v>58.74</v>
      </c>
      <c r="CN22" s="20">
        <v>101.26958318400001</v>
      </c>
      <c r="CO22" s="21">
        <v>27.722166780000002</v>
      </c>
      <c r="CP22" s="21">
        <v>45.138347012070398</v>
      </c>
      <c r="CQ22" s="21">
        <v>78.665025337640003</v>
      </c>
      <c r="CR22" s="21">
        <v>56.034145276399997</v>
      </c>
      <c r="CS22" s="22">
        <v>0.39737250000000002</v>
      </c>
      <c r="CT22" s="21">
        <v>58.072499999999998</v>
      </c>
      <c r="CU22" s="20">
        <v>98.981078915250009</v>
      </c>
      <c r="CV22" s="21">
        <v>27.407142157500001</v>
      </c>
      <c r="CW22" s="21">
        <v>43.616959937443347</v>
      </c>
      <c r="CX22" s="21">
        <v>78.920320136905644</v>
      </c>
      <c r="CY22" s="21">
        <v>56.206745715931248</v>
      </c>
      <c r="CZ22" s="22">
        <v>0.38828999999999997</v>
      </c>
      <c r="DA22" s="21">
        <v>57.405000000000001</v>
      </c>
      <c r="DB22" s="20">
        <v>96.718728980999984</v>
      </c>
      <c r="DC22" s="21">
        <v>27.092117535</v>
      </c>
      <c r="DD22" s="21">
        <v>42.130148336409192</v>
      </c>
      <c r="DE22" s="21">
        <v>79.178634827322512</v>
      </c>
      <c r="DF22" s="21">
        <v>56.380583910725001</v>
      </c>
      <c r="DG22" s="22">
        <v>0.3793125</v>
      </c>
      <c r="DH22" s="21">
        <v>56.737499999999997</v>
      </c>
      <c r="DI22" s="20">
        <v>94.482533381249993</v>
      </c>
      <c r="DJ22" s="21">
        <v>26.777092912499999</v>
      </c>
      <c r="DK22" s="21">
        <v>40.677514789731241</v>
      </c>
      <c r="DL22" s="21">
        <v>79.439969408890633</v>
      </c>
      <c r="DM22" s="21">
        <v>56.555659860781248</v>
      </c>
      <c r="DN22" s="22">
        <v>0.37043999999999994</v>
      </c>
      <c r="DO22" s="21">
        <v>56.07</v>
      </c>
      <c r="DP22" s="20">
        <v>92.272492115999981</v>
      </c>
      <c r="DQ22" s="21">
        <v>26.462068290000001</v>
      </c>
      <c r="DR22" s="21">
        <v>39.258661878172788</v>
      </c>
      <c r="DS22" s="21">
        <v>79.704323881610009</v>
      </c>
      <c r="DT22" s="21">
        <v>56.731973566099995</v>
      </c>
      <c r="DU22" s="22">
        <v>0.36167250000000001</v>
      </c>
      <c r="DV22" s="21">
        <v>55.402499999999996</v>
      </c>
      <c r="DW22" s="20">
        <v>90.088605185250003</v>
      </c>
      <c r="DX22" s="21">
        <v>26.1470436675</v>
      </c>
      <c r="DY22" s="21">
        <v>37.873192182497142</v>
      </c>
      <c r="DZ22" s="21">
        <v>79.971698245480638</v>
      </c>
      <c r="EA22" s="21">
        <v>56.909525026681251</v>
      </c>
      <c r="EB22" s="22">
        <v>0.35300999999999993</v>
      </c>
      <c r="EC22" s="21">
        <v>54.734999999999999</v>
      </c>
      <c r="ED22" s="20">
        <v>87.930872588999989</v>
      </c>
      <c r="EE22" s="21">
        <v>25.832019044999999</v>
      </c>
      <c r="EF22" s="21">
        <v>36.520708283467584</v>
      </c>
      <c r="EG22" s="21">
        <v>80.242092500502508</v>
      </c>
      <c r="EH22" s="21">
        <v>57.088314242525001</v>
      </c>
      <c r="EI22" s="22">
        <v>0.34445250000000011</v>
      </c>
      <c r="EJ22" s="21">
        <v>54.067500000000003</v>
      </c>
      <c r="EK22" s="20">
        <v>85.799294327250024</v>
      </c>
      <c r="EL22" s="21">
        <v>25.516994422500002</v>
      </c>
      <c r="EM22" s="21">
        <v>35.200812761847459</v>
      </c>
      <c r="EN22" s="21">
        <v>80.515506646675632</v>
      </c>
      <c r="EO22" s="21">
        <v>57.268341213631246</v>
      </c>
      <c r="EP22" s="22">
        <v>0.33600000000000008</v>
      </c>
      <c r="EQ22" s="21">
        <v>53.400000000000006</v>
      </c>
      <c r="ER22" s="20">
        <v>83.693870400000023</v>
      </c>
      <c r="ES22" s="21">
        <v>25.201969800000004</v>
      </c>
      <c r="ET22" s="21">
        <v>33.913108198400003</v>
      </c>
      <c r="EU22" s="21">
        <v>80.791940683999997</v>
      </c>
      <c r="EV22" s="21">
        <v>57.449605939999998</v>
      </c>
      <c r="EW22" s="22">
        <v>0.32765250000000007</v>
      </c>
      <c r="EX22" s="21">
        <v>52.732500000000002</v>
      </c>
      <c r="EY22" s="20">
        <v>81.614600807250014</v>
      </c>
      <c r="EZ22" s="21">
        <v>24.886945177499999</v>
      </c>
      <c r="FA22" s="21">
        <v>32.657197173888555</v>
      </c>
      <c r="FB22" s="21">
        <v>81.071394612475629</v>
      </c>
      <c r="FC22" s="21">
        <v>57.632108421631244</v>
      </c>
      <c r="FD22" s="22">
        <v>0.31941000000000003</v>
      </c>
      <c r="FE22" s="21">
        <v>52.065000000000005</v>
      </c>
      <c r="FF22" s="20">
        <v>79.561485549000011</v>
      </c>
      <c r="FG22" s="21">
        <v>24.571920555000002</v>
      </c>
      <c r="FH22" s="21">
        <v>31.432682269076398</v>
      </c>
      <c r="FI22" s="21">
        <v>81.353868432102502</v>
      </c>
      <c r="FJ22" s="21">
        <v>57.815848658524999</v>
      </c>
      <c r="FK22" s="22">
        <v>0.31127250000000001</v>
      </c>
      <c r="FL22" s="21">
        <v>51.397500000000001</v>
      </c>
      <c r="FM22" s="20">
        <v>77.53452462525</v>
      </c>
      <c r="FN22" s="21">
        <v>24.256895932500001</v>
      </c>
      <c r="FO22" s="21">
        <v>30.239166064726849</v>
      </c>
      <c r="FP22" s="21">
        <v>81.639362142880628</v>
      </c>
      <c r="FQ22" s="21">
        <v>58.000826650681248</v>
      </c>
      <c r="FR22" s="22">
        <v>0.30324000000000001</v>
      </c>
      <c r="FS22" s="21">
        <v>50.730000000000004</v>
      </c>
      <c r="FT22" s="20">
        <v>75.533718035999996</v>
      </c>
      <c r="FU22" s="21">
        <v>23.941871310000003</v>
      </c>
      <c r="FV22" s="21">
        <v>29.076251141603201</v>
      </c>
      <c r="FW22" s="21">
        <v>81.927875744810009</v>
      </c>
      <c r="FX22" s="21">
        <v>58.18704239809999</v>
      </c>
      <c r="FY22" s="22">
        <v>0.29531250000000003</v>
      </c>
      <c r="FZ22" s="21">
        <v>50.0625</v>
      </c>
      <c r="GA22" s="20">
        <v>73.559065781250013</v>
      </c>
      <c r="GB22" s="21">
        <v>23.626846687499999</v>
      </c>
      <c r="GC22" s="21">
        <v>27.943540080468747</v>
      </c>
      <c r="GD22" s="21">
        <v>82.21940923789063</v>
      </c>
      <c r="GE22" s="21">
        <v>58.374495900781241</v>
      </c>
      <c r="GF22" s="22">
        <v>0.28749000000000002</v>
      </c>
      <c r="GG22" s="21">
        <v>49.394999999999996</v>
      </c>
      <c r="GH22" s="20">
        <v>71.610567861000007</v>
      </c>
      <c r="GI22" s="21">
        <v>23.311822064999998</v>
      </c>
      <c r="GJ22" s="21">
        <v>26.840635462086798</v>
      </c>
      <c r="GK22" s="21">
        <v>82.513962622122506</v>
      </c>
      <c r="GL22" s="21">
        <v>58.563187158725</v>
      </c>
      <c r="GM22" s="22">
        <v>0.27977249999999998</v>
      </c>
      <c r="GN22" s="21">
        <v>48.727499999999999</v>
      </c>
      <c r="GO22" s="20">
        <v>69.688224275249993</v>
      </c>
      <c r="GP22" s="21">
        <v>22.9967974425</v>
      </c>
      <c r="GQ22" s="21">
        <v>25.767139867220646</v>
      </c>
      <c r="GR22" s="21">
        <v>82.811535897505635</v>
      </c>
      <c r="GS22" s="21">
        <v>58.753116171931254</v>
      </c>
      <c r="GT22" s="22">
        <v>0.27216000000000001</v>
      </c>
      <c r="GU22" s="21">
        <v>48.059999999999995</v>
      </c>
      <c r="GV22" s="20">
        <v>67.792035024</v>
      </c>
      <c r="GW22" s="21">
        <v>22.681772819999999</v>
      </c>
      <c r="GX22" s="21">
        <v>24.722655876633596</v>
      </c>
      <c r="GY22" s="21">
        <v>83.112129064040005</v>
      </c>
      <c r="GZ22" s="21">
        <v>58.944282940400001</v>
      </c>
      <c r="HA22" s="22">
        <v>0.26465250000000001</v>
      </c>
      <c r="HB22" s="21">
        <v>47.392499999999998</v>
      </c>
      <c r="HC22" s="20">
        <v>65.92200010725</v>
      </c>
      <c r="HD22" s="21">
        <v>22.366748197499998</v>
      </c>
      <c r="HE22" s="21">
        <v>23.706786071088946</v>
      </c>
      <c r="HF22" s="21">
        <v>83.415742121725629</v>
      </c>
      <c r="HG22" s="21">
        <v>59.136687464131249</v>
      </c>
      <c r="HH22" s="22">
        <v>0.25724999999999998</v>
      </c>
      <c r="HI22" s="21">
        <v>46.724999999999994</v>
      </c>
      <c r="HJ22" s="20">
        <v>64.078119524999991</v>
      </c>
      <c r="HK22" s="21">
        <v>22.051723574999997</v>
      </c>
      <c r="HL22" s="21">
        <v>22.719133031349994</v>
      </c>
      <c r="HM22" s="21">
        <v>83.722375070562521</v>
      </c>
      <c r="HN22" s="21">
        <v>59.330329743124999</v>
      </c>
      <c r="HO22" s="22">
        <v>0.24995249999999997</v>
      </c>
      <c r="HP22" s="21">
        <v>46.057499999999997</v>
      </c>
      <c r="HQ22" s="20">
        <v>62.260393277249989</v>
      </c>
      <c r="HR22" s="21">
        <v>21.736698952499999</v>
      </c>
      <c r="HS22" s="21">
        <v>21.759299338180046</v>
      </c>
      <c r="HT22" s="21">
        <v>84.032027910550624</v>
      </c>
      <c r="HU22" s="21">
        <v>59.525209777381249</v>
      </c>
      <c r="HV22" s="22">
        <v>0.24276000000000006</v>
      </c>
      <c r="HW22" s="21">
        <v>45.39</v>
      </c>
      <c r="HX22" s="20">
        <v>60.468821364000014</v>
      </c>
      <c r="HY22" s="21">
        <v>21.421674330000002</v>
      </c>
      <c r="HZ22" s="21">
        <v>20.826887572342404</v>
      </c>
      <c r="IA22" s="21">
        <v>84.344700641689997</v>
      </c>
      <c r="IB22" s="21">
        <v>59.721327566900001</v>
      </c>
      <c r="IC22" s="22">
        <v>0.23567250000000006</v>
      </c>
      <c r="ID22" s="21">
        <v>44.722500000000004</v>
      </c>
      <c r="IE22" s="20">
        <v>58.703403785250018</v>
      </c>
      <c r="IF22" s="21">
        <v>21.106649707500001</v>
      </c>
      <c r="IG22" s="21">
        <v>19.921500314600351</v>
      </c>
      <c r="IH22" s="21">
        <v>84.660393263980637</v>
      </c>
      <c r="II22" s="21">
        <v>59.918683111681247</v>
      </c>
      <c r="IJ22" s="22">
        <v>0.22869000000000003</v>
      </c>
      <c r="IK22" s="21">
        <v>44.055</v>
      </c>
      <c r="IL22" s="20">
        <v>56.964140541000006</v>
      </c>
      <c r="IM22" s="21">
        <v>20.791625085</v>
      </c>
      <c r="IN22" s="21">
        <v>19.0427401457172</v>
      </c>
      <c r="IO22" s="21">
        <v>84.979105777422518</v>
      </c>
      <c r="IP22" s="21">
        <v>60.117276411725001</v>
      </c>
      <c r="IQ22" s="22">
        <v>0.22181250000000002</v>
      </c>
      <c r="IR22" s="21">
        <v>43.387500000000003</v>
      </c>
      <c r="IS22" s="20">
        <v>55.251031631250008</v>
      </c>
      <c r="IT22" s="21">
        <v>20.476600462500002</v>
      </c>
      <c r="IU22" s="21">
        <v>18.190209646456253</v>
      </c>
      <c r="IV22" s="21">
        <v>85.300838182015639</v>
      </c>
      <c r="IW22" s="21">
        <v>60.317107467031249</v>
      </c>
      <c r="IX22" s="22">
        <v>0.21504000000000001</v>
      </c>
      <c r="IY22" s="21">
        <v>42.72</v>
      </c>
      <c r="IZ22" s="20">
        <v>53.564077056000002</v>
      </c>
      <c r="JA22" s="21">
        <v>20.161575840000001</v>
      </c>
      <c r="JB22" s="21">
        <v>17.363511397580801</v>
      </c>
      <c r="JC22" s="21">
        <v>85.625590477759999</v>
      </c>
      <c r="JD22" s="21">
        <v>60.518176277599999</v>
      </c>
      <c r="JE22" s="22">
        <v>0.20837250000000002</v>
      </c>
      <c r="JF22" s="21">
        <v>42.052500000000002</v>
      </c>
      <c r="JG22" s="20">
        <v>51.903276815250003</v>
      </c>
      <c r="JH22" s="21">
        <v>19.8465512175</v>
      </c>
      <c r="JI22" s="21">
        <v>16.562247979854149</v>
      </c>
      <c r="JJ22" s="21">
        <v>85.953362664655629</v>
      </c>
      <c r="JK22" s="21">
        <v>60.720482843431249</v>
      </c>
      <c r="JL22" s="22">
        <v>0.20181000000000002</v>
      </c>
      <c r="JM22" s="21">
        <v>41.384999999999998</v>
      </c>
      <c r="JN22" s="20">
        <v>50.268630909000002</v>
      </c>
      <c r="JO22" s="21">
        <v>19.531526594999999</v>
      </c>
      <c r="JP22" s="21">
        <v>15.786021974039599</v>
      </c>
      <c r="JQ22" s="21">
        <v>86.284154742702498</v>
      </c>
      <c r="JR22" s="21">
        <v>60.924027164525</v>
      </c>
      <c r="JS22" s="22">
        <v>0.19535250000000001</v>
      </c>
      <c r="JT22" s="21">
        <v>40.717500000000001</v>
      </c>
      <c r="JU22" s="20">
        <v>48.660139337250001</v>
      </c>
      <c r="JV22" s="21">
        <v>19.216501972500001</v>
      </c>
      <c r="JW22" s="21">
        <v>15.034435960900447</v>
      </c>
      <c r="JX22" s="21">
        <v>86.617966711900635</v>
      </c>
      <c r="JY22" s="21">
        <v>61.128809240881246</v>
      </c>
      <c r="JZ22" s="22">
        <v>0.189</v>
      </c>
      <c r="KA22" s="21">
        <v>40.049999999999997</v>
      </c>
      <c r="KB22" s="20">
        <v>47.0778021</v>
      </c>
      <c r="KC22" s="21">
        <v>18.90147735</v>
      </c>
      <c r="KD22" s="21">
        <v>14.3070925212</v>
      </c>
      <c r="KE22" s="21">
        <v>86.954798572250013</v>
      </c>
      <c r="KF22" s="21">
        <v>61.3348290725</v>
      </c>
      <c r="KG22" s="22">
        <v>0.18275249999999998</v>
      </c>
      <c r="KH22" s="21">
        <v>39.3825</v>
      </c>
      <c r="KI22" s="20">
        <v>45.521619197249997</v>
      </c>
      <c r="KJ22" s="21">
        <v>18.586452727499999</v>
      </c>
      <c r="KK22" s="21">
        <v>13.603594235701548</v>
      </c>
      <c r="KL22" s="21">
        <v>87.294650323750631</v>
      </c>
      <c r="KM22" s="21">
        <v>61.542086659381248</v>
      </c>
      <c r="KN22" s="22">
        <v>0.17660999999999999</v>
      </c>
      <c r="KO22" s="21">
        <v>38.714999999999996</v>
      </c>
      <c r="KP22" s="20">
        <v>43.991590628999994</v>
      </c>
      <c r="KQ22" s="21">
        <v>18.271428104999998</v>
      </c>
      <c r="KR22" s="21">
        <v>12.923543685168397</v>
      </c>
      <c r="KS22" s="21">
        <v>87.637521966402517</v>
      </c>
      <c r="KT22" s="21">
        <v>61.750582001524997</v>
      </c>
      <c r="KU22" s="22">
        <v>0.17057249999999999</v>
      </c>
      <c r="KV22" s="21">
        <v>38.047499999999999</v>
      </c>
      <c r="KW22" s="20">
        <v>42.487716395249997</v>
      </c>
      <c r="KX22" s="21">
        <v>17.956403482500001</v>
      </c>
      <c r="KY22" s="21">
        <v>12.266543450363846</v>
      </c>
      <c r="KZ22" s="21">
        <v>87.983413500205643</v>
      </c>
      <c r="LA22" s="21">
        <v>61.960315098931247</v>
      </c>
      <c r="LB22" s="22">
        <v>0.16464000000000004</v>
      </c>
      <c r="LC22" s="21">
        <v>37.380000000000003</v>
      </c>
      <c r="LD22" s="20">
        <v>41.009996496000007</v>
      </c>
      <c r="LE22" s="21">
        <v>17.64137886</v>
      </c>
      <c r="LF22" s="21">
        <v>11.632196112051203</v>
      </c>
      <c r="LG22" s="21">
        <v>88.332324925160009</v>
      </c>
      <c r="LH22" s="21">
        <v>62.171285951599998</v>
      </c>
      <c r="LI22" s="22">
        <v>0.15881250000000002</v>
      </c>
      <c r="LJ22" s="21">
        <v>36.712500000000006</v>
      </c>
      <c r="LK22" s="20">
        <v>39.558430931250008</v>
      </c>
      <c r="LL22" s="21">
        <v>17.326354237500002</v>
      </c>
      <c r="LM22" s="21">
        <v>11.020104250993752</v>
      </c>
      <c r="LN22" s="21">
        <v>88.684256241265629</v>
      </c>
      <c r="LO22" s="21">
        <v>62.383494559531243</v>
      </c>
      <c r="LP22" s="22">
        <v>0.15309000000000003</v>
      </c>
      <c r="LQ22" s="21">
        <v>36.045000000000002</v>
      </c>
      <c r="LR22" s="20">
        <v>38.133019701000009</v>
      </c>
      <c r="LS22" s="21">
        <v>17.011329615000001</v>
      </c>
      <c r="LT22" s="21">
        <v>10.429870447954801</v>
      </c>
      <c r="LU22" s="21">
        <v>89.039207448522504</v>
      </c>
      <c r="LV22" s="21">
        <v>62.596940922724997</v>
      </c>
      <c r="LW22" s="22">
        <v>0.14747250000000003</v>
      </c>
      <c r="LX22" s="21">
        <v>35.377500000000005</v>
      </c>
      <c r="LY22" s="20">
        <v>36.733762805250009</v>
      </c>
      <c r="LZ22" s="21">
        <v>16.696304992500004</v>
      </c>
      <c r="MA22" s="21">
        <v>9.8610972836976512</v>
      </c>
      <c r="MB22" s="21">
        <v>89.397178546930633</v>
      </c>
      <c r="MC22" s="21">
        <v>62.811625041181244</v>
      </c>
      <c r="MD22" s="22">
        <v>0.14196000000000003</v>
      </c>
      <c r="ME22" s="21">
        <v>34.71</v>
      </c>
      <c r="MF22" s="20">
        <v>35.360660244000009</v>
      </c>
      <c r="MG22" s="21">
        <v>16.381280369999999</v>
      </c>
      <c r="MH22" s="21">
        <v>9.3133873389855992</v>
      </c>
      <c r="MI22" s="21">
        <v>89.758169536490016</v>
      </c>
      <c r="MJ22" s="21">
        <v>63.0275469149</v>
      </c>
      <c r="MK22" s="22">
        <v>0.13655249999999999</v>
      </c>
      <c r="ML22" s="21">
        <v>34.042500000000004</v>
      </c>
      <c r="MM22" s="20">
        <v>34.01371201725</v>
      </c>
      <c r="MN22" s="21">
        <v>16.066255747500001</v>
      </c>
      <c r="MO22" s="21">
        <v>8.7863431945819492</v>
      </c>
      <c r="MP22" s="21">
        <v>90.122180417200624</v>
      </c>
      <c r="MQ22" s="21">
        <v>63.244706543881243</v>
      </c>
      <c r="MR22" s="22">
        <v>0.13125000000000001</v>
      </c>
      <c r="MS22" s="21">
        <v>33.375</v>
      </c>
      <c r="MT22" s="20">
        <v>32.692918124999998</v>
      </c>
      <c r="MU22" s="21">
        <v>15.751231125</v>
      </c>
      <c r="MV22" s="21">
        <v>8.2795674312499994</v>
      </c>
      <c r="MW22" s="21">
        <v>90.489211189062502</v>
      </c>
      <c r="MX22" s="21">
        <v>63.463103928124994</v>
      </c>
      <c r="MY22" s="27" t="s">
        <v>10</v>
      </c>
    </row>
    <row r="23" spans="1:363" ht="24" customHeight="1" x14ac:dyDescent="0.25">
      <c r="A23" s="15" t="s">
        <v>10</v>
      </c>
      <c r="B23" s="2" t="s">
        <v>1</v>
      </c>
      <c r="C23" s="16" t="s">
        <v>11</v>
      </c>
      <c r="D23" s="17">
        <v>0.75</v>
      </c>
      <c r="E23" s="17">
        <f t="shared" si="0"/>
        <v>0.9375</v>
      </c>
      <c r="F23" s="18">
        <v>0.55000000000000004</v>
      </c>
      <c r="G23" s="19">
        <v>63.5</v>
      </c>
      <c r="H23" s="20">
        <v>136.998895</v>
      </c>
      <c r="I23" s="19">
        <v>29.9686345</v>
      </c>
      <c r="J23" s="21">
        <v>65.993978899999988</v>
      </c>
      <c r="K23" s="21">
        <v>76.932048025</v>
      </c>
      <c r="L23" s="21">
        <v>54.839201349999996</v>
      </c>
      <c r="M23" s="22">
        <v>0.53905500000000006</v>
      </c>
      <c r="N23" s="21">
        <v>62.865000000000002</v>
      </c>
      <c r="O23" s="20">
        <v>134.27261698950002</v>
      </c>
      <c r="P23" s="21">
        <v>29.668948155000002</v>
      </c>
      <c r="Q23" s="21">
        <v>64.033891732691089</v>
      </c>
      <c r="R23" s="21">
        <v>77.154356223702507</v>
      </c>
      <c r="S23" s="21">
        <v>54.994972574524994</v>
      </c>
      <c r="T23" s="22">
        <v>0.52822000000000002</v>
      </c>
      <c r="U23" s="21">
        <v>62.23</v>
      </c>
      <c r="V23" s="20">
        <v>131.57373875799999</v>
      </c>
      <c r="W23" s="21">
        <v>29.369261809999998</v>
      </c>
      <c r="X23" s="21">
        <v>62.113004988848786</v>
      </c>
      <c r="Y23" s="21">
        <v>77.379397400810007</v>
      </c>
      <c r="Z23" s="21">
        <v>55.151863958100002</v>
      </c>
      <c r="AA23" s="22">
        <v>0.51749500000000004</v>
      </c>
      <c r="AB23" s="19">
        <v>61.594999999999999</v>
      </c>
      <c r="AC23" s="20">
        <v>128.90226030549999</v>
      </c>
      <c r="AD23" s="19">
        <v>29.069575465</v>
      </c>
      <c r="AE23" s="21">
        <v>60.230922704599685</v>
      </c>
      <c r="AF23" s="21">
        <v>77.607171556322498</v>
      </c>
      <c r="AG23" s="21">
        <v>55.309875500724999</v>
      </c>
      <c r="AH23" s="22">
        <v>0.50688</v>
      </c>
      <c r="AI23" s="21">
        <v>60.96</v>
      </c>
      <c r="AJ23" s="20">
        <v>126.258181632</v>
      </c>
      <c r="AK23" s="21">
        <v>28.769889120000002</v>
      </c>
      <c r="AL23" s="21">
        <v>58.387248916070384</v>
      </c>
      <c r="AM23" s="21">
        <v>77.837678690240011</v>
      </c>
      <c r="AN23" s="21">
        <v>55.4690072024</v>
      </c>
      <c r="AO23" s="22">
        <v>0.49637500000000001</v>
      </c>
      <c r="AP23" s="21">
        <v>60.324999999999996</v>
      </c>
      <c r="AQ23" s="20">
        <v>123.64150273750001</v>
      </c>
      <c r="AR23" s="21">
        <v>28.470202774999997</v>
      </c>
      <c r="AS23" s="21">
        <v>56.58158765938748</v>
      </c>
      <c r="AT23" s="21">
        <v>78.070918802562517</v>
      </c>
      <c r="AU23" s="21">
        <v>55.629259063125005</v>
      </c>
      <c r="AV23" s="22">
        <v>0.48598000000000002</v>
      </c>
      <c r="AW23" s="21">
        <v>59.69</v>
      </c>
      <c r="AX23" s="20">
        <v>121.052223622</v>
      </c>
      <c r="AY23" s="21">
        <v>28.170516429999999</v>
      </c>
      <c r="AZ23" s="21">
        <v>54.813542970677581</v>
      </c>
      <c r="BA23" s="21">
        <v>78.306891893290015</v>
      </c>
      <c r="BB23" s="21">
        <v>55.790631082899999</v>
      </c>
      <c r="BC23" s="22">
        <v>0.47569500000000009</v>
      </c>
      <c r="BD23" s="21">
        <v>59.055</v>
      </c>
      <c r="BE23" s="20">
        <v>118.49034428550002</v>
      </c>
      <c r="BF23" s="21">
        <v>27.870830085000001</v>
      </c>
      <c r="BG23" s="21">
        <v>53.082718886067298</v>
      </c>
      <c r="BH23" s="21">
        <v>78.545597962422505</v>
      </c>
      <c r="BI23" s="21">
        <v>55.953123261724997</v>
      </c>
      <c r="BJ23" s="22">
        <v>0.46552000000000004</v>
      </c>
      <c r="BK23" s="21">
        <v>58.42</v>
      </c>
      <c r="BL23" s="20">
        <v>115.95586472800001</v>
      </c>
      <c r="BM23" s="21">
        <v>27.57114374</v>
      </c>
      <c r="BN23" s="21">
        <v>51.388719441683193</v>
      </c>
      <c r="BO23" s="21">
        <v>78.787037009960002</v>
      </c>
      <c r="BP23" s="21">
        <v>56.116735599599998</v>
      </c>
      <c r="BQ23" s="22">
        <v>0.45545500000000005</v>
      </c>
      <c r="BR23" s="21">
        <v>57.785000000000004</v>
      </c>
      <c r="BS23" s="20">
        <v>113.44878494950001</v>
      </c>
      <c r="BT23" s="21">
        <v>27.271457395000002</v>
      </c>
      <c r="BU23" s="21">
        <v>49.731148673651894</v>
      </c>
      <c r="BV23" s="21">
        <v>79.031209035902506</v>
      </c>
      <c r="BW23" s="21">
        <v>56.281468096524996</v>
      </c>
      <c r="BX23" s="22">
        <v>0.44550000000000006</v>
      </c>
      <c r="BY23" s="21">
        <v>57.15</v>
      </c>
      <c r="BZ23" s="20">
        <v>110.96910495000002</v>
      </c>
      <c r="CA23" s="21">
        <v>26.971771050000001</v>
      </c>
      <c r="CB23" s="21">
        <v>48.1096106181</v>
      </c>
      <c r="CC23" s="21">
        <v>79.278114040250017</v>
      </c>
      <c r="CD23" s="21">
        <v>56.447320752499998</v>
      </c>
      <c r="CE23" s="22">
        <v>0.43565500000000007</v>
      </c>
      <c r="CF23" s="21">
        <v>56.515000000000001</v>
      </c>
      <c r="CG23" s="20">
        <v>108.51682472950002</v>
      </c>
      <c r="CH23" s="21">
        <v>26.672084705</v>
      </c>
      <c r="CI23" s="21">
        <v>46.523709311154093</v>
      </c>
      <c r="CJ23" s="21">
        <v>79.527752023002506</v>
      </c>
      <c r="CK23" s="21">
        <v>56.614293567524996</v>
      </c>
      <c r="CL23" s="22">
        <v>0.42592000000000002</v>
      </c>
      <c r="CM23" s="21">
        <v>55.88</v>
      </c>
      <c r="CN23" s="20">
        <v>106.09194428800001</v>
      </c>
      <c r="CO23" s="21">
        <v>26.372398360000002</v>
      </c>
      <c r="CP23" s="21">
        <v>44.973048788940787</v>
      </c>
      <c r="CQ23" s="21">
        <v>79.780122984160016</v>
      </c>
      <c r="CR23" s="21">
        <v>56.782386541599998</v>
      </c>
      <c r="CS23" s="22">
        <v>0.41629500000000003</v>
      </c>
      <c r="CT23" s="21">
        <v>55.244999999999997</v>
      </c>
      <c r="CU23" s="20">
        <v>103.69446362550001</v>
      </c>
      <c r="CV23" s="21">
        <v>26.072712015</v>
      </c>
      <c r="CW23" s="21">
        <v>43.457233087586694</v>
      </c>
      <c r="CX23" s="21">
        <v>80.035226923722519</v>
      </c>
      <c r="CY23" s="21">
        <v>56.951599674725003</v>
      </c>
      <c r="CZ23" s="22">
        <v>0.40677999999999997</v>
      </c>
      <c r="DA23" s="21">
        <v>54.61</v>
      </c>
      <c r="DB23" s="20">
        <v>101.324382742</v>
      </c>
      <c r="DC23" s="21">
        <v>25.773025669999999</v>
      </c>
      <c r="DD23" s="21">
        <v>41.975866243218391</v>
      </c>
      <c r="DE23" s="21">
        <v>80.293063841690014</v>
      </c>
      <c r="DF23" s="21">
        <v>57.121932966899998</v>
      </c>
      <c r="DG23" s="22">
        <v>0.39737499999999998</v>
      </c>
      <c r="DH23" s="21">
        <v>53.975000000000001</v>
      </c>
      <c r="DI23" s="20">
        <v>98.981701637499995</v>
      </c>
      <c r="DJ23" s="21">
        <v>25.473339325000001</v>
      </c>
      <c r="DK23" s="21">
        <v>40.528552291962484</v>
      </c>
      <c r="DL23" s="21">
        <v>80.553633738062501</v>
      </c>
      <c r="DM23" s="21">
        <v>57.293386418124996</v>
      </c>
      <c r="DN23" s="22">
        <v>0.38807999999999998</v>
      </c>
      <c r="DO23" s="21">
        <v>53.339999999999996</v>
      </c>
      <c r="DP23" s="20">
        <v>96.666420312</v>
      </c>
      <c r="DQ23" s="21">
        <v>25.17365298</v>
      </c>
      <c r="DR23" s="21">
        <v>39.114895269945585</v>
      </c>
      <c r="DS23" s="21">
        <v>80.81693661284001</v>
      </c>
      <c r="DT23" s="21">
        <v>57.465960028399998</v>
      </c>
      <c r="DU23" s="22">
        <v>0.37889499999999998</v>
      </c>
      <c r="DV23" s="21">
        <v>52.704999999999998</v>
      </c>
      <c r="DW23" s="20">
        <v>94.378538765499997</v>
      </c>
      <c r="DX23" s="21">
        <v>24.873966634999999</v>
      </c>
      <c r="DY23" s="21">
        <v>37.734499213294292</v>
      </c>
      <c r="DZ23" s="21">
        <v>81.082972466022511</v>
      </c>
      <c r="EA23" s="21">
        <v>57.639653797724996</v>
      </c>
      <c r="EB23" s="22">
        <v>0.36981999999999998</v>
      </c>
      <c r="EC23" s="21">
        <v>52.07</v>
      </c>
      <c r="ED23" s="20">
        <v>92.118056998</v>
      </c>
      <c r="EE23" s="21">
        <v>24.574280290000001</v>
      </c>
      <c r="EF23" s="21">
        <v>36.386968158135183</v>
      </c>
      <c r="EG23" s="21">
        <v>81.351741297610005</v>
      </c>
      <c r="EH23" s="21">
        <v>57.814467726099998</v>
      </c>
      <c r="EI23" s="22">
        <v>0.36085500000000009</v>
      </c>
      <c r="EJ23" s="21">
        <v>51.435000000000002</v>
      </c>
      <c r="EK23" s="20">
        <v>89.884975009500025</v>
      </c>
      <c r="EL23" s="21">
        <v>24.274593945000003</v>
      </c>
      <c r="EM23" s="21">
        <v>35.071906140594905</v>
      </c>
      <c r="EN23" s="21">
        <v>81.623243107602505</v>
      </c>
      <c r="EO23" s="21">
        <v>57.990401813524997</v>
      </c>
      <c r="EP23" s="22">
        <v>0.35200000000000009</v>
      </c>
      <c r="EQ23" s="21">
        <v>50.800000000000004</v>
      </c>
      <c r="ER23" s="20">
        <v>87.679292800000027</v>
      </c>
      <c r="ES23" s="21">
        <v>23.974907600000002</v>
      </c>
      <c r="ET23" s="21">
        <v>33.7889171968</v>
      </c>
      <c r="EU23" s="21">
        <v>81.897477895999998</v>
      </c>
      <c r="EV23" s="21">
        <v>58.167456059999992</v>
      </c>
      <c r="EW23" s="22">
        <v>0.34325500000000009</v>
      </c>
      <c r="EX23" s="21">
        <v>50.164999999999999</v>
      </c>
      <c r="EY23" s="20">
        <v>85.501010369500023</v>
      </c>
      <c r="EZ23" s="21">
        <v>23.675221255</v>
      </c>
      <c r="FA23" s="21">
        <v>32.537605362877102</v>
      </c>
      <c r="FB23" s="21">
        <v>82.174445662802512</v>
      </c>
      <c r="FC23" s="21">
        <v>58.345630465524998</v>
      </c>
      <c r="FD23" s="22">
        <v>0.33462000000000003</v>
      </c>
      <c r="FE23" s="21">
        <v>49.53</v>
      </c>
      <c r="FF23" s="20">
        <v>83.35012771800001</v>
      </c>
      <c r="FG23" s="21">
        <v>23.375534910000002</v>
      </c>
      <c r="FH23" s="21">
        <v>31.317574674952795</v>
      </c>
      <c r="FI23" s="21">
        <v>82.454146408010004</v>
      </c>
      <c r="FJ23" s="21">
        <v>58.524925030099993</v>
      </c>
      <c r="FK23" s="22">
        <v>0.32609500000000002</v>
      </c>
      <c r="FL23" s="21">
        <v>48.895000000000003</v>
      </c>
      <c r="FM23" s="20">
        <v>81.226644845500005</v>
      </c>
      <c r="FN23" s="21">
        <v>23.075848565000001</v>
      </c>
      <c r="FO23" s="21">
        <v>30.128429169153694</v>
      </c>
      <c r="FP23" s="21">
        <v>82.736580131622503</v>
      </c>
      <c r="FQ23" s="21">
        <v>58.705339753724999</v>
      </c>
      <c r="FR23" s="22">
        <v>0.31768000000000002</v>
      </c>
      <c r="FS23" s="21">
        <v>48.26</v>
      </c>
      <c r="FT23" s="20">
        <v>79.130561752000006</v>
      </c>
      <c r="FU23" s="21">
        <v>22.77616222</v>
      </c>
      <c r="FV23" s="21">
        <v>28.969772881606396</v>
      </c>
      <c r="FW23" s="21">
        <v>83.021746833640009</v>
      </c>
      <c r="FX23" s="21">
        <v>58.886874636399995</v>
      </c>
      <c r="FY23" s="22">
        <v>0.30937500000000001</v>
      </c>
      <c r="FZ23" s="21">
        <v>47.625</v>
      </c>
      <c r="GA23" s="20">
        <v>77.061878437499999</v>
      </c>
      <c r="GB23" s="21">
        <v>22.476475875000002</v>
      </c>
      <c r="GC23" s="21">
        <v>27.841209848437494</v>
      </c>
      <c r="GD23" s="21">
        <v>83.309646514062507</v>
      </c>
      <c r="GE23" s="21">
        <v>59.069529678124994</v>
      </c>
      <c r="GF23" s="22">
        <v>0.30118</v>
      </c>
      <c r="GG23" s="21">
        <v>46.99</v>
      </c>
      <c r="GH23" s="20">
        <v>75.020594901999999</v>
      </c>
      <c r="GI23" s="21">
        <v>22.176789530000001</v>
      </c>
      <c r="GJ23" s="21">
        <v>26.742344105773594</v>
      </c>
      <c r="GK23" s="21">
        <v>83.600279172889998</v>
      </c>
      <c r="GL23" s="21">
        <v>59.253304878899996</v>
      </c>
      <c r="GM23" s="22">
        <v>0.29309499999999999</v>
      </c>
      <c r="GN23" s="21">
        <v>46.354999999999997</v>
      </c>
      <c r="GO23" s="20">
        <v>73.006711145499992</v>
      </c>
      <c r="GP23" s="21">
        <v>21.877103184999999</v>
      </c>
      <c r="GQ23" s="21">
        <v>25.67277968974129</v>
      </c>
      <c r="GR23" s="21">
        <v>83.89364481012251</v>
      </c>
      <c r="GS23" s="21">
        <v>59.438200238725003</v>
      </c>
      <c r="GT23" s="22">
        <v>0.28511999999999998</v>
      </c>
      <c r="GU23" s="21">
        <v>45.72</v>
      </c>
      <c r="GV23" s="20">
        <v>71.020227167999991</v>
      </c>
      <c r="GW23" s="21">
        <v>21.577416839999998</v>
      </c>
      <c r="GX23" s="21">
        <v>24.632120636467192</v>
      </c>
      <c r="GY23" s="21">
        <v>84.189743425760014</v>
      </c>
      <c r="GZ23" s="21">
        <v>59.624215757599998</v>
      </c>
      <c r="HA23" s="22">
        <v>0.27725500000000003</v>
      </c>
      <c r="HB23" s="21">
        <v>45.085000000000001</v>
      </c>
      <c r="HC23" s="20">
        <v>69.061142969500011</v>
      </c>
      <c r="HD23" s="21">
        <v>21.277730495</v>
      </c>
      <c r="HE23" s="21">
        <v>23.619970982077895</v>
      </c>
      <c r="HF23" s="21">
        <v>84.488575019802511</v>
      </c>
      <c r="HG23" s="21">
        <v>59.811351435524998</v>
      </c>
      <c r="HH23" s="22">
        <v>0.26949999999999996</v>
      </c>
      <c r="HI23" s="21">
        <v>44.449999999999996</v>
      </c>
      <c r="HJ23" s="20">
        <v>67.129458549999995</v>
      </c>
      <c r="HK23" s="21">
        <v>20.978044149999999</v>
      </c>
      <c r="HL23" s="21">
        <v>22.635934762699989</v>
      </c>
      <c r="HM23" s="21">
        <v>84.79013959225</v>
      </c>
      <c r="HN23" s="21">
        <v>59.9996072725</v>
      </c>
      <c r="HO23" s="22">
        <v>0.26185499999999995</v>
      </c>
      <c r="HP23" s="21">
        <v>43.814999999999998</v>
      </c>
      <c r="HQ23" s="20">
        <v>65.225173909499986</v>
      </c>
      <c r="HR23" s="21">
        <v>20.678357804999997</v>
      </c>
      <c r="HS23" s="21">
        <v>21.679616014460091</v>
      </c>
      <c r="HT23" s="21">
        <v>85.09443714310251</v>
      </c>
      <c r="HU23" s="21">
        <v>60.188983268524993</v>
      </c>
      <c r="HV23" s="22">
        <v>0.25432000000000005</v>
      </c>
      <c r="HW23" s="21">
        <v>43.18</v>
      </c>
      <c r="HX23" s="20">
        <v>63.348289048000012</v>
      </c>
      <c r="HY23" s="21">
        <v>20.37867146</v>
      </c>
      <c r="HZ23" s="21">
        <v>20.750618773484803</v>
      </c>
      <c r="IA23" s="21">
        <v>85.401467672360013</v>
      </c>
      <c r="IB23" s="21">
        <v>60.379479423599996</v>
      </c>
      <c r="IC23" s="22">
        <v>0.24689500000000006</v>
      </c>
      <c r="ID23" s="21">
        <v>42.545000000000002</v>
      </c>
      <c r="IE23" s="20">
        <v>61.498803965500016</v>
      </c>
      <c r="IF23" s="21">
        <v>20.078985115000002</v>
      </c>
      <c r="IG23" s="21">
        <v>19.848547075900701</v>
      </c>
      <c r="IH23" s="21">
        <v>85.711231180022509</v>
      </c>
      <c r="II23" s="21">
        <v>60.571095737724995</v>
      </c>
      <c r="IJ23" s="22">
        <v>0.23958000000000004</v>
      </c>
      <c r="IK23" s="21">
        <v>41.910000000000004</v>
      </c>
      <c r="IL23" s="20">
        <v>59.676718662000006</v>
      </c>
      <c r="IM23" s="21">
        <v>19.77929877</v>
      </c>
      <c r="IN23" s="21">
        <v>18.973004957834398</v>
      </c>
      <c r="IO23" s="21">
        <v>86.023727666089997</v>
      </c>
      <c r="IP23" s="21">
        <v>60.763832210899999</v>
      </c>
      <c r="IQ23" s="22">
        <v>0.23237500000000005</v>
      </c>
      <c r="IR23" s="21">
        <v>41.274999999999999</v>
      </c>
      <c r="IS23" s="20">
        <v>57.882033137500009</v>
      </c>
      <c r="IT23" s="21">
        <v>19.479612424999999</v>
      </c>
      <c r="IU23" s="21">
        <v>18.1235964554125</v>
      </c>
      <c r="IV23" s="21">
        <v>86.338957130562505</v>
      </c>
      <c r="IW23" s="21">
        <v>60.957688843124998</v>
      </c>
      <c r="IX23" s="22">
        <v>0.22528000000000004</v>
      </c>
      <c r="IY23" s="21">
        <v>40.64</v>
      </c>
      <c r="IZ23" s="20">
        <v>56.114747392000005</v>
      </c>
      <c r="JA23" s="21">
        <v>19.179926080000001</v>
      </c>
      <c r="JB23" s="21">
        <v>17.299925604761601</v>
      </c>
      <c r="JC23" s="21">
        <v>86.656919573440007</v>
      </c>
      <c r="JD23" s="21">
        <v>61.152665634399995</v>
      </c>
      <c r="JE23" s="22">
        <v>0.21829500000000004</v>
      </c>
      <c r="JF23" s="21">
        <v>40.005000000000003</v>
      </c>
      <c r="JG23" s="20">
        <v>54.374861425500008</v>
      </c>
      <c r="JH23" s="21">
        <v>18.880239735</v>
      </c>
      <c r="JI23" s="21">
        <v>16.501596442008299</v>
      </c>
      <c r="JJ23" s="21">
        <v>86.977614994722501</v>
      </c>
      <c r="JK23" s="21">
        <v>61.348762584724994</v>
      </c>
      <c r="JL23" s="22">
        <v>0.21142000000000002</v>
      </c>
      <c r="JM23" s="21">
        <v>39.369999999999997</v>
      </c>
      <c r="JN23" s="20">
        <v>52.662375238000003</v>
      </c>
      <c r="JO23" s="21">
        <v>18.580553389999999</v>
      </c>
      <c r="JP23" s="21">
        <v>15.728213003279198</v>
      </c>
      <c r="JQ23" s="21">
        <v>87.301043394410016</v>
      </c>
      <c r="JR23" s="21">
        <v>61.545979694099998</v>
      </c>
      <c r="JS23" s="22">
        <v>0.204655</v>
      </c>
      <c r="JT23" s="21">
        <v>38.734999999999999</v>
      </c>
      <c r="JU23" s="20">
        <v>50.977288829499997</v>
      </c>
      <c r="JV23" s="21">
        <v>18.280867045000001</v>
      </c>
      <c r="JW23" s="21">
        <v>14.979379324700897</v>
      </c>
      <c r="JX23" s="21">
        <v>87.627204772502509</v>
      </c>
      <c r="JY23" s="21">
        <v>61.744316962524998</v>
      </c>
      <c r="JZ23" s="22">
        <v>0.19800000000000001</v>
      </c>
      <c r="KA23" s="21">
        <v>38.1</v>
      </c>
      <c r="KB23" s="20">
        <v>49.319602199999999</v>
      </c>
      <c r="KC23" s="21">
        <v>17.981180699999999</v>
      </c>
      <c r="KD23" s="21">
        <v>14.254699442399998</v>
      </c>
      <c r="KE23" s="21">
        <v>87.956099129000009</v>
      </c>
      <c r="KF23" s="21">
        <v>61.943774390000002</v>
      </c>
      <c r="KG23" s="22">
        <v>0.19145499999999999</v>
      </c>
      <c r="KH23" s="21">
        <v>37.464999999999996</v>
      </c>
      <c r="KI23" s="20">
        <v>47.689315349499992</v>
      </c>
      <c r="KJ23" s="21">
        <v>17.681494354999998</v>
      </c>
      <c r="KK23" s="21">
        <v>13.553777392503097</v>
      </c>
      <c r="KL23" s="21">
        <v>88.287726463902516</v>
      </c>
      <c r="KM23" s="21">
        <v>62.144351976525002</v>
      </c>
      <c r="KN23" s="22">
        <v>0.18501999999999999</v>
      </c>
      <c r="KO23" s="21">
        <v>36.83</v>
      </c>
      <c r="KP23" s="20">
        <v>46.086428278</v>
      </c>
      <c r="KQ23" s="21">
        <v>17.38180801</v>
      </c>
      <c r="KR23" s="21">
        <v>12.876217211136796</v>
      </c>
      <c r="KS23" s="21">
        <v>88.622086777210001</v>
      </c>
      <c r="KT23" s="21">
        <v>62.346049722099998</v>
      </c>
      <c r="KU23" s="22">
        <v>0.17869499999999999</v>
      </c>
      <c r="KV23" s="21">
        <v>36.195</v>
      </c>
      <c r="KW23" s="20">
        <v>44.5109409855</v>
      </c>
      <c r="KX23" s="21">
        <v>17.082121664999999</v>
      </c>
      <c r="KY23" s="21">
        <v>12.221622934427696</v>
      </c>
      <c r="KZ23" s="21">
        <v>88.959180068922507</v>
      </c>
      <c r="LA23" s="21">
        <v>62.548867626724999</v>
      </c>
      <c r="LB23" s="22">
        <v>0.17248000000000005</v>
      </c>
      <c r="LC23" s="21">
        <v>35.56</v>
      </c>
      <c r="LD23" s="20">
        <v>42.962853472000013</v>
      </c>
      <c r="LE23" s="21">
        <v>16.782435320000001</v>
      </c>
      <c r="LF23" s="21">
        <v>11.589598598502402</v>
      </c>
      <c r="LG23" s="21">
        <v>89.299006339040005</v>
      </c>
      <c r="LH23" s="21">
        <v>62.752805690399995</v>
      </c>
      <c r="LI23" s="22">
        <v>0.16637500000000005</v>
      </c>
      <c r="LJ23" s="21">
        <v>34.925000000000004</v>
      </c>
      <c r="LK23" s="20">
        <v>41.442165737500012</v>
      </c>
      <c r="LL23" s="21">
        <v>16.482748975000003</v>
      </c>
      <c r="LM23" s="21">
        <v>10.979748239487501</v>
      </c>
      <c r="LN23" s="21">
        <v>89.641565587562496</v>
      </c>
      <c r="LO23" s="21">
        <v>62.957863913124996</v>
      </c>
      <c r="LP23" s="22">
        <v>0.16038000000000002</v>
      </c>
      <c r="LQ23" s="21">
        <v>34.29</v>
      </c>
      <c r="LR23" s="20">
        <v>39.948877782000004</v>
      </c>
      <c r="LS23" s="21">
        <v>16.183062629999998</v>
      </c>
      <c r="LT23" s="21">
        <v>10.3916758935096</v>
      </c>
      <c r="LU23" s="21">
        <v>89.986857814490008</v>
      </c>
      <c r="LV23" s="21">
        <v>63.1640422949</v>
      </c>
      <c r="LW23" s="22">
        <v>0.15449500000000002</v>
      </c>
      <c r="LX23" s="21">
        <v>33.655000000000001</v>
      </c>
      <c r="LY23" s="20">
        <v>38.482989605500002</v>
      </c>
      <c r="LZ23" s="21">
        <v>15.883376285000001</v>
      </c>
      <c r="MA23" s="21">
        <v>9.824985596695301</v>
      </c>
      <c r="MB23" s="21">
        <v>90.334883019822513</v>
      </c>
      <c r="MC23" s="21">
        <v>63.371340835724993</v>
      </c>
      <c r="MD23" s="22">
        <v>0.14872000000000002</v>
      </c>
      <c r="ME23" s="21">
        <v>33.020000000000003</v>
      </c>
      <c r="MF23" s="20">
        <v>37.044501208000007</v>
      </c>
      <c r="MG23" s="21">
        <v>15.583689940000001</v>
      </c>
      <c r="MH23" s="21">
        <v>9.279281385171199</v>
      </c>
      <c r="MI23" s="21">
        <v>90.68564120356001</v>
      </c>
      <c r="MJ23" s="21">
        <v>63.579759535599997</v>
      </c>
      <c r="MK23" s="22">
        <v>0.14305500000000002</v>
      </c>
      <c r="ML23" s="21">
        <v>32.384999999999998</v>
      </c>
      <c r="MM23" s="20">
        <v>35.633412589500004</v>
      </c>
      <c r="MN23" s="21">
        <v>15.284003595</v>
      </c>
      <c r="MO23" s="21">
        <v>8.7541672950638976</v>
      </c>
      <c r="MP23" s="21">
        <v>91.039132365702514</v>
      </c>
      <c r="MQ23" s="21">
        <v>63.789298394524998</v>
      </c>
      <c r="MR23" s="22">
        <v>0.13750000000000001</v>
      </c>
      <c r="MS23" s="21">
        <v>31.75</v>
      </c>
      <c r="MT23" s="20">
        <v>34.249723750000001</v>
      </c>
      <c r="MU23" s="21">
        <v>14.98431725</v>
      </c>
      <c r="MV23" s="21">
        <v>8.2492473624999985</v>
      </c>
      <c r="MW23" s="21">
        <v>91.39535650625001</v>
      </c>
      <c r="MX23" s="21">
        <v>63.999957412499995</v>
      </c>
      <c r="MY23" s="27" t="s">
        <v>10</v>
      </c>
    </row>
    <row r="24" spans="1:363" ht="24" customHeight="1" x14ac:dyDescent="0.25">
      <c r="A24" s="15" t="s">
        <v>10</v>
      </c>
      <c r="B24" s="2" t="s">
        <v>1</v>
      </c>
      <c r="C24" s="16" t="s">
        <v>11</v>
      </c>
      <c r="D24" s="17">
        <v>0.75</v>
      </c>
      <c r="E24" s="17">
        <f t="shared" si="0"/>
        <v>0.9375</v>
      </c>
      <c r="F24" s="18">
        <v>0.57499999999999996</v>
      </c>
      <c r="G24" s="19">
        <v>60.25</v>
      </c>
      <c r="H24" s="20">
        <v>143.22611749999999</v>
      </c>
      <c r="I24" s="19">
        <v>28.43480675</v>
      </c>
      <c r="J24" s="21">
        <v>65.736537349999992</v>
      </c>
      <c r="K24" s="21">
        <v>78.098647306250001</v>
      </c>
      <c r="L24" s="21">
        <v>55.648260412499994</v>
      </c>
      <c r="M24" s="22">
        <v>0.56355749999999993</v>
      </c>
      <c r="N24" s="21">
        <v>59.647500000000001</v>
      </c>
      <c r="O24" s="20">
        <v>140.37591776174997</v>
      </c>
      <c r="P24" s="21">
        <v>28.150458682500002</v>
      </c>
      <c r="Q24" s="21">
        <v>63.784096454167639</v>
      </c>
      <c r="R24" s="21">
        <v>78.322782947005635</v>
      </c>
      <c r="S24" s="21">
        <v>55.801471566931248</v>
      </c>
      <c r="T24" s="22">
        <v>0.55222999999999989</v>
      </c>
      <c r="U24" s="21">
        <v>59.045000000000002</v>
      </c>
      <c r="V24" s="20">
        <v>137.55436324699997</v>
      </c>
      <c r="W24" s="21">
        <v>27.866110615</v>
      </c>
      <c r="X24" s="21">
        <v>61.870703061521183</v>
      </c>
      <c r="Y24" s="21">
        <v>78.549378971522515</v>
      </c>
      <c r="Z24" s="21">
        <v>55.955691152724995</v>
      </c>
      <c r="AA24" s="22">
        <v>0.54101749999999993</v>
      </c>
      <c r="AB24" s="19">
        <v>58.442499999999995</v>
      </c>
      <c r="AC24" s="20">
        <v>134.76145395574997</v>
      </c>
      <c r="AD24" s="19">
        <v>27.581762547499999</v>
      </c>
      <c r="AE24" s="21">
        <v>59.99596275283654</v>
      </c>
      <c r="AF24" s="21">
        <v>78.778435379800641</v>
      </c>
      <c r="AG24" s="21">
        <v>56.11091916988125</v>
      </c>
      <c r="AH24" s="22">
        <v>0.52991999999999995</v>
      </c>
      <c r="AI24" s="21">
        <v>57.839999999999996</v>
      </c>
      <c r="AJ24" s="20">
        <v>131.99718988799998</v>
      </c>
      <c r="AK24" s="21">
        <v>27.297414479999997</v>
      </c>
      <c r="AL24" s="21">
        <v>58.159481108889594</v>
      </c>
      <c r="AM24" s="21">
        <v>79.009952171840013</v>
      </c>
      <c r="AN24" s="21">
        <v>56.267155618399997</v>
      </c>
      <c r="AO24" s="22">
        <v>0.51893749999999994</v>
      </c>
      <c r="AP24" s="21">
        <v>57.237499999999997</v>
      </c>
      <c r="AQ24" s="20">
        <v>129.26157104375</v>
      </c>
      <c r="AR24" s="21">
        <v>27.013066412499999</v>
      </c>
      <c r="AS24" s="21">
        <v>56.360863710456236</v>
      </c>
      <c r="AT24" s="21">
        <v>79.243929347640631</v>
      </c>
      <c r="AU24" s="21">
        <v>56.424400498281244</v>
      </c>
      <c r="AV24" s="22">
        <v>0.50806999999999991</v>
      </c>
      <c r="AW24" s="21">
        <v>56.634999999999998</v>
      </c>
      <c r="AX24" s="20">
        <v>126.55459742299998</v>
      </c>
      <c r="AY24" s="21">
        <v>26.728718345000001</v>
      </c>
      <c r="AZ24" s="21">
        <v>54.599716138312388</v>
      </c>
      <c r="BA24" s="21">
        <v>79.480366907202509</v>
      </c>
      <c r="BB24" s="21">
        <v>56.582653809524999</v>
      </c>
      <c r="BC24" s="22">
        <v>0.49731750000000002</v>
      </c>
      <c r="BD24" s="21">
        <v>56.032500000000006</v>
      </c>
      <c r="BE24" s="20">
        <v>123.87626902575001</v>
      </c>
      <c r="BF24" s="21">
        <v>26.444370277500003</v>
      </c>
      <c r="BG24" s="21">
        <v>52.875643973233949</v>
      </c>
      <c r="BH24" s="21">
        <v>79.719264850525633</v>
      </c>
      <c r="BI24" s="21">
        <v>56.741915552131246</v>
      </c>
      <c r="BJ24" s="22">
        <v>0.48668</v>
      </c>
      <c r="BK24" s="21">
        <v>55.43</v>
      </c>
      <c r="BL24" s="20">
        <v>121.226585852</v>
      </c>
      <c r="BM24" s="21">
        <v>26.160022210000001</v>
      </c>
      <c r="BN24" s="21">
        <v>51.188252795996796</v>
      </c>
      <c r="BO24" s="21">
        <v>79.960623177610017</v>
      </c>
      <c r="BP24" s="21">
        <v>56.902185726100001</v>
      </c>
      <c r="BQ24" s="22">
        <v>0.47615750000000001</v>
      </c>
      <c r="BR24" s="21">
        <v>54.827500000000001</v>
      </c>
      <c r="BS24" s="20">
        <v>118.60554790175</v>
      </c>
      <c r="BT24" s="21">
        <v>25.875674142499999</v>
      </c>
      <c r="BU24" s="21">
        <v>49.53714818737685</v>
      </c>
      <c r="BV24" s="21">
        <v>80.204441888455634</v>
      </c>
      <c r="BW24" s="21">
        <v>57.063464331431248</v>
      </c>
      <c r="BX24" s="22">
        <v>0.46575</v>
      </c>
      <c r="BY24" s="21">
        <v>54.225000000000001</v>
      </c>
      <c r="BZ24" s="20">
        <v>116.01315517499999</v>
      </c>
      <c r="CA24" s="21">
        <v>25.591326075000001</v>
      </c>
      <c r="CB24" s="21">
        <v>47.921935728149997</v>
      </c>
      <c r="CC24" s="21">
        <v>80.45072098306251</v>
      </c>
      <c r="CD24" s="21">
        <v>57.225751368124996</v>
      </c>
      <c r="CE24" s="22">
        <v>0.45545749999999996</v>
      </c>
      <c r="CF24" s="21">
        <v>53.622500000000002</v>
      </c>
      <c r="CG24" s="20">
        <v>113.44940767174998</v>
      </c>
      <c r="CH24" s="21">
        <v>25.3069780075</v>
      </c>
      <c r="CI24" s="21">
        <v>46.342220999092149</v>
      </c>
      <c r="CJ24" s="21">
        <v>80.699460461430633</v>
      </c>
      <c r="CK24" s="21">
        <v>57.389046836181251</v>
      </c>
      <c r="CL24" s="22">
        <v>0.44527999999999995</v>
      </c>
      <c r="CM24" s="21">
        <v>53.02</v>
      </c>
      <c r="CN24" s="20">
        <v>110.91430539199999</v>
      </c>
      <c r="CO24" s="21">
        <v>25.022629940000002</v>
      </c>
      <c r="CP24" s="21">
        <v>44.797609580979191</v>
      </c>
      <c r="CQ24" s="21">
        <v>80.950660323560001</v>
      </c>
      <c r="CR24" s="21">
        <v>57.553350735599999</v>
      </c>
      <c r="CS24" s="22">
        <v>0.43521749999999998</v>
      </c>
      <c r="CT24" s="21">
        <v>52.417499999999997</v>
      </c>
      <c r="CU24" s="20">
        <v>108.40784833574999</v>
      </c>
      <c r="CV24" s="21">
        <v>24.7382818725</v>
      </c>
      <c r="CW24" s="21">
        <v>43.287707054587045</v>
      </c>
      <c r="CX24" s="21">
        <v>81.20432056945063</v>
      </c>
      <c r="CY24" s="21">
        <v>57.718663066381247</v>
      </c>
      <c r="CZ24" s="22">
        <v>0.42526999999999993</v>
      </c>
      <c r="DA24" s="21">
        <v>51.814999999999998</v>
      </c>
      <c r="DB24" s="20">
        <v>105.93003650299998</v>
      </c>
      <c r="DC24" s="21">
        <v>24.453933804999998</v>
      </c>
      <c r="DD24" s="21">
        <v>41.812119000691595</v>
      </c>
      <c r="DE24" s="21">
        <v>81.460441199102505</v>
      </c>
      <c r="DF24" s="21">
        <v>57.884983828524994</v>
      </c>
      <c r="DG24" s="22">
        <v>0.4154374999999999</v>
      </c>
      <c r="DH24" s="21">
        <v>51.212499999999999</v>
      </c>
      <c r="DI24" s="20">
        <v>103.48086989374997</v>
      </c>
      <c r="DJ24" s="21">
        <v>24.1695857375</v>
      </c>
      <c r="DK24" s="21">
        <v>40.370451000068741</v>
      </c>
      <c r="DL24" s="21">
        <v>81.719022212515625</v>
      </c>
      <c r="DM24" s="21">
        <v>58.052313022031242</v>
      </c>
      <c r="DN24" s="22">
        <v>0.40571999999999991</v>
      </c>
      <c r="DO24" s="21">
        <v>50.61</v>
      </c>
      <c r="DP24" s="20">
        <v>101.06034850799998</v>
      </c>
      <c r="DQ24" s="21">
        <v>23.885237669999999</v>
      </c>
      <c r="DR24" s="21">
        <v>38.962308633494388</v>
      </c>
      <c r="DS24" s="21">
        <v>81.980063609690006</v>
      </c>
      <c r="DT24" s="21">
        <v>58.220650646899998</v>
      </c>
      <c r="DU24" s="22">
        <v>0.39611749999999996</v>
      </c>
      <c r="DV24" s="21">
        <v>50.0075</v>
      </c>
      <c r="DW24" s="20">
        <v>98.66847234574999</v>
      </c>
      <c r="DX24" s="21">
        <v>23.600889602500001</v>
      </c>
      <c r="DY24" s="21">
        <v>37.587297481744443</v>
      </c>
      <c r="DZ24" s="21">
        <v>82.243565390625633</v>
      </c>
      <c r="EA24" s="21">
        <v>58.389996703131246</v>
      </c>
      <c r="EB24" s="22">
        <v>0.38662999999999992</v>
      </c>
      <c r="EC24" s="21">
        <v>49.404999999999994</v>
      </c>
      <c r="ED24" s="20">
        <v>96.305241406999983</v>
      </c>
      <c r="EE24" s="21">
        <v>23.316541534999999</v>
      </c>
      <c r="EF24" s="21">
        <v>36.245023125594784</v>
      </c>
      <c r="EG24" s="21">
        <v>82.509527555322506</v>
      </c>
      <c r="EH24" s="21">
        <v>58.560351190725001</v>
      </c>
      <c r="EI24" s="22">
        <v>0.37725750000000002</v>
      </c>
      <c r="EJ24" s="21">
        <v>48.802500000000002</v>
      </c>
      <c r="EK24" s="20">
        <v>93.970655691750011</v>
      </c>
      <c r="EL24" s="21">
        <v>23.032193467500001</v>
      </c>
      <c r="EM24" s="21">
        <v>34.935091145821353</v>
      </c>
      <c r="EN24" s="21">
        <v>82.777950103780626</v>
      </c>
      <c r="EO24" s="21">
        <v>58.731714109681249</v>
      </c>
      <c r="EP24" s="22">
        <v>0.36800000000000005</v>
      </c>
      <c r="EQ24" s="21">
        <v>48.2</v>
      </c>
      <c r="ER24" s="20">
        <v>91.664715200000018</v>
      </c>
      <c r="ES24" s="21">
        <v>22.747845400000003</v>
      </c>
      <c r="ET24" s="21">
        <v>33.657107123200007</v>
      </c>
      <c r="EU24" s="21">
        <v>83.048833036000005</v>
      </c>
      <c r="EV24" s="21">
        <v>58.90408545999999</v>
      </c>
      <c r="EW24" s="22">
        <v>0.35885750000000005</v>
      </c>
      <c r="EX24" s="21">
        <v>47.597500000000004</v>
      </c>
      <c r="EY24" s="20">
        <v>89.387419931750017</v>
      </c>
      <c r="EZ24" s="21">
        <v>22.463497332500001</v>
      </c>
      <c r="FA24" s="21">
        <v>32.410676638506651</v>
      </c>
      <c r="FB24" s="21">
        <v>83.32217635198063</v>
      </c>
      <c r="FC24" s="21">
        <v>59.077465241681246</v>
      </c>
      <c r="FD24" s="22">
        <v>0.34983000000000003</v>
      </c>
      <c r="FE24" s="21">
        <v>46.995000000000005</v>
      </c>
      <c r="FF24" s="20">
        <v>87.138769887000009</v>
      </c>
      <c r="FG24" s="21">
        <v>22.179149265000003</v>
      </c>
      <c r="FH24" s="21">
        <v>31.195405272517199</v>
      </c>
      <c r="FI24" s="21">
        <v>83.597980051722502</v>
      </c>
      <c r="FJ24" s="21">
        <v>59.251853454724994</v>
      </c>
      <c r="FK24" s="22">
        <v>0.34091749999999998</v>
      </c>
      <c r="FL24" s="21">
        <v>46.392499999999998</v>
      </c>
      <c r="FM24" s="20">
        <v>84.918765065749994</v>
      </c>
      <c r="FN24" s="21">
        <v>21.894801197499998</v>
      </c>
      <c r="FO24" s="21">
        <v>30.010898606007547</v>
      </c>
      <c r="FP24" s="21">
        <v>83.876244135225633</v>
      </c>
      <c r="FQ24" s="21">
        <v>59.42725009913125</v>
      </c>
      <c r="FR24" s="22">
        <v>0.33211999999999997</v>
      </c>
      <c r="FS24" s="21">
        <v>45.79</v>
      </c>
      <c r="FT24" s="20">
        <v>82.727405467999986</v>
      </c>
      <c r="FU24" s="21">
        <v>21.61045313</v>
      </c>
      <c r="FV24" s="21">
        <v>28.856762219753598</v>
      </c>
      <c r="FW24" s="21">
        <v>84.156968602489997</v>
      </c>
      <c r="FX24" s="21">
        <v>59.603655174899998</v>
      </c>
      <c r="FY24" s="22">
        <v>0.32343749999999999</v>
      </c>
      <c r="FZ24" s="21">
        <v>45.1875</v>
      </c>
      <c r="GA24" s="20">
        <v>80.56469109375</v>
      </c>
      <c r="GB24" s="21">
        <v>21.326105062500002</v>
      </c>
      <c r="GC24" s="21">
        <v>27.732601694531247</v>
      </c>
      <c r="GD24" s="21">
        <v>84.440153453515634</v>
      </c>
      <c r="GE24" s="21">
        <v>59.781068682031247</v>
      </c>
      <c r="GF24" s="22">
        <v>0.31486999999999998</v>
      </c>
      <c r="GG24" s="21">
        <v>44.585000000000001</v>
      </c>
      <c r="GH24" s="20">
        <v>78.430621942999991</v>
      </c>
      <c r="GI24" s="21">
        <v>21.041756995</v>
      </c>
      <c r="GJ24" s="21">
        <v>26.638022611116394</v>
      </c>
      <c r="GK24" s="21">
        <v>84.725798688302504</v>
      </c>
      <c r="GL24" s="21">
        <v>59.959490620524996</v>
      </c>
      <c r="GM24" s="22">
        <v>0.30641749999999995</v>
      </c>
      <c r="GN24" s="21">
        <v>43.982500000000002</v>
      </c>
      <c r="GO24" s="20">
        <v>76.32519801574999</v>
      </c>
      <c r="GP24" s="21">
        <v>20.757408927500002</v>
      </c>
      <c r="GQ24" s="21">
        <v>25.572630550284945</v>
      </c>
      <c r="GR24" s="21">
        <v>85.013904306850634</v>
      </c>
      <c r="GS24" s="21">
        <v>60.138920990381251</v>
      </c>
      <c r="GT24" s="22">
        <v>0.29807999999999996</v>
      </c>
      <c r="GU24" s="21">
        <v>43.379999999999995</v>
      </c>
      <c r="GV24" s="20">
        <v>74.248419311999982</v>
      </c>
      <c r="GW24" s="21">
        <v>20.473060859999997</v>
      </c>
      <c r="GX24" s="21">
        <v>24.536031092812795</v>
      </c>
      <c r="GY24" s="21">
        <v>85.30447030916001</v>
      </c>
      <c r="GZ24" s="21">
        <v>60.3193597916</v>
      </c>
      <c r="HA24" s="22">
        <v>0.28985749999999999</v>
      </c>
      <c r="HB24" s="21">
        <v>42.777499999999996</v>
      </c>
      <c r="HC24" s="20">
        <v>72.200285831749994</v>
      </c>
      <c r="HD24" s="21">
        <v>20.188712792499999</v>
      </c>
      <c r="HE24" s="21">
        <v>23.527829819475844</v>
      </c>
      <c r="HF24" s="21">
        <v>85.597496695230632</v>
      </c>
      <c r="HG24" s="21">
        <v>60.500807024181249</v>
      </c>
      <c r="HH24" s="22">
        <v>0.28174999999999994</v>
      </c>
      <c r="HI24" s="21">
        <v>42.174999999999997</v>
      </c>
      <c r="HJ24" s="20">
        <v>70.180797574999985</v>
      </c>
      <c r="HK24" s="21">
        <v>19.904364725000001</v>
      </c>
      <c r="HL24" s="21">
        <v>22.547632311049991</v>
      </c>
      <c r="HM24" s="21">
        <v>85.892983465062514</v>
      </c>
      <c r="HN24" s="21">
        <v>60.683262688124998</v>
      </c>
      <c r="HO24" s="22">
        <v>0.27375749999999993</v>
      </c>
      <c r="HP24" s="21">
        <v>41.572499999999998</v>
      </c>
      <c r="HQ24" s="20">
        <v>68.189954541749984</v>
      </c>
      <c r="HR24" s="21">
        <v>19.620016657499999</v>
      </c>
      <c r="HS24" s="21">
        <v>21.595044148311143</v>
      </c>
      <c r="HT24" s="21">
        <v>86.190930618655642</v>
      </c>
      <c r="HU24" s="21">
        <v>60.866726783431247</v>
      </c>
      <c r="HV24" s="22">
        <v>0.26588000000000001</v>
      </c>
      <c r="HW24" s="21">
        <v>40.970000000000006</v>
      </c>
      <c r="HX24" s="20">
        <v>66.227756732000003</v>
      </c>
      <c r="HY24" s="21">
        <v>19.335668590000004</v>
      </c>
      <c r="HZ24" s="21">
        <v>20.669670912035205</v>
      </c>
      <c r="IA24" s="21">
        <v>86.491338156010002</v>
      </c>
      <c r="IB24" s="21">
        <v>61.051199310099996</v>
      </c>
      <c r="IC24" s="22">
        <v>0.2581175</v>
      </c>
      <c r="ID24" s="21">
        <v>40.3675</v>
      </c>
      <c r="IE24" s="20">
        <v>64.294204145750001</v>
      </c>
      <c r="IF24" s="21">
        <v>19.051320522499999</v>
      </c>
      <c r="IG24" s="21">
        <v>19.771118182998052</v>
      </c>
      <c r="IH24" s="21">
        <v>86.794206077125637</v>
      </c>
      <c r="II24" s="21">
        <v>61.236680268131252</v>
      </c>
      <c r="IJ24" s="22">
        <v>0.25047000000000003</v>
      </c>
      <c r="IK24" s="21">
        <v>39.765000000000001</v>
      </c>
      <c r="IL24" s="20">
        <v>62.389296783000006</v>
      </c>
      <c r="IM24" s="21">
        <v>18.766972455000001</v>
      </c>
      <c r="IN24" s="21">
        <v>18.898991541975601</v>
      </c>
      <c r="IO24" s="21">
        <v>87.099534382002503</v>
      </c>
      <c r="IP24" s="21">
        <v>61.423169657524994</v>
      </c>
      <c r="IQ24" s="22">
        <v>0.2429375</v>
      </c>
      <c r="IR24" s="21">
        <v>39.162500000000001</v>
      </c>
      <c r="IS24" s="20">
        <v>60.513034643749997</v>
      </c>
      <c r="IT24" s="21">
        <v>18.4826243875</v>
      </c>
      <c r="IU24" s="21">
        <v>18.052896569743751</v>
      </c>
      <c r="IV24" s="21">
        <v>87.407323070640629</v>
      </c>
      <c r="IW24" s="21">
        <v>61.61066747828125</v>
      </c>
      <c r="IX24" s="22">
        <v>0.23551999999999998</v>
      </c>
      <c r="IY24" s="21">
        <v>38.56</v>
      </c>
      <c r="IZ24" s="20">
        <v>58.665417727999994</v>
      </c>
      <c r="JA24" s="21">
        <v>18.198276320000002</v>
      </c>
      <c r="JB24" s="21">
        <v>17.232438847078402</v>
      </c>
      <c r="JC24" s="21">
        <v>87.717572143040002</v>
      </c>
      <c r="JD24" s="21">
        <v>61.7991737304</v>
      </c>
      <c r="JE24" s="22">
        <v>0.22821749999999999</v>
      </c>
      <c r="JF24" s="21">
        <v>37.957500000000003</v>
      </c>
      <c r="JG24" s="20">
        <v>56.846446035749999</v>
      </c>
      <c r="JH24" s="21">
        <v>17.913928252500003</v>
      </c>
      <c r="JI24" s="21">
        <v>16.437223954755449</v>
      </c>
      <c r="JJ24" s="21">
        <v>88.030281599200634</v>
      </c>
      <c r="JK24" s="21">
        <v>61.988688413881249</v>
      </c>
      <c r="JL24" s="22">
        <v>0.22103</v>
      </c>
      <c r="JM24" s="21">
        <v>37.354999999999997</v>
      </c>
      <c r="JN24" s="20">
        <v>55.056119567000003</v>
      </c>
      <c r="JO24" s="21">
        <v>17.629580184999998</v>
      </c>
      <c r="JP24" s="21">
        <v>15.666857473550799</v>
      </c>
      <c r="JQ24" s="21">
        <v>88.345451439122513</v>
      </c>
      <c r="JR24" s="21">
        <v>62.179211528724998</v>
      </c>
      <c r="JS24" s="22">
        <v>0.21395749999999997</v>
      </c>
      <c r="JT24" s="21">
        <v>36.752499999999998</v>
      </c>
      <c r="JU24" s="20">
        <v>53.294438321749993</v>
      </c>
      <c r="JV24" s="21">
        <v>17.3452321175</v>
      </c>
      <c r="JW24" s="21">
        <v>14.920944984240347</v>
      </c>
      <c r="JX24" s="21">
        <v>88.663081662805638</v>
      </c>
      <c r="JY24" s="21">
        <v>62.370743074931248</v>
      </c>
      <c r="JZ24" s="22">
        <v>0.20699999999999999</v>
      </c>
      <c r="KA24" s="21">
        <v>36.15</v>
      </c>
      <c r="KB24" s="20">
        <v>51.561402299999997</v>
      </c>
      <c r="KC24" s="21">
        <v>17.060884049999999</v>
      </c>
      <c r="KD24" s="21">
        <v>14.199092067599999</v>
      </c>
      <c r="KE24" s="21">
        <v>88.983172270250009</v>
      </c>
      <c r="KF24" s="21">
        <v>62.563283052499997</v>
      </c>
      <c r="KG24" s="22">
        <v>0.20015749999999996</v>
      </c>
      <c r="KH24" s="21">
        <v>35.547499999999999</v>
      </c>
      <c r="KI24" s="20">
        <v>49.857011501749987</v>
      </c>
      <c r="KJ24" s="21">
        <v>16.7765359825</v>
      </c>
      <c r="KK24" s="21">
        <v>13.500904304405648</v>
      </c>
      <c r="KL24" s="21">
        <v>89.305723261455626</v>
      </c>
      <c r="KM24" s="21">
        <v>62.756831461431247</v>
      </c>
      <c r="KN24" s="22">
        <v>0.19342999999999996</v>
      </c>
      <c r="KO24" s="21">
        <v>34.945</v>
      </c>
      <c r="KP24" s="20">
        <v>48.181265926999991</v>
      </c>
      <c r="KQ24" s="21">
        <v>16.492187914999999</v>
      </c>
      <c r="KR24" s="21">
        <v>12.825987275433198</v>
      </c>
      <c r="KS24" s="21">
        <v>89.630734636422517</v>
      </c>
      <c r="KT24" s="21">
        <v>62.951388301724997</v>
      </c>
      <c r="KU24" s="22">
        <v>0.18681749999999997</v>
      </c>
      <c r="KV24" s="21">
        <v>34.342499999999994</v>
      </c>
      <c r="KW24" s="20">
        <v>46.534165575749995</v>
      </c>
      <c r="KX24" s="21">
        <v>16.207839847499997</v>
      </c>
      <c r="KY24" s="21">
        <v>12.173946561458546</v>
      </c>
      <c r="KZ24" s="21">
        <v>89.95820639515064</v>
      </c>
      <c r="LA24" s="21">
        <v>63.146953573381246</v>
      </c>
      <c r="LB24" s="22">
        <v>0.18032000000000001</v>
      </c>
      <c r="LC24" s="21">
        <v>33.74</v>
      </c>
      <c r="LD24" s="20">
        <v>44.915710447999999</v>
      </c>
      <c r="LE24" s="21">
        <v>15.923491780000001</v>
      </c>
      <c r="LF24" s="21">
        <v>11.544387743257602</v>
      </c>
      <c r="LG24" s="21">
        <v>90.288138537640009</v>
      </c>
      <c r="LH24" s="21">
        <v>63.343527276399996</v>
      </c>
      <c r="LI24" s="22">
        <v>0.17393750000000002</v>
      </c>
      <c r="LJ24" s="21">
        <v>33.137500000000003</v>
      </c>
      <c r="LK24" s="20">
        <v>43.325900543750002</v>
      </c>
      <c r="LL24" s="21">
        <v>15.639143712500001</v>
      </c>
      <c r="LM24" s="21">
        <v>10.936916401606252</v>
      </c>
      <c r="LN24" s="21">
        <v>90.620531063890638</v>
      </c>
      <c r="LO24" s="21">
        <v>63.541109410781246</v>
      </c>
      <c r="LP24" s="22">
        <v>0.16767000000000001</v>
      </c>
      <c r="LQ24" s="21">
        <v>32.535000000000004</v>
      </c>
      <c r="LR24" s="20">
        <v>41.764735863000006</v>
      </c>
      <c r="LS24" s="21">
        <v>15.354795645000001</v>
      </c>
      <c r="LT24" s="21">
        <v>10.351138117280399</v>
      </c>
      <c r="LU24" s="21">
        <v>90.955383973902514</v>
      </c>
      <c r="LV24" s="21">
        <v>63.739699976524996</v>
      </c>
      <c r="LW24" s="22">
        <v>0.16151750000000001</v>
      </c>
      <c r="LX24" s="21">
        <v>31.932500000000001</v>
      </c>
      <c r="LY24" s="20">
        <v>40.232216405750002</v>
      </c>
      <c r="LZ24" s="21">
        <v>15.070447577500001</v>
      </c>
      <c r="MA24" s="21">
        <v>9.7866584710559508</v>
      </c>
      <c r="MB24" s="21">
        <v>91.292697267675635</v>
      </c>
      <c r="MC24" s="21">
        <v>63.939298973631246</v>
      </c>
      <c r="MD24" s="22">
        <v>0.15548000000000001</v>
      </c>
      <c r="ME24" s="21">
        <v>31.330000000000002</v>
      </c>
      <c r="MF24" s="20">
        <v>38.728342171999998</v>
      </c>
      <c r="MG24" s="21">
        <v>14.786099510000001</v>
      </c>
      <c r="MH24" s="21">
        <v>9.2430830437087987</v>
      </c>
      <c r="MI24" s="21">
        <v>91.632470945210002</v>
      </c>
      <c r="MJ24" s="21">
        <v>64.139906402099996</v>
      </c>
      <c r="MK24" s="22">
        <v>0.14955749999999998</v>
      </c>
      <c r="ML24" s="21">
        <v>30.727499999999999</v>
      </c>
      <c r="MM24" s="20">
        <v>37.253113161749994</v>
      </c>
      <c r="MN24" s="21">
        <v>14.5017514425</v>
      </c>
      <c r="MO24" s="21">
        <v>8.7200174160148478</v>
      </c>
      <c r="MP24" s="21">
        <v>91.97470500650563</v>
      </c>
      <c r="MQ24" s="21">
        <v>64.341522261931246</v>
      </c>
      <c r="MR24" s="22">
        <v>0.14374999999999999</v>
      </c>
      <c r="MS24" s="21">
        <v>30.125</v>
      </c>
      <c r="MT24" s="20">
        <v>35.806529374999997</v>
      </c>
      <c r="MU24" s="21">
        <v>14.217403375</v>
      </c>
      <c r="MV24" s="21">
        <v>8.217067168749999</v>
      </c>
      <c r="MW24" s="21">
        <v>92.319399451562504</v>
      </c>
      <c r="MX24" s="21">
        <v>64.544146553124989</v>
      </c>
      <c r="MY24" s="27" t="s">
        <v>10</v>
      </c>
    </row>
    <row r="25" spans="1:363" ht="24" customHeight="1" x14ac:dyDescent="0.25">
      <c r="A25" s="15" t="s">
        <v>10</v>
      </c>
      <c r="B25" s="2" t="s">
        <v>1</v>
      </c>
      <c r="C25" s="16" t="s">
        <v>11</v>
      </c>
      <c r="D25" s="17">
        <v>0.75</v>
      </c>
      <c r="E25" s="17">
        <f t="shared" si="0"/>
        <v>0.9375</v>
      </c>
      <c r="F25" s="18">
        <v>0.6</v>
      </c>
      <c r="G25" s="19">
        <v>57</v>
      </c>
      <c r="H25" s="20">
        <v>149.45334</v>
      </c>
      <c r="I25" s="19">
        <v>26.900979</v>
      </c>
      <c r="J25" s="21">
        <v>65.464214799999993</v>
      </c>
      <c r="K25" s="21">
        <v>79.336837100000011</v>
      </c>
      <c r="L25" s="21">
        <v>56.486662100000004</v>
      </c>
      <c r="M25" s="22">
        <v>0.58805999999999992</v>
      </c>
      <c r="N25" s="21">
        <v>56.43</v>
      </c>
      <c r="O25" s="20">
        <v>146.47921853399998</v>
      </c>
      <c r="P25" s="21">
        <v>26.631969210000001</v>
      </c>
      <c r="Q25" s="21">
        <v>63.519862156225187</v>
      </c>
      <c r="R25" s="21">
        <v>79.561375531609997</v>
      </c>
      <c r="S25" s="21">
        <v>56.636729266099998</v>
      </c>
      <c r="T25" s="22">
        <v>0.57623999999999997</v>
      </c>
      <c r="U25" s="21">
        <v>55.86</v>
      </c>
      <c r="V25" s="20">
        <v>143.53498773600001</v>
      </c>
      <c r="W25" s="21">
        <v>26.362959419999999</v>
      </c>
      <c r="X25" s="21">
        <v>61.61439525604159</v>
      </c>
      <c r="Y25" s="21">
        <v>79.788116070440012</v>
      </c>
      <c r="Z25" s="21">
        <v>56.787699004399997</v>
      </c>
      <c r="AA25" s="22">
        <v>0.56453999999999993</v>
      </c>
      <c r="AB25" s="19">
        <v>55.29</v>
      </c>
      <c r="AC25" s="20">
        <v>140.62064760599998</v>
      </c>
      <c r="AD25" s="19">
        <v>26.093949630000001</v>
      </c>
      <c r="AE25" s="21">
        <v>59.747421314160391</v>
      </c>
      <c r="AF25" s="21">
        <v>80.017058716489998</v>
      </c>
      <c r="AG25" s="21">
        <v>56.939571314899993</v>
      </c>
      <c r="AH25" s="22">
        <v>0.55296000000000001</v>
      </c>
      <c r="AI25" s="21">
        <v>54.72</v>
      </c>
      <c r="AJ25" s="20">
        <v>137.73619814399999</v>
      </c>
      <c r="AK25" s="21">
        <v>25.824939839999999</v>
      </c>
      <c r="AL25" s="21">
        <v>57.918547545292789</v>
      </c>
      <c r="AM25" s="21">
        <v>80.24820346976</v>
      </c>
      <c r="AN25" s="21">
        <v>57.092346197599994</v>
      </c>
      <c r="AO25" s="22">
        <v>0.54149999999999998</v>
      </c>
      <c r="AP25" s="21">
        <v>54.15</v>
      </c>
      <c r="AQ25" s="20">
        <v>134.88163935</v>
      </c>
      <c r="AR25" s="21">
        <v>25.555930050000001</v>
      </c>
      <c r="AS25" s="21">
        <v>56.127381164149988</v>
      </c>
      <c r="AT25" s="21">
        <v>80.481550330250002</v>
      </c>
      <c r="AU25" s="21">
        <v>57.2460236525</v>
      </c>
      <c r="AV25" s="22">
        <v>0.53015999999999996</v>
      </c>
      <c r="AW25" s="21">
        <v>53.58</v>
      </c>
      <c r="AX25" s="20">
        <v>132.05697122399999</v>
      </c>
      <c r="AY25" s="21">
        <v>25.286920259999999</v>
      </c>
      <c r="AZ25" s="21">
        <v>54.373529385443184</v>
      </c>
      <c r="BA25" s="21">
        <v>80.717099297960004</v>
      </c>
      <c r="BB25" s="21">
        <v>57.400603679599996</v>
      </c>
      <c r="BC25" s="22">
        <v>0.51894000000000007</v>
      </c>
      <c r="BD25" s="21">
        <v>53.010000000000005</v>
      </c>
      <c r="BE25" s="20">
        <v>129.26219376600002</v>
      </c>
      <c r="BF25" s="21">
        <v>25.017910470000004</v>
      </c>
      <c r="BG25" s="21">
        <v>52.656599423883598</v>
      </c>
      <c r="BH25" s="21">
        <v>80.954850372890007</v>
      </c>
      <c r="BI25" s="21">
        <v>57.556086278899997</v>
      </c>
      <c r="BJ25" s="22">
        <v>0.50783999999999996</v>
      </c>
      <c r="BK25" s="21">
        <v>52.440000000000005</v>
      </c>
      <c r="BL25" s="20">
        <v>126.49730697599999</v>
      </c>
      <c r="BM25" s="21">
        <v>24.748900680000002</v>
      </c>
      <c r="BN25" s="21">
        <v>50.976198494182398</v>
      </c>
      <c r="BO25" s="21">
        <v>81.194803555040011</v>
      </c>
      <c r="BP25" s="21">
        <v>57.712471450400002</v>
      </c>
      <c r="BQ25" s="22">
        <v>0.49686000000000002</v>
      </c>
      <c r="BR25" s="21">
        <v>51.870000000000005</v>
      </c>
      <c r="BS25" s="20">
        <v>123.76231085400001</v>
      </c>
      <c r="BT25" s="21">
        <v>24.479890890000004</v>
      </c>
      <c r="BU25" s="21">
        <v>49.331933811050803</v>
      </c>
      <c r="BV25" s="21">
        <v>81.436958844410015</v>
      </c>
      <c r="BW25" s="21">
        <v>57.869759194099998</v>
      </c>
      <c r="BX25" s="22">
        <v>0.48599999999999999</v>
      </c>
      <c r="BY25" s="21">
        <v>51.300000000000004</v>
      </c>
      <c r="BZ25" s="20">
        <v>121.0572054</v>
      </c>
      <c r="CA25" s="21">
        <v>24.210881100000002</v>
      </c>
      <c r="CB25" s="21">
        <v>47.723412589200002</v>
      </c>
      <c r="CC25" s="21">
        <v>81.681316241000005</v>
      </c>
      <c r="CD25" s="21">
        <v>58.027949509999999</v>
      </c>
      <c r="CE25" s="22">
        <v>0.47526000000000002</v>
      </c>
      <c r="CF25" s="21">
        <v>50.730000000000004</v>
      </c>
      <c r="CG25" s="20">
        <v>118.381990614</v>
      </c>
      <c r="CH25" s="21">
        <v>23.941871310000003</v>
      </c>
      <c r="CI25" s="21">
        <v>46.150242043341201</v>
      </c>
      <c r="CJ25" s="21">
        <v>81.927875744810009</v>
      </c>
      <c r="CK25" s="21">
        <v>58.18704239809999</v>
      </c>
      <c r="CL25" s="22">
        <v>0.46463999999999994</v>
      </c>
      <c r="CM25" s="21">
        <v>50.160000000000004</v>
      </c>
      <c r="CN25" s="20">
        <v>115.73666649599998</v>
      </c>
      <c r="CO25" s="21">
        <v>23.672861520000001</v>
      </c>
      <c r="CP25" s="21">
        <v>44.61202938818559</v>
      </c>
      <c r="CQ25" s="21">
        <v>82.176637355840001</v>
      </c>
      <c r="CR25" s="21">
        <v>58.3470378584</v>
      </c>
      <c r="CS25" s="22">
        <v>0.45413999999999999</v>
      </c>
      <c r="CT25" s="21">
        <v>49.589999999999996</v>
      </c>
      <c r="CU25" s="20">
        <v>113.121233046</v>
      </c>
      <c r="CV25" s="21">
        <v>23.40385173</v>
      </c>
      <c r="CW25" s="21">
        <v>43.108381838444402</v>
      </c>
      <c r="CX25" s="21">
        <v>82.427601074090006</v>
      </c>
      <c r="CY25" s="21">
        <v>58.507935890900001</v>
      </c>
      <c r="CZ25" s="22">
        <v>0.44375999999999993</v>
      </c>
      <c r="DA25" s="21">
        <v>49.019999999999996</v>
      </c>
      <c r="DB25" s="20">
        <v>110.53569026399998</v>
      </c>
      <c r="DC25" s="21">
        <v>23.134841939999998</v>
      </c>
      <c r="DD25" s="21">
        <v>41.63890660882879</v>
      </c>
      <c r="DE25" s="21">
        <v>82.680766899560012</v>
      </c>
      <c r="DF25" s="21">
        <v>58.669736495599999</v>
      </c>
      <c r="DG25" s="22">
        <v>0.43349999999999994</v>
      </c>
      <c r="DH25" s="21">
        <v>48.449999999999996</v>
      </c>
      <c r="DI25" s="20">
        <v>107.98003814999998</v>
      </c>
      <c r="DJ25" s="21">
        <v>22.865832149999999</v>
      </c>
      <c r="DK25" s="21">
        <v>40.20321091404999</v>
      </c>
      <c r="DL25" s="21">
        <v>82.936134832250005</v>
      </c>
      <c r="DM25" s="21">
        <v>58.832439672500001</v>
      </c>
      <c r="DN25" s="22">
        <v>0.4233599999999999</v>
      </c>
      <c r="DO25" s="21">
        <v>47.879999999999995</v>
      </c>
      <c r="DP25" s="20">
        <v>105.45427670399998</v>
      </c>
      <c r="DQ25" s="21">
        <v>22.596822359999997</v>
      </c>
      <c r="DR25" s="21">
        <v>38.80090196881919</v>
      </c>
      <c r="DS25" s="21">
        <v>83.193704872160012</v>
      </c>
      <c r="DT25" s="21">
        <v>58.996045421600002</v>
      </c>
      <c r="DU25" s="22">
        <v>0.41333999999999999</v>
      </c>
      <c r="DV25" s="21">
        <v>47.309999999999995</v>
      </c>
      <c r="DW25" s="20">
        <v>102.958405926</v>
      </c>
      <c r="DX25" s="21">
        <v>22.327812569999999</v>
      </c>
      <c r="DY25" s="21">
        <v>37.431586987847595</v>
      </c>
      <c r="DZ25" s="21">
        <v>83.453477019290006</v>
      </c>
      <c r="EA25" s="21">
        <v>59.160553742899999</v>
      </c>
      <c r="EB25" s="22">
        <v>0.40343999999999991</v>
      </c>
      <c r="EC25" s="21">
        <v>46.739999999999995</v>
      </c>
      <c r="ED25" s="20">
        <v>100.49242581599998</v>
      </c>
      <c r="EE25" s="21">
        <v>22.058802779999997</v>
      </c>
      <c r="EF25" s="21">
        <v>36.094873185846389</v>
      </c>
      <c r="EG25" s="21">
        <v>83.715451273640014</v>
      </c>
      <c r="EH25" s="21">
        <v>59.325964636400002</v>
      </c>
      <c r="EI25" s="22">
        <v>0.39366000000000007</v>
      </c>
      <c r="EJ25" s="21">
        <v>46.17</v>
      </c>
      <c r="EK25" s="20">
        <v>98.056336374000011</v>
      </c>
      <c r="EL25" s="21">
        <v>21.789792990000002</v>
      </c>
      <c r="EM25" s="21">
        <v>34.790367777526811</v>
      </c>
      <c r="EN25" s="21">
        <v>83.979627635210008</v>
      </c>
      <c r="EO25" s="21">
        <v>59.492278102100002</v>
      </c>
      <c r="EP25" s="22">
        <v>0.38400000000000006</v>
      </c>
      <c r="EQ25" s="21">
        <v>45.6</v>
      </c>
      <c r="ER25" s="20">
        <v>95.650137600000008</v>
      </c>
      <c r="ES25" s="21">
        <v>21.5207832</v>
      </c>
      <c r="ET25" s="21">
        <v>33.517677977600002</v>
      </c>
      <c r="EU25" s="21">
        <v>84.246006104000003</v>
      </c>
      <c r="EV25" s="21">
        <v>59.659494139999993</v>
      </c>
      <c r="EW25" s="22">
        <v>0.37446000000000007</v>
      </c>
      <c r="EX25" s="21">
        <v>45.03</v>
      </c>
      <c r="EY25" s="20">
        <v>93.273829494000012</v>
      </c>
      <c r="EZ25" s="21">
        <v>21.251773410000002</v>
      </c>
      <c r="FA25" s="21">
        <v>32.276411000777202</v>
      </c>
      <c r="FB25" s="21">
        <v>84.514586680010012</v>
      </c>
      <c r="FC25" s="21">
        <v>59.827612750099995</v>
      </c>
      <c r="FD25" s="22">
        <v>0.36504000000000003</v>
      </c>
      <c r="FE25" s="21">
        <v>44.46</v>
      </c>
      <c r="FF25" s="20">
        <v>90.927412056000009</v>
      </c>
      <c r="FG25" s="21">
        <v>20.98276362</v>
      </c>
      <c r="FH25" s="21">
        <v>31.066174061769598</v>
      </c>
      <c r="FI25" s="21">
        <v>84.785369363240008</v>
      </c>
      <c r="FJ25" s="21">
        <v>59.996633932399995</v>
      </c>
      <c r="FK25" s="22">
        <v>0.35574</v>
      </c>
      <c r="FL25" s="21">
        <v>43.89</v>
      </c>
      <c r="FM25" s="20">
        <v>88.610885285999998</v>
      </c>
      <c r="FN25" s="21">
        <v>20.713753830000002</v>
      </c>
      <c r="FO25" s="21">
        <v>29.886574375288397</v>
      </c>
      <c r="FP25" s="21">
        <v>85.058354153690004</v>
      </c>
      <c r="FQ25" s="21">
        <v>60.166557686899999</v>
      </c>
      <c r="FR25" s="22">
        <v>0.34655999999999998</v>
      </c>
      <c r="FS25" s="21">
        <v>43.32</v>
      </c>
      <c r="FT25" s="20">
        <v>86.324249183999996</v>
      </c>
      <c r="FU25" s="21">
        <v>20.44474404</v>
      </c>
      <c r="FV25" s="21">
        <v>28.737219156044798</v>
      </c>
      <c r="FW25" s="21">
        <v>85.333541051360001</v>
      </c>
      <c r="FX25" s="21">
        <v>60.337384013600001</v>
      </c>
      <c r="FY25" s="22">
        <v>0.33749999999999997</v>
      </c>
      <c r="FZ25" s="21">
        <v>42.75</v>
      </c>
      <c r="GA25" s="20">
        <v>84.067503749999986</v>
      </c>
      <c r="GB25" s="21">
        <v>20.175734250000001</v>
      </c>
      <c r="GC25" s="21">
        <v>27.617715618749997</v>
      </c>
      <c r="GD25" s="21">
        <v>85.610930056250012</v>
      </c>
      <c r="GE25" s="21">
        <v>60.509112912500001</v>
      </c>
      <c r="GF25" s="22">
        <v>0.32855999999999996</v>
      </c>
      <c r="GG25" s="21">
        <v>42.18</v>
      </c>
      <c r="GH25" s="20">
        <v>81.840648983999984</v>
      </c>
      <c r="GI25" s="21">
        <v>19.90672446</v>
      </c>
      <c r="GJ25" s="21">
        <v>26.527670978115196</v>
      </c>
      <c r="GK25" s="21">
        <v>85.89052116836001</v>
      </c>
      <c r="GL25" s="21">
        <v>60.681744383599998</v>
      </c>
      <c r="GM25" s="22">
        <v>0.31973999999999997</v>
      </c>
      <c r="GN25" s="21">
        <v>41.61</v>
      </c>
      <c r="GO25" s="20">
        <v>79.643684885999988</v>
      </c>
      <c r="GP25" s="21">
        <v>19.637714670000001</v>
      </c>
      <c r="GQ25" s="21">
        <v>25.466692448851592</v>
      </c>
      <c r="GR25" s="21">
        <v>86.172314387690008</v>
      </c>
      <c r="GS25" s="21">
        <v>60.8552784269</v>
      </c>
      <c r="GT25" s="22">
        <v>0.31103999999999998</v>
      </c>
      <c r="GU25" s="21">
        <v>41.04</v>
      </c>
      <c r="GV25" s="20">
        <v>77.476611456000001</v>
      </c>
      <c r="GW25" s="21">
        <v>19.368704879999999</v>
      </c>
      <c r="GX25" s="21">
        <v>24.434387245670397</v>
      </c>
      <c r="GY25" s="21">
        <v>86.456309714240007</v>
      </c>
      <c r="GZ25" s="21">
        <v>61.029715042399999</v>
      </c>
      <c r="HA25" s="22">
        <v>0.30246000000000001</v>
      </c>
      <c r="HB25" s="21">
        <v>40.47</v>
      </c>
      <c r="HC25" s="20">
        <v>75.339428694000006</v>
      </c>
      <c r="HD25" s="21">
        <v>19.099695090000001</v>
      </c>
      <c r="HE25" s="21">
        <v>23.430362583282797</v>
      </c>
      <c r="HF25" s="21">
        <v>86.742507148010006</v>
      </c>
      <c r="HG25" s="21">
        <v>61.205054230099996</v>
      </c>
      <c r="HH25" s="22">
        <v>0.29399999999999993</v>
      </c>
      <c r="HI25" s="21">
        <v>39.9</v>
      </c>
      <c r="HJ25" s="20">
        <v>73.232136599999976</v>
      </c>
      <c r="HK25" s="21">
        <v>18.830685299999999</v>
      </c>
      <c r="HL25" s="21">
        <v>22.454225676399993</v>
      </c>
      <c r="HM25" s="21">
        <v>87.030906689000005</v>
      </c>
      <c r="HN25" s="21">
        <v>61.381295989999998</v>
      </c>
      <c r="HO25" s="22">
        <v>0.28565999999999991</v>
      </c>
      <c r="HP25" s="21">
        <v>39.33</v>
      </c>
      <c r="HQ25" s="20">
        <v>71.154735173999981</v>
      </c>
      <c r="HR25" s="21">
        <v>18.561675510000001</v>
      </c>
      <c r="HS25" s="21">
        <v>21.505583739733193</v>
      </c>
      <c r="HT25" s="21">
        <v>87.321508337210005</v>
      </c>
      <c r="HU25" s="21">
        <v>61.558440322099997</v>
      </c>
      <c r="HV25" s="22">
        <v>0.27744000000000002</v>
      </c>
      <c r="HW25" s="21">
        <v>38.760000000000005</v>
      </c>
      <c r="HX25" s="20">
        <v>69.107224416000008</v>
      </c>
      <c r="HY25" s="21">
        <v>18.292665720000002</v>
      </c>
      <c r="HZ25" s="21">
        <v>20.584043987993603</v>
      </c>
      <c r="IA25" s="21">
        <v>87.614312092640006</v>
      </c>
      <c r="IB25" s="21">
        <v>61.736487226399994</v>
      </c>
      <c r="IC25" s="22">
        <v>0.26934000000000002</v>
      </c>
      <c r="ID25" s="21">
        <v>38.190000000000005</v>
      </c>
      <c r="IE25" s="20">
        <v>67.089604326</v>
      </c>
      <c r="IF25" s="21">
        <v>18.023655930000004</v>
      </c>
      <c r="IG25" s="21">
        <v>19.689213635892401</v>
      </c>
      <c r="IH25" s="21">
        <v>87.909317955290007</v>
      </c>
      <c r="II25" s="21">
        <v>61.915436702899996</v>
      </c>
      <c r="IJ25" s="22">
        <v>0.26136000000000004</v>
      </c>
      <c r="IK25" s="21">
        <v>37.620000000000005</v>
      </c>
      <c r="IL25" s="20">
        <v>65.101874904000013</v>
      </c>
      <c r="IM25" s="21">
        <v>17.754646140000002</v>
      </c>
      <c r="IN25" s="21">
        <v>18.820699898140798</v>
      </c>
      <c r="IO25" s="21">
        <v>88.206525925160008</v>
      </c>
      <c r="IP25" s="21">
        <v>62.095288751599995</v>
      </c>
      <c r="IQ25" s="22">
        <v>0.2535</v>
      </c>
      <c r="IR25" s="21">
        <v>37.050000000000004</v>
      </c>
      <c r="IS25" s="20">
        <v>63.144036149999998</v>
      </c>
      <c r="IT25" s="21">
        <v>17.485636350000004</v>
      </c>
      <c r="IU25" s="21">
        <v>17.978109989450001</v>
      </c>
      <c r="IV25" s="21">
        <v>88.505936002249996</v>
      </c>
      <c r="IW25" s="21">
        <v>62.276043372499998</v>
      </c>
      <c r="IX25" s="22">
        <v>0.24576000000000001</v>
      </c>
      <c r="IY25" s="21">
        <v>36.480000000000004</v>
      </c>
      <c r="IZ25" s="20">
        <v>61.216088063999997</v>
      </c>
      <c r="JA25" s="21">
        <v>17.216626560000002</v>
      </c>
      <c r="JB25" s="21">
        <v>17.161051124531202</v>
      </c>
      <c r="JC25" s="21">
        <v>88.807548186560012</v>
      </c>
      <c r="JD25" s="21">
        <v>62.457700565599993</v>
      </c>
      <c r="JE25" s="22">
        <v>0.23814000000000002</v>
      </c>
      <c r="JF25" s="21">
        <v>35.910000000000004</v>
      </c>
      <c r="JG25" s="20">
        <v>59.318030646000004</v>
      </c>
      <c r="JH25" s="21">
        <v>16.947616770000003</v>
      </c>
      <c r="JI25" s="21">
        <v>16.369130518095599</v>
      </c>
      <c r="JJ25" s="21">
        <v>89.111362478090001</v>
      </c>
      <c r="JK25" s="21">
        <v>62.640260330899991</v>
      </c>
      <c r="JL25" s="22">
        <v>0.23064000000000001</v>
      </c>
      <c r="JM25" s="21">
        <v>35.339999999999996</v>
      </c>
      <c r="JN25" s="20">
        <v>57.449863896000004</v>
      </c>
      <c r="JO25" s="21">
        <v>16.678606979999998</v>
      </c>
      <c r="JP25" s="21">
        <v>15.601955384854399</v>
      </c>
      <c r="JQ25" s="21">
        <v>89.417378876840019</v>
      </c>
      <c r="JR25" s="21">
        <v>62.823722668399995</v>
      </c>
      <c r="JS25" s="22">
        <v>0.22325999999999999</v>
      </c>
      <c r="JT25" s="21">
        <v>34.769999999999996</v>
      </c>
      <c r="JU25" s="20">
        <v>55.611587813999996</v>
      </c>
      <c r="JV25" s="21">
        <v>16.40959719</v>
      </c>
      <c r="JW25" s="21">
        <v>14.859132939518798</v>
      </c>
      <c r="JX25" s="21">
        <v>89.725597382810008</v>
      </c>
      <c r="JY25" s="21">
        <v>63.008087578100003</v>
      </c>
      <c r="JZ25" s="22">
        <v>0.216</v>
      </c>
      <c r="KA25" s="21">
        <v>34.199999999999996</v>
      </c>
      <c r="KB25" s="20">
        <v>53.803202399999996</v>
      </c>
      <c r="KC25" s="21">
        <v>16.140587399999998</v>
      </c>
      <c r="KD25" s="21">
        <v>14.140270396799998</v>
      </c>
      <c r="KE25" s="21">
        <v>90.036017996000012</v>
      </c>
      <c r="KF25" s="21">
        <v>63.193355060000002</v>
      </c>
      <c r="KG25" s="22">
        <v>0.20885999999999996</v>
      </c>
      <c r="KH25" s="21">
        <v>33.629999999999995</v>
      </c>
      <c r="KI25" s="20">
        <v>52.02470765399999</v>
      </c>
      <c r="KJ25" s="21">
        <v>15.871577609999997</v>
      </c>
      <c r="KK25" s="21">
        <v>13.444974971409197</v>
      </c>
      <c r="KL25" s="21">
        <v>90.348640716410017</v>
      </c>
      <c r="KM25" s="21">
        <v>63.379525114099998</v>
      </c>
      <c r="KN25" s="22">
        <v>0.20183999999999999</v>
      </c>
      <c r="KO25" s="21">
        <v>33.059999999999995</v>
      </c>
      <c r="KP25" s="20">
        <v>50.276103575999997</v>
      </c>
      <c r="KQ25" s="21">
        <v>15.602567819999997</v>
      </c>
      <c r="KR25" s="21">
        <v>12.772853878057598</v>
      </c>
      <c r="KS25" s="21">
        <v>90.663465544040008</v>
      </c>
      <c r="KT25" s="21">
        <v>63.566597740399999</v>
      </c>
      <c r="KU25" s="22">
        <v>0.19493999999999997</v>
      </c>
      <c r="KV25" s="21">
        <v>32.489999999999995</v>
      </c>
      <c r="KW25" s="20">
        <v>48.55739016599999</v>
      </c>
      <c r="KX25" s="21">
        <v>15.333558029999997</v>
      </c>
      <c r="KY25" s="21">
        <v>12.123514331456397</v>
      </c>
      <c r="KZ25" s="21">
        <v>90.980492478890014</v>
      </c>
      <c r="LA25" s="21">
        <v>63.754572938899997</v>
      </c>
      <c r="LB25" s="22">
        <v>0.18816000000000002</v>
      </c>
      <c r="LC25" s="21">
        <v>31.92</v>
      </c>
      <c r="LD25" s="20">
        <v>46.868567424000005</v>
      </c>
      <c r="LE25" s="21">
        <v>15.064548240000001</v>
      </c>
      <c r="LF25" s="21">
        <v>11.496563546316802</v>
      </c>
      <c r="LG25" s="21">
        <v>91.299721520960006</v>
      </c>
      <c r="LH25" s="21">
        <v>63.9434507096</v>
      </c>
      <c r="LI25" s="22">
        <v>0.18150000000000002</v>
      </c>
      <c r="LJ25" s="21">
        <v>31.35</v>
      </c>
      <c r="LK25" s="20">
        <v>45.209635350000006</v>
      </c>
      <c r="LL25" s="21">
        <v>14.79553845</v>
      </c>
      <c r="LM25" s="21">
        <v>10.891608737350003</v>
      </c>
      <c r="LN25" s="21">
        <v>91.621152670250012</v>
      </c>
      <c r="LO25" s="21">
        <v>64.133231052499994</v>
      </c>
      <c r="LP25" s="22">
        <v>0.17496</v>
      </c>
      <c r="LQ25" s="21">
        <v>30.78</v>
      </c>
      <c r="LR25" s="20">
        <v>43.580593944</v>
      </c>
      <c r="LS25" s="21">
        <v>14.52652866</v>
      </c>
      <c r="LT25" s="21">
        <v>10.3082571192672</v>
      </c>
      <c r="LU25" s="21">
        <v>91.944785926760005</v>
      </c>
      <c r="LV25" s="21">
        <v>64.323913967599992</v>
      </c>
      <c r="LW25" s="22">
        <v>0.16854000000000002</v>
      </c>
      <c r="LX25" s="21">
        <v>30.21</v>
      </c>
      <c r="LY25" s="20">
        <v>41.981443206000002</v>
      </c>
      <c r="LZ25" s="21">
        <v>14.25751887</v>
      </c>
      <c r="MA25" s="21">
        <v>9.7461159067796022</v>
      </c>
      <c r="MB25" s="21">
        <v>92.270621290490013</v>
      </c>
      <c r="MC25" s="21">
        <v>64.515499454899995</v>
      </c>
      <c r="MD25" s="22">
        <v>0.16224000000000002</v>
      </c>
      <c r="ME25" s="21">
        <v>29.64</v>
      </c>
      <c r="MF25" s="20">
        <v>40.412183136000003</v>
      </c>
      <c r="MG25" s="21">
        <v>13.98850908</v>
      </c>
      <c r="MH25" s="21">
        <v>9.2047923145984001</v>
      </c>
      <c r="MI25" s="21">
        <v>92.598658761440007</v>
      </c>
      <c r="MJ25" s="21">
        <v>64.707987514400003</v>
      </c>
      <c r="MK25" s="22">
        <v>0.15606</v>
      </c>
      <c r="ML25" s="21">
        <v>29.07</v>
      </c>
      <c r="MM25" s="20">
        <v>38.872813733999998</v>
      </c>
      <c r="MN25" s="21">
        <v>13.71949929</v>
      </c>
      <c r="MO25" s="21">
        <v>8.6838935574347982</v>
      </c>
      <c r="MP25" s="21">
        <v>92.928898339610015</v>
      </c>
      <c r="MQ25" s="21">
        <v>64.901378146100001</v>
      </c>
      <c r="MR25" s="22">
        <v>0.15</v>
      </c>
      <c r="MS25" s="21">
        <v>28.5</v>
      </c>
      <c r="MT25" s="20">
        <v>37.363334999999999</v>
      </c>
      <c r="MU25" s="21">
        <v>13.4504895</v>
      </c>
      <c r="MV25" s="21">
        <v>8.1830268499999992</v>
      </c>
      <c r="MW25" s="21">
        <v>93.26134002500001</v>
      </c>
      <c r="MX25" s="21">
        <v>65.095671350000003</v>
      </c>
      <c r="MY25" s="27" t="s">
        <v>10</v>
      </c>
    </row>
    <row r="26" spans="1:363" ht="24" customHeight="1" x14ac:dyDescent="0.25">
      <c r="A26" s="15" t="s">
        <v>10</v>
      </c>
      <c r="B26" s="2" t="s">
        <v>1</v>
      </c>
      <c r="C26" s="16" t="s">
        <v>11</v>
      </c>
      <c r="D26" s="17">
        <v>0.75</v>
      </c>
      <c r="E26" s="17">
        <f t="shared" si="0"/>
        <v>0.9375</v>
      </c>
      <c r="F26" s="18">
        <v>0.625</v>
      </c>
      <c r="G26" s="19">
        <v>53.75</v>
      </c>
      <c r="H26" s="20">
        <v>155.68056250000001</v>
      </c>
      <c r="I26" s="19">
        <v>25.367151249999999</v>
      </c>
      <c r="J26" s="21">
        <v>65.177011249999993</v>
      </c>
      <c r="K26" s="21">
        <v>80.646617406250016</v>
      </c>
      <c r="L26" s="21">
        <v>57.354406412499998</v>
      </c>
      <c r="M26" s="22">
        <v>0.61256250000000001</v>
      </c>
      <c r="N26" s="21">
        <v>53.212499999999999</v>
      </c>
      <c r="O26" s="20">
        <v>152.58251930624999</v>
      </c>
      <c r="P26" s="21">
        <v>25.113479737500001</v>
      </c>
      <c r="Q26" s="21">
        <v>63.241188838863735</v>
      </c>
      <c r="R26" s="21">
        <v>80.870133977515621</v>
      </c>
      <c r="S26" s="21">
        <v>57.50074567203125</v>
      </c>
      <c r="T26" s="22">
        <v>0.60024999999999995</v>
      </c>
      <c r="U26" s="21">
        <v>52.674999999999997</v>
      </c>
      <c r="V26" s="20">
        <v>149.51561222499998</v>
      </c>
      <c r="W26" s="21">
        <v>24.859808224999998</v>
      </c>
      <c r="X26" s="21">
        <v>61.344081572409991</v>
      </c>
      <c r="Y26" s="21">
        <v>81.095608697562511</v>
      </c>
      <c r="Z26" s="21">
        <v>57.647887513124999</v>
      </c>
      <c r="AA26" s="22">
        <v>0.58806249999999993</v>
      </c>
      <c r="AB26" s="19">
        <v>52.137499999999996</v>
      </c>
      <c r="AC26" s="20">
        <v>146.47984125624998</v>
      </c>
      <c r="AD26" s="19">
        <v>24.6061367125</v>
      </c>
      <c r="AE26" s="21">
        <v>59.485298388571238</v>
      </c>
      <c r="AF26" s="21">
        <v>81.323041566390629</v>
      </c>
      <c r="AG26" s="21">
        <v>57.795831935781251</v>
      </c>
      <c r="AH26" s="22">
        <v>0.57599999999999996</v>
      </c>
      <c r="AI26" s="21">
        <v>51.6</v>
      </c>
      <c r="AJ26" s="20">
        <v>143.47520639999999</v>
      </c>
      <c r="AK26" s="21">
        <v>24.352465200000001</v>
      </c>
      <c r="AL26" s="21">
        <v>57.66444822527999</v>
      </c>
      <c r="AM26" s="21">
        <v>81.552432584000002</v>
      </c>
      <c r="AN26" s="21">
        <v>57.94457894</v>
      </c>
      <c r="AO26" s="22">
        <v>0.56406250000000002</v>
      </c>
      <c r="AP26" s="21">
        <v>51.0625</v>
      </c>
      <c r="AQ26" s="20">
        <v>140.50170765625001</v>
      </c>
      <c r="AR26" s="21">
        <v>24.098793687499999</v>
      </c>
      <c r="AS26" s="21">
        <v>55.881140020468735</v>
      </c>
      <c r="AT26" s="21">
        <v>81.783781750390631</v>
      </c>
      <c r="AU26" s="21">
        <v>58.094128525781244</v>
      </c>
      <c r="AV26" s="22">
        <v>0.55224999999999991</v>
      </c>
      <c r="AW26" s="21">
        <v>50.524999999999999</v>
      </c>
      <c r="AX26" s="20">
        <v>137.55934502499997</v>
      </c>
      <c r="AY26" s="21">
        <v>23.845122175</v>
      </c>
      <c r="AZ26" s="21">
        <v>54.134982712069984</v>
      </c>
      <c r="BA26" s="21">
        <v>82.017089065562516</v>
      </c>
      <c r="BB26" s="21">
        <v>58.244480693124999</v>
      </c>
      <c r="BC26" s="22">
        <v>0.54056250000000006</v>
      </c>
      <c r="BD26" s="21">
        <v>49.987500000000004</v>
      </c>
      <c r="BE26" s="20">
        <v>134.64811850625</v>
      </c>
      <c r="BF26" s="21">
        <v>23.591450662500002</v>
      </c>
      <c r="BG26" s="21">
        <v>52.425585238016254</v>
      </c>
      <c r="BH26" s="21">
        <v>82.252354529515628</v>
      </c>
      <c r="BI26" s="21">
        <v>58.395635442031249</v>
      </c>
      <c r="BJ26" s="22">
        <v>0.52900000000000003</v>
      </c>
      <c r="BK26" s="21">
        <v>49.45</v>
      </c>
      <c r="BL26" s="20">
        <v>131.76802810000001</v>
      </c>
      <c r="BM26" s="21">
        <v>23.337779150000003</v>
      </c>
      <c r="BN26" s="21">
        <v>50.75255653624</v>
      </c>
      <c r="BO26" s="21">
        <v>82.489578142249997</v>
      </c>
      <c r="BP26" s="21">
        <v>58.547592772499996</v>
      </c>
      <c r="BQ26" s="22">
        <v>0.51756250000000004</v>
      </c>
      <c r="BR26" s="21">
        <v>48.912500000000001</v>
      </c>
      <c r="BS26" s="20">
        <v>128.91907380625</v>
      </c>
      <c r="BT26" s="21">
        <v>23.084107637500001</v>
      </c>
      <c r="BU26" s="21">
        <v>49.115505544673752</v>
      </c>
      <c r="BV26" s="21">
        <v>82.728759903765635</v>
      </c>
      <c r="BW26" s="21">
        <v>58.700352684531246</v>
      </c>
      <c r="BX26" s="22">
        <v>0.50625000000000009</v>
      </c>
      <c r="BY26" s="21">
        <v>48.375</v>
      </c>
      <c r="BZ26" s="20">
        <v>126.10125562500002</v>
      </c>
      <c r="CA26" s="21">
        <v>22.830436124999999</v>
      </c>
      <c r="CB26" s="21">
        <v>47.514041201250002</v>
      </c>
      <c r="CC26" s="21">
        <v>82.969899814062501</v>
      </c>
      <c r="CD26" s="21">
        <v>58.853915178124993</v>
      </c>
      <c r="CE26" s="22">
        <v>0.49506250000000002</v>
      </c>
      <c r="CF26" s="21">
        <v>47.837499999999999</v>
      </c>
      <c r="CG26" s="20">
        <v>123.31457355625</v>
      </c>
      <c r="CH26" s="21">
        <v>22.5767646125</v>
      </c>
      <c r="CI26" s="21">
        <v>45.94777244390125</v>
      </c>
      <c r="CJ26" s="21">
        <v>83.212997873140637</v>
      </c>
      <c r="CK26" s="21">
        <v>59.008280253281249</v>
      </c>
      <c r="CL26" s="22">
        <v>0.48399999999999999</v>
      </c>
      <c r="CM26" s="21">
        <v>47.3</v>
      </c>
      <c r="CN26" s="20">
        <v>120.55902759999999</v>
      </c>
      <c r="CO26" s="21">
        <v>22.323093099999998</v>
      </c>
      <c r="CP26" s="21">
        <v>44.41630821055999</v>
      </c>
      <c r="CQ26" s="21">
        <v>83.458054081</v>
      </c>
      <c r="CR26" s="21">
        <v>59.163447910000002</v>
      </c>
      <c r="CS26" s="22">
        <v>0.4730625</v>
      </c>
      <c r="CT26" s="21">
        <v>46.762500000000003</v>
      </c>
      <c r="CU26" s="20">
        <v>117.83461775625</v>
      </c>
      <c r="CV26" s="21">
        <v>22.069421587500003</v>
      </c>
      <c r="CW26" s="21">
        <v>42.919257439158748</v>
      </c>
      <c r="CX26" s="21">
        <v>83.705068437640634</v>
      </c>
      <c r="CY26" s="21">
        <v>59.319418148281244</v>
      </c>
      <c r="CZ26" s="22">
        <v>0.46224999999999994</v>
      </c>
      <c r="DA26" s="21">
        <v>46.225000000000001</v>
      </c>
      <c r="DB26" s="20">
        <v>115.14134402499998</v>
      </c>
      <c r="DC26" s="21">
        <v>21.815750075</v>
      </c>
      <c r="DD26" s="21">
        <v>41.456229067629991</v>
      </c>
      <c r="DE26" s="21">
        <v>83.954040943062509</v>
      </c>
      <c r="DF26" s="21">
        <v>59.476190968124996</v>
      </c>
      <c r="DG26" s="22">
        <v>0.45156249999999998</v>
      </c>
      <c r="DH26" s="21">
        <v>45.6875</v>
      </c>
      <c r="DI26" s="20">
        <v>112.47920640624999</v>
      </c>
      <c r="DJ26" s="21">
        <v>21.562078562500002</v>
      </c>
      <c r="DK26" s="21">
        <v>40.026832033906238</v>
      </c>
      <c r="DL26" s="21">
        <v>84.20497159726564</v>
      </c>
      <c r="DM26" s="21">
        <v>59.633766369531244</v>
      </c>
      <c r="DN26" s="22">
        <v>0.44099999999999995</v>
      </c>
      <c r="DO26" s="21">
        <v>45.15</v>
      </c>
      <c r="DP26" s="20">
        <v>109.84820489999998</v>
      </c>
      <c r="DQ26" s="21">
        <v>21.30840705</v>
      </c>
      <c r="DR26" s="21">
        <v>38.630675275919991</v>
      </c>
      <c r="DS26" s="21">
        <v>84.457860400250013</v>
      </c>
      <c r="DT26" s="21">
        <v>59.792144352499996</v>
      </c>
      <c r="DU26" s="22">
        <v>0.43056249999999996</v>
      </c>
      <c r="DV26" s="21">
        <v>44.612499999999997</v>
      </c>
      <c r="DW26" s="20">
        <v>107.24833950624999</v>
      </c>
      <c r="DX26" s="21">
        <v>21.054735537499997</v>
      </c>
      <c r="DY26" s="21">
        <v>37.267367731603741</v>
      </c>
      <c r="DZ26" s="21">
        <v>84.712707352015642</v>
      </c>
      <c r="EA26" s="21">
        <v>59.951324917031243</v>
      </c>
      <c r="EB26" s="22">
        <v>0.4202499999999999</v>
      </c>
      <c r="EC26" s="21">
        <v>44.074999999999996</v>
      </c>
      <c r="ED26" s="20">
        <v>104.67961022499998</v>
      </c>
      <c r="EE26" s="21">
        <v>20.801064024999999</v>
      </c>
      <c r="EF26" s="21">
        <v>35.936518338889989</v>
      </c>
      <c r="EG26" s="21">
        <v>84.969512452562512</v>
      </c>
      <c r="EH26" s="21">
        <v>60.111308063125001</v>
      </c>
      <c r="EI26" s="22">
        <v>0.41006250000000011</v>
      </c>
      <c r="EJ26" s="21">
        <v>43.537500000000001</v>
      </c>
      <c r="EK26" s="20">
        <v>102.14201705625003</v>
      </c>
      <c r="EL26" s="21">
        <v>20.5473925125</v>
      </c>
      <c r="EM26" s="21">
        <v>34.637736035711256</v>
      </c>
      <c r="EN26" s="21">
        <v>85.228275701890638</v>
      </c>
      <c r="EO26" s="21">
        <v>60.272093790781248</v>
      </c>
      <c r="EP26" s="22">
        <v>0.40000000000000008</v>
      </c>
      <c r="EQ26" s="21">
        <v>43</v>
      </c>
      <c r="ER26" s="20">
        <v>99.635560000000012</v>
      </c>
      <c r="ES26" s="21">
        <v>20.293721000000001</v>
      </c>
      <c r="ET26" s="21">
        <v>33.370629760000007</v>
      </c>
      <c r="EU26" s="21">
        <v>85.488997100000006</v>
      </c>
      <c r="EV26" s="21">
        <v>60.433682099999999</v>
      </c>
      <c r="EW26" s="22">
        <v>0.39006250000000009</v>
      </c>
      <c r="EX26" s="21">
        <v>42.462499999999999</v>
      </c>
      <c r="EY26" s="20">
        <v>97.16023905625002</v>
      </c>
      <c r="EZ26" s="21">
        <v>20.040049487499999</v>
      </c>
      <c r="FA26" s="21">
        <v>32.134808449688755</v>
      </c>
      <c r="FB26" s="21">
        <v>85.751676646890644</v>
      </c>
      <c r="FC26" s="21">
        <v>60.596072990781245</v>
      </c>
      <c r="FD26" s="22">
        <v>0.38025000000000003</v>
      </c>
      <c r="FE26" s="21">
        <v>41.925000000000004</v>
      </c>
      <c r="FF26" s="20">
        <v>94.716054225000008</v>
      </c>
      <c r="FG26" s="21">
        <v>19.786377975000001</v>
      </c>
      <c r="FH26" s="21">
        <v>30.929881042709997</v>
      </c>
      <c r="FI26" s="21">
        <v>86.016314342562509</v>
      </c>
      <c r="FJ26" s="21">
        <v>60.759266463124995</v>
      </c>
      <c r="FK26" s="22">
        <v>0.37056250000000002</v>
      </c>
      <c r="FL26" s="21">
        <v>41.387500000000003</v>
      </c>
      <c r="FM26" s="20">
        <v>92.303005506250003</v>
      </c>
      <c r="FN26" s="21">
        <v>19.532706462500002</v>
      </c>
      <c r="FO26" s="21">
        <v>29.755456476996248</v>
      </c>
      <c r="FP26" s="21">
        <v>86.282910187015631</v>
      </c>
      <c r="FQ26" s="21">
        <v>60.923262517031247</v>
      </c>
      <c r="FR26" s="22">
        <v>0.36099999999999999</v>
      </c>
      <c r="FS26" s="21">
        <v>40.85</v>
      </c>
      <c r="FT26" s="20">
        <v>89.921092899999991</v>
      </c>
      <c r="FU26" s="21">
        <v>19.27903495</v>
      </c>
      <c r="FV26" s="21">
        <v>28.611143690479999</v>
      </c>
      <c r="FW26" s="21">
        <v>86.551464180250008</v>
      </c>
      <c r="FX26" s="21">
        <v>61.088061152499996</v>
      </c>
      <c r="FY26" s="22">
        <v>0.3515625</v>
      </c>
      <c r="FZ26" s="21">
        <v>40.3125</v>
      </c>
      <c r="GA26" s="20">
        <v>87.570316406250001</v>
      </c>
      <c r="GB26" s="21">
        <v>19.025363437500001</v>
      </c>
      <c r="GC26" s="21">
        <v>27.496551621093747</v>
      </c>
      <c r="GD26" s="21">
        <v>86.821976322265627</v>
      </c>
      <c r="GE26" s="21">
        <v>61.253662369531249</v>
      </c>
      <c r="GF26" s="22">
        <v>0.34225</v>
      </c>
      <c r="GG26" s="21">
        <v>39.774999999999999</v>
      </c>
      <c r="GH26" s="20">
        <v>85.250676025000004</v>
      </c>
      <c r="GI26" s="21">
        <v>18.771691924999999</v>
      </c>
      <c r="GJ26" s="21">
        <v>26.411289206769997</v>
      </c>
      <c r="GK26" s="21">
        <v>87.094446613062502</v>
      </c>
      <c r="GL26" s="21">
        <v>61.420066168124997</v>
      </c>
      <c r="GM26" s="22">
        <v>0.33306249999999993</v>
      </c>
      <c r="GN26" s="21">
        <v>39.237499999999997</v>
      </c>
      <c r="GO26" s="20">
        <v>82.962171756249987</v>
      </c>
      <c r="GP26" s="21">
        <v>18.5180204125</v>
      </c>
      <c r="GQ26" s="21">
        <v>25.354965385441243</v>
      </c>
      <c r="GR26" s="21">
        <v>87.368875052640632</v>
      </c>
      <c r="GS26" s="21">
        <v>61.587272548281248</v>
      </c>
      <c r="GT26" s="22">
        <v>0.32399999999999995</v>
      </c>
      <c r="GU26" s="21">
        <v>38.699999999999996</v>
      </c>
      <c r="GV26" s="20">
        <v>80.704803599999991</v>
      </c>
      <c r="GW26" s="21">
        <v>18.264348899999998</v>
      </c>
      <c r="GX26" s="21">
        <v>24.327189095039994</v>
      </c>
      <c r="GY26" s="21">
        <v>87.645261641000005</v>
      </c>
      <c r="GZ26" s="21">
        <v>61.755281509999996</v>
      </c>
      <c r="HA26" s="22">
        <v>0.31506250000000002</v>
      </c>
      <c r="HB26" s="21">
        <v>38.162500000000001</v>
      </c>
      <c r="HC26" s="20">
        <v>78.478571556250003</v>
      </c>
      <c r="HD26" s="21">
        <v>18.010677387499999</v>
      </c>
      <c r="HE26" s="21">
        <v>23.327569273498746</v>
      </c>
      <c r="HF26" s="21">
        <v>87.923606378140633</v>
      </c>
      <c r="HG26" s="21">
        <v>61.924093053281247</v>
      </c>
      <c r="HH26" s="22">
        <v>0.30624999999999997</v>
      </c>
      <c r="HI26" s="21">
        <v>37.625</v>
      </c>
      <c r="HJ26" s="20">
        <v>76.283475624999994</v>
      </c>
      <c r="HK26" s="21">
        <v>17.757005875000001</v>
      </c>
      <c r="HL26" s="21">
        <v>22.355714858749991</v>
      </c>
      <c r="HM26" s="21">
        <v>88.203909264062503</v>
      </c>
      <c r="HN26" s="21">
        <v>62.093707178125001</v>
      </c>
      <c r="HO26" s="22">
        <v>0.29756249999999995</v>
      </c>
      <c r="HP26" s="21">
        <v>37.087499999999999</v>
      </c>
      <c r="HQ26" s="20">
        <v>74.119515806249993</v>
      </c>
      <c r="HR26" s="21">
        <v>17.503334362499999</v>
      </c>
      <c r="HS26" s="21">
        <v>21.411234788726244</v>
      </c>
      <c r="HT26" s="21">
        <v>88.486170298765643</v>
      </c>
      <c r="HU26" s="21">
        <v>62.264123884531244</v>
      </c>
      <c r="HV26" s="22">
        <v>0.28900000000000003</v>
      </c>
      <c r="HW26" s="21">
        <v>36.550000000000004</v>
      </c>
      <c r="HX26" s="20">
        <v>71.986692100000013</v>
      </c>
      <c r="HY26" s="21">
        <v>17.249662850000004</v>
      </c>
      <c r="HZ26" s="21">
        <v>20.493738001360004</v>
      </c>
      <c r="IA26" s="21">
        <v>88.77038948225001</v>
      </c>
      <c r="IB26" s="21">
        <v>62.435343172499998</v>
      </c>
      <c r="IC26" s="22">
        <v>0.28056250000000005</v>
      </c>
      <c r="ID26" s="21">
        <v>36.012500000000003</v>
      </c>
      <c r="IE26" s="20">
        <v>69.885004506250013</v>
      </c>
      <c r="IF26" s="21">
        <v>16.995991337500001</v>
      </c>
      <c r="IG26" s="21">
        <v>19.602833434583751</v>
      </c>
      <c r="IH26" s="21">
        <v>89.056566814515634</v>
      </c>
      <c r="II26" s="21">
        <v>62.607365042031248</v>
      </c>
      <c r="IJ26" s="22">
        <v>0.27225000000000005</v>
      </c>
      <c r="IK26" s="21">
        <v>35.475000000000001</v>
      </c>
      <c r="IL26" s="20">
        <v>67.814453025000006</v>
      </c>
      <c r="IM26" s="21">
        <v>16.742319824999999</v>
      </c>
      <c r="IN26" s="21">
        <v>18.738130026330001</v>
      </c>
      <c r="IO26" s="21">
        <v>89.344702295562513</v>
      </c>
      <c r="IP26" s="21">
        <v>62.780189493124993</v>
      </c>
      <c r="IQ26" s="22">
        <v>0.26406250000000003</v>
      </c>
      <c r="IR26" s="21">
        <v>34.9375</v>
      </c>
      <c r="IS26" s="20">
        <v>65.775037656250007</v>
      </c>
      <c r="IT26" s="21">
        <v>16.488648312500001</v>
      </c>
      <c r="IU26" s="21">
        <v>17.899236714531252</v>
      </c>
      <c r="IV26" s="21">
        <v>89.634795925390634</v>
      </c>
      <c r="IW26" s="21">
        <v>62.953816525781249</v>
      </c>
      <c r="IX26" s="22">
        <v>0.25600000000000001</v>
      </c>
      <c r="IY26" s="21">
        <v>34.4</v>
      </c>
      <c r="IZ26" s="20">
        <v>63.766758400000001</v>
      </c>
      <c r="JA26" s="21">
        <v>16.234976799999998</v>
      </c>
      <c r="JB26" s="21">
        <v>17.08576243712</v>
      </c>
      <c r="JC26" s="21">
        <v>89.926847704000011</v>
      </c>
      <c r="JD26" s="21">
        <v>63.128246140000002</v>
      </c>
      <c r="JE26" s="22">
        <v>0.24806250000000002</v>
      </c>
      <c r="JF26" s="21">
        <v>33.862499999999997</v>
      </c>
      <c r="JG26" s="20">
        <v>61.789615256250002</v>
      </c>
      <c r="JH26" s="21">
        <v>15.9813052875</v>
      </c>
      <c r="JI26" s="21">
        <v>16.297316132028751</v>
      </c>
      <c r="JJ26" s="21">
        <v>90.220857631390629</v>
      </c>
      <c r="JK26" s="21">
        <v>63.30347833578125</v>
      </c>
      <c r="JL26" s="22">
        <v>0.24025000000000002</v>
      </c>
      <c r="JM26" s="21">
        <v>33.325000000000003</v>
      </c>
      <c r="JN26" s="20">
        <v>59.843608225000004</v>
      </c>
      <c r="JO26" s="21">
        <v>15.727633775000001</v>
      </c>
      <c r="JP26" s="21">
        <v>15.533506737189999</v>
      </c>
      <c r="JQ26" s="21">
        <v>90.516825707562504</v>
      </c>
      <c r="JR26" s="21">
        <v>63.479513113124995</v>
      </c>
      <c r="JS26" s="22">
        <v>0.23256250000000001</v>
      </c>
      <c r="JT26" s="21">
        <v>32.787500000000001</v>
      </c>
      <c r="JU26" s="20">
        <v>57.92873730625</v>
      </c>
      <c r="JV26" s="21">
        <v>15.473962262500001</v>
      </c>
      <c r="JW26" s="21">
        <v>14.793943190536247</v>
      </c>
      <c r="JX26" s="21">
        <v>90.814751932515634</v>
      </c>
      <c r="JY26" s="21">
        <v>63.656350472031249</v>
      </c>
      <c r="JZ26" s="22">
        <v>0.22499999999999998</v>
      </c>
      <c r="KA26" s="21">
        <v>32.25</v>
      </c>
      <c r="KB26" s="20">
        <v>56.045002499999995</v>
      </c>
      <c r="KC26" s="21">
        <v>15.22029075</v>
      </c>
      <c r="KD26" s="21">
        <v>14.078234429999998</v>
      </c>
      <c r="KE26" s="21">
        <v>91.114636306250006</v>
      </c>
      <c r="KF26" s="21">
        <v>63.8339904125</v>
      </c>
      <c r="KG26" s="22">
        <v>0.21756249999999999</v>
      </c>
      <c r="KH26" s="21">
        <v>31.712499999999999</v>
      </c>
      <c r="KI26" s="20">
        <v>54.192403806249999</v>
      </c>
      <c r="KJ26" s="21">
        <v>14.9666192375</v>
      </c>
      <c r="KK26" s="21">
        <v>13.385989393513746</v>
      </c>
      <c r="KL26" s="21">
        <v>91.416478828765634</v>
      </c>
      <c r="KM26" s="21">
        <v>64.012432934531247</v>
      </c>
      <c r="KN26" s="22">
        <v>0.21024999999999999</v>
      </c>
      <c r="KO26" s="21">
        <v>31.174999999999997</v>
      </c>
      <c r="KP26" s="20">
        <v>52.370941224999996</v>
      </c>
      <c r="KQ26" s="21">
        <v>14.712947724999999</v>
      </c>
      <c r="KR26" s="21">
        <v>12.716817019009998</v>
      </c>
      <c r="KS26" s="21">
        <v>91.720279500062503</v>
      </c>
      <c r="KT26" s="21">
        <v>64.191678038125005</v>
      </c>
      <c r="KU26" s="22">
        <v>0.20306249999999998</v>
      </c>
      <c r="KV26" s="21">
        <v>30.637499999999996</v>
      </c>
      <c r="KW26" s="20">
        <v>50.580614756249993</v>
      </c>
      <c r="KX26" s="21">
        <v>14.459276212499999</v>
      </c>
      <c r="KY26" s="21">
        <v>12.070326244421247</v>
      </c>
      <c r="KZ26" s="21">
        <v>92.026038320140628</v>
      </c>
      <c r="LA26" s="21">
        <v>64.371725723281244</v>
      </c>
      <c r="LB26" s="22">
        <v>0.19600000000000004</v>
      </c>
      <c r="LC26" s="21">
        <v>30.1</v>
      </c>
      <c r="LD26" s="20">
        <v>48.821424400000005</v>
      </c>
      <c r="LE26" s="21">
        <v>14.2056047</v>
      </c>
      <c r="LF26" s="21">
        <v>11.446126007680002</v>
      </c>
      <c r="LG26" s="21">
        <v>92.33375528900001</v>
      </c>
      <c r="LH26" s="21">
        <v>64.552575989999994</v>
      </c>
      <c r="LI26" s="22">
        <v>0.18906250000000002</v>
      </c>
      <c r="LJ26" s="21">
        <v>29.562500000000004</v>
      </c>
      <c r="LK26" s="20">
        <v>47.093370156250003</v>
      </c>
      <c r="LL26" s="21">
        <v>13.951933187500002</v>
      </c>
      <c r="LM26" s="21">
        <v>10.843825246718753</v>
      </c>
      <c r="LN26" s="21">
        <v>92.643430406640633</v>
      </c>
      <c r="LO26" s="21">
        <v>64.73422883828124</v>
      </c>
      <c r="LP26" s="22">
        <v>0.18225000000000002</v>
      </c>
      <c r="LQ26" s="21">
        <v>29.025000000000002</v>
      </c>
      <c r="LR26" s="20">
        <v>45.396452025000002</v>
      </c>
      <c r="LS26" s="21">
        <v>13.698261675000001</v>
      </c>
      <c r="LT26" s="21">
        <v>10.26303289947</v>
      </c>
      <c r="LU26" s="21">
        <v>92.955063673062511</v>
      </c>
      <c r="LV26" s="21">
        <v>64.916684268124996</v>
      </c>
      <c r="LW26" s="22">
        <v>0.17556250000000001</v>
      </c>
      <c r="LX26" s="21">
        <v>28.487500000000001</v>
      </c>
      <c r="LY26" s="20">
        <v>43.730670006250001</v>
      </c>
      <c r="LZ26" s="21">
        <v>13.444590162500001</v>
      </c>
      <c r="MA26" s="21">
        <v>9.7033579038662516</v>
      </c>
      <c r="MB26" s="21">
        <v>93.268655088265632</v>
      </c>
      <c r="MC26" s="21">
        <v>65.099942279531248</v>
      </c>
      <c r="MD26" s="22">
        <v>0.16900000000000001</v>
      </c>
      <c r="ME26" s="21">
        <v>27.95</v>
      </c>
      <c r="MF26" s="20">
        <v>42.096024100000001</v>
      </c>
      <c r="MG26" s="21">
        <v>13.19091865</v>
      </c>
      <c r="MH26" s="21">
        <v>9.1644091978399995</v>
      </c>
      <c r="MI26" s="21">
        <v>93.584204652250008</v>
      </c>
      <c r="MJ26" s="21">
        <v>65.284002872499997</v>
      </c>
      <c r="MK26" s="22">
        <v>0.1625625</v>
      </c>
      <c r="ML26" s="21">
        <v>27.412500000000001</v>
      </c>
      <c r="MM26" s="20">
        <v>40.492514306250001</v>
      </c>
      <c r="MN26" s="21">
        <v>12.9372471375</v>
      </c>
      <c r="MO26" s="21">
        <v>8.6457957193237487</v>
      </c>
      <c r="MP26" s="21">
        <v>93.901712365015626</v>
      </c>
      <c r="MQ26" s="21">
        <v>65.468866047031241</v>
      </c>
      <c r="MR26" s="22">
        <v>0.15625</v>
      </c>
      <c r="MS26" s="21">
        <v>26.875</v>
      </c>
      <c r="MT26" s="20">
        <v>38.920140625000002</v>
      </c>
      <c r="MU26" s="21">
        <v>12.683575625</v>
      </c>
      <c r="MV26" s="21">
        <v>8.1471264062499991</v>
      </c>
      <c r="MW26" s="21">
        <v>94.2211782265625</v>
      </c>
      <c r="MX26" s="21">
        <v>65.654531803124996</v>
      </c>
      <c r="MY26" s="27" t="s">
        <v>10</v>
      </c>
    </row>
    <row r="27" spans="1:363" ht="24" customHeight="1" x14ac:dyDescent="0.25">
      <c r="A27" s="15" t="s">
        <v>10</v>
      </c>
      <c r="B27" s="2" t="s">
        <v>1</v>
      </c>
      <c r="C27" s="16" t="s">
        <v>11</v>
      </c>
      <c r="D27" s="17">
        <v>0.75</v>
      </c>
      <c r="E27" s="17">
        <f t="shared" si="0"/>
        <v>0.9375</v>
      </c>
      <c r="F27" s="18">
        <v>0.65</v>
      </c>
      <c r="G27" s="19">
        <v>50.5</v>
      </c>
      <c r="H27" s="20">
        <v>161.90778499999999</v>
      </c>
      <c r="I27" s="19">
        <v>23.833323499999999</v>
      </c>
      <c r="J27" s="21">
        <v>64.874926699999989</v>
      </c>
      <c r="K27" s="21">
        <v>82.027988225000001</v>
      </c>
      <c r="L27" s="21">
        <v>58.251493349999997</v>
      </c>
      <c r="M27" s="22">
        <v>0.63706499999999999</v>
      </c>
      <c r="N27" s="21">
        <v>49.994999999999997</v>
      </c>
      <c r="O27" s="20">
        <v>158.6858200785</v>
      </c>
      <c r="P27" s="21">
        <v>23.594990265</v>
      </c>
      <c r="Q27" s="21">
        <v>62.948076502083282</v>
      </c>
      <c r="R27" s="21">
        <v>82.249058284722508</v>
      </c>
      <c r="S27" s="21">
        <v>58.393520784724998</v>
      </c>
      <c r="T27" s="22">
        <v>0.62425999999999993</v>
      </c>
      <c r="U27" s="21">
        <v>49.49</v>
      </c>
      <c r="V27" s="20">
        <v>155.49623671399999</v>
      </c>
      <c r="W27" s="21">
        <v>23.356657030000001</v>
      </c>
      <c r="X27" s="21">
        <v>61.059762010626386</v>
      </c>
      <c r="Y27" s="21">
        <v>82.471856852889999</v>
      </c>
      <c r="Z27" s="21">
        <v>58.536256678899996</v>
      </c>
      <c r="AA27" s="22">
        <v>0.61158500000000005</v>
      </c>
      <c r="AB27" s="19">
        <v>48.984999999999999</v>
      </c>
      <c r="AC27" s="20">
        <v>152.33903490650002</v>
      </c>
      <c r="AD27" s="19">
        <v>23.118323794999998</v>
      </c>
      <c r="AE27" s="21">
        <v>59.209593976069087</v>
      </c>
      <c r="AF27" s="21">
        <v>82.696383929502502</v>
      </c>
      <c r="AG27" s="21">
        <v>58.679701032525003</v>
      </c>
      <c r="AH27" s="22">
        <v>0.59904000000000002</v>
      </c>
      <c r="AI27" s="21">
        <v>48.48</v>
      </c>
      <c r="AJ27" s="20">
        <v>149.214214656</v>
      </c>
      <c r="AK27" s="21">
        <v>22.87999056</v>
      </c>
      <c r="AL27" s="21">
        <v>57.397183148851191</v>
      </c>
      <c r="AM27" s="21">
        <v>82.922639514560004</v>
      </c>
      <c r="AN27" s="21">
        <v>58.823853845599999</v>
      </c>
      <c r="AO27" s="22">
        <v>0.58662499999999995</v>
      </c>
      <c r="AP27" s="21">
        <v>47.974999999999994</v>
      </c>
      <c r="AQ27" s="20">
        <v>146.12177596249998</v>
      </c>
      <c r="AR27" s="21">
        <v>22.641657324999997</v>
      </c>
      <c r="AS27" s="21">
        <v>55.622140279412484</v>
      </c>
      <c r="AT27" s="21">
        <v>83.150623608062517</v>
      </c>
      <c r="AU27" s="21">
        <v>58.968715118124997</v>
      </c>
      <c r="AV27" s="22">
        <v>0.57433999999999996</v>
      </c>
      <c r="AW27" s="21">
        <v>47.47</v>
      </c>
      <c r="AX27" s="20">
        <v>143.06171882599998</v>
      </c>
      <c r="AY27" s="21">
        <v>22.403324089999998</v>
      </c>
      <c r="AZ27" s="21">
        <v>53.88407611819278</v>
      </c>
      <c r="BA27" s="21">
        <v>83.38033621001</v>
      </c>
      <c r="BB27" s="21">
        <v>59.114284850099999</v>
      </c>
      <c r="BC27" s="22">
        <v>0.56218500000000005</v>
      </c>
      <c r="BD27" s="21">
        <v>46.965000000000003</v>
      </c>
      <c r="BE27" s="20">
        <v>140.0340432465</v>
      </c>
      <c r="BF27" s="21">
        <v>22.164990855000003</v>
      </c>
      <c r="BG27" s="21">
        <v>52.1826014156319</v>
      </c>
      <c r="BH27" s="21">
        <v>83.61177732040251</v>
      </c>
      <c r="BI27" s="21">
        <v>59.260563041524996</v>
      </c>
      <c r="BJ27" s="22">
        <v>0.55016000000000009</v>
      </c>
      <c r="BK27" s="21">
        <v>46.46</v>
      </c>
      <c r="BL27" s="20">
        <v>137.03874922400001</v>
      </c>
      <c r="BM27" s="21">
        <v>21.92665762</v>
      </c>
      <c r="BN27" s="21">
        <v>50.517326922169595</v>
      </c>
      <c r="BO27" s="21">
        <v>83.844946939240003</v>
      </c>
      <c r="BP27" s="21">
        <v>59.407549692399996</v>
      </c>
      <c r="BQ27" s="22">
        <v>0.5382650000000001</v>
      </c>
      <c r="BR27" s="21">
        <v>45.954999999999998</v>
      </c>
      <c r="BS27" s="20">
        <v>134.07583675850003</v>
      </c>
      <c r="BT27" s="21">
        <v>21.688324384999998</v>
      </c>
      <c r="BU27" s="21">
        <v>48.887863388245698</v>
      </c>
      <c r="BV27" s="21">
        <v>84.079845066522509</v>
      </c>
      <c r="BW27" s="21">
        <v>59.555244802724999</v>
      </c>
      <c r="BX27" s="22">
        <v>0.52650000000000008</v>
      </c>
      <c r="BY27" s="21">
        <v>45.45</v>
      </c>
      <c r="BZ27" s="20">
        <v>131.14530585000003</v>
      </c>
      <c r="CA27" s="21">
        <v>21.449991150000002</v>
      </c>
      <c r="CB27" s="21">
        <v>47.293821564299996</v>
      </c>
      <c r="CC27" s="21">
        <v>84.316471702249999</v>
      </c>
      <c r="CD27" s="21">
        <v>59.703648372499998</v>
      </c>
      <c r="CE27" s="22">
        <v>0.51486500000000002</v>
      </c>
      <c r="CF27" s="21">
        <v>44.945</v>
      </c>
      <c r="CG27" s="20">
        <v>128.2471564985</v>
      </c>
      <c r="CH27" s="21">
        <v>21.211657915</v>
      </c>
      <c r="CI27" s="21">
        <v>45.734812200772296</v>
      </c>
      <c r="CJ27" s="21">
        <v>84.5548268464225</v>
      </c>
      <c r="CK27" s="21">
        <v>59.852760401725</v>
      </c>
      <c r="CL27" s="22">
        <v>0.50336000000000003</v>
      </c>
      <c r="CM27" s="21">
        <v>44.44</v>
      </c>
      <c r="CN27" s="20">
        <v>125.381388704</v>
      </c>
      <c r="CO27" s="21">
        <v>20.973324679999997</v>
      </c>
      <c r="CP27" s="21">
        <v>44.210446048102391</v>
      </c>
      <c r="CQ27" s="21">
        <v>84.794910499040014</v>
      </c>
      <c r="CR27" s="21">
        <v>60.002580890399997</v>
      </c>
      <c r="CS27" s="22">
        <v>0.49198500000000001</v>
      </c>
      <c r="CT27" s="21">
        <v>43.935000000000002</v>
      </c>
      <c r="CU27" s="20">
        <v>122.54800246649999</v>
      </c>
      <c r="CV27" s="21">
        <v>20.734991445000002</v>
      </c>
      <c r="CW27" s="21">
        <v>42.720333856730093</v>
      </c>
      <c r="CX27" s="21">
        <v>85.036722660102512</v>
      </c>
      <c r="CY27" s="21">
        <v>60.153109838524998</v>
      </c>
      <c r="CZ27" s="22">
        <v>0.48073999999999995</v>
      </c>
      <c r="DA27" s="21">
        <v>43.43</v>
      </c>
      <c r="DB27" s="20">
        <v>119.74699778599998</v>
      </c>
      <c r="DC27" s="21">
        <v>20.49665821</v>
      </c>
      <c r="DD27" s="21">
        <v>41.26408637709519</v>
      </c>
      <c r="DE27" s="21">
        <v>85.280263329610008</v>
      </c>
      <c r="DF27" s="21">
        <v>60.304347246099994</v>
      </c>
      <c r="DG27" s="22">
        <v>0.46962499999999996</v>
      </c>
      <c r="DH27" s="21">
        <v>42.924999999999997</v>
      </c>
      <c r="DI27" s="20">
        <v>116.97837466249999</v>
      </c>
      <c r="DJ27" s="21">
        <v>20.258324974999997</v>
      </c>
      <c r="DK27" s="21">
        <v>39.841314359637487</v>
      </c>
      <c r="DL27" s="21">
        <v>85.525532507562502</v>
      </c>
      <c r="DM27" s="21">
        <v>60.456293113125</v>
      </c>
      <c r="DN27" s="22">
        <v>0.45863999999999994</v>
      </c>
      <c r="DO27" s="21">
        <v>42.42</v>
      </c>
      <c r="DP27" s="20">
        <v>114.24213309599998</v>
      </c>
      <c r="DQ27" s="21">
        <v>20.019991740000002</v>
      </c>
      <c r="DR27" s="21">
        <v>38.451628554796784</v>
      </c>
      <c r="DS27" s="21">
        <v>85.772530193960009</v>
      </c>
      <c r="DT27" s="21">
        <v>60.608947439600001</v>
      </c>
      <c r="DU27" s="22">
        <v>0.44778499999999999</v>
      </c>
      <c r="DV27" s="21">
        <v>41.914999999999999</v>
      </c>
      <c r="DW27" s="20">
        <v>111.5382730865</v>
      </c>
      <c r="DX27" s="21">
        <v>19.781658504999999</v>
      </c>
      <c r="DY27" s="21">
        <v>37.094639713012889</v>
      </c>
      <c r="DZ27" s="21">
        <v>86.021256388802513</v>
      </c>
      <c r="EA27" s="21">
        <v>60.762310225524999</v>
      </c>
      <c r="EB27" s="22">
        <v>0.43705999999999995</v>
      </c>
      <c r="EC27" s="21">
        <v>41.41</v>
      </c>
      <c r="ED27" s="20">
        <v>108.86679463399999</v>
      </c>
      <c r="EE27" s="21">
        <v>19.543325269999997</v>
      </c>
      <c r="EF27" s="21">
        <v>35.769958584725586</v>
      </c>
      <c r="EG27" s="21">
        <v>86.271711092090015</v>
      </c>
      <c r="EH27" s="21">
        <v>60.916381470899999</v>
      </c>
      <c r="EI27" s="22">
        <v>0.42646500000000009</v>
      </c>
      <c r="EJ27" s="21">
        <v>40.905000000000001</v>
      </c>
      <c r="EK27" s="20">
        <v>106.22769773850003</v>
      </c>
      <c r="EL27" s="21">
        <v>19.304992035000001</v>
      </c>
      <c r="EM27" s="21">
        <v>34.477195920374704</v>
      </c>
      <c r="EN27" s="21">
        <v>86.523894303822502</v>
      </c>
      <c r="EO27" s="21">
        <v>61.071161175724995</v>
      </c>
      <c r="EP27" s="22">
        <v>0.41600000000000009</v>
      </c>
      <c r="EQ27" s="21">
        <v>40.400000000000006</v>
      </c>
      <c r="ER27" s="20">
        <v>103.62098240000002</v>
      </c>
      <c r="ES27" s="21">
        <v>19.066658800000003</v>
      </c>
      <c r="ET27" s="21">
        <v>33.215962470400001</v>
      </c>
      <c r="EU27" s="21">
        <v>86.777806024</v>
      </c>
      <c r="EV27" s="21">
        <v>61.226649339999994</v>
      </c>
      <c r="EW27" s="22">
        <v>0.40566500000000005</v>
      </c>
      <c r="EX27" s="21">
        <v>39.895000000000003</v>
      </c>
      <c r="EY27" s="20">
        <v>101.04664861850002</v>
      </c>
      <c r="EZ27" s="21">
        <v>18.828325565</v>
      </c>
      <c r="FA27" s="21">
        <v>31.985868985241304</v>
      </c>
      <c r="FB27" s="21">
        <v>87.033446252622511</v>
      </c>
      <c r="FC27" s="21">
        <v>61.382845963724996</v>
      </c>
      <c r="FD27" s="22">
        <v>0.39546000000000003</v>
      </c>
      <c r="FE27" s="21">
        <v>39.39</v>
      </c>
      <c r="FF27" s="20">
        <v>98.504696394000007</v>
      </c>
      <c r="FG27" s="21">
        <v>18.589992330000001</v>
      </c>
      <c r="FH27" s="21">
        <v>30.786526215338398</v>
      </c>
      <c r="FI27" s="21">
        <v>87.290814989690006</v>
      </c>
      <c r="FJ27" s="21">
        <v>61.539751046899994</v>
      </c>
      <c r="FK27" s="22">
        <v>0.38538499999999998</v>
      </c>
      <c r="FL27" s="21">
        <v>38.884999999999998</v>
      </c>
      <c r="FM27" s="20">
        <v>95.995125726499992</v>
      </c>
      <c r="FN27" s="21">
        <v>18.351659094999999</v>
      </c>
      <c r="FO27" s="21">
        <v>29.617544911131095</v>
      </c>
      <c r="FP27" s="21">
        <v>87.549912235202513</v>
      </c>
      <c r="FQ27" s="21">
        <v>61.697364589524994</v>
      </c>
      <c r="FR27" s="22">
        <v>0.37544</v>
      </c>
      <c r="FS27" s="21">
        <v>38.380000000000003</v>
      </c>
      <c r="FT27" s="20">
        <v>93.517936616</v>
      </c>
      <c r="FU27" s="21">
        <v>18.11332586</v>
      </c>
      <c r="FV27" s="21">
        <v>28.478535823059197</v>
      </c>
      <c r="FW27" s="21">
        <v>87.810737989160003</v>
      </c>
      <c r="FX27" s="21">
        <v>61.855686591599998</v>
      </c>
      <c r="FY27" s="22">
        <v>0.36562500000000003</v>
      </c>
      <c r="FZ27" s="21">
        <v>37.875</v>
      </c>
      <c r="GA27" s="20">
        <v>91.073129062500001</v>
      </c>
      <c r="GB27" s="21">
        <v>17.874992625000001</v>
      </c>
      <c r="GC27" s="21">
        <v>27.369109701562497</v>
      </c>
      <c r="GD27" s="21">
        <v>88.073292251562506</v>
      </c>
      <c r="GE27" s="21">
        <v>62.014717053124997</v>
      </c>
      <c r="GF27" s="22">
        <v>0.35593999999999998</v>
      </c>
      <c r="GG27" s="21">
        <v>37.369999999999997</v>
      </c>
      <c r="GH27" s="20">
        <v>88.660703065999996</v>
      </c>
      <c r="GI27" s="21">
        <v>17.636659389999998</v>
      </c>
      <c r="GJ27" s="21">
        <v>26.288877297080795</v>
      </c>
      <c r="GK27" s="21">
        <v>88.337575022410007</v>
      </c>
      <c r="GL27" s="21">
        <v>62.174455974099999</v>
      </c>
      <c r="GM27" s="22">
        <v>0.34638499999999994</v>
      </c>
      <c r="GN27" s="21">
        <v>36.865000000000002</v>
      </c>
      <c r="GO27" s="20">
        <v>86.280658626499985</v>
      </c>
      <c r="GP27" s="21">
        <v>17.398326154999999</v>
      </c>
      <c r="GQ27" s="21">
        <v>25.237449360053891</v>
      </c>
      <c r="GR27" s="21">
        <v>88.603586301702506</v>
      </c>
      <c r="GS27" s="21">
        <v>62.334903354524997</v>
      </c>
      <c r="GT27" s="22">
        <v>0.33695999999999998</v>
      </c>
      <c r="GU27" s="21">
        <v>36.36</v>
      </c>
      <c r="GV27" s="20">
        <v>83.932995743999996</v>
      </c>
      <c r="GW27" s="21">
        <v>17.159992920000001</v>
      </c>
      <c r="GX27" s="21">
        <v>24.214436640921594</v>
      </c>
      <c r="GY27" s="21">
        <v>88.871326089440004</v>
      </c>
      <c r="GZ27" s="21">
        <v>62.496059194399997</v>
      </c>
      <c r="HA27" s="22">
        <v>0.32766499999999998</v>
      </c>
      <c r="HB27" s="21">
        <v>35.854999999999997</v>
      </c>
      <c r="HC27" s="20">
        <v>81.6177144185</v>
      </c>
      <c r="HD27" s="21">
        <v>16.921659684999998</v>
      </c>
      <c r="HE27" s="21">
        <v>23.219449890123695</v>
      </c>
      <c r="HF27" s="21">
        <v>89.140794385622513</v>
      </c>
      <c r="HG27" s="21">
        <v>62.657923493725001</v>
      </c>
      <c r="HH27" s="22">
        <v>0.31849999999999995</v>
      </c>
      <c r="HI27" s="21">
        <v>35.349999999999994</v>
      </c>
      <c r="HJ27" s="20">
        <v>79.334814649999984</v>
      </c>
      <c r="HK27" s="21">
        <v>16.683326449999999</v>
      </c>
      <c r="HL27" s="21">
        <v>22.252099858099992</v>
      </c>
      <c r="HM27" s="21">
        <v>89.411991190250006</v>
      </c>
      <c r="HN27" s="21">
        <v>62.8204962525</v>
      </c>
      <c r="HO27" s="22">
        <v>0.30946499999999993</v>
      </c>
      <c r="HP27" s="21">
        <v>34.844999999999999</v>
      </c>
      <c r="HQ27" s="20">
        <v>77.084296438499976</v>
      </c>
      <c r="HR27" s="21">
        <v>16.444993215</v>
      </c>
      <c r="HS27" s="21">
        <v>21.311997295290293</v>
      </c>
      <c r="HT27" s="21">
        <v>89.684916503322512</v>
      </c>
      <c r="HU27" s="21">
        <v>62.983777470725002</v>
      </c>
      <c r="HV27" s="22">
        <v>0.30056000000000005</v>
      </c>
      <c r="HW27" s="21">
        <v>34.340000000000003</v>
      </c>
      <c r="HX27" s="20">
        <v>74.866159784000004</v>
      </c>
      <c r="HY27" s="21">
        <v>16.206659980000001</v>
      </c>
      <c r="HZ27" s="21">
        <v>20.398752952134402</v>
      </c>
      <c r="IA27" s="21">
        <v>89.959570324840001</v>
      </c>
      <c r="IB27" s="21">
        <v>63.147767148399993</v>
      </c>
      <c r="IC27" s="22">
        <v>0.29178500000000007</v>
      </c>
      <c r="ID27" s="21">
        <v>33.835000000000001</v>
      </c>
      <c r="IE27" s="20">
        <v>72.680404686500012</v>
      </c>
      <c r="IF27" s="21">
        <v>15.968326745000001</v>
      </c>
      <c r="IG27" s="21">
        <v>19.511977579072102</v>
      </c>
      <c r="IH27" s="21">
        <v>90.235952654802503</v>
      </c>
      <c r="II27" s="21">
        <v>63.312465285524993</v>
      </c>
      <c r="IJ27" s="22">
        <v>0.28314000000000006</v>
      </c>
      <c r="IK27" s="21">
        <v>33.33</v>
      </c>
      <c r="IL27" s="20">
        <v>70.527031146000013</v>
      </c>
      <c r="IM27" s="21">
        <v>15.72999351</v>
      </c>
      <c r="IN27" s="21">
        <v>18.651281926543199</v>
      </c>
      <c r="IO27" s="21">
        <v>90.514063493210017</v>
      </c>
      <c r="IP27" s="21">
        <v>63.477871882099997</v>
      </c>
      <c r="IQ27" s="22">
        <v>0.27462500000000006</v>
      </c>
      <c r="IR27" s="21">
        <v>32.825000000000003</v>
      </c>
      <c r="IS27" s="20">
        <v>68.406039162500008</v>
      </c>
      <c r="IT27" s="21">
        <v>15.491660275000001</v>
      </c>
      <c r="IU27" s="21">
        <v>17.816276744987501</v>
      </c>
      <c r="IV27" s="21">
        <v>90.793902840062501</v>
      </c>
      <c r="IW27" s="21">
        <v>63.643986938124996</v>
      </c>
      <c r="IX27" s="22">
        <v>0.26624000000000003</v>
      </c>
      <c r="IY27" s="21">
        <v>32.32</v>
      </c>
      <c r="IZ27" s="20">
        <v>66.317428736000011</v>
      </c>
      <c r="JA27" s="21">
        <v>15.25332704</v>
      </c>
      <c r="JB27" s="21">
        <v>17.006572784844799</v>
      </c>
      <c r="JC27" s="21">
        <v>91.075470695360011</v>
      </c>
      <c r="JD27" s="21">
        <v>63.810810453599998</v>
      </c>
      <c r="JE27" s="22">
        <v>0.25798500000000002</v>
      </c>
      <c r="JF27" s="21">
        <v>31.815000000000001</v>
      </c>
      <c r="JG27" s="20">
        <v>64.261199866500007</v>
      </c>
      <c r="JH27" s="21">
        <v>15.014993805000001</v>
      </c>
      <c r="JI27" s="21">
        <v>16.221780796554899</v>
      </c>
      <c r="JJ27" s="21">
        <v>91.358767059102505</v>
      </c>
      <c r="JK27" s="21">
        <v>63.978342428524996</v>
      </c>
      <c r="JL27" s="22">
        <v>0.24986000000000003</v>
      </c>
      <c r="JM27" s="21">
        <v>31.31</v>
      </c>
      <c r="JN27" s="20">
        <v>62.237352554000005</v>
      </c>
      <c r="JO27" s="21">
        <v>14.776660569999999</v>
      </c>
      <c r="JP27" s="21">
        <v>15.461511530557598</v>
      </c>
      <c r="JQ27" s="21">
        <v>91.643791931290011</v>
      </c>
      <c r="JR27" s="21">
        <v>64.146582862900004</v>
      </c>
      <c r="JS27" s="22">
        <v>0.241865</v>
      </c>
      <c r="JT27" s="21">
        <v>30.805</v>
      </c>
      <c r="JU27" s="20">
        <v>60.245886798499996</v>
      </c>
      <c r="JV27" s="21">
        <v>14.538327335</v>
      </c>
      <c r="JW27" s="21">
        <v>14.725375737292696</v>
      </c>
      <c r="JX27" s="21">
        <v>91.930545311922515</v>
      </c>
      <c r="JY27" s="21">
        <v>64.315531756724994</v>
      </c>
      <c r="JZ27" s="22">
        <v>0.23399999999999999</v>
      </c>
      <c r="KA27" s="21">
        <v>30.299999999999997</v>
      </c>
      <c r="KB27" s="20">
        <v>58.286802599999994</v>
      </c>
      <c r="KC27" s="21">
        <v>14.299994099999999</v>
      </c>
      <c r="KD27" s="21">
        <v>14.012984167199997</v>
      </c>
      <c r="KE27" s="21">
        <v>92.219027201000017</v>
      </c>
      <c r="KF27" s="21">
        <v>64.485189109999993</v>
      </c>
      <c r="KG27" s="22">
        <v>0.22626499999999999</v>
      </c>
      <c r="KH27" s="21">
        <v>29.794999999999998</v>
      </c>
      <c r="KI27" s="20">
        <v>56.360099958499994</v>
      </c>
      <c r="KJ27" s="21">
        <v>14.061660864999999</v>
      </c>
      <c r="KK27" s="21">
        <v>13.323947570719296</v>
      </c>
      <c r="KL27" s="21">
        <v>92.509237598522503</v>
      </c>
      <c r="KM27" s="21">
        <v>64.655554922725003</v>
      </c>
      <c r="KN27" s="22">
        <v>0.21865999999999999</v>
      </c>
      <c r="KO27" s="21">
        <v>29.29</v>
      </c>
      <c r="KP27" s="20">
        <v>54.465778873999994</v>
      </c>
      <c r="KQ27" s="21">
        <v>13.82332763</v>
      </c>
      <c r="KR27" s="21">
        <v>12.657876698290396</v>
      </c>
      <c r="KS27" s="21">
        <v>92.801176504490002</v>
      </c>
      <c r="KT27" s="21">
        <v>64.826629194899994</v>
      </c>
      <c r="KU27" s="22">
        <v>0.21118499999999998</v>
      </c>
      <c r="KV27" s="21">
        <v>28.784999999999997</v>
      </c>
      <c r="KW27" s="20">
        <v>52.603839346499996</v>
      </c>
      <c r="KX27" s="21">
        <v>13.584994394999999</v>
      </c>
      <c r="KY27" s="21">
        <v>12.014382300353097</v>
      </c>
      <c r="KZ27" s="21">
        <v>93.094843918902512</v>
      </c>
      <c r="LA27" s="21">
        <v>64.998411926524994</v>
      </c>
      <c r="LB27" s="22">
        <v>0.20384000000000005</v>
      </c>
      <c r="LC27" s="21">
        <v>28.28</v>
      </c>
      <c r="LD27" s="20">
        <v>50.774281376000012</v>
      </c>
      <c r="LE27" s="21">
        <v>13.34666116</v>
      </c>
      <c r="LF27" s="21">
        <v>11.393075127347201</v>
      </c>
      <c r="LG27" s="21">
        <v>93.390239841760007</v>
      </c>
      <c r="LH27" s="21">
        <v>65.170903117599991</v>
      </c>
      <c r="LI27" s="22">
        <v>0.19662500000000005</v>
      </c>
      <c r="LJ27" s="21">
        <v>27.775000000000002</v>
      </c>
      <c r="LK27" s="20">
        <v>48.977104962500015</v>
      </c>
      <c r="LL27" s="21">
        <v>13.108327925000001</v>
      </c>
      <c r="LM27" s="21">
        <v>10.793565929712502</v>
      </c>
      <c r="LN27" s="21">
        <v>93.687364273062514</v>
      </c>
      <c r="LO27" s="21">
        <v>65.344102768124998</v>
      </c>
      <c r="LP27" s="22">
        <v>0.18954000000000001</v>
      </c>
      <c r="LQ27" s="21">
        <v>27.270000000000003</v>
      </c>
      <c r="LR27" s="20">
        <v>47.212310106000004</v>
      </c>
      <c r="LS27" s="21">
        <v>12.869994690000002</v>
      </c>
      <c r="LT27" s="21">
        <v>10.215465457888799</v>
      </c>
      <c r="LU27" s="21">
        <v>93.986217212810004</v>
      </c>
      <c r="LV27" s="21">
        <v>65.5180108781</v>
      </c>
      <c r="LW27" s="22">
        <v>0.18258500000000003</v>
      </c>
      <c r="LX27" s="21">
        <v>26.765000000000001</v>
      </c>
      <c r="LY27" s="20">
        <v>45.479896806500008</v>
      </c>
      <c r="LZ27" s="21">
        <v>12.631661455</v>
      </c>
      <c r="MA27" s="21">
        <v>9.658384462315901</v>
      </c>
      <c r="MB27" s="21">
        <v>94.286798661002507</v>
      </c>
      <c r="MC27" s="21">
        <v>65.692627447524998</v>
      </c>
      <c r="MD27" s="22">
        <v>0.17576000000000003</v>
      </c>
      <c r="ME27" s="21">
        <v>26.26</v>
      </c>
      <c r="MF27" s="20">
        <v>43.779865064000006</v>
      </c>
      <c r="MG27" s="21">
        <v>12.393328220000001</v>
      </c>
      <c r="MH27" s="21">
        <v>9.1219336934335988</v>
      </c>
      <c r="MI27" s="21">
        <v>94.589108617640008</v>
      </c>
      <c r="MJ27" s="21">
        <v>65.867952476399992</v>
      </c>
      <c r="MK27" s="22">
        <v>0.16906499999999999</v>
      </c>
      <c r="ML27" s="21">
        <v>25.754999999999999</v>
      </c>
      <c r="MM27" s="20">
        <v>42.112214878499998</v>
      </c>
      <c r="MN27" s="21">
        <v>12.154994985</v>
      </c>
      <c r="MO27" s="21">
        <v>8.6057239016816975</v>
      </c>
      <c r="MP27" s="21">
        <v>94.893147082722507</v>
      </c>
      <c r="MQ27" s="21">
        <v>66.043985964724996</v>
      </c>
      <c r="MR27" s="22">
        <v>0.16250000000000001</v>
      </c>
      <c r="MS27" s="21">
        <v>25.25</v>
      </c>
      <c r="MT27" s="20">
        <v>40.476946249999997</v>
      </c>
      <c r="MU27" s="21">
        <v>11.916661749999999</v>
      </c>
      <c r="MV27" s="21">
        <v>8.1093658374999986</v>
      </c>
      <c r="MW27" s="21">
        <v>95.198914056250004</v>
      </c>
      <c r="MX27" s="21">
        <v>66.220727912499996</v>
      </c>
      <c r="MY27" s="27" t="s">
        <v>10</v>
      </c>
    </row>
    <row r="28" spans="1:363" ht="24" customHeight="1" x14ac:dyDescent="0.25">
      <c r="A28" s="15" t="s">
        <v>10</v>
      </c>
      <c r="B28" s="2" t="s">
        <v>1</v>
      </c>
      <c r="C28" s="16" t="s">
        <v>11</v>
      </c>
      <c r="D28" s="17">
        <v>0.75</v>
      </c>
      <c r="E28" s="17">
        <f t="shared" si="0"/>
        <v>0.9375</v>
      </c>
      <c r="F28" s="18">
        <v>0.67500000000000004</v>
      </c>
      <c r="G28" s="19">
        <v>47.25</v>
      </c>
      <c r="H28" s="20">
        <v>168.1350075</v>
      </c>
      <c r="I28" s="19">
        <v>22.299495750000002</v>
      </c>
      <c r="J28" s="21">
        <v>64.557961149999997</v>
      </c>
      <c r="K28" s="21">
        <v>83.48094955625001</v>
      </c>
      <c r="L28" s="21">
        <v>59.177922912499994</v>
      </c>
      <c r="M28" s="22">
        <v>0.66156749999999998</v>
      </c>
      <c r="N28" s="21">
        <v>46.777499999999996</v>
      </c>
      <c r="O28" s="20">
        <v>164.78912085074998</v>
      </c>
      <c r="P28" s="21">
        <v>22.076500792499999</v>
      </c>
      <c r="Q28" s="21">
        <v>62.640525145883842</v>
      </c>
      <c r="R28" s="21">
        <v>83.69814845323063</v>
      </c>
      <c r="S28" s="21">
        <v>59.315054604181249</v>
      </c>
      <c r="T28" s="22">
        <v>0.64827000000000001</v>
      </c>
      <c r="U28" s="21">
        <v>46.305</v>
      </c>
      <c r="V28" s="20">
        <v>161.476861203</v>
      </c>
      <c r="W28" s="21">
        <v>21.853505835</v>
      </c>
      <c r="X28" s="21">
        <v>60.76143657069079</v>
      </c>
      <c r="Y28" s="21">
        <v>83.916860536422504</v>
      </c>
      <c r="Z28" s="21">
        <v>59.452806501724993</v>
      </c>
      <c r="AA28" s="22">
        <v>0.63510750000000005</v>
      </c>
      <c r="AB28" s="19">
        <v>45.832499999999996</v>
      </c>
      <c r="AC28" s="20">
        <v>158.19822855675</v>
      </c>
      <c r="AD28" s="19">
        <v>21.630510877499997</v>
      </c>
      <c r="AE28" s="21">
        <v>58.920308076653946</v>
      </c>
      <c r="AF28" s="21">
        <v>84.137085805825635</v>
      </c>
      <c r="AG28" s="21">
        <v>59.591178605131248</v>
      </c>
      <c r="AH28" s="22">
        <v>0.62208000000000008</v>
      </c>
      <c r="AI28" s="21">
        <v>45.36</v>
      </c>
      <c r="AJ28" s="20">
        <v>154.95322291200003</v>
      </c>
      <c r="AK28" s="21">
        <v>21.407515920000002</v>
      </c>
      <c r="AL28" s="21">
        <v>57.116752316006398</v>
      </c>
      <c r="AM28" s="21">
        <v>84.358824261440006</v>
      </c>
      <c r="AN28" s="21">
        <v>59.730170914399999</v>
      </c>
      <c r="AO28" s="22">
        <v>0.60918749999999999</v>
      </c>
      <c r="AP28" s="21">
        <v>44.887499999999996</v>
      </c>
      <c r="AQ28" s="20">
        <v>151.74184426874999</v>
      </c>
      <c r="AR28" s="21">
        <v>21.184520962499999</v>
      </c>
      <c r="AS28" s="21">
        <v>55.350381940981244</v>
      </c>
      <c r="AT28" s="21">
        <v>84.582075903265633</v>
      </c>
      <c r="AU28" s="21">
        <v>59.869783429531246</v>
      </c>
      <c r="AV28" s="22">
        <v>0.59643000000000002</v>
      </c>
      <c r="AW28" s="21">
        <v>44.414999999999999</v>
      </c>
      <c r="AX28" s="20">
        <v>148.56409262700001</v>
      </c>
      <c r="AY28" s="21">
        <v>20.961526005</v>
      </c>
      <c r="AZ28" s="21">
        <v>53.620809603811587</v>
      </c>
      <c r="BA28" s="21">
        <v>84.806840731302515</v>
      </c>
      <c r="BB28" s="21">
        <v>60.010016150524997</v>
      </c>
      <c r="BC28" s="22">
        <v>0.58380750000000015</v>
      </c>
      <c r="BD28" s="21">
        <v>43.942500000000003</v>
      </c>
      <c r="BE28" s="20">
        <v>145.41996798675004</v>
      </c>
      <c r="BF28" s="21">
        <v>20.7385310475</v>
      </c>
      <c r="BG28" s="21">
        <v>51.927647956730553</v>
      </c>
      <c r="BH28" s="21">
        <v>85.033118745550638</v>
      </c>
      <c r="BI28" s="21">
        <v>60.150869077381245</v>
      </c>
      <c r="BJ28" s="22">
        <v>0.57132000000000005</v>
      </c>
      <c r="BK28" s="21">
        <v>43.47</v>
      </c>
      <c r="BL28" s="20">
        <v>142.30947034800002</v>
      </c>
      <c r="BM28" s="21">
        <v>20.515536090000001</v>
      </c>
      <c r="BN28" s="21">
        <v>50.270509651971203</v>
      </c>
      <c r="BO28" s="21">
        <v>85.260909946010003</v>
      </c>
      <c r="BP28" s="21">
        <v>60.292342210099996</v>
      </c>
      <c r="BQ28" s="22">
        <v>0.55896750000000006</v>
      </c>
      <c r="BR28" s="21">
        <v>42.997500000000002</v>
      </c>
      <c r="BS28" s="20">
        <v>139.23259971075001</v>
      </c>
      <c r="BT28" s="21">
        <v>20.292541132500002</v>
      </c>
      <c r="BU28" s="21">
        <v>48.649007341766655</v>
      </c>
      <c r="BV28" s="21">
        <v>85.490214332680637</v>
      </c>
      <c r="BW28" s="21">
        <v>60.43443554868125</v>
      </c>
      <c r="BX28" s="22">
        <v>0.54675000000000007</v>
      </c>
      <c r="BY28" s="21">
        <v>42.524999999999999</v>
      </c>
      <c r="BZ28" s="20">
        <v>136.18935607500001</v>
      </c>
      <c r="CA28" s="21">
        <v>20.069546174999999</v>
      </c>
      <c r="CB28" s="21">
        <v>47.062753678350006</v>
      </c>
      <c r="CC28" s="21">
        <v>85.721031905562512</v>
      </c>
      <c r="CD28" s="21">
        <v>60.577149093125001</v>
      </c>
      <c r="CE28" s="22">
        <v>0.53466750000000007</v>
      </c>
      <c r="CF28" s="21">
        <v>42.052500000000002</v>
      </c>
      <c r="CG28" s="20">
        <v>133.17973944075001</v>
      </c>
      <c r="CH28" s="21">
        <v>19.8465512175</v>
      </c>
      <c r="CI28" s="21">
        <v>45.511361313954353</v>
      </c>
      <c r="CJ28" s="21">
        <v>85.953362664655629</v>
      </c>
      <c r="CK28" s="21">
        <v>60.720482843431249</v>
      </c>
      <c r="CL28" s="22">
        <v>0.52272000000000007</v>
      </c>
      <c r="CM28" s="21">
        <v>41.58</v>
      </c>
      <c r="CN28" s="20">
        <v>130.20374980800003</v>
      </c>
      <c r="CO28" s="21">
        <v>19.623556260000001</v>
      </c>
      <c r="CP28" s="21">
        <v>43.994442900812793</v>
      </c>
      <c r="CQ28" s="21">
        <v>86.187206609960015</v>
      </c>
      <c r="CR28" s="21">
        <v>60.8644367996</v>
      </c>
      <c r="CS28" s="22">
        <v>0.51090750000000007</v>
      </c>
      <c r="CT28" s="21">
        <v>41.107500000000002</v>
      </c>
      <c r="CU28" s="20">
        <v>127.26138717675002</v>
      </c>
      <c r="CV28" s="21">
        <v>19.400561302500002</v>
      </c>
      <c r="CW28" s="21">
        <v>42.51161109115845</v>
      </c>
      <c r="CX28" s="21">
        <v>86.422563741475628</v>
      </c>
      <c r="CY28" s="21">
        <v>61.009010961631247</v>
      </c>
      <c r="CZ28" s="22">
        <v>0.49923000000000001</v>
      </c>
      <c r="DA28" s="21">
        <v>40.634999999999998</v>
      </c>
      <c r="DB28" s="20">
        <v>124.35265154699999</v>
      </c>
      <c r="DC28" s="21">
        <v>19.177566344999999</v>
      </c>
      <c r="DD28" s="21">
        <v>41.062478537224393</v>
      </c>
      <c r="DE28" s="21">
        <v>86.659434059202511</v>
      </c>
      <c r="DF28" s="21">
        <v>61.154205329524999</v>
      </c>
      <c r="DG28" s="22">
        <v>0.4876875</v>
      </c>
      <c r="DH28" s="21">
        <v>40.162500000000001</v>
      </c>
      <c r="DI28" s="20">
        <v>121.47754291875</v>
      </c>
      <c r="DJ28" s="21">
        <v>18.9545713875</v>
      </c>
      <c r="DK28" s="21">
        <v>39.646657891243741</v>
      </c>
      <c r="DL28" s="21">
        <v>86.897817563140634</v>
      </c>
      <c r="DM28" s="21">
        <v>61.300019903281246</v>
      </c>
      <c r="DN28" s="22">
        <v>0.47627999999999998</v>
      </c>
      <c r="DO28" s="21">
        <v>39.69</v>
      </c>
      <c r="DP28" s="20">
        <v>118.63606129199999</v>
      </c>
      <c r="DQ28" s="21">
        <v>18.73157643</v>
      </c>
      <c r="DR28" s="21">
        <v>38.26376180544959</v>
      </c>
      <c r="DS28" s="21">
        <v>87.13771425329</v>
      </c>
      <c r="DT28" s="21">
        <v>61.446454682899997</v>
      </c>
      <c r="DU28" s="22">
        <v>0.46500750000000002</v>
      </c>
      <c r="DV28" s="21">
        <v>39.217500000000001</v>
      </c>
      <c r="DW28" s="20">
        <v>115.82820666675001</v>
      </c>
      <c r="DX28" s="21">
        <v>18.508581472500001</v>
      </c>
      <c r="DY28" s="21">
        <v>36.913402932075044</v>
      </c>
      <c r="DZ28" s="21">
        <v>87.379124129650634</v>
      </c>
      <c r="EA28" s="21">
        <v>61.593509668381245</v>
      </c>
      <c r="EB28" s="22">
        <v>0.45386999999999994</v>
      </c>
      <c r="EC28" s="21">
        <v>38.744999999999997</v>
      </c>
      <c r="ED28" s="20">
        <v>113.05397904299998</v>
      </c>
      <c r="EE28" s="21">
        <v>18.285586514999999</v>
      </c>
      <c r="EF28" s="21">
        <v>35.595193923353186</v>
      </c>
      <c r="EG28" s="21">
        <v>87.62204719222251</v>
      </c>
      <c r="EH28" s="21">
        <v>61.741184859724996</v>
      </c>
      <c r="EI28" s="22">
        <v>0.44286750000000014</v>
      </c>
      <c r="EJ28" s="21">
        <v>38.272500000000001</v>
      </c>
      <c r="EK28" s="20">
        <v>110.31337842075003</v>
      </c>
      <c r="EL28" s="21">
        <v>18.062591557499999</v>
      </c>
      <c r="EM28" s="21">
        <v>34.308747431517162</v>
      </c>
      <c r="EN28" s="21">
        <v>87.866483441005627</v>
      </c>
      <c r="EO28" s="21">
        <v>61.88948025693125</v>
      </c>
      <c r="EP28" s="22">
        <v>0.43200000000000011</v>
      </c>
      <c r="EQ28" s="21">
        <v>37.800000000000004</v>
      </c>
      <c r="ER28" s="20">
        <v>107.60640480000002</v>
      </c>
      <c r="ES28" s="21">
        <v>17.839596600000004</v>
      </c>
      <c r="ET28" s="21">
        <v>33.053676108800005</v>
      </c>
      <c r="EU28" s="21">
        <v>88.112432876000014</v>
      </c>
      <c r="EV28" s="21">
        <v>62.038395859999994</v>
      </c>
      <c r="EW28" s="22">
        <v>0.42126750000000007</v>
      </c>
      <c r="EX28" s="21">
        <v>37.327500000000001</v>
      </c>
      <c r="EY28" s="20">
        <v>104.93305818075001</v>
      </c>
      <c r="EZ28" s="21">
        <v>17.616601642500001</v>
      </c>
      <c r="FA28" s="21">
        <v>31.829592607434854</v>
      </c>
      <c r="FB28" s="21">
        <v>88.359895497205628</v>
      </c>
      <c r="FC28" s="21">
        <v>62.187931668931249</v>
      </c>
      <c r="FD28" s="22">
        <v>0.41067000000000004</v>
      </c>
      <c r="FE28" s="21">
        <v>36.855000000000004</v>
      </c>
      <c r="FF28" s="20">
        <v>102.29333856300001</v>
      </c>
      <c r="FG28" s="21">
        <v>17.393606685000002</v>
      </c>
      <c r="FH28" s="21">
        <v>30.6361095796548</v>
      </c>
      <c r="FI28" s="21">
        <v>88.608871304622511</v>
      </c>
      <c r="FJ28" s="21">
        <v>62.338087683724993</v>
      </c>
      <c r="FK28" s="22">
        <v>0.40020749999999999</v>
      </c>
      <c r="FL28" s="21">
        <v>36.3825</v>
      </c>
      <c r="FM28" s="20">
        <v>99.687245946749997</v>
      </c>
      <c r="FN28" s="21">
        <v>17.170611727499999</v>
      </c>
      <c r="FO28" s="21">
        <v>29.472839677692949</v>
      </c>
      <c r="FP28" s="21">
        <v>88.859360298250635</v>
      </c>
      <c r="FQ28" s="21">
        <v>62.488863904381247</v>
      </c>
      <c r="FR28" s="22">
        <v>0.38988</v>
      </c>
      <c r="FS28" s="21">
        <v>35.910000000000004</v>
      </c>
      <c r="FT28" s="20">
        <v>97.114780331999995</v>
      </c>
      <c r="FU28" s="21">
        <v>16.947616770000003</v>
      </c>
      <c r="FV28" s="21">
        <v>28.339395553782399</v>
      </c>
      <c r="FW28" s="21">
        <v>89.111362478090001</v>
      </c>
      <c r="FX28" s="21">
        <v>62.640260330899991</v>
      </c>
      <c r="FY28" s="22">
        <v>0.37968750000000001</v>
      </c>
      <c r="FZ28" s="21">
        <v>35.4375</v>
      </c>
      <c r="GA28" s="20">
        <v>94.575941718750002</v>
      </c>
      <c r="GB28" s="21">
        <v>16.724621812500001</v>
      </c>
      <c r="GC28" s="21">
        <v>27.23538986015625</v>
      </c>
      <c r="GD28" s="21">
        <v>89.364877844140636</v>
      </c>
      <c r="GE28" s="21">
        <v>62.792276963281246</v>
      </c>
      <c r="GF28" s="22">
        <v>0.36963000000000001</v>
      </c>
      <c r="GG28" s="21">
        <v>34.964999999999996</v>
      </c>
      <c r="GH28" s="20">
        <v>92.070730107000003</v>
      </c>
      <c r="GI28" s="21">
        <v>16.501626854999998</v>
      </c>
      <c r="GJ28" s="21">
        <v>26.160435249047598</v>
      </c>
      <c r="GK28" s="21">
        <v>89.619906396402513</v>
      </c>
      <c r="GL28" s="21">
        <v>62.944913801524997</v>
      </c>
      <c r="GM28" s="22">
        <v>0.35970749999999996</v>
      </c>
      <c r="GN28" s="21">
        <v>34.4925</v>
      </c>
      <c r="GO28" s="20">
        <v>89.599145496749983</v>
      </c>
      <c r="GP28" s="21">
        <v>16.278631897499999</v>
      </c>
      <c r="GQ28" s="21">
        <v>25.114144372689545</v>
      </c>
      <c r="GR28" s="21">
        <v>89.876448134875631</v>
      </c>
      <c r="GS28" s="21">
        <v>63.098170845631245</v>
      </c>
      <c r="GT28" s="22">
        <v>0.34992000000000001</v>
      </c>
      <c r="GU28" s="21">
        <v>34.019999999999996</v>
      </c>
      <c r="GV28" s="20">
        <v>87.161187888000001</v>
      </c>
      <c r="GW28" s="21">
        <v>16.055636939999999</v>
      </c>
      <c r="GX28" s="21">
        <v>24.096129883315196</v>
      </c>
      <c r="GY28" s="21">
        <v>90.134503059560018</v>
      </c>
      <c r="GZ28" s="21">
        <v>63.252048095600003</v>
      </c>
      <c r="HA28" s="22">
        <v>0.3402675</v>
      </c>
      <c r="HB28" s="21">
        <v>33.547499999999999</v>
      </c>
      <c r="HC28" s="20">
        <v>84.756857280749998</v>
      </c>
      <c r="HD28" s="21">
        <v>15.8326419825</v>
      </c>
      <c r="HE28" s="21">
        <v>23.106004433157647</v>
      </c>
      <c r="HF28" s="21">
        <v>90.394071170455632</v>
      </c>
      <c r="HG28" s="21">
        <v>63.40654555143125</v>
      </c>
      <c r="HH28" s="22">
        <v>0.33074999999999999</v>
      </c>
      <c r="HI28" s="21">
        <v>33.074999999999996</v>
      </c>
      <c r="HJ28" s="20">
        <v>82.386153674999989</v>
      </c>
      <c r="HK28" s="21">
        <v>15.609647024999997</v>
      </c>
      <c r="HL28" s="21">
        <v>22.143380674449993</v>
      </c>
      <c r="HM28" s="21">
        <v>90.655152467562516</v>
      </c>
      <c r="HN28" s="21">
        <v>63.561663213125001</v>
      </c>
      <c r="HO28" s="22">
        <v>0.32136749999999997</v>
      </c>
      <c r="HP28" s="21">
        <v>32.602499999999999</v>
      </c>
      <c r="HQ28" s="20">
        <v>80.049077070749988</v>
      </c>
      <c r="HR28" s="21">
        <v>15.3866520675</v>
      </c>
      <c r="HS28" s="21">
        <v>21.207871259425346</v>
      </c>
      <c r="HT28" s="21">
        <v>90.917746950880627</v>
      </c>
      <c r="HU28" s="21">
        <v>63.717401080681249</v>
      </c>
      <c r="HV28" s="22">
        <v>0.31212000000000006</v>
      </c>
      <c r="HW28" s="21">
        <v>32.130000000000003</v>
      </c>
      <c r="HX28" s="20">
        <v>77.745627468000009</v>
      </c>
      <c r="HY28" s="21">
        <v>15.163657110000001</v>
      </c>
      <c r="HZ28" s="21">
        <v>20.299088840316806</v>
      </c>
      <c r="IA28" s="21">
        <v>91.181854620410007</v>
      </c>
      <c r="IB28" s="21">
        <v>63.8737591541</v>
      </c>
      <c r="IC28" s="22">
        <v>0.3030075000000001</v>
      </c>
      <c r="ID28" s="21">
        <v>31.657500000000002</v>
      </c>
      <c r="IE28" s="20">
        <v>75.475804866750025</v>
      </c>
      <c r="IF28" s="21">
        <v>14.940662152500002</v>
      </c>
      <c r="IG28" s="21">
        <v>19.416646069357451</v>
      </c>
      <c r="IH28" s="21">
        <v>91.447475476150629</v>
      </c>
      <c r="II28" s="21">
        <v>64.030737433381248</v>
      </c>
      <c r="IJ28" s="22">
        <v>0.29403000000000007</v>
      </c>
      <c r="IK28" s="21">
        <v>31.185000000000002</v>
      </c>
      <c r="IL28" s="20">
        <v>73.23960926700002</v>
      </c>
      <c r="IM28" s="21">
        <v>14.717667195000001</v>
      </c>
      <c r="IN28" s="21">
        <v>18.560155598780401</v>
      </c>
      <c r="IO28" s="21">
        <v>91.714609518102506</v>
      </c>
      <c r="IP28" s="21">
        <v>64.188335918524999</v>
      </c>
      <c r="IQ28" s="22">
        <v>0.28518750000000004</v>
      </c>
      <c r="IR28" s="21">
        <v>30.712500000000002</v>
      </c>
      <c r="IS28" s="20">
        <v>71.037040668750009</v>
      </c>
      <c r="IT28" s="21">
        <v>14.494672237500001</v>
      </c>
      <c r="IU28" s="21">
        <v>17.729230080818752</v>
      </c>
      <c r="IV28" s="21">
        <v>91.983256746265624</v>
      </c>
      <c r="IW28" s="21">
        <v>64.346554609531239</v>
      </c>
      <c r="IX28" s="22">
        <v>0.27648000000000006</v>
      </c>
      <c r="IY28" s="21">
        <v>30.240000000000002</v>
      </c>
      <c r="IZ28" s="20">
        <v>68.868099072000007</v>
      </c>
      <c r="JA28" s="21">
        <v>14.27167728</v>
      </c>
      <c r="JB28" s="21">
        <v>16.9234821677056</v>
      </c>
      <c r="JC28" s="21">
        <v>92.253417160639998</v>
      </c>
      <c r="JD28" s="21">
        <v>64.505393506399997</v>
      </c>
      <c r="JE28" s="22">
        <v>0.26790750000000002</v>
      </c>
      <c r="JF28" s="21">
        <v>29.767500000000002</v>
      </c>
      <c r="JG28" s="20">
        <v>66.732784476749998</v>
      </c>
      <c r="JH28" s="21">
        <v>14.048682322500001</v>
      </c>
      <c r="JI28" s="21">
        <v>16.142524511674051</v>
      </c>
      <c r="JJ28" s="21">
        <v>92.525090761225627</v>
      </c>
      <c r="JK28" s="21">
        <v>64.664852609131245</v>
      </c>
      <c r="JL28" s="22">
        <v>0.25947000000000003</v>
      </c>
      <c r="JM28" s="21">
        <v>29.294999999999998</v>
      </c>
      <c r="JN28" s="20">
        <v>64.631096883000012</v>
      </c>
      <c r="JO28" s="21">
        <v>13.825687364999999</v>
      </c>
      <c r="JP28" s="21">
        <v>15.385969764957201</v>
      </c>
      <c r="JQ28" s="21">
        <v>92.798277548022511</v>
      </c>
      <c r="JR28" s="21">
        <v>64.824931917724996</v>
      </c>
      <c r="JS28" s="22">
        <v>0.25116749999999999</v>
      </c>
      <c r="JT28" s="21">
        <v>28.822499999999998</v>
      </c>
      <c r="JU28" s="20">
        <v>62.563036290749999</v>
      </c>
      <c r="JV28" s="21">
        <v>13.602692407499999</v>
      </c>
      <c r="JW28" s="21">
        <v>14.653430579788148</v>
      </c>
      <c r="JX28" s="21">
        <v>93.072977521030637</v>
      </c>
      <c r="JY28" s="21">
        <v>64.98563143218125</v>
      </c>
      <c r="JZ28" s="22">
        <v>0.24299999999999999</v>
      </c>
      <c r="KA28" s="21">
        <v>28.349999999999998</v>
      </c>
      <c r="KB28" s="20">
        <v>60.5286027</v>
      </c>
      <c r="KC28" s="21">
        <v>13.379697449999998</v>
      </c>
      <c r="KD28" s="21">
        <v>13.944519608399998</v>
      </c>
      <c r="KE28" s="21">
        <v>93.349190680250004</v>
      </c>
      <c r="KF28" s="21">
        <v>65.146951152499994</v>
      </c>
      <c r="KG28" s="22">
        <v>0.2349675</v>
      </c>
      <c r="KH28" s="21">
        <v>27.877499999999998</v>
      </c>
      <c r="KI28" s="20">
        <v>58.527796110749996</v>
      </c>
      <c r="KJ28" s="21">
        <v>13.156702492499999</v>
      </c>
      <c r="KK28" s="21">
        <v>13.258849503025848</v>
      </c>
      <c r="KL28" s="21">
        <v>93.626917025680626</v>
      </c>
      <c r="KM28" s="21">
        <v>65.308891078681242</v>
      </c>
      <c r="KN28" s="22">
        <v>0.22706999999999999</v>
      </c>
      <c r="KO28" s="21">
        <v>27.404999999999998</v>
      </c>
      <c r="KP28" s="20">
        <v>56.560616523</v>
      </c>
      <c r="KQ28" s="21">
        <v>12.933707534999998</v>
      </c>
      <c r="KR28" s="21">
        <v>12.596032915898798</v>
      </c>
      <c r="KS28" s="21">
        <v>93.906156557322504</v>
      </c>
      <c r="KT28" s="21">
        <v>65.471451210724993</v>
      </c>
      <c r="KU28" s="22">
        <v>0.21930749999999999</v>
      </c>
      <c r="KV28" s="21">
        <v>26.932499999999997</v>
      </c>
      <c r="KW28" s="20">
        <v>54.627063936749998</v>
      </c>
      <c r="KX28" s="21">
        <v>12.710712577499999</v>
      </c>
      <c r="KY28" s="21">
        <v>11.955682499251948</v>
      </c>
      <c r="KZ28" s="21">
        <v>94.186909275175637</v>
      </c>
      <c r="LA28" s="21">
        <v>65.634631548631248</v>
      </c>
      <c r="LB28" s="22">
        <v>0.21168000000000003</v>
      </c>
      <c r="LC28" s="21">
        <v>26.46</v>
      </c>
      <c r="LD28" s="20">
        <v>52.727138352000004</v>
      </c>
      <c r="LE28" s="21">
        <v>12.48771762</v>
      </c>
      <c r="LF28" s="21">
        <v>11.337410905318404</v>
      </c>
      <c r="LG28" s="21">
        <v>94.469175179240011</v>
      </c>
      <c r="LH28" s="21">
        <v>65.798432092399992</v>
      </c>
      <c r="LI28" s="22">
        <v>0.20418750000000005</v>
      </c>
      <c r="LJ28" s="21">
        <v>25.987500000000001</v>
      </c>
      <c r="LK28" s="20">
        <v>50.860839768750012</v>
      </c>
      <c r="LL28" s="21">
        <v>12.264722662500001</v>
      </c>
      <c r="LM28" s="21">
        <v>10.740830786331253</v>
      </c>
      <c r="LN28" s="21">
        <v>94.752954269515627</v>
      </c>
      <c r="LO28" s="21">
        <v>65.962852842031253</v>
      </c>
      <c r="LP28" s="22">
        <v>0.19683000000000003</v>
      </c>
      <c r="LQ28" s="21">
        <v>25.515000000000001</v>
      </c>
      <c r="LR28" s="20">
        <v>49.028168187000006</v>
      </c>
      <c r="LS28" s="21">
        <v>12.041727705</v>
      </c>
      <c r="LT28" s="21">
        <v>10.165554794523601</v>
      </c>
      <c r="LU28" s="21">
        <v>95.038246546002512</v>
      </c>
      <c r="LV28" s="21">
        <v>66.12789379752499</v>
      </c>
      <c r="LW28" s="22">
        <v>0.18960750000000004</v>
      </c>
      <c r="LX28" s="21">
        <v>25.0425</v>
      </c>
      <c r="LY28" s="20">
        <v>47.229123606750008</v>
      </c>
      <c r="LZ28" s="21">
        <v>11.8187327475</v>
      </c>
      <c r="MA28" s="21">
        <v>9.611195582128552</v>
      </c>
      <c r="MB28" s="21">
        <v>95.325052008700624</v>
      </c>
      <c r="MC28" s="21">
        <v>66.293554958881245</v>
      </c>
      <c r="MD28" s="22">
        <v>0.18252000000000004</v>
      </c>
      <c r="ME28" s="21">
        <v>24.57</v>
      </c>
      <c r="MF28" s="20">
        <v>45.463706028000011</v>
      </c>
      <c r="MG28" s="21">
        <v>11.595737790000001</v>
      </c>
      <c r="MH28" s="21">
        <v>9.0773658013791998</v>
      </c>
      <c r="MI28" s="21">
        <v>95.613370657610005</v>
      </c>
      <c r="MJ28" s="21">
        <v>66.459836326100003</v>
      </c>
      <c r="MK28" s="22">
        <v>0.17556750000000002</v>
      </c>
      <c r="ML28" s="21">
        <v>24.0975</v>
      </c>
      <c r="MM28" s="20">
        <v>43.731915450750002</v>
      </c>
      <c r="MN28" s="21">
        <v>11.3727428325</v>
      </c>
      <c r="MO28" s="21">
        <v>8.5636781045086483</v>
      </c>
      <c r="MP28" s="21">
        <v>95.903202492730628</v>
      </c>
      <c r="MQ28" s="21">
        <v>66.626737899181251</v>
      </c>
      <c r="MR28" s="22">
        <v>0.16875000000000001</v>
      </c>
      <c r="MS28" s="21">
        <v>23.625</v>
      </c>
      <c r="MT28" s="20">
        <v>42.033751875</v>
      </c>
      <c r="MU28" s="21">
        <v>11.149747875000001</v>
      </c>
      <c r="MV28" s="21">
        <v>8.0697451437499996</v>
      </c>
      <c r="MW28" s="21">
        <v>96.194547514062506</v>
      </c>
      <c r="MX28" s="21">
        <v>66.794259678125002</v>
      </c>
      <c r="MY28" s="27" t="s">
        <v>10</v>
      </c>
    </row>
    <row r="29" spans="1:363" ht="24" customHeight="1" x14ac:dyDescent="0.25">
      <c r="A29" s="15" t="s">
        <v>10</v>
      </c>
      <c r="B29" s="2" t="s">
        <v>1</v>
      </c>
      <c r="C29" s="16" t="s">
        <v>11</v>
      </c>
      <c r="D29" s="17">
        <v>0.75</v>
      </c>
      <c r="E29" s="17">
        <f t="shared" si="0"/>
        <v>0.9375</v>
      </c>
      <c r="F29" s="18">
        <v>0.7</v>
      </c>
      <c r="G29" s="19">
        <v>44</v>
      </c>
      <c r="H29" s="20">
        <v>174.36222999999998</v>
      </c>
      <c r="I29" s="19">
        <v>20.765668000000002</v>
      </c>
      <c r="J29" s="21">
        <v>64.226114599999988</v>
      </c>
      <c r="K29" s="21">
        <v>85.005501400000014</v>
      </c>
      <c r="L29" s="21">
        <v>60.133695099999997</v>
      </c>
      <c r="M29" s="22">
        <v>0.68606999999999996</v>
      </c>
      <c r="N29" s="21">
        <v>43.56</v>
      </c>
      <c r="O29" s="20">
        <v>170.89242162299999</v>
      </c>
      <c r="P29" s="21">
        <v>20.558011320000002</v>
      </c>
      <c r="Q29" s="21">
        <v>62.31853477026538</v>
      </c>
      <c r="R29" s="21">
        <v>85.217404483040013</v>
      </c>
      <c r="S29" s="21">
        <v>60.265347130399995</v>
      </c>
      <c r="T29" s="22">
        <v>0.67227999999999988</v>
      </c>
      <c r="U29" s="21">
        <v>43.12</v>
      </c>
      <c r="V29" s="20">
        <v>167.45748569199998</v>
      </c>
      <c r="W29" s="21">
        <v>20.350354639999999</v>
      </c>
      <c r="X29" s="21">
        <v>60.449105252603182</v>
      </c>
      <c r="Y29" s="21">
        <v>85.430619748160012</v>
      </c>
      <c r="Z29" s="21">
        <v>60.397536981599998</v>
      </c>
      <c r="AA29" s="22">
        <v>0.65862999999999994</v>
      </c>
      <c r="AB29" s="19">
        <v>42.68</v>
      </c>
      <c r="AC29" s="20">
        <v>164.05742220699997</v>
      </c>
      <c r="AD29" s="19">
        <v>20.14269796</v>
      </c>
      <c r="AE29" s="21">
        <v>58.617440690325786</v>
      </c>
      <c r="AF29" s="21">
        <v>85.645147195360011</v>
      </c>
      <c r="AG29" s="21">
        <v>60.5302646536</v>
      </c>
      <c r="AH29" s="22">
        <v>0.64511999999999992</v>
      </c>
      <c r="AI29" s="21">
        <v>42.239999999999995</v>
      </c>
      <c r="AJ29" s="20">
        <v>160.69223116799998</v>
      </c>
      <c r="AK29" s="21">
        <v>19.935041279999997</v>
      </c>
      <c r="AL29" s="21">
        <v>56.82315572674559</v>
      </c>
      <c r="AM29" s="21">
        <v>85.860986824640008</v>
      </c>
      <c r="AN29" s="21">
        <v>60.663530146399999</v>
      </c>
      <c r="AO29" s="22">
        <v>0.63174999999999992</v>
      </c>
      <c r="AP29" s="21">
        <v>41.8</v>
      </c>
      <c r="AQ29" s="20">
        <v>157.36191257499999</v>
      </c>
      <c r="AR29" s="21">
        <v>19.727384600000001</v>
      </c>
      <c r="AS29" s="21">
        <v>55.065865005174985</v>
      </c>
      <c r="AT29" s="21">
        <v>86.078138636000006</v>
      </c>
      <c r="AU29" s="21">
        <v>60.797333459999997</v>
      </c>
      <c r="AV29" s="22">
        <v>0.61851999999999996</v>
      </c>
      <c r="AW29" s="21">
        <v>41.36</v>
      </c>
      <c r="AX29" s="20">
        <v>154.06646642799998</v>
      </c>
      <c r="AY29" s="21">
        <v>19.519727920000001</v>
      </c>
      <c r="AZ29" s="21">
        <v>53.345183168926383</v>
      </c>
      <c r="BA29" s="21">
        <v>86.296602629440002</v>
      </c>
      <c r="BB29" s="21">
        <v>60.931674594399993</v>
      </c>
      <c r="BC29" s="22">
        <v>0.60543000000000002</v>
      </c>
      <c r="BD29" s="21">
        <v>40.92</v>
      </c>
      <c r="BE29" s="20">
        <v>150.80589272700001</v>
      </c>
      <c r="BF29" s="21">
        <v>19.312071240000002</v>
      </c>
      <c r="BG29" s="21">
        <v>51.660724861312197</v>
      </c>
      <c r="BH29" s="21">
        <v>86.516378804959999</v>
      </c>
      <c r="BI29" s="21">
        <v>61.066553549600002</v>
      </c>
      <c r="BJ29" s="22">
        <v>0.59248000000000001</v>
      </c>
      <c r="BK29" s="21">
        <v>40.480000000000004</v>
      </c>
      <c r="BL29" s="20">
        <v>147.580191472</v>
      </c>
      <c r="BM29" s="21">
        <v>19.104414560000002</v>
      </c>
      <c r="BN29" s="21">
        <v>50.012104725644797</v>
      </c>
      <c r="BO29" s="21">
        <v>86.737467162560009</v>
      </c>
      <c r="BP29" s="21">
        <v>61.201970325599994</v>
      </c>
      <c r="BQ29" s="22">
        <v>0.57967000000000002</v>
      </c>
      <c r="BR29" s="21">
        <v>40.04</v>
      </c>
      <c r="BS29" s="20">
        <v>144.38936266300001</v>
      </c>
      <c r="BT29" s="21">
        <v>18.896757879999999</v>
      </c>
      <c r="BU29" s="21">
        <v>48.398937405236595</v>
      </c>
      <c r="BV29" s="21">
        <v>86.959867702240004</v>
      </c>
      <c r="BW29" s="21">
        <v>61.337924922399999</v>
      </c>
      <c r="BX29" s="22">
        <v>0.56699999999999995</v>
      </c>
      <c r="BY29" s="21">
        <v>39.6</v>
      </c>
      <c r="BZ29" s="20">
        <v>141.23340629999998</v>
      </c>
      <c r="CA29" s="21">
        <v>18.6891012</v>
      </c>
      <c r="CB29" s="21">
        <v>46.820837543399996</v>
      </c>
      <c r="CC29" s="21">
        <v>87.183580424000013</v>
      </c>
      <c r="CD29" s="21">
        <v>61.474417340000002</v>
      </c>
      <c r="CE29" s="22">
        <v>0.55447000000000002</v>
      </c>
      <c r="CF29" s="21">
        <v>39.160000000000004</v>
      </c>
      <c r="CG29" s="20">
        <v>138.11232238299999</v>
      </c>
      <c r="CH29" s="21">
        <v>18.481444520000004</v>
      </c>
      <c r="CI29" s="21">
        <v>45.277419783447399</v>
      </c>
      <c r="CJ29" s="21">
        <v>87.408605327840007</v>
      </c>
      <c r="CK29" s="21">
        <v>61.611447578399996</v>
      </c>
      <c r="CL29" s="22">
        <v>0.5420799999999999</v>
      </c>
      <c r="CM29" s="21">
        <v>38.72</v>
      </c>
      <c r="CN29" s="20">
        <v>135.02611091199998</v>
      </c>
      <c r="CO29" s="21">
        <v>18.273787840000001</v>
      </c>
      <c r="CP29" s="21">
        <v>43.768298768691189</v>
      </c>
      <c r="CQ29" s="21">
        <v>87.634942413760001</v>
      </c>
      <c r="CR29" s="21">
        <v>61.749015637599996</v>
      </c>
      <c r="CS29" s="22">
        <v>0.52983000000000002</v>
      </c>
      <c r="CT29" s="21">
        <v>38.28</v>
      </c>
      <c r="CU29" s="20">
        <v>131.974771887</v>
      </c>
      <c r="CV29" s="21">
        <v>18.066131160000001</v>
      </c>
      <c r="CW29" s="21">
        <v>42.293089142443797</v>
      </c>
      <c r="CX29" s="21">
        <v>87.862591681760009</v>
      </c>
      <c r="CY29" s="21">
        <v>61.887121517600001</v>
      </c>
      <c r="CZ29" s="22">
        <v>0.51771999999999996</v>
      </c>
      <c r="DA29" s="21">
        <v>37.839999999999996</v>
      </c>
      <c r="DB29" s="20">
        <v>128.95830530799998</v>
      </c>
      <c r="DC29" s="21">
        <v>17.858474479999998</v>
      </c>
      <c r="DD29" s="21">
        <v>40.851405548017588</v>
      </c>
      <c r="DE29" s="21">
        <v>88.091553131840016</v>
      </c>
      <c r="DF29" s="21">
        <v>62.025765218399997</v>
      </c>
      <c r="DG29" s="22">
        <v>0.50574999999999992</v>
      </c>
      <c r="DH29" s="21">
        <v>37.4</v>
      </c>
      <c r="DI29" s="20">
        <v>125.97671117499998</v>
      </c>
      <c r="DJ29" s="21">
        <v>17.650817799999999</v>
      </c>
      <c r="DK29" s="21">
        <v>39.442862628724988</v>
      </c>
      <c r="DL29" s="21">
        <v>88.321826764000008</v>
      </c>
      <c r="DM29" s="21">
        <v>62.164946739999998</v>
      </c>
      <c r="DN29" s="22">
        <v>0.49391999999999991</v>
      </c>
      <c r="DO29" s="21">
        <v>36.96</v>
      </c>
      <c r="DP29" s="20">
        <v>123.02998948799997</v>
      </c>
      <c r="DQ29" s="21">
        <v>17.443161119999999</v>
      </c>
      <c r="DR29" s="21">
        <v>38.067075027878388</v>
      </c>
      <c r="DS29" s="21">
        <v>88.55341257824</v>
      </c>
      <c r="DT29" s="21">
        <v>62.304666082399997</v>
      </c>
      <c r="DU29" s="22">
        <v>0.48222999999999994</v>
      </c>
      <c r="DV29" s="21">
        <v>36.519999999999996</v>
      </c>
      <c r="DW29" s="20">
        <v>120.11814024699999</v>
      </c>
      <c r="DX29" s="21">
        <v>17.23550444</v>
      </c>
      <c r="DY29" s="21">
        <v>36.723657388790187</v>
      </c>
      <c r="DZ29" s="21">
        <v>88.786310574560019</v>
      </c>
      <c r="EA29" s="21">
        <v>62.444923245599995</v>
      </c>
      <c r="EB29" s="22">
        <v>0.47067999999999988</v>
      </c>
      <c r="EC29" s="21">
        <v>36.08</v>
      </c>
      <c r="ED29" s="20">
        <v>117.24116345199997</v>
      </c>
      <c r="EE29" s="21">
        <v>17.02784776</v>
      </c>
      <c r="EF29" s="21">
        <v>35.412224354772782</v>
      </c>
      <c r="EG29" s="21">
        <v>89.02052075296001</v>
      </c>
      <c r="EH29" s="21">
        <v>62.585718229599998</v>
      </c>
      <c r="EI29" s="22">
        <v>0.45927000000000007</v>
      </c>
      <c r="EJ29" s="21">
        <v>35.64</v>
      </c>
      <c r="EK29" s="20">
        <v>114.39905910300001</v>
      </c>
      <c r="EL29" s="21">
        <v>16.820191080000001</v>
      </c>
      <c r="EM29" s="21">
        <v>34.132390569138607</v>
      </c>
      <c r="EN29" s="21">
        <v>89.256043113440001</v>
      </c>
      <c r="EO29" s="21">
        <v>62.727051034399999</v>
      </c>
      <c r="EP29" s="22">
        <v>0.44800000000000006</v>
      </c>
      <c r="EQ29" s="21">
        <v>35.200000000000003</v>
      </c>
      <c r="ER29" s="20">
        <v>111.59182720000001</v>
      </c>
      <c r="ES29" s="21">
        <v>16.612534400000001</v>
      </c>
      <c r="ET29" s="21">
        <v>32.883770675200005</v>
      </c>
      <c r="EU29" s="21">
        <v>89.492877656000005</v>
      </c>
      <c r="EV29" s="21">
        <v>62.868921659999998</v>
      </c>
      <c r="EW29" s="22">
        <v>0.43687000000000004</v>
      </c>
      <c r="EX29" s="21">
        <v>34.760000000000005</v>
      </c>
      <c r="EY29" s="20">
        <v>108.819467743</v>
      </c>
      <c r="EZ29" s="21">
        <v>16.404877720000002</v>
      </c>
      <c r="FA29" s="21">
        <v>31.6659793162694</v>
      </c>
      <c r="FB29" s="21">
        <v>89.731024380640008</v>
      </c>
      <c r="FC29" s="21">
        <v>63.011330106399996</v>
      </c>
      <c r="FD29" s="22">
        <v>0.42588000000000004</v>
      </c>
      <c r="FE29" s="21">
        <v>34.32</v>
      </c>
      <c r="FF29" s="20">
        <v>106.08198073200001</v>
      </c>
      <c r="FG29" s="21">
        <v>16.197221039999999</v>
      </c>
      <c r="FH29" s="21">
        <v>30.478631135659196</v>
      </c>
      <c r="FI29" s="21">
        <v>89.970483287360011</v>
      </c>
      <c r="FJ29" s="21">
        <v>63.154276373599998</v>
      </c>
      <c r="FK29" s="22">
        <v>0.41502999999999995</v>
      </c>
      <c r="FL29" s="21">
        <v>33.880000000000003</v>
      </c>
      <c r="FM29" s="20">
        <v>103.37936616699999</v>
      </c>
      <c r="FN29" s="21">
        <v>15.989564360000001</v>
      </c>
      <c r="FO29" s="21">
        <v>29.321340776681797</v>
      </c>
      <c r="FP29" s="21">
        <v>90.211254376160014</v>
      </c>
      <c r="FQ29" s="21">
        <v>63.297760461599992</v>
      </c>
      <c r="FR29" s="22">
        <v>0.40431999999999996</v>
      </c>
      <c r="FS29" s="21">
        <v>33.44</v>
      </c>
      <c r="FT29" s="20">
        <v>100.71162404799999</v>
      </c>
      <c r="FU29" s="21">
        <v>15.78190768</v>
      </c>
      <c r="FV29" s="21">
        <v>28.193722882649595</v>
      </c>
      <c r="FW29" s="21">
        <v>90.453337647040001</v>
      </c>
      <c r="FX29" s="21">
        <v>63.441782370399999</v>
      </c>
      <c r="FY29" s="22">
        <v>0.39374999999999999</v>
      </c>
      <c r="FZ29" s="21">
        <v>33</v>
      </c>
      <c r="GA29" s="20">
        <v>98.078754374999988</v>
      </c>
      <c r="GB29" s="21">
        <v>15.574251</v>
      </c>
      <c r="GC29" s="21">
        <v>27.095392096874996</v>
      </c>
      <c r="GD29" s="21">
        <v>90.696733100000003</v>
      </c>
      <c r="GE29" s="21">
        <v>63.586342099999996</v>
      </c>
      <c r="GF29" s="22">
        <v>0.38331999999999994</v>
      </c>
      <c r="GG29" s="21">
        <v>32.56</v>
      </c>
      <c r="GH29" s="20">
        <v>95.480757147999981</v>
      </c>
      <c r="GI29" s="21">
        <v>15.366594320000001</v>
      </c>
      <c r="GJ29" s="21">
        <v>26.025963062670392</v>
      </c>
      <c r="GK29" s="21">
        <v>90.941440735040004</v>
      </c>
      <c r="GL29" s="21">
        <v>63.731439650399999</v>
      </c>
      <c r="GM29" s="22">
        <v>0.37302999999999992</v>
      </c>
      <c r="GN29" s="21">
        <v>32.119999999999997</v>
      </c>
      <c r="GO29" s="20">
        <v>92.917632366999982</v>
      </c>
      <c r="GP29" s="21">
        <v>15.15893764</v>
      </c>
      <c r="GQ29" s="21">
        <v>24.985050423348191</v>
      </c>
      <c r="GR29" s="21">
        <v>91.187460552160005</v>
      </c>
      <c r="GS29" s="21">
        <v>63.8770750216</v>
      </c>
      <c r="GT29" s="22">
        <v>0.36287999999999998</v>
      </c>
      <c r="GU29" s="21">
        <v>31.68</v>
      </c>
      <c r="GV29" s="20">
        <v>90.389380031999991</v>
      </c>
      <c r="GW29" s="21">
        <v>14.95128096</v>
      </c>
      <c r="GX29" s="21">
        <v>23.972268822220794</v>
      </c>
      <c r="GY29" s="21">
        <v>91.434792551360005</v>
      </c>
      <c r="GZ29" s="21">
        <v>64.023248213599999</v>
      </c>
      <c r="HA29" s="22">
        <v>0.35286999999999996</v>
      </c>
      <c r="HB29" s="21">
        <v>31.24</v>
      </c>
      <c r="HC29" s="20">
        <v>87.896000142999995</v>
      </c>
      <c r="HD29" s="21">
        <v>14.743624279999999</v>
      </c>
      <c r="HE29" s="21">
        <v>22.987232902600596</v>
      </c>
      <c r="HF29" s="21">
        <v>91.683436732640004</v>
      </c>
      <c r="HG29" s="21">
        <v>64.169959226399996</v>
      </c>
      <c r="HH29" s="22">
        <v>0.34299999999999992</v>
      </c>
      <c r="HI29" s="21">
        <v>30.799999999999997</v>
      </c>
      <c r="HJ29" s="20">
        <v>85.437492699999979</v>
      </c>
      <c r="HK29" s="21">
        <v>14.535967599999999</v>
      </c>
      <c r="HL29" s="21">
        <v>22.02955730779999</v>
      </c>
      <c r="HM29" s="21">
        <v>91.933393096000003</v>
      </c>
      <c r="HN29" s="21">
        <v>64.317208059999999</v>
      </c>
      <c r="HO29" s="22">
        <v>0.3332699999999999</v>
      </c>
      <c r="HP29" s="21">
        <v>30.36</v>
      </c>
      <c r="HQ29" s="20">
        <v>83.013857702999971</v>
      </c>
      <c r="HR29" s="21">
        <v>14.32831092</v>
      </c>
      <c r="HS29" s="21">
        <v>21.098856681131391</v>
      </c>
      <c r="HT29" s="21">
        <v>92.184661641440016</v>
      </c>
      <c r="HU29" s="21">
        <v>64.464994714399992</v>
      </c>
      <c r="HV29" s="22">
        <v>0.32368000000000002</v>
      </c>
      <c r="HW29" s="21">
        <v>29.92</v>
      </c>
      <c r="HX29" s="20">
        <v>80.625095152</v>
      </c>
      <c r="HY29" s="21">
        <v>14.12065424</v>
      </c>
      <c r="HZ29" s="21">
        <v>20.194745665907202</v>
      </c>
      <c r="IA29" s="21">
        <v>92.43724236896</v>
      </c>
      <c r="IB29" s="21">
        <v>64.613319189599991</v>
      </c>
      <c r="IC29" s="22">
        <v>0.31423000000000001</v>
      </c>
      <c r="ID29" s="21">
        <v>29.48</v>
      </c>
      <c r="IE29" s="20">
        <v>78.271205046999995</v>
      </c>
      <c r="IF29" s="21">
        <v>13.912997560000001</v>
      </c>
      <c r="IG29" s="21">
        <v>19.316838905439802</v>
      </c>
      <c r="IH29" s="21">
        <v>92.691135278560012</v>
      </c>
      <c r="II29" s="21">
        <v>64.762181485599996</v>
      </c>
      <c r="IJ29" s="22">
        <v>0.30492000000000002</v>
      </c>
      <c r="IK29" s="21">
        <v>29.040000000000003</v>
      </c>
      <c r="IL29" s="20">
        <v>75.952187387999999</v>
      </c>
      <c r="IM29" s="21">
        <v>13.705340880000001</v>
      </c>
      <c r="IN29" s="21">
        <v>18.464751043041598</v>
      </c>
      <c r="IO29" s="21">
        <v>92.946340370240009</v>
      </c>
      <c r="IP29" s="21">
        <v>64.911581602399991</v>
      </c>
      <c r="IQ29" s="22">
        <v>0.29575000000000001</v>
      </c>
      <c r="IR29" s="21">
        <v>28.6</v>
      </c>
      <c r="IS29" s="20">
        <v>73.668042174999997</v>
      </c>
      <c r="IT29" s="21">
        <v>13.4976842</v>
      </c>
      <c r="IU29" s="21">
        <v>17.638096722025001</v>
      </c>
      <c r="IV29" s="21">
        <v>93.202857644000005</v>
      </c>
      <c r="IW29" s="21">
        <v>65.061519539999992</v>
      </c>
      <c r="IX29" s="22">
        <v>0.28671999999999997</v>
      </c>
      <c r="IY29" s="21">
        <v>28.16</v>
      </c>
      <c r="IZ29" s="20">
        <v>71.418769407999989</v>
      </c>
      <c r="JA29" s="21">
        <v>13.290027520000001</v>
      </c>
      <c r="JB29" s="21">
        <v>16.8364905857024</v>
      </c>
      <c r="JC29" s="21">
        <v>93.460687099840015</v>
      </c>
      <c r="JD29" s="21">
        <v>65.211995298399998</v>
      </c>
      <c r="JE29" s="22">
        <v>0.27783000000000002</v>
      </c>
      <c r="JF29" s="21">
        <v>27.72</v>
      </c>
      <c r="JG29" s="20">
        <v>69.204369087000003</v>
      </c>
      <c r="JH29" s="21">
        <v>13.082370839999999</v>
      </c>
      <c r="JI29" s="21">
        <v>16.059547277386198</v>
      </c>
      <c r="JJ29" s="21">
        <v>93.719828737760011</v>
      </c>
      <c r="JK29" s="21">
        <v>65.363008877599995</v>
      </c>
      <c r="JL29" s="22">
        <v>0.26907999999999999</v>
      </c>
      <c r="JM29" s="21">
        <v>27.28</v>
      </c>
      <c r="JN29" s="20">
        <v>67.024841211999998</v>
      </c>
      <c r="JO29" s="21">
        <v>12.87471416</v>
      </c>
      <c r="JP29" s="21">
        <v>15.306881440388798</v>
      </c>
      <c r="JQ29" s="21">
        <v>93.980282557760006</v>
      </c>
      <c r="JR29" s="21">
        <v>65.514560277599998</v>
      </c>
      <c r="JS29" s="22">
        <v>0.26046999999999998</v>
      </c>
      <c r="JT29" s="21">
        <v>26.84</v>
      </c>
      <c r="JU29" s="20">
        <v>64.880185782999988</v>
      </c>
      <c r="JV29" s="21">
        <v>12.66705748</v>
      </c>
      <c r="JW29" s="21">
        <v>14.578107718022597</v>
      </c>
      <c r="JX29" s="21">
        <v>94.242048559840015</v>
      </c>
      <c r="JY29" s="21">
        <v>65.666649498399991</v>
      </c>
      <c r="JZ29" s="22">
        <v>0.252</v>
      </c>
      <c r="KA29" s="21">
        <v>26.4</v>
      </c>
      <c r="KB29" s="20">
        <v>62.770402799999999</v>
      </c>
      <c r="KC29" s="21">
        <v>12.459400799999999</v>
      </c>
      <c r="KD29" s="21">
        <v>13.872840753599997</v>
      </c>
      <c r="KE29" s="21">
        <v>94.505126744000009</v>
      </c>
      <c r="KF29" s="21">
        <v>65.819276540000004</v>
      </c>
      <c r="KG29" s="22">
        <v>0.24366999999999997</v>
      </c>
      <c r="KH29" s="21">
        <v>25.959999999999997</v>
      </c>
      <c r="KI29" s="20">
        <v>60.695492262999991</v>
      </c>
      <c r="KJ29" s="21">
        <v>12.25174412</v>
      </c>
      <c r="KK29" s="21">
        <v>13.190695190433397</v>
      </c>
      <c r="KL29" s="21">
        <v>94.769517110240002</v>
      </c>
      <c r="KM29" s="21">
        <v>65.972441402399994</v>
      </c>
      <c r="KN29" s="22">
        <v>0.23547999999999997</v>
      </c>
      <c r="KO29" s="21">
        <v>25.52</v>
      </c>
      <c r="KP29" s="20">
        <v>58.655454171999992</v>
      </c>
      <c r="KQ29" s="21">
        <v>12.04408744</v>
      </c>
      <c r="KR29" s="21">
        <v>12.531285671835196</v>
      </c>
      <c r="KS29" s="21">
        <v>95.03521965856001</v>
      </c>
      <c r="KT29" s="21">
        <v>66.126144085600004</v>
      </c>
      <c r="KU29" s="22">
        <v>0.22742999999999997</v>
      </c>
      <c r="KV29" s="21">
        <v>25.08</v>
      </c>
      <c r="KW29" s="20">
        <v>56.650288526999994</v>
      </c>
      <c r="KX29" s="21">
        <v>11.836430759999999</v>
      </c>
      <c r="KY29" s="21">
        <v>11.894226841117796</v>
      </c>
      <c r="KZ29" s="21">
        <v>95.302234388960017</v>
      </c>
      <c r="LA29" s="21">
        <v>66.280384589600004</v>
      </c>
      <c r="LB29" s="22">
        <v>0.21952000000000002</v>
      </c>
      <c r="LC29" s="21">
        <v>24.64</v>
      </c>
      <c r="LD29" s="20">
        <v>54.679995328000004</v>
      </c>
      <c r="LE29" s="21">
        <v>11.628774080000001</v>
      </c>
      <c r="LF29" s="21">
        <v>11.279133341593601</v>
      </c>
      <c r="LG29" s="21">
        <v>95.570561301440009</v>
      </c>
      <c r="LH29" s="21">
        <v>66.435162914399996</v>
      </c>
      <c r="LI29" s="22">
        <v>0.21175000000000002</v>
      </c>
      <c r="LJ29" s="21">
        <v>24.200000000000003</v>
      </c>
      <c r="LK29" s="20">
        <v>52.744574575000001</v>
      </c>
      <c r="LL29" s="21">
        <v>11.421117400000002</v>
      </c>
      <c r="LM29" s="21">
        <v>10.685619816575</v>
      </c>
      <c r="LN29" s="21">
        <v>95.840200396</v>
      </c>
      <c r="LO29" s="21">
        <v>66.590479059999993</v>
      </c>
      <c r="LP29" s="22">
        <v>0.20412</v>
      </c>
      <c r="LQ29" s="21">
        <v>23.76</v>
      </c>
      <c r="LR29" s="20">
        <v>50.844026268</v>
      </c>
      <c r="LS29" s="21">
        <v>11.21346072</v>
      </c>
      <c r="LT29" s="21">
        <v>10.113300909374399</v>
      </c>
      <c r="LU29" s="21">
        <v>96.111151672640005</v>
      </c>
      <c r="LV29" s="21">
        <v>66.746333026399995</v>
      </c>
      <c r="LW29" s="22">
        <v>0.19663000000000003</v>
      </c>
      <c r="LX29" s="21">
        <v>23.32</v>
      </c>
      <c r="LY29" s="20">
        <v>48.978350407000008</v>
      </c>
      <c r="LZ29" s="21">
        <v>11.005804040000001</v>
      </c>
      <c r="MA29" s="21">
        <v>9.561791263304201</v>
      </c>
      <c r="MB29" s="21">
        <v>96.38341513136001</v>
      </c>
      <c r="MC29" s="21">
        <v>66.902724813600003</v>
      </c>
      <c r="MD29" s="22">
        <v>0.18928</v>
      </c>
      <c r="ME29" s="21">
        <v>22.880000000000003</v>
      </c>
      <c r="MF29" s="20">
        <v>47.147546992000002</v>
      </c>
      <c r="MG29" s="21">
        <v>10.798147360000002</v>
      </c>
      <c r="MH29" s="21">
        <v>9.0307055216767989</v>
      </c>
      <c r="MI29" s="21">
        <v>96.656990772160015</v>
      </c>
      <c r="MJ29" s="21">
        <v>67.059654421600001</v>
      </c>
      <c r="MK29" s="22">
        <v>0.18206999999999998</v>
      </c>
      <c r="ML29" s="21">
        <v>22.44</v>
      </c>
      <c r="MM29" s="20">
        <v>45.351616022999991</v>
      </c>
      <c r="MN29" s="21">
        <v>10.59049068</v>
      </c>
      <c r="MO29" s="21">
        <v>8.5196583278045974</v>
      </c>
      <c r="MP29" s="21">
        <v>96.931878595040004</v>
      </c>
      <c r="MQ29" s="21">
        <v>67.217121850399991</v>
      </c>
      <c r="MR29" s="22">
        <v>0.17499999999999999</v>
      </c>
      <c r="MS29" s="21">
        <v>22</v>
      </c>
      <c r="MT29" s="20">
        <v>43.590557499999996</v>
      </c>
      <c r="MU29" s="21">
        <v>10.382834000000001</v>
      </c>
      <c r="MV29" s="21">
        <v>8.0282643249999985</v>
      </c>
      <c r="MW29" s="21">
        <v>97.208078600000007</v>
      </c>
      <c r="MX29" s="21">
        <v>67.3751271</v>
      </c>
      <c r="MY29" s="27" t="s">
        <v>10</v>
      </c>
    </row>
    <row r="30" spans="1:363" ht="24" customHeight="1" x14ac:dyDescent="0.25">
      <c r="A30" s="15" t="s">
        <v>10</v>
      </c>
      <c r="B30" s="2" t="s">
        <v>1</v>
      </c>
      <c r="C30" s="16" t="s">
        <v>11</v>
      </c>
      <c r="D30" s="17">
        <v>0.75</v>
      </c>
      <c r="E30" s="17">
        <f t="shared" si="0"/>
        <v>0.9375</v>
      </c>
      <c r="F30" s="18">
        <v>0.72499999999999998</v>
      </c>
      <c r="G30" s="19">
        <v>41</v>
      </c>
      <c r="H30" s="20">
        <v>180.58945249999999</v>
      </c>
      <c r="I30" s="19">
        <v>19.349827000000001</v>
      </c>
      <c r="J30" s="21">
        <v>63.879387049999991</v>
      </c>
      <c r="K30" s="21">
        <v>86.476321900000016</v>
      </c>
      <c r="L30" s="21">
        <v>61.041990099999992</v>
      </c>
      <c r="M30" s="22">
        <v>0.71057249999999994</v>
      </c>
      <c r="N30" s="21">
        <v>40.589999999999996</v>
      </c>
      <c r="O30" s="20">
        <v>176.99572239524997</v>
      </c>
      <c r="P30" s="21">
        <v>19.156328729999998</v>
      </c>
      <c r="Q30" s="21">
        <v>61.982105375227938</v>
      </c>
      <c r="R30" s="21">
        <v>86.682072056090007</v>
      </c>
      <c r="S30" s="21">
        <v>61.168065710899995</v>
      </c>
      <c r="T30" s="22">
        <v>0.69628999999999996</v>
      </c>
      <c r="U30" s="21">
        <v>40.18</v>
      </c>
      <c r="V30" s="20">
        <v>173.43811018099998</v>
      </c>
      <c r="W30" s="21">
        <v>18.962830459999999</v>
      </c>
      <c r="X30" s="21">
        <v>60.122768056363583</v>
      </c>
      <c r="Y30" s="21">
        <v>86.888961560360002</v>
      </c>
      <c r="Z30" s="21">
        <v>61.294608303599993</v>
      </c>
      <c r="AA30" s="22">
        <v>0.68215249999999994</v>
      </c>
      <c r="AB30" s="19">
        <v>39.769999999999996</v>
      </c>
      <c r="AC30" s="20">
        <v>169.91661585724998</v>
      </c>
      <c r="AD30" s="19">
        <v>18.76933219</v>
      </c>
      <c r="AE30" s="21">
        <v>58.300991817084636</v>
      </c>
      <c r="AF30" s="21">
        <v>87.096990412810015</v>
      </c>
      <c r="AG30" s="21">
        <v>61.421617878100001</v>
      </c>
      <c r="AH30" s="22">
        <v>0.66815999999999998</v>
      </c>
      <c r="AI30" s="21">
        <v>39.36</v>
      </c>
      <c r="AJ30" s="20">
        <v>166.43123942399998</v>
      </c>
      <c r="AK30" s="21">
        <v>18.575833920000001</v>
      </c>
      <c r="AL30" s="21">
        <v>56.516393381068788</v>
      </c>
      <c r="AM30" s="21">
        <v>87.306158613440005</v>
      </c>
      <c r="AN30" s="21">
        <v>61.549094434399997</v>
      </c>
      <c r="AO30" s="22">
        <v>0.65431249999999996</v>
      </c>
      <c r="AP30" s="21">
        <v>38.949999999999996</v>
      </c>
      <c r="AQ30" s="20">
        <v>162.98198088125</v>
      </c>
      <c r="AR30" s="21">
        <v>18.382335649999998</v>
      </c>
      <c r="AS30" s="21">
        <v>54.768589471993735</v>
      </c>
      <c r="AT30" s="21">
        <v>87.516466162250012</v>
      </c>
      <c r="AU30" s="21">
        <v>61.677037972500003</v>
      </c>
      <c r="AV30" s="22">
        <v>0.6406099999999999</v>
      </c>
      <c r="AW30" s="21">
        <v>38.54</v>
      </c>
      <c r="AX30" s="20">
        <v>159.56884022899996</v>
      </c>
      <c r="AY30" s="21">
        <v>18.188837379999999</v>
      </c>
      <c r="AZ30" s="21">
        <v>53.057196813537182</v>
      </c>
      <c r="BA30" s="21">
        <v>87.727913059240009</v>
      </c>
      <c r="BB30" s="21">
        <v>61.805448492399996</v>
      </c>
      <c r="BC30" s="22">
        <v>0.62705250000000001</v>
      </c>
      <c r="BD30" s="21">
        <v>38.130000000000003</v>
      </c>
      <c r="BE30" s="20">
        <v>156.19181746724999</v>
      </c>
      <c r="BF30" s="21">
        <v>17.99533911</v>
      </c>
      <c r="BG30" s="21">
        <v>51.381832129376846</v>
      </c>
      <c r="BH30" s="21">
        <v>87.940499304410011</v>
      </c>
      <c r="BI30" s="21">
        <v>61.934325994099993</v>
      </c>
      <c r="BJ30" s="22">
        <v>0.61363999999999996</v>
      </c>
      <c r="BK30" s="21">
        <v>37.72</v>
      </c>
      <c r="BL30" s="20">
        <v>152.850912596</v>
      </c>
      <c r="BM30" s="21">
        <v>17.801840840000001</v>
      </c>
      <c r="BN30" s="21">
        <v>49.742112143190397</v>
      </c>
      <c r="BO30" s="21">
        <v>88.154224897760002</v>
      </c>
      <c r="BP30" s="21">
        <v>62.063670477599999</v>
      </c>
      <c r="BQ30" s="22">
        <v>0.60037249999999998</v>
      </c>
      <c r="BR30" s="21">
        <v>37.31</v>
      </c>
      <c r="BS30" s="20">
        <v>149.54612561524999</v>
      </c>
      <c r="BT30" s="21">
        <v>17.608342570000001</v>
      </c>
      <c r="BU30" s="21">
        <v>48.137653578655552</v>
      </c>
      <c r="BV30" s="21">
        <v>88.369089839290012</v>
      </c>
      <c r="BW30" s="21">
        <v>62.193481942899993</v>
      </c>
      <c r="BX30" s="22">
        <v>0.58725000000000005</v>
      </c>
      <c r="BY30" s="21">
        <v>36.9</v>
      </c>
      <c r="BZ30" s="20">
        <v>146.27745652500002</v>
      </c>
      <c r="CA30" s="21">
        <v>17.414844299999999</v>
      </c>
      <c r="CB30" s="21">
        <v>46.568073159450002</v>
      </c>
      <c r="CC30" s="21">
        <v>88.585094128999998</v>
      </c>
      <c r="CD30" s="21">
        <v>62.323760389999997</v>
      </c>
      <c r="CE30" s="22">
        <v>0.57427249999999996</v>
      </c>
      <c r="CF30" s="21">
        <v>36.49</v>
      </c>
      <c r="CG30" s="20">
        <v>143.04490532525</v>
      </c>
      <c r="CH30" s="21">
        <v>17.221346029999999</v>
      </c>
      <c r="CI30" s="21">
        <v>45.03298760925145</v>
      </c>
      <c r="CJ30" s="21">
        <v>88.802237766890016</v>
      </c>
      <c r="CK30" s="21">
        <v>62.454505818899996</v>
      </c>
      <c r="CL30" s="22">
        <v>0.56143999999999994</v>
      </c>
      <c r="CM30" s="21">
        <v>36.08</v>
      </c>
      <c r="CN30" s="20">
        <v>139.84847201599999</v>
      </c>
      <c r="CO30" s="21">
        <v>17.02784776</v>
      </c>
      <c r="CP30" s="21">
        <v>43.532013651737593</v>
      </c>
      <c r="CQ30" s="21">
        <v>89.02052075296001</v>
      </c>
      <c r="CR30" s="21">
        <v>62.585718229599998</v>
      </c>
      <c r="CS30" s="22">
        <v>0.54875249999999998</v>
      </c>
      <c r="CT30" s="21">
        <v>35.67</v>
      </c>
      <c r="CU30" s="20">
        <v>136.68815659724999</v>
      </c>
      <c r="CV30" s="21">
        <v>16.834349490000001</v>
      </c>
      <c r="CW30" s="21">
        <v>42.06476801058615</v>
      </c>
      <c r="CX30" s="21">
        <v>89.239943087210008</v>
      </c>
      <c r="CY30" s="21">
        <v>62.717397622099995</v>
      </c>
      <c r="CZ30" s="22">
        <v>0.53620999999999996</v>
      </c>
      <c r="DA30" s="21">
        <v>35.26</v>
      </c>
      <c r="DB30" s="20">
        <v>133.56395906899999</v>
      </c>
      <c r="DC30" s="21">
        <v>16.640851219999998</v>
      </c>
      <c r="DD30" s="21">
        <v>40.630867409474789</v>
      </c>
      <c r="DE30" s="21">
        <v>89.460504769640011</v>
      </c>
      <c r="DF30" s="21">
        <v>62.849543996400001</v>
      </c>
      <c r="DG30" s="22">
        <v>0.5238124999999999</v>
      </c>
      <c r="DH30" s="21">
        <v>34.85</v>
      </c>
      <c r="DI30" s="20">
        <v>130.47587943124998</v>
      </c>
      <c r="DJ30" s="21">
        <v>16.447352949999999</v>
      </c>
      <c r="DK30" s="21">
        <v>39.229928572081242</v>
      </c>
      <c r="DL30" s="21">
        <v>89.682205800250003</v>
      </c>
      <c r="DM30" s="21">
        <v>62.982157352499996</v>
      </c>
      <c r="DN30" s="22">
        <v>0.5115599999999999</v>
      </c>
      <c r="DO30" s="21">
        <v>34.44</v>
      </c>
      <c r="DP30" s="20">
        <v>127.42391768399997</v>
      </c>
      <c r="DQ30" s="21">
        <v>16.25385468</v>
      </c>
      <c r="DR30" s="21">
        <v>37.861568222083186</v>
      </c>
      <c r="DS30" s="21">
        <v>89.905046179040013</v>
      </c>
      <c r="DT30" s="21">
        <v>63.115237690399994</v>
      </c>
      <c r="DU30" s="22">
        <v>0.49945249999999997</v>
      </c>
      <c r="DV30" s="21">
        <v>34.03</v>
      </c>
      <c r="DW30" s="20">
        <v>124.40807382724999</v>
      </c>
      <c r="DX30" s="21">
        <v>16.060356410000001</v>
      </c>
      <c r="DY30" s="21">
        <v>36.525403083158338</v>
      </c>
      <c r="DZ30" s="21">
        <v>90.129025906010014</v>
      </c>
      <c r="EA30" s="21">
        <v>63.248785010099994</v>
      </c>
      <c r="EB30" s="22">
        <v>0.48748999999999992</v>
      </c>
      <c r="EC30" s="21">
        <v>33.619999999999997</v>
      </c>
      <c r="ED30" s="20">
        <v>121.42834786099998</v>
      </c>
      <c r="EE30" s="21">
        <v>15.86685814</v>
      </c>
      <c r="EF30" s="21">
        <v>35.221049878984388</v>
      </c>
      <c r="EG30" s="21">
        <v>90.354144981160005</v>
      </c>
      <c r="EH30" s="21">
        <v>63.382799311599996</v>
      </c>
      <c r="EI30" s="22">
        <v>0.47567250000000005</v>
      </c>
      <c r="EJ30" s="21">
        <v>33.21</v>
      </c>
      <c r="EK30" s="20">
        <v>118.48473978525001</v>
      </c>
      <c r="EL30" s="21">
        <v>15.673359870000001</v>
      </c>
      <c r="EM30" s="21">
        <v>33.948125333239055</v>
      </c>
      <c r="EN30" s="21">
        <v>90.580403404489999</v>
      </c>
      <c r="EO30" s="21">
        <v>63.517280594900001</v>
      </c>
      <c r="EP30" s="22">
        <v>0.46400000000000008</v>
      </c>
      <c r="EQ30" s="21">
        <v>32.800000000000004</v>
      </c>
      <c r="ER30" s="20">
        <v>115.57724960000002</v>
      </c>
      <c r="ES30" s="21">
        <v>15.479861600000001</v>
      </c>
      <c r="ET30" s="21">
        <v>32.7062461696</v>
      </c>
      <c r="EU30" s="21">
        <v>90.807801175999998</v>
      </c>
      <c r="EV30" s="21">
        <v>63.652228859999994</v>
      </c>
      <c r="EW30" s="22">
        <v>0.45247250000000006</v>
      </c>
      <c r="EX30" s="21">
        <v>32.39</v>
      </c>
      <c r="EY30" s="20">
        <v>112.70587730525001</v>
      </c>
      <c r="EZ30" s="21">
        <v>15.28636333</v>
      </c>
      <c r="FA30" s="21">
        <v>31.495029111744952</v>
      </c>
      <c r="FB30" s="21">
        <v>91.036338295690001</v>
      </c>
      <c r="FC30" s="21">
        <v>63.787644106899997</v>
      </c>
      <c r="FD30" s="22">
        <v>0.44109000000000004</v>
      </c>
      <c r="FE30" s="21">
        <v>31.98</v>
      </c>
      <c r="FF30" s="20">
        <v>109.870622901</v>
      </c>
      <c r="FG30" s="21">
        <v>15.092865060000001</v>
      </c>
      <c r="FH30" s="21">
        <v>30.314090883351597</v>
      </c>
      <c r="FI30" s="21">
        <v>91.266014763560008</v>
      </c>
      <c r="FJ30" s="21">
        <v>63.923526335600002</v>
      </c>
      <c r="FK30" s="22">
        <v>0.42985249999999997</v>
      </c>
      <c r="FL30" s="21">
        <v>31.57</v>
      </c>
      <c r="FM30" s="20">
        <v>107.07148638724999</v>
      </c>
      <c r="FN30" s="21">
        <v>14.89936679</v>
      </c>
      <c r="FO30" s="21">
        <v>29.163048208097646</v>
      </c>
      <c r="FP30" s="21">
        <v>91.496830579610005</v>
      </c>
      <c r="FQ30" s="21">
        <v>64.059875546100002</v>
      </c>
      <c r="FR30" s="22">
        <v>0.41875999999999997</v>
      </c>
      <c r="FS30" s="21">
        <v>31.16</v>
      </c>
      <c r="FT30" s="20">
        <v>104.30846776399999</v>
      </c>
      <c r="FU30" s="21">
        <v>14.705868520000001</v>
      </c>
      <c r="FV30" s="21">
        <v>28.0415178096608</v>
      </c>
      <c r="FW30" s="21">
        <v>91.728785743840007</v>
      </c>
      <c r="FX30" s="21">
        <v>64.196691738399991</v>
      </c>
      <c r="FY30" s="22">
        <v>0.40781249999999997</v>
      </c>
      <c r="FZ30" s="21">
        <v>30.75</v>
      </c>
      <c r="GA30" s="20">
        <v>101.58156703124999</v>
      </c>
      <c r="GB30" s="21">
        <v>14.51237025</v>
      </c>
      <c r="GC30" s="21">
        <v>26.949116411718748</v>
      </c>
      <c r="GD30" s="21">
        <v>91.961880256249998</v>
      </c>
      <c r="GE30" s="21">
        <v>64.333974912499997</v>
      </c>
      <c r="GF30" s="22">
        <v>0.39700999999999997</v>
      </c>
      <c r="GG30" s="21">
        <v>30.34</v>
      </c>
      <c r="GH30" s="20">
        <v>98.890784188999987</v>
      </c>
      <c r="GI30" s="21">
        <v>14.318871980000001</v>
      </c>
      <c r="GJ30" s="21">
        <v>25.885460737949195</v>
      </c>
      <c r="GK30" s="21">
        <v>92.196114116840008</v>
      </c>
      <c r="GL30" s="21">
        <v>64.471725068399991</v>
      </c>
      <c r="GM30" s="22">
        <v>0.38635249999999993</v>
      </c>
      <c r="GN30" s="21">
        <v>29.93</v>
      </c>
      <c r="GO30" s="20">
        <v>96.23611923724998</v>
      </c>
      <c r="GP30" s="21">
        <v>14.12537371</v>
      </c>
      <c r="GQ30" s="21">
        <v>24.850167512029842</v>
      </c>
      <c r="GR30" s="21">
        <v>92.431487325610007</v>
      </c>
      <c r="GS30" s="21">
        <v>64.609942206100001</v>
      </c>
      <c r="GT30" s="22">
        <v>0.37583999999999995</v>
      </c>
      <c r="GU30" s="21">
        <v>29.52</v>
      </c>
      <c r="GV30" s="20">
        <v>93.617572175999982</v>
      </c>
      <c r="GW30" s="21">
        <v>13.931875440000001</v>
      </c>
      <c r="GX30" s="21">
        <v>23.842853457638395</v>
      </c>
      <c r="GY30" s="21">
        <v>92.667999882560011</v>
      </c>
      <c r="GZ30" s="21">
        <v>64.7486263256</v>
      </c>
      <c r="HA30" s="22">
        <v>0.36547249999999998</v>
      </c>
      <c r="HB30" s="21">
        <v>29.11</v>
      </c>
      <c r="HC30" s="20">
        <v>91.035143005249992</v>
      </c>
      <c r="HD30" s="21">
        <v>13.73837717</v>
      </c>
      <c r="HE30" s="21">
        <v>22.863135298452544</v>
      </c>
      <c r="HF30" s="21">
        <v>92.905651787690005</v>
      </c>
      <c r="HG30" s="21">
        <v>64.887777426900001</v>
      </c>
      <c r="HH30" s="22">
        <v>0.35524999999999995</v>
      </c>
      <c r="HI30" s="21">
        <v>28.7</v>
      </c>
      <c r="HJ30" s="20">
        <v>88.488831724999983</v>
      </c>
      <c r="HK30" s="21">
        <v>13.5448789</v>
      </c>
      <c r="HL30" s="21">
        <v>21.910629758149991</v>
      </c>
      <c r="HM30" s="21">
        <v>93.144443041000002</v>
      </c>
      <c r="HN30" s="21">
        <v>65.027395509999991</v>
      </c>
      <c r="HO30" s="22">
        <v>0.34517249999999994</v>
      </c>
      <c r="HP30" s="21">
        <v>28.29</v>
      </c>
      <c r="HQ30" s="20">
        <v>85.978638335249983</v>
      </c>
      <c r="HR30" s="21">
        <v>13.35138063</v>
      </c>
      <c r="HS30" s="21">
        <v>20.984953560408442</v>
      </c>
      <c r="HT30" s="21">
        <v>93.384373642490004</v>
      </c>
      <c r="HU30" s="21">
        <v>65.167480574899997</v>
      </c>
      <c r="HV30" s="22">
        <v>0.33524000000000004</v>
      </c>
      <c r="HW30" s="21">
        <v>27.880000000000003</v>
      </c>
      <c r="HX30" s="20">
        <v>83.504562836000005</v>
      </c>
      <c r="HY30" s="21">
        <v>13.157882360000002</v>
      </c>
      <c r="HZ30" s="21">
        <v>20.085723428905602</v>
      </c>
      <c r="IA30" s="21">
        <v>93.625443592160011</v>
      </c>
      <c r="IB30" s="21">
        <v>65.308032621599992</v>
      </c>
      <c r="IC30" s="22">
        <v>0.32545250000000003</v>
      </c>
      <c r="ID30" s="21">
        <v>27.470000000000002</v>
      </c>
      <c r="IE30" s="20">
        <v>81.066605227250008</v>
      </c>
      <c r="IF30" s="21">
        <v>12.964384090000001</v>
      </c>
      <c r="IG30" s="21">
        <v>19.21255608731915</v>
      </c>
      <c r="IH30" s="21">
        <v>93.867652890010007</v>
      </c>
      <c r="II30" s="21">
        <v>65.449051650099989</v>
      </c>
      <c r="IJ30" s="22">
        <v>0.31581000000000004</v>
      </c>
      <c r="IK30" s="21">
        <v>27.060000000000002</v>
      </c>
      <c r="IL30" s="20">
        <v>78.664765509000006</v>
      </c>
      <c r="IM30" s="21">
        <v>12.770885820000002</v>
      </c>
      <c r="IN30" s="21">
        <v>18.365068259326801</v>
      </c>
      <c r="IO30" s="21">
        <v>94.111001536040007</v>
      </c>
      <c r="IP30" s="21">
        <v>65.590537660400003</v>
      </c>
      <c r="IQ30" s="22">
        <v>0.30631250000000004</v>
      </c>
      <c r="IR30" s="21">
        <v>26.650000000000002</v>
      </c>
      <c r="IS30" s="20">
        <v>76.299043681250012</v>
      </c>
      <c r="IT30" s="21">
        <v>12.577387550000001</v>
      </c>
      <c r="IU30" s="21">
        <v>17.542876668606251</v>
      </c>
      <c r="IV30" s="21">
        <v>94.355489530250011</v>
      </c>
      <c r="IW30" s="21">
        <v>65.73249065249999</v>
      </c>
      <c r="IX30" s="22">
        <v>0.29696</v>
      </c>
      <c r="IY30" s="21">
        <v>26.240000000000002</v>
      </c>
      <c r="IZ30" s="20">
        <v>73.969439743999999</v>
      </c>
      <c r="JA30" s="21">
        <v>12.383889280000002</v>
      </c>
      <c r="JB30" s="21">
        <v>16.745598038835201</v>
      </c>
      <c r="JC30" s="21">
        <v>94.601116872640006</v>
      </c>
      <c r="JD30" s="21">
        <v>65.874910626399995</v>
      </c>
      <c r="JE30" s="22">
        <v>0.28775250000000002</v>
      </c>
      <c r="JF30" s="21">
        <v>25.830000000000002</v>
      </c>
      <c r="JG30" s="20">
        <v>71.675953697250009</v>
      </c>
      <c r="JH30" s="21">
        <v>12.190391010000001</v>
      </c>
      <c r="JI30" s="21">
        <v>15.97284909369135</v>
      </c>
      <c r="JJ30" s="21">
        <v>94.847883563210004</v>
      </c>
      <c r="JK30" s="21">
        <v>66.017797582100002</v>
      </c>
      <c r="JL30" s="22">
        <v>0.27868999999999999</v>
      </c>
      <c r="JM30" s="21">
        <v>25.419999999999998</v>
      </c>
      <c r="JN30" s="20">
        <v>69.418585540999999</v>
      </c>
      <c r="JO30" s="21">
        <v>11.99689274</v>
      </c>
      <c r="JP30" s="21">
        <v>15.224246556852398</v>
      </c>
      <c r="JQ30" s="21">
        <v>95.095789601960007</v>
      </c>
      <c r="JR30" s="21">
        <v>66.161151519599997</v>
      </c>
      <c r="JS30" s="22">
        <v>0.26977249999999997</v>
      </c>
      <c r="JT30" s="21">
        <v>25.009999999999998</v>
      </c>
      <c r="JU30" s="20">
        <v>67.197335275249998</v>
      </c>
      <c r="JV30" s="21">
        <v>11.803394469999999</v>
      </c>
      <c r="JW30" s="21">
        <v>14.499407151996047</v>
      </c>
      <c r="JX30" s="21">
        <v>95.344834988890014</v>
      </c>
      <c r="JY30" s="21">
        <v>66.304972438899995</v>
      </c>
      <c r="JZ30" s="22">
        <v>0.26100000000000001</v>
      </c>
      <c r="KA30" s="21">
        <v>24.599999999999998</v>
      </c>
      <c r="KB30" s="20">
        <v>65.012202900000005</v>
      </c>
      <c r="KC30" s="21">
        <v>11.6098962</v>
      </c>
      <c r="KD30" s="21">
        <v>13.797947602799997</v>
      </c>
      <c r="KE30" s="21">
        <v>95.595019724000011</v>
      </c>
      <c r="KF30" s="21">
        <v>66.449260339999995</v>
      </c>
      <c r="KG30" s="22">
        <v>0.25237249999999994</v>
      </c>
      <c r="KH30" s="21">
        <v>24.189999999999998</v>
      </c>
      <c r="KI30" s="20">
        <v>62.863188415249986</v>
      </c>
      <c r="KJ30" s="21">
        <v>11.416397929999999</v>
      </c>
      <c r="KK30" s="21">
        <v>13.119484632941948</v>
      </c>
      <c r="KL30" s="21">
        <v>95.846343807290012</v>
      </c>
      <c r="KM30" s="21">
        <v>66.594015222899998</v>
      </c>
      <c r="KN30" s="22">
        <v>0.24388999999999997</v>
      </c>
      <c r="KO30" s="21">
        <v>23.779999999999998</v>
      </c>
      <c r="KP30" s="20">
        <v>60.75029182099999</v>
      </c>
      <c r="KQ30" s="21">
        <v>11.222899659999999</v>
      </c>
      <c r="KR30" s="21">
        <v>12.463634966099598</v>
      </c>
      <c r="KS30" s="21">
        <v>96.098807238760003</v>
      </c>
      <c r="KT30" s="21">
        <v>66.739237087600003</v>
      </c>
      <c r="KU30" s="22">
        <v>0.23555249999999997</v>
      </c>
      <c r="KV30" s="21">
        <v>23.369999999999997</v>
      </c>
      <c r="KW30" s="20">
        <v>58.673513117249989</v>
      </c>
      <c r="KX30" s="21">
        <v>11.029401389999999</v>
      </c>
      <c r="KY30" s="21">
        <v>11.830015325950646</v>
      </c>
      <c r="KZ30" s="21">
        <v>96.352410018410012</v>
      </c>
      <c r="LA30" s="21">
        <v>66.884925934099996</v>
      </c>
      <c r="LB30" s="22">
        <v>0.22736000000000003</v>
      </c>
      <c r="LC30" s="21">
        <v>22.96</v>
      </c>
      <c r="LD30" s="20">
        <v>56.632852304000011</v>
      </c>
      <c r="LE30" s="21">
        <v>10.835903120000001</v>
      </c>
      <c r="LF30" s="21">
        <v>11.218242436172801</v>
      </c>
      <c r="LG30" s="21">
        <v>96.607152146240011</v>
      </c>
      <c r="LH30" s="21">
        <v>67.031081762399992</v>
      </c>
      <c r="LI30" s="22">
        <v>0.21931250000000002</v>
      </c>
      <c r="LJ30" s="21">
        <v>22.55</v>
      </c>
      <c r="LK30" s="20">
        <v>54.628309381250006</v>
      </c>
      <c r="LL30" s="21">
        <v>10.64240485</v>
      </c>
      <c r="LM30" s="21">
        <v>10.627933020443752</v>
      </c>
      <c r="LN30" s="21">
        <v>96.863033622250015</v>
      </c>
      <c r="LO30" s="21">
        <v>67.177704572499991</v>
      </c>
      <c r="LP30" s="22">
        <v>0.21141000000000001</v>
      </c>
      <c r="LQ30" s="21">
        <v>22.14</v>
      </c>
      <c r="LR30" s="20">
        <v>52.659884349000002</v>
      </c>
      <c r="LS30" s="21">
        <v>10.448906580000001</v>
      </c>
      <c r="LT30" s="21">
        <v>10.058703802441199</v>
      </c>
      <c r="LU30" s="21">
        <v>97.120054446440008</v>
      </c>
      <c r="LV30" s="21">
        <v>67.324794364399992</v>
      </c>
      <c r="LW30" s="22">
        <v>0.20365250000000001</v>
      </c>
      <c r="LX30" s="21">
        <v>21.73</v>
      </c>
      <c r="LY30" s="20">
        <v>50.72757720725</v>
      </c>
      <c r="LZ30" s="21">
        <v>10.25540831</v>
      </c>
      <c r="MA30" s="21">
        <v>9.5101715058428518</v>
      </c>
      <c r="MB30" s="21">
        <v>97.378214618810006</v>
      </c>
      <c r="MC30" s="21">
        <v>67.472351138099995</v>
      </c>
      <c r="MD30" s="22">
        <v>0.19604000000000002</v>
      </c>
      <c r="ME30" s="21">
        <v>21.32</v>
      </c>
      <c r="MF30" s="20">
        <v>48.831387956000007</v>
      </c>
      <c r="MG30" s="21">
        <v>10.061910040000001</v>
      </c>
      <c r="MH30" s="21">
        <v>8.9819528543263996</v>
      </c>
      <c r="MI30" s="21">
        <v>97.637514139360007</v>
      </c>
      <c r="MJ30" s="21">
        <v>67.620374893600001</v>
      </c>
      <c r="MK30" s="22">
        <v>0.1885725</v>
      </c>
      <c r="ML30" s="21">
        <v>20.91</v>
      </c>
      <c r="MM30" s="20">
        <v>46.971316595250002</v>
      </c>
      <c r="MN30" s="21">
        <v>9.8684117699999998</v>
      </c>
      <c r="MO30" s="21">
        <v>8.4736645715695484</v>
      </c>
      <c r="MP30" s="21">
        <v>97.897953008090013</v>
      </c>
      <c r="MQ30" s="21">
        <v>67.768865630899995</v>
      </c>
      <c r="MR30" s="22">
        <v>0.18124999999999999</v>
      </c>
      <c r="MS30" s="21">
        <v>20.5</v>
      </c>
      <c r="MT30" s="20">
        <v>45.147363124999998</v>
      </c>
      <c r="MU30" s="21">
        <v>9.6749135000000006</v>
      </c>
      <c r="MV30" s="21">
        <v>7.9849233812499989</v>
      </c>
      <c r="MW30" s="21">
        <v>98.159531225000009</v>
      </c>
      <c r="MX30" s="21">
        <v>67.917823349999992</v>
      </c>
      <c r="MY30" s="27" t="s">
        <v>10</v>
      </c>
    </row>
    <row r="31" spans="1:363" ht="24" customHeight="1" x14ac:dyDescent="0.25">
      <c r="A31" s="15" t="s">
        <v>10</v>
      </c>
      <c r="B31" s="2" t="s">
        <v>1</v>
      </c>
      <c r="C31" s="16" t="s">
        <v>11</v>
      </c>
      <c r="D31" s="17">
        <v>0.75</v>
      </c>
      <c r="E31" s="17">
        <f t="shared" si="0"/>
        <v>0.9375</v>
      </c>
      <c r="F31" s="18">
        <v>0.75</v>
      </c>
      <c r="G31" s="19">
        <v>38</v>
      </c>
      <c r="H31" s="20">
        <v>186.816675</v>
      </c>
      <c r="I31" s="19">
        <v>17.933986000000001</v>
      </c>
      <c r="J31" s="21">
        <v>63.517778499999991</v>
      </c>
      <c r="K31" s="21">
        <v>88.008142600000014</v>
      </c>
      <c r="L31" s="21">
        <v>61.975287099999996</v>
      </c>
      <c r="M31" s="22">
        <v>0.73507499999999992</v>
      </c>
      <c r="N31" s="21">
        <v>37.619999999999997</v>
      </c>
      <c r="O31" s="20">
        <v>183.09902316749998</v>
      </c>
      <c r="P31" s="21">
        <v>17.754646139999998</v>
      </c>
      <c r="Q31" s="21">
        <v>61.631236960771488</v>
      </c>
      <c r="R31" s="21">
        <v>88.206525925160008</v>
      </c>
      <c r="S31" s="21">
        <v>62.095288751599995</v>
      </c>
      <c r="T31" s="22">
        <v>0.72029999999999994</v>
      </c>
      <c r="U31" s="21">
        <v>37.24</v>
      </c>
      <c r="V31" s="20">
        <v>179.41873466999999</v>
      </c>
      <c r="W31" s="21">
        <v>17.57530628</v>
      </c>
      <c r="X31" s="21">
        <v>59.782424981971985</v>
      </c>
      <c r="Y31" s="21">
        <v>88.405887964640002</v>
      </c>
      <c r="Z31" s="21">
        <v>62.215691546399995</v>
      </c>
      <c r="AA31" s="22">
        <v>0.70567499999999994</v>
      </c>
      <c r="AB31" s="19">
        <v>36.86</v>
      </c>
      <c r="AC31" s="20">
        <v>175.77580950749999</v>
      </c>
      <c r="AD31" s="19">
        <v>17.395966420000001</v>
      </c>
      <c r="AE31" s="21">
        <v>57.970961456930489</v>
      </c>
      <c r="AF31" s="21">
        <v>88.606228718440008</v>
      </c>
      <c r="AG31" s="21">
        <v>62.336495484399997</v>
      </c>
      <c r="AH31" s="22">
        <v>0.69120000000000004</v>
      </c>
      <c r="AI31" s="21">
        <v>36.479999999999997</v>
      </c>
      <c r="AJ31" s="20">
        <v>172.17024768000002</v>
      </c>
      <c r="AK31" s="21">
        <v>17.216626559999998</v>
      </c>
      <c r="AL31" s="21">
        <v>56.196465278975992</v>
      </c>
      <c r="AM31" s="21">
        <v>88.807548186560012</v>
      </c>
      <c r="AN31" s="21">
        <v>62.4577005656</v>
      </c>
      <c r="AO31" s="22">
        <v>0.676875</v>
      </c>
      <c r="AP31" s="21">
        <v>36.1</v>
      </c>
      <c r="AQ31" s="20">
        <v>168.6020491875</v>
      </c>
      <c r="AR31" s="21">
        <v>17.037286699999999</v>
      </c>
      <c r="AS31" s="21">
        <v>54.458555341437489</v>
      </c>
      <c r="AT31" s="21">
        <v>89.009846369000002</v>
      </c>
      <c r="AU31" s="21">
        <v>62.579306789999997</v>
      </c>
      <c r="AV31" s="22">
        <v>0.66269999999999996</v>
      </c>
      <c r="AW31" s="21">
        <v>35.72</v>
      </c>
      <c r="AX31" s="20">
        <v>165.07121402999999</v>
      </c>
      <c r="AY31" s="21">
        <v>16.85794684</v>
      </c>
      <c r="AZ31" s="21">
        <v>52.756850537643984</v>
      </c>
      <c r="BA31" s="21">
        <v>89.213123265760004</v>
      </c>
      <c r="BB31" s="21">
        <v>62.701314157599995</v>
      </c>
      <c r="BC31" s="22">
        <v>0.64867500000000011</v>
      </c>
      <c r="BD31" s="21">
        <v>35.340000000000003</v>
      </c>
      <c r="BE31" s="20">
        <v>161.57774220750002</v>
      </c>
      <c r="BF31" s="21">
        <v>16.678606980000001</v>
      </c>
      <c r="BG31" s="21">
        <v>51.090969760924501</v>
      </c>
      <c r="BH31" s="21">
        <v>89.417378876840004</v>
      </c>
      <c r="BI31" s="21">
        <v>62.823722668399995</v>
      </c>
      <c r="BJ31" s="22">
        <v>0.63480000000000003</v>
      </c>
      <c r="BK31" s="21">
        <v>34.96</v>
      </c>
      <c r="BL31" s="20">
        <v>158.12163372000001</v>
      </c>
      <c r="BM31" s="21">
        <v>16.499267119999999</v>
      </c>
      <c r="BN31" s="21">
        <v>49.460531904607997</v>
      </c>
      <c r="BO31" s="21">
        <v>89.622613202240004</v>
      </c>
      <c r="BP31" s="21">
        <v>62.946532322399996</v>
      </c>
      <c r="BQ31" s="22">
        <v>0.62107500000000004</v>
      </c>
      <c r="BR31" s="21">
        <v>34.58</v>
      </c>
      <c r="BS31" s="20">
        <v>154.7028885675</v>
      </c>
      <c r="BT31" s="21">
        <v>16.31992726</v>
      </c>
      <c r="BU31" s="21">
        <v>47.865155862023499</v>
      </c>
      <c r="BV31" s="21">
        <v>89.828826241960002</v>
      </c>
      <c r="BW31" s="21">
        <v>63.069743119599998</v>
      </c>
      <c r="BX31" s="22">
        <v>0.60750000000000004</v>
      </c>
      <c r="BY31" s="21">
        <v>34.200000000000003</v>
      </c>
      <c r="BZ31" s="20">
        <v>151.32150675</v>
      </c>
      <c r="CA31" s="21">
        <v>16.140587400000001</v>
      </c>
      <c r="CB31" s="21">
        <v>46.304460526500002</v>
      </c>
      <c r="CC31" s="21">
        <v>90.036017995999998</v>
      </c>
      <c r="CD31" s="21">
        <v>63.193355059999995</v>
      </c>
      <c r="CE31" s="22">
        <v>0.59407500000000002</v>
      </c>
      <c r="CF31" s="21">
        <v>33.82</v>
      </c>
      <c r="CG31" s="20">
        <v>147.97748826750001</v>
      </c>
      <c r="CH31" s="21">
        <v>15.96124754</v>
      </c>
      <c r="CI31" s="21">
        <v>44.778064791366496</v>
      </c>
      <c r="CJ31" s="21">
        <v>90.244188464360008</v>
      </c>
      <c r="CK31" s="21">
        <v>63.3173681436</v>
      </c>
      <c r="CL31" s="22">
        <v>0.58079999999999998</v>
      </c>
      <c r="CM31" s="21">
        <v>33.44</v>
      </c>
      <c r="CN31" s="20">
        <v>144.67083312</v>
      </c>
      <c r="CO31" s="21">
        <v>15.78190768</v>
      </c>
      <c r="CP31" s="21">
        <v>43.285587549951991</v>
      </c>
      <c r="CQ31" s="21">
        <v>90.453337647040001</v>
      </c>
      <c r="CR31" s="21">
        <v>63.441782370399999</v>
      </c>
      <c r="CS31" s="22">
        <v>0.56767500000000004</v>
      </c>
      <c r="CT31" s="21">
        <v>33.06</v>
      </c>
      <c r="CU31" s="20">
        <v>141.4015413075</v>
      </c>
      <c r="CV31" s="21">
        <v>15.602567820000001</v>
      </c>
      <c r="CW31" s="21">
        <v>41.8266476955855</v>
      </c>
      <c r="CX31" s="21">
        <v>90.663465544040008</v>
      </c>
      <c r="CY31" s="21">
        <v>63.566597740399999</v>
      </c>
      <c r="CZ31" s="22">
        <v>0.55469999999999997</v>
      </c>
      <c r="DA31" s="21">
        <v>32.68</v>
      </c>
      <c r="DB31" s="20">
        <v>138.16961282999998</v>
      </c>
      <c r="DC31" s="21">
        <v>15.42322796</v>
      </c>
      <c r="DD31" s="21">
        <v>40.400864121595994</v>
      </c>
      <c r="DE31" s="21">
        <v>90.874572155359999</v>
      </c>
      <c r="DF31" s="21">
        <v>63.6918142536</v>
      </c>
      <c r="DG31" s="22">
        <v>0.54187499999999988</v>
      </c>
      <c r="DH31" s="21">
        <v>32.299999999999997</v>
      </c>
      <c r="DI31" s="20">
        <v>134.97504768749997</v>
      </c>
      <c r="DJ31" s="21">
        <v>15.243888099999999</v>
      </c>
      <c r="DK31" s="21">
        <v>39.007855721312488</v>
      </c>
      <c r="DL31" s="21">
        <v>91.086657481000003</v>
      </c>
      <c r="DM31" s="21">
        <v>63.817431909999996</v>
      </c>
      <c r="DN31" s="22">
        <v>0.52919999999999989</v>
      </c>
      <c r="DO31" s="21">
        <v>31.919999999999998</v>
      </c>
      <c r="DP31" s="20">
        <v>131.81784587999996</v>
      </c>
      <c r="DQ31" s="21">
        <v>15.064548239999999</v>
      </c>
      <c r="DR31" s="21">
        <v>37.647241388063989</v>
      </c>
      <c r="DS31" s="21">
        <v>91.299721520960006</v>
      </c>
      <c r="DT31" s="21">
        <v>63.9434507096</v>
      </c>
      <c r="DU31" s="22">
        <v>0.516675</v>
      </c>
      <c r="DV31" s="21">
        <v>31.54</v>
      </c>
      <c r="DW31" s="20">
        <v>128.6980074075</v>
      </c>
      <c r="DX31" s="21">
        <v>14.88520838</v>
      </c>
      <c r="DY31" s="21">
        <v>36.31864001517949</v>
      </c>
      <c r="DZ31" s="21">
        <v>91.513764275240007</v>
      </c>
      <c r="EA31" s="21">
        <v>64.069870652399999</v>
      </c>
      <c r="EB31" s="22">
        <v>0.50429999999999997</v>
      </c>
      <c r="EC31" s="21">
        <v>31.159999999999997</v>
      </c>
      <c r="ED31" s="20">
        <v>125.61553226999999</v>
      </c>
      <c r="EE31" s="21">
        <v>14.705868519999999</v>
      </c>
      <c r="EF31" s="21">
        <v>35.021670495987983</v>
      </c>
      <c r="EG31" s="21">
        <v>91.728785743840007</v>
      </c>
      <c r="EH31" s="21">
        <v>64.196691738400006</v>
      </c>
      <c r="EI31" s="22">
        <v>0.4920750000000001</v>
      </c>
      <c r="EJ31" s="21">
        <v>30.78</v>
      </c>
      <c r="EK31" s="20">
        <v>122.57042046750003</v>
      </c>
      <c r="EL31" s="21">
        <v>14.52652866</v>
      </c>
      <c r="EM31" s="21">
        <v>33.755951723818505</v>
      </c>
      <c r="EN31" s="21">
        <v>91.944785926760005</v>
      </c>
      <c r="EO31" s="21">
        <v>64.323913967599992</v>
      </c>
      <c r="EP31" s="22">
        <v>0.48000000000000009</v>
      </c>
      <c r="EQ31" s="21">
        <v>30.400000000000002</v>
      </c>
      <c r="ER31" s="20">
        <v>119.56267200000002</v>
      </c>
      <c r="ES31" s="21">
        <v>14.347188800000001</v>
      </c>
      <c r="ET31" s="21">
        <v>32.521102592000005</v>
      </c>
      <c r="EU31" s="21">
        <v>92.161764824000002</v>
      </c>
      <c r="EV31" s="21">
        <v>64.451537340000002</v>
      </c>
      <c r="EW31" s="22">
        <v>0.46807500000000007</v>
      </c>
      <c r="EX31" s="21">
        <v>30.020000000000003</v>
      </c>
      <c r="EY31" s="20">
        <v>116.59228686750002</v>
      </c>
      <c r="EZ31" s="21">
        <v>14.167848940000003</v>
      </c>
      <c r="FA31" s="21">
        <v>31.316741993861502</v>
      </c>
      <c r="FB31" s="21">
        <v>92.379722435560012</v>
      </c>
      <c r="FC31" s="21">
        <v>64.579561855599991</v>
      </c>
      <c r="FD31" s="22">
        <v>0.45630000000000004</v>
      </c>
      <c r="FE31" s="21">
        <v>29.64</v>
      </c>
      <c r="FF31" s="20">
        <v>113.65926507</v>
      </c>
      <c r="FG31" s="21">
        <v>13.98850908</v>
      </c>
      <c r="FH31" s="21">
        <v>30.142488822731998</v>
      </c>
      <c r="FI31" s="21">
        <v>92.598658761440007</v>
      </c>
      <c r="FJ31" s="21">
        <v>64.707987514400003</v>
      </c>
      <c r="FK31" s="22">
        <v>0.44467499999999999</v>
      </c>
      <c r="FL31" s="21">
        <v>29.26</v>
      </c>
      <c r="FM31" s="20">
        <v>110.76360660749999</v>
      </c>
      <c r="FN31" s="21">
        <v>13.809169220000001</v>
      </c>
      <c r="FO31" s="21">
        <v>28.997961971940498</v>
      </c>
      <c r="FP31" s="21">
        <v>92.818573801640014</v>
      </c>
      <c r="FQ31" s="21">
        <v>64.836814316399995</v>
      </c>
      <c r="FR31" s="22">
        <v>0.43320000000000003</v>
      </c>
      <c r="FS31" s="21">
        <v>28.88</v>
      </c>
      <c r="FT31" s="20">
        <v>107.90531148000001</v>
      </c>
      <c r="FU31" s="21">
        <v>13.62982936</v>
      </c>
      <c r="FV31" s="21">
        <v>27.882780334815997</v>
      </c>
      <c r="FW31" s="21">
        <v>93.039467556160005</v>
      </c>
      <c r="FX31" s="21">
        <v>64.966042261599995</v>
      </c>
      <c r="FY31" s="22">
        <v>0.421875</v>
      </c>
      <c r="FZ31" s="21">
        <v>28.5</v>
      </c>
      <c r="GA31" s="20">
        <v>105.0843796875</v>
      </c>
      <c r="GB31" s="21">
        <v>13.4504895</v>
      </c>
      <c r="GC31" s="21">
        <v>26.796562804687497</v>
      </c>
      <c r="GD31" s="21">
        <v>93.26134002500001</v>
      </c>
      <c r="GE31" s="21">
        <v>65.095671350000003</v>
      </c>
      <c r="GF31" s="22">
        <v>0.41069999999999995</v>
      </c>
      <c r="GG31" s="21">
        <v>28.12</v>
      </c>
      <c r="GH31" s="20">
        <v>102.30081122999999</v>
      </c>
      <c r="GI31" s="21">
        <v>13.271149640000001</v>
      </c>
      <c r="GJ31" s="21">
        <v>25.738928274883996</v>
      </c>
      <c r="GK31" s="21">
        <v>93.484191208160013</v>
      </c>
      <c r="GL31" s="21">
        <v>65.225701581599992</v>
      </c>
      <c r="GM31" s="22">
        <v>0.39967499999999995</v>
      </c>
      <c r="GN31" s="21">
        <v>27.74</v>
      </c>
      <c r="GO31" s="20">
        <v>99.554606107499978</v>
      </c>
      <c r="GP31" s="21">
        <v>13.09180978</v>
      </c>
      <c r="GQ31" s="21">
        <v>24.709495638734492</v>
      </c>
      <c r="GR31" s="21">
        <v>93.70802110564</v>
      </c>
      <c r="GS31" s="21">
        <v>65.356132956400003</v>
      </c>
      <c r="GT31" s="22">
        <v>0.38879999999999998</v>
      </c>
      <c r="GU31" s="21">
        <v>27.36</v>
      </c>
      <c r="GV31" s="20">
        <v>96.845764319999986</v>
      </c>
      <c r="GW31" s="21">
        <v>12.912469919999999</v>
      </c>
      <c r="GX31" s="21">
        <v>23.707883789567994</v>
      </c>
      <c r="GY31" s="21">
        <v>93.932829717440001</v>
      </c>
      <c r="GZ31" s="21">
        <v>65.486965474399994</v>
      </c>
      <c r="HA31" s="22">
        <v>0.37807499999999999</v>
      </c>
      <c r="HB31" s="21">
        <v>26.979999999999997</v>
      </c>
      <c r="HC31" s="20">
        <v>94.174285867500004</v>
      </c>
      <c r="HD31" s="21">
        <v>12.733130059999999</v>
      </c>
      <c r="HE31" s="21">
        <v>22.733711620713496</v>
      </c>
      <c r="HF31" s="21">
        <v>94.158617043560014</v>
      </c>
      <c r="HG31" s="21">
        <v>65.618199135599994</v>
      </c>
      <c r="HH31" s="22">
        <v>0.36749999999999994</v>
      </c>
      <c r="HI31" s="21">
        <v>26.599999999999998</v>
      </c>
      <c r="HJ31" s="20">
        <v>91.540170749999987</v>
      </c>
      <c r="HK31" s="21">
        <v>12.5537902</v>
      </c>
      <c r="HL31" s="21">
        <v>21.786598025499991</v>
      </c>
      <c r="HM31" s="21">
        <v>94.385383084000011</v>
      </c>
      <c r="HN31" s="21">
        <v>65.749833940000002</v>
      </c>
      <c r="HO31" s="22">
        <v>0.35707499999999992</v>
      </c>
      <c r="HP31" s="21">
        <v>26.22</v>
      </c>
      <c r="HQ31" s="20">
        <v>88.94341896749998</v>
      </c>
      <c r="HR31" s="21">
        <v>12.374450339999999</v>
      </c>
      <c r="HS31" s="21">
        <v>20.866161897256493</v>
      </c>
      <c r="HT31" s="21">
        <v>94.613127838760008</v>
      </c>
      <c r="HU31" s="21">
        <v>65.881869887600004</v>
      </c>
      <c r="HV31" s="22">
        <v>0.34680000000000005</v>
      </c>
      <c r="HW31" s="21">
        <v>25.840000000000003</v>
      </c>
      <c r="HX31" s="20">
        <v>86.38403052000001</v>
      </c>
      <c r="HY31" s="21">
        <v>12.195110480000002</v>
      </c>
      <c r="HZ31" s="21">
        <v>19.972022129312002</v>
      </c>
      <c r="IA31" s="21">
        <v>94.841851307840003</v>
      </c>
      <c r="IB31" s="21">
        <v>66.014306978400001</v>
      </c>
      <c r="IC31" s="22">
        <v>0.33667500000000006</v>
      </c>
      <c r="ID31" s="21">
        <v>25.46</v>
      </c>
      <c r="IE31" s="20">
        <v>83.862005407500007</v>
      </c>
      <c r="IF31" s="21">
        <v>12.015770620000001</v>
      </c>
      <c r="IG31" s="21">
        <v>19.1037976149955</v>
      </c>
      <c r="IH31" s="21">
        <v>95.07155349124001</v>
      </c>
      <c r="II31" s="21">
        <v>66.147145212399991</v>
      </c>
      <c r="IJ31" s="22">
        <v>0.32670000000000005</v>
      </c>
      <c r="IK31" s="21">
        <v>25.080000000000002</v>
      </c>
      <c r="IL31" s="20">
        <v>81.377343630000013</v>
      </c>
      <c r="IM31" s="21">
        <v>11.836430760000001</v>
      </c>
      <c r="IN31" s="21">
        <v>18.261107247635998</v>
      </c>
      <c r="IO31" s="21">
        <v>95.302234388960002</v>
      </c>
      <c r="IP31" s="21">
        <v>66.28038458959999</v>
      </c>
      <c r="IQ31" s="22">
        <v>0.31687500000000002</v>
      </c>
      <c r="IR31" s="21">
        <v>24.7</v>
      </c>
      <c r="IS31" s="20">
        <v>78.930045187499999</v>
      </c>
      <c r="IT31" s="21">
        <v>11.6570909</v>
      </c>
      <c r="IU31" s="21">
        <v>17.443569920562503</v>
      </c>
      <c r="IV31" s="21">
        <v>95.533894001000007</v>
      </c>
      <c r="IW31" s="21">
        <v>66.414025109999997</v>
      </c>
      <c r="IX31" s="22">
        <v>0.30720000000000003</v>
      </c>
      <c r="IY31" s="21">
        <v>24.32</v>
      </c>
      <c r="IZ31" s="20">
        <v>76.520110080000009</v>
      </c>
      <c r="JA31" s="21">
        <v>11.477751040000001</v>
      </c>
      <c r="JB31" s="21">
        <v>16.650804527104</v>
      </c>
      <c r="JC31" s="21">
        <v>95.766532327360011</v>
      </c>
      <c r="JD31" s="21">
        <v>66.548066773599999</v>
      </c>
      <c r="JE31" s="22">
        <v>0.29767500000000002</v>
      </c>
      <c r="JF31" s="21">
        <v>23.94</v>
      </c>
      <c r="JG31" s="20">
        <v>74.1475383075</v>
      </c>
      <c r="JH31" s="21">
        <v>11.29841118</v>
      </c>
      <c r="JI31" s="21">
        <v>15.8824299605895</v>
      </c>
      <c r="JJ31" s="21">
        <v>96.000149368040013</v>
      </c>
      <c r="JK31" s="21">
        <v>66.682509580399994</v>
      </c>
      <c r="JL31" s="22">
        <v>0.2883</v>
      </c>
      <c r="JM31" s="21">
        <v>23.56</v>
      </c>
      <c r="JN31" s="20">
        <v>71.812329869999999</v>
      </c>
      <c r="JO31" s="21">
        <v>11.11907132</v>
      </c>
      <c r="JP31" s="21">
        <v>15.138065114347999</v>
      </c>
      <c r="JQ31" s="21">
        <v>96.23474512304</v>
      </c>
      <c r="JR31" s="21">
        <v>66.817353530399998</v>
      </c>
      <c r="JS31" s="22">
        <v>0.27907499999999996</v>
      </c>
      <c r="JT31" s="21">
        <v>23.18</v>
      </c>
      <c r="JU31" s="20">
        <v>69.514484767499994</v>
      </c>
      <c r="JV31" s="21">
        <v>10.939731460000001</v>
      </c>
      <c r="JW31" s="21">
        <v>14.417328881708498</v>
      </c>
      <c r="JX31" s="21">
        <v>96.470319592359999</v>
      </c>
      <c r="JY31" s="21">
        <v>66.952598623599997</v>
      </c>
      <c r="JZ31" s="22">
        <v>0.27</v>
      </c>
      <c r="KA31" s="21">
        <v>22.8</v>
      </c>
      <c r="KB31" s="20">
        <v>67.254002999999997</v>
      </c>
      <c r="KC31" s="21">
        <v>10.7603916</v>
      </c>
      <c r="KD31" s="21">
        <v>13.719840155999998</v>
      </c>
      <c r="KE31" s="21">
        <v>96.706872776000012</v>
      </c>
      <c r="KF31" s="21">
        <v>67.088244860000003</v>
      </c>
      <c r="KG31" s="22">
        <v>0.26107499999999995</v>
      </c>
      <c r="KH31" s="21">
        <v>22.419999999999998</v>
      </c>
      <c r="KI31" s="20">
        <v>65.030884567499982</v>
      </c>
      <c r="KJ31" s="21">
        <v>10.581051739999999</v>
      </c>
      <c r="KK31" s="21">
        <v>13.045217830551497</v>
      </c>
      <c r="KL31" s="21">
        <v>96.944404673960008</v>
      </c>
      <c r="KM31" s="21">
        <v>67.224292239600004</v>
      </c>
      <c r="KN31" s="22">
        <v>0.25229999999999997</v>
      </c>
      <c r="KO31" s="21">
        <v>22.04</v>
      </c>
      <c r="KP31" s="20">
        <v>62.845129469999989</v>
      </c>
      <c r="KQ31" s="21">
        <v>10.401711880000001</v>
      </c>
      <c r="KR31" s="21">
        <v>12.393080798691997</v>
      </c>
      <c r="KS31" s="21">
        <v>97.182915286240004</v>
      </c>
      <c r="KT31" s="21">
        <v>67.360740762399999</v>
      </c>
      <c r="KU31" s="22">
        <v>0.24367499999999997</v>
      </c>
      <c r="KV31" s="21">
        <v>21.659999999999997</v>
      </c>
      <c r="KW31" s="20">
        <v>60.696737707499992</v>
      </c>
      <c r="KX31" s="21">
        <v>10.222372019999998</v>
      </c>
      <c r="KY31" s="21">
        <v>11.763047953750496</v>
      </c>
      <c r="KZ31" s="21">
        <v>97.422404612840012</v>
      </c>
      <c r="LA31" s="21">
        <v>67.497590428400002</v>
      </c>
      <c r="LB31" s="22">
        <v>0.23520000000000002</v>
      </c>
      <c r="LC31" s="21">
        <v>21.28</v>
      </c>
      <c r="LD31" s="20">
        <v>58.585709280000003</v>
      </c>
      <c r="LE31" s="21">
        <v>10.043032160000001</v>
      </c>
      <c r="LF31" s="21">
        <v>11.154738189056001</v>
      </c>
      <c r="LG31" s="21">
        <v>97.662872653760004</v>
      </c>
      <c r="LH31" s="21">
        <v>67.6348412376</v>
      </c>
      <c r="LI31" s="22">
        <v>0.22687500000000005</v>
      </c>
      <c r="LJ31" s="21">
        <v>20.900000000000002</v>
      </c>
      <c r="LK31" s="20">
        <v>56.51204418750001</v>
      </c>
      <c r="LL31" s="21">
        <v>9.8636923000000003</v>
      </c>
      <c r="LM31" s="21">
        <v>10.567770397937501</v>
      </c>
      <c r="LN31" s="21">
        <v>97.90431940900001</v>
      </c>
      <c r="LO31" s="21">
        <v>67.772493189999992</v>
      </c>
      <c r="LP31" s="22">
        <v>0.21870000000000001</v>
      </c>
      <c r="LQ31" s="21">
        <v>20.520000000000003</v>
      </c>
      <c r="LR31" s="20">
        <v>54.475742429999997</v>
      </c>
      <c r="LS31" s="21">
        <v>9.6843524400000014</v>
      </c>
      <c r="LT31" s="21">
        <v>10.001763473723999</v>
      </c>
      <c r="LU31" s="21">
        <v>98.14674487856</v>
      </c>
      <c r="LV31" s="21">
        <v>67.910546285599992</v>
      </c>
      <c r="LW31" s="22">
        <v>0.21067500000000003</v>
      </c>
      <c r="LX31" s="21">
        <v>20.14</v>
      </c>
      <c r="LY31" s="20">
        <v>52.476804007500007</v>
      </c>
      <c r="LZ31" s="21">
        <v>9.5050125800000007</v>
      </c>
      <c r="MA31" s="21">
        <v>9.4563363097445006</v>
      </c>
      <c r="MB31" s="21">
        <v>98.390149062440003</v>
      </c>
      <c r="MC31" s="21">
        <v>68.0490005244</v>
      </c>
      <c r="MD31" s="22">
        <v>0.20280000000000004</v>
      </c>
      <c r="ME31" s="21">
        <v>19.760000000000002</v>
      </c>
      <c r="MF31" s="20">
        <v>50.515228920000006</v>
      </c>
      <c r="MG31" s="21">
        <v>9.32567272</v>
      </c>
      <c r="MH31" s="21">
        <v>8.9311077993280001</v>
      </c>
      <c r="MI31" s="21">
        <v>98.634531960640004</v>
      </c>
      <c r="MJ31" s="21">
        <v>68.187855906399989</v>
      </c>
      <c r="MK31" s="22">
        <v>0.195075</v>
      </c>
      <c r="ML31" s="21">
        <v>19.38</v>
      </c>
      <c r="MM31" s="20">
        <v>48.591017167499999</v>
      </c>
      <c r="MN31" s="21">
        <v>9.1463328599999993</v>
      </c>
      <c r="MO31" s="21">
        <v>8.4256968358034978</v>
      </c>
      <c r="MP31" s="21">
        <v>98.879893573160004</v>
      </c>
      <c r="MQ31" s="21">
        <v>68.3271124316</v>
      </c>
      <c r="MR31" s="22">
        <v>0.1875</v>
      </c>
      <c r="MS31" s="21">
        <v>19</v>
      </c>
      <c r="MT31" s="20">
        <v>46.704168750000001</v>
      </c>
      <c r="MU31" s="21">
        <v>8.9669930000000004</v>
      </c>
      <c r="MV31" s="21">
        <v>7.9397223124999989</v>
      </c>
      <c r="MW31" s="21">
        <v>99.126233900000003</v>
      </c>
      <c r="MX31" s="21">
        <v>68.466770099999991</v>
      </c>
      <c r="MY31" s="27" t="s">
        <v>10</v>
      </c>
    </row>
    <row r="32" spans="1:363" ht="24" customHeight="1" x14ac:dyDescent="0.25">
      <c r="A32" s="15" t="s">
        <v>10</v>
      </c>
      <c r="B32" s="2" t="s">
        <v>1</v>
      </c>
      <c r="C32" s="16" t="s">
        <v>11</v>
      </c>
      <c r="D32" s="17">
        <v>0.75</v>
      </c>
      <c r="E32" s="17">
        <f t="shared" si="0"/>
        <v>0.9375</v>
      </c>
      <c r="F32" s="18">
        <v>0.77500000000000002</v>
      </c>
      <c r="G32" s="19">
        <v>35</v>
      </c>
      <c r="H32" s="20">
        <v>193.04389750000001</v>
      </c>
      <c r="I32" s="19">
        <v>16.518145000000001</v>
      </c>
      <c r="J32" s="21">
        <v>63.141288949999989</v>
      </c>
      <c r="K32" s="21">
        <v>89.600963500000006</v>
      </c>
      <c r="L32" s="21">
        <v>62.933586099999999</v>
      </c>
      <c r="M32" s="22">
        <v>0.75957750000000002</v>
      </c>
      <c r="N32" s="21">
        <v>34.65</v>
      </c>
      <c r="O32" s="20">
        <v>189.20232393974999</v>
      </c>
      <c r="P32" s="21">
        <v>16.352963549999998</v>
      </c>
      <c r="Q32" s="21">
        <v>61.265929526896031</v>
      </c>
      <c r="R32" s="21">
        <v>89.790766090250003</v>
      </c>
      <c r="S32" s="21">
        <v>63.047016252500001</v>
      </c>
      <c r="T32" s="22">
        <v>0.74430999999999992</v>
      </c>
      <c r="U32" s="21">
        <v>34.299999999999997</v>
      </c>
      <c r="V32" s="20">
        <v>185.39935915899997</v>
      </c>
      <c r="W32" s="21">
        <v>16.1877821</v>
      </c>
      <c r="X32" s="21">
        <v>59.428076029428382</v>
      </c>
      <c r="Y32" s="21">
        <v>89.981398961000011</v>
      </c>
      <c r="Z32" s="21">
        <v>63.160786709999996</v>
      </c>
      <c r="AA32" s="22">
        <v>0.72919749999999994</v>
      </c>
      <c r="AB32" s="19">
        <v>33.949999999999996</v>
      </c>
      <c r="AC32" s="20">
        <v>181.63500315774999</v>
      </c>
      <c r="AD32" s="19">
        <v>16.022600649999998</v>
      </c>
      <c r="AE32" s="21">
        <v>57.627349609863337</v>
      </c>
      <c r="AF32" s="21">
        <v>90.172862112250016</v>
      </c>
      <c r="AG32" s="21">
        <v>63.274897472500001</v>
      </c>
      <c r="AH32" s="22">
        <v>0.71423999999999999</v>
      </c>
      <c r="AI32" s="21">
        <v>33.6</v>
      </c>
      <c r="AJ32" s="20">
        <v>177.90925593599999</v>
      </c>
      <c r="AK32" s="21">
        <v>15.857419200000001</v>
      </c>
      <c r="AL32" s="21">
        <v>55.863371420467189</v>
      </c>
      <c r="AM32" s="21">
        <v>90.365155544000004</v>
      </c>
      <c r="AN32" s="21">
        <v>63.38934854</v>
      </c>
      <c r="AO32" s="22">
        <v>0.69943750000000005</v>
      </c>
      <c r="AP32" s="21">
        <v>33.25</v>
      </c>
      <c r="AQ32" s="20">
        <v>174.22211749375001</v>
      </c>
      <c r="AR32" s="21">
        <v>15.69223775</v>
      </c>
      <c r="AS32" s="21">
        <v>54.13576261350623</v>
      </c>
      <c r="AT32" s="21">
        <v>90.558279256250003</v>
      </c>
      <c r="AU32" s="21">
        <v>63.504139912499994</v>
      </c>
      <c r="AV32" s="22">
        <v>0.68479000000000001</v>
      </c>
      <c r="AW32" s="21">
        <v>32.9</v>
      </c>
      <c r="AX32" s="20">
        <v>170.573587831</v>
      </c>
      <c r="AY32" s="21">
        <v>15.5270563</v>
      </c>
      <c r="AZ32" s="21">
        <v>52.444144341246783</v>
      </c>
      <c r="BA32" s="21">
        <v>90.752233249</v>
      </c>
      <c r="BB32" s="21">
        <v>63.619271589999997</v>
      </c>
      <c r="BC32" s="22">
        <v>0.6702975000000001</v>
      </c>
      <c r="BD32" s="21">
        <v>32.550000000000004</v>
      </c>
      <c r="BE32" s="20">
        <v>166.96366694775003</v>
      </c>
      <c r="BF32" s="21">
        <v>15.361874850000001</v>
      </c>
      <c r="BG32" s="21">
        <v>50.788137755955148</v>
      </c>
      <c r="BH32" s="21">
        <v>90.947017522250007</v>
      </c>
      <c r="BI32" s="21">
        <v>63.734743572499994</v>
      </c>
      <c r="BJ32" s="22">
        <v>0.6559600000000001</v>
      </c>
      <c r="BK32" s="21">
        <v>32.200000000000003</v>
      </c>
      <c r="BL32" s="20">
        <v>163.39235484400001</v>
      </c>
      <c r="BM32" s="21">
        <v>15.196693400000001</v>
      </c>
      <c r="BN32" s="21">
        <v>49.167364009897597</v>
      </c>
      <c r="BO32" s="21">
        <v>91.142632076000012</v>
      </c>
      <c r="BP32" s="21">
        <v>63.85055586</v>
      </c>
      <c r="BQ32" s="22">
        <v>0.64177750000000011</v>
      </c>
      <c r="BR32" s="21">
        <v>31.85</v>
      </c>
      <c r="BS32" s="20">
        <v>159.85965151975003</v>
      </c>
      <c r="BT32" s="21">
        <v>15.031511950000001</v>
      </c>
      <c r="BU32" s="21">
        <v>47.58144425534045</v>
      </c>
      <c r="BV32" s="21">
        <v>91.33907691025</v>
      </c>
      <c r="BW32" s="21">
        <v>63.966708452500001</v>
      </c>
      <c r="BX32" s="22">
        <v>0.62775000000000003</v>
      </c>
      <c r="BY32" s="21">
        <v>31.5</v>
      </c>
      <c r="BZ32" s="20">
        <v>156.365556975</v>
      </c>
      <c r="CA32" s="21">
        <v>14.8663305</v>
      </c>
      <c r="CB32" s="21">
        <v>46.029999644549996</v>
      </c>
      <c r="CC32" s="21">
        <v>91.536352025000014</v>
      </c>
      <c r="CD32" s="21">
        <v>64.083201349999996</v>
      </c>
      <c r="CE32" s="22">
        <v>0.61387750000000008</v>
      </c>
      <c r="CF32" s="21">
        <v>31.150000000000002</v>
      </c>
      <c r="CG32" s="20">
        <v>152.91007120975001</v>
      </c>
      <c r="CH32" s="21">
        <v>14.701149050000001</v>
      </c>
      <c r="CI32" s="21">
        <v>44.512651329792547</v>
      </c>
      <c r="CJ32" s="21">
        <v>91.73445742025001</v>
      </c>
      <c r="CK32" s="21">
        <v>64.2000345525</v>
      </c>
      <c r="CL32" s="22">
        <v>0.60016000000000003</v>
      </c>
      <c r="CM32" s="21">
        <v>30.8</v>
      </c>
      <c r="CN32" s="20">
        <v>149.49319422400001</v>
      </c>
      <c r="CO32" s="21">
        <v>14.535967600000001</v>
      </c>
      <c r="CP32" s="21">
        <v>43.02902046333439</v>
      </c>
      <c r="CQ32" s="21">
        <v>91.933393096000003</v>
      </c>
      <c r="CR32" s="21">
        <v>64.317208059999999</v>
      </c>
      <c r="CS32" s="22">
        <v>0.58659749999999999</v>
      </c>
      <c r="CT32" s="21">
        <v>30.45</v>
      </c>
      <c r="CU32" s="20">
        <v>146.11492601775001</v>
      </c>
      <c r="CV32" s="21">
        <v>14.370786150000001</v>
      </c>
      <c r="CW32" s="21">
        <v>41.578728197441848</v>
      </c>
      <c r="CX32" s="21">
        <v>92.133159052250008</v>
      </c>
      <c r="CY32" s="21">
        <v>64.434721872499992</v>
      </c>
      <c r="CZ32" s="22">
        <v>0.57318999999999998</v>
      </c>
      <c r="DA32" s="21">
        <v>30.099999999999998</v>
      </c>
      <c r="DB32" s="20">
        <v>142.77526659099999</v>
      </c>
      <c r="DC32" s="21">
        <v>14.205604699999999</v>
      </c>
      <c r="DD32" s="21">
        <v>40.161395684381191</v>
      </c>
      <c r="DE32" s="21">
        <v>92.33375528900001</v>
      </c>
      <c r="DF32" s="21">
        <v>64.552575989999994</v>
      </c>
      <c r="DG32" s="22">
        <v>0.55993749999999998</v>
      </c>
      <c r="DH32" s="21">
        <v>29.75</v>
      </c>
      <c r="DI32" s="20">
        <v>139.47421594374998</v>
      </c>
      <c r="DJ32" s="21">
        <v>14.04042325</v>
      </c>
      <c r="DK32" s="21">
        <v>38.776644076418741</v>
      </c>
      <c r="DL32" s="21">
        <v>92.535181806250009</v>
      </c>
      <c r="DM32" s="21">
        <v>64.670770412499991</v>
      </c>
      <c r="DN32" s="22">
        <v>0.54683999999999988</v>
      </c>
      <c r="DO32" s="21">
        <v>29.4</v>
      </c>
      <c r="DP32" s="20">
        <v>136.21177407599995</v>
      </c>
      <c r="DQ32" s="21">
        <v>13.8752418</v>
      </c>
      <c r="DR32" s="21">
        <v>37.424094525820784</v>
      </c>
      <c r="DS32" s="21">
        <v>92.737438604000005</v>
      </c>
      <c r="DT32" s="21">
        <v>64.789305139999996</v>
      </c>
      <c r="DU32" s="22">
        <v>0.53389750000000002</v>
      </c>
      <c r="DV32" s="21">
        <v>29.049999999999997</v>
      </c>
      <c r="DW32" s="20">
        <v>132.98794098774999</v>
      </c>
      <c r="DX32" s="21">
        <v>13.710060349999999</v>
      </c>
      <c r="DY32" s="21">
        <v>36.103368184853643</v>
      </c>
      <c r="DZ32" s="21">
        <v>92.940525682250012</v>
      </c>
      <c r="EA32" s="21">
        <v>64.908180172499996</v>
      </c>
      <c r="EB32" s="22">
        <v>0.52110999999999996</v>
      </c>
      <c r="EC32" s="21">
        <v>28.7</v>
      </c>
      <c r="ED32" s="20">
        <v>129.80271667899999</v>
      </c>
      <c r="EE32" s="21">
        <v>13.5448789</v>
      </c>
      <c r="EF32" s="21">
        <v>34.814086205783582</v>
      </c>
      <c r="EG32" s="21">
        <v>93.144443041000002</v>
      </c>
      <c r="EH32" s="21">
        <v>65.027395509999991</v>
      </c>
      <c r="EI32" s="22">
        <v>0.50847750000000014</v>
      </c>
      <c r="EJ32" s="21">
        <v>28.35</v>
      </c>
      <c r="EK32" s="20">
        <v>126.65610114975003</v>
      </c>
      <c r="EL32" s="21">
        <v>13.37969745</v>
      </c>
      <c r="EM32" s="21">
        <v>33.555869740876958</v>
      </c>
      <c r="EN32" s="21">
        <v>93.349190680250004</v>
      </c>
      <c r="EO32" s="21">
        <v>65.146951152499994</v>
      </c>
      <c r="EP32" s="22">
        <v>0.49600000000000011</v>
      </c>
      <c r="EQ32" s="21">
        <v>28</v>
      </c>
      <c r="ER32" s="20">
        <v>123.54809440000002</v>
      </c>
      <c r="ES32" s="21">
        <v>13.214516</v>
      </c>
      <c r="ET32" s="21">
        <v>32.3283399424</v>
      </c>
      <c r="EU32" s="21">
        <v>93.554768600000017</v>
      </c>
      <c r="EV32" s="21">
        <v>65.266847099999993</v>
      </c>
      <c r="EW32" s="22">
        <v>0.48367750000000009</v>
      </c>
      <c r="EX32" s="21">
        <v>27.650000000000002</v>
      </c>
      <c r="EY32" s="20">
        <v>120.47869642975002</v>
      </c>
      <c r="EZ32" s="21">
        <v>13.049334550000001</v>
      </c>
      <c r="FA32" s="21">
        <v>31.131117962619051</v>
      </c>
      <c r="FB32" s="21">
        <v>93.761176800250013</v>
      </c>
      <c r="FC32" s="21">
        <v>65.387083352499999</v>
      </c>
      <c r="FD32" s="22">
        <v>0.47151000000000004</v>
      </c>
      <c r="FE32" s="21">
        <v>27.3</v>
      </c>
      <c r="FF32" s="20">
        <v>117.447907239</v>
      </c>
      <c r="FG32" s="21">
        <v>12.884153100000001</v>
      </c>
      <c r="FH32" s="21">
        <v>29.963824953800398</v>
      </c>
      <c r="FI32" s="21">
        <v>93.968415281000006</v>
      </c>
      <c r="FJ32" s="21">
        <v>65.507659910000001</v>
      </c>
      <c r="FK32" s="22">
        <v>0.4594975</v>
      </c>
      <c r="FL32" s="21">
        <v>26.95</v>
      </c>
      <c r="FM32" s="20">
        <v>114.45572682775</v>
      </c>
      <c r="FN32" s="21">
        <v>12.71897165</v>
      </c>
      <c r="FO32" s="21">
        <v>28.826082068210347</v>
      </c>
      <c r="FP32" s="21">
        <v>94.17648404225001</v>
      </c>
      <c r="FQ32" s="21">
        <v>65.628576772499997</v>
      </c>
      <c r="FR32" s="22">
        <v>0.44764000000000004</v>
      </c>
      <c r="FS32" s="21">
        <v>26.6</v>
      </c>
      <c r="FT32" s="20">
        <v>111.502155196</v>
      </c>
      <c r="FU32" s="21">
        <v>12.553790200000002</v>
      </c>
      <c r="FV32" s="21">
        <v>27.717510458115196</v>
      </c>
      <c r="FW32" s="21">
        <v>94.385383084000011</v>
      </c>
      <c r="FX32" s="21">
        <v>65.749833940000002</v>
      </c>
      <c r="FY32" s="22">
        <v>0.43593750000000003</v>
      </c>
      <c r="FZ32" s="21">
        <v>26.25</v>
      </c>
      <c r="GA32" s="20">
        <v>108.58719234375</v>
      </c>
      <c r="GB32" s="21">
        <v>12.38860875</v>
      </c>
      <c r="GC32" s="21">
        <v>26.637731275781245</v>
      </c>
      <c r="GD32" s="21">
        <v>94.59511240625001</v>
      </c>
      <c r="GE32" s="21">
        <v>65.871431412500002</v>
      </c>
      <c r="GF32" s="22">
        <v>0.42438999999999999</v>
      </c>
      <c r="GG32" s="21">
        <v>25.9</v>
      </c>
      <c r="GH32" s="20">
        <v>105.710838271</v>
      </c>
      <c r="GI32" s="21">
        <v>12.223427299999999</v>
      </c>
      <c r="GJ32" s="21">
        <v>25.586365673474795</v>
      </c>
      <c r="GK32" s="21">
        <v>94.805672009000006</v>
      </c>
      <c r="GL32" s="21">
        <v>65.993369189999996</v>
      </c>
      <c r="GM32" s="22">
        <v>0.41299749999999996</v>
      </c>
      <c r="GN32" s="21">
        <v>25.55</v>
      </c>
      <c r="GO32" s="20">
        <v>102.87309297774999</v>
      </c>
      <c r="GP32" s="21">
        <v>12.05824585</v>
      </c>
      <c r="GQ32" s="21">
        <v>24.563034803462141</v>
      </c>
      <c r="GR32" s="21">
        <v>95.017061892250013</v>
      </c>
      <c r="GS32" s="21">
        <v>66.115647272499999</v>
      </c>
      <c r="GT32" s="22">
        <v>0.40176000000000001</v>
      </c>
      <c r="GU32" s="21">
        <v>25.2</v>
      </c>
      <c r="GV32" s="20">
        <v>100.07395646400001</v>
      </c>
      <c r="GW32" s="21">
        <v>11.8930644</v>
      </c>
      <c r="GX32" s="21">
        <v>23.567359818009592</v>
      </c>
      <c r="GY32" s="21">
        <v>95.229282056000002</v>
      </c>
      <c r="GZ32" s="21">
        <v>66.238265659999996</v>
      </c>
      <c r="HA32" s="22">
        <v>0.39067750000000001</v>
      </c>
      <c r="HB32" s="21">
        <v>24.849999999999998</v>
      </c>
      <c r="HC32" s="20">
        <v>97.313428729750001</v>
      </c>
      <c r="HD32" s="21">
        <v>11.72788295</v>
      </c>
      <c r="HE32" s="21">
        <v>22.598961869383444</v>
      </c>
      <c r="HF32" s="21">
        <v>95.442332500250004</v>
      </c>
      <c r="HG32" s="21">
        <v>66.361224352500003</v>
      </c>
      <c r="HH32" s="22">
        <v>0.37974999999999998</v>
      </c>
      <c r="HI32" s="21">
        <v>24.5</v>
      </c>
      <c r="HJ32" s="20">
        <v>94.591509774999992</v>
      </c>
      <c r="HK32" s="21">
        <v>11.562701499999999</v>
      </c>
      <c r="HL32" s="21">
        <v>21.657462109849991</v>
      </c>
      <c r="HM32" s="21">
        <v>95.656213225000016</v>
      </c>
      <c r="HN32" s="21">
        <v>66.484523349999989</v>
      </c>
      <c r="HO32" s="22">
        <v>0.36897749999999996</v>
      </c>
      <c r="HP32" s="21">
        <v>24.15</v>
      </c>
      <c r="HQ32" s="20">
        <v>91.908199599749992</v>
      </c>
      <c r="HR32" s="21">
        <v>11.397520049999999</v>
      </c>
      <c r="HS32" s="21">
        <v>20.742481691675543</v>
      </c>
      <c r="HT32" s="21">
        <v>95.870924230250012</v>
      </c>
      <c r="HU32" s="21">
        <v>66.608162652499999</v>
      </c>
      <c r="HV32" s="22">
        <v>0.35836000000000007</v>
      </c>
      <c r="HW32" s="21">
        <v>23.8</v>
      </c>
      <c r="HX32" s="20">
        <v>89.263498204000015</v>
      </c>
      <c r="HY32" s="21">
        <v>11.2323386</v>
      </c>
      <c r="HZ32" s="21">
        <v>19.853641767126401</v>
      </c>
      <c r="IA32" s="21">
        <v>96.086465516000004</v>
      </c>
      <c r="IB32" s="21">
        <v>66.732142260000003</v>
      </c>
      <c r="IC32" s="22">
        <v>0.34789750000000008</v>
      </c>
      <c r="ID32" s="21">
        <v>23.450000000000003</v>
      </c>
      <c r="IE32" s="20">
        <v>86.65740558775002</v>
      </c>
      <c r="IF32" s="21">
        <v>11.067157150000002</v>
      </c>
      <c r="IG32" s="21">
        <v>18.990563488468851</v>
      </c>
      <c r="IH32" s="21">
        <v>96.302837082250008</v>
      </c>
      <c r="II32" s="21">
        <v>66.856462172499988</v>
      </c>
      <c r="IJ32" s="22">
        <v>0.33759000000000006</v>
      </c>
      <c r="IK32" s="21">
        <v>23.1</v>
      </c>
      <c r="IL32" s="20">
        <v>84.089921751000006</v>
      </c>
      <c r="IM32" s="21">
        <v>10.901975700000001</v>
      </c>
      <c r="IN32" s="21">
        <v>18.1528680079692</v>
      </c>
      <c r="IO32" s="21">
        <v>96.520038929000009</v>
      </c>
      <c r="IP32" s="21">
        <v>66.981122389999996</v>
      </c>
      <c r="IQ32" s="22">
        <v>0.32743750000000005</v>
      </c>
      <c r="IR32" s="21">
        <v>22.75</v>
      </c>
      <c r="IS32" s="20">
        <v>81.561046693750015</v>
      </c>
      <c r="IT32" s="21">
        <v>10.736794250000001</v>
      </c>
      <c r="IU32" s="21">
        <v>17.340176477893753</v>
      </c>
      <c r="IV32" s="21">
        <v>96.738071056250007</v>
      </c>
      <c r="IW32" s="21">
        <v>67.106122912499998</v>
      </c>
      <c r="IX32" s="22">
        <v>0.31744</v>
      </c>
      <c r="IY32" s="21">
        <v>22.400000000000002</v>
      </c>
      <c r="IZ32" s="20">
        <v>79.070780416000005</v>
      </c>
      <c r="JA32" s="21">
        <v>10.5716128</v>
      </c>
      <c r="JB32" s="21">
        <v>16.552110050508801</v>
      </c>
      <c r="JC32" s="21">
        <v>96.956933464000002</v>
      </c>
      <c r="JD32" s="21">
        <v>67.231463739999995</v>
      </c>
      <c r="JE32" s="22">
        <v>0.30759750000000002</v>
      </c>
      <c r="JF32" s="21">
        <v>22.05</v>
      </c>
      <c r="JG32" s="20">
        <v>76.619122917750005</v>
      </c>
      <c r="JH32" s="21">
        <v>10.40643135</v>
      </c>
      <c r="JI32" s="21">
        <v>15.788289878080649</v>
      </c>
      <c r="JJ32" s="21">
        <v>97.176626152250009</v>
      </c>
      <c r="JK32" s="21">
        <v>67.357144872500001</v>
      </c>
      <c r="JL32" s="22">
        <v>0.29791000000000001</v>
      </c>
      <c r="JM32" s="21">
        <v>21.7</v>
      </c>
      <c r="JN32" s="20">
        <v>74.206074199</v>
      </c>
      <c r="JO32" s="21">
        <v>10.2412499</v>
      </c>
      <c r="JP32" s="21">
        <v>15.048337112875599</v>
      </c>
      <c r="JQ32" s="21">
        <v>97.397149121000012</v>
      </c>
      <c r="JR32" s="21">
        <v>67.483166310000001</v>
      </c>
      <c r="JS32" s="22">
        <v>0.28837750000000001</v>
      </c>
      <c r="JT32" s="21">
        <v>21.349999999999998</v>
      </c>
      <c r="JU32" s="20">
        <v>71.831634259750004</v>
      </c>
      <c r="JV32" s="21">
        <v>10.076068449999999</v>
      </c>
      <c r="JW32" s="21">
        <v>14.331872907159946</v>
      </c>
      <c r="JX32" s="21">
        <v>97.618502370250013</v>
      </c>
      <c r="JY32" s="21">
        <v>67.609528052499996</v>
      </c>
      <c r="JZ32" s="22">
        <v>0.27899999999999997</v>
      </c>
      <c r="KA32" s="21">
        <v>21</v>
      </c>
      <c r="KB32" s="20">
        <v>69.495803099999989</v>
      </c>
      <c r="KC32" s="21">
        <v>9.9108870000000007</v>
      </c>
      <c r="KD32" s="21">
        <v>13.638518413199998</v>
      </c>
      <c r="KE32" s="21">
        <v>97.840685900000011</v>
      </c>
      <c r="KF32" s="21">
        <v>67.7362301</v>
      </c>
      <c r="KG32" s="22">
        <v>0.2697775</v>
      </c>
      <c r="KH32" s="21">
        <v>20.65</v>
      </c>
      <c r="KI32" s="20">
        <v>67.198580719749998</v>
      </c>
      <c r="KJ32" s="21">
        <v>9.7457055500000003</v>
      </c>
      <c r="KK32" s="21">
        <v>12.967894783262047</v>
      </c>
      <c r="KL32" s="21">
        <v>98.063699710250006</v>
      </c>
      <c r="KM32" s="21">
        <v>67.863272452499999</v>
      </c>
      <c r="KN32" s="22">
        <v>0.26071</v>
      </c>
      <c r="KO32" s="21">
        <v>20.299999999999997</v>
      </c>
      <c r="KP32" s="20">
        <v>64.939967119000002</v>
      </c>
      <c r="KQ32" s="21">
        <v>9.5805240999999981</v>
      </c>
      <c r="KR32" s="21">
        <v>12.319623169612397</v>
      </c>
      <c r="KS32" s="21">
        <v>98.287543801000012</v>
      </c>
      <c r="KT32" s="21">
        <v>67.990655109999992</v>
      </c>
      <c r="KU32" s="22">
        <v>0.25179750000000001</v>
      </c>
      <c r="KV32" s="21">
        <v>19.95</v>
      </c>
      <c r="KW32" s="20">
        <v>62.719962297750001</v>
      </c>
      <c r="KX32" s="21">
        <v>9.4153426499999995</v>
      </c>
      <c r="KY32" s="21">
        <v>11.693324724517346</v>
      </c>
      <c r="KZ32" s="21">
        <v>98.512218172250016</v>
      </c>
      <c r="LA32" s="21">
        <v>68.118378072499993</v>
      </c>
      <c r="LB32" s="22">
        <v>0.24304000000000003</v>
      </c>
      <c r="LC32" s="21">
        <v>19.600000000000001</v>
      </c>
      <c r="LD32" s="20">
        <v>60.53856625600001</v>
      </c>
      <c r="LE32" s="21">
        <v>9.2501612000000009</v>
      </c>
      <c r="LF32" s="21">
        <v>11.088620600243202</v>
      </c>
      <c r="LG32" s="21">
        <v>98.737722824000002</v>
      </c>
      <c r="LH32" s="21">
        <v>68.24644133999999</v>
      </c>
      <c r="LI32" s="22">
        <v>0.23443750000000005</v>
      </c>
      <c r="LJ32" s="21">
        <v>19.25</v>
      </c>
      <c r="LK32" s="20">
        <v>58.395778993750014</v>
      </c>
      <c r="LL32" s="21">
        <v>9.0849797500000005</v>
      </c>
      <c r="LM32" s="21">
        <v>10.505131949056251</v>
      </c>
      <c r="LN32" s="21">
        <v>98.964057756250014</v>
      </c>
      <c r="LO32" s="21">
        <v>68.374844912499995</v>
      </c>
      <c r="LP32" s="22">
        <v>0.22599000000000002</v>
      </c>
      <c r="LQ32" s="21">
        <v>18.900000000000002</v>
      </c>
      <c r="LR32" s="20">
        <v>56.291600511000006</v>
      </c>
      <c r="LS32" s="21">
        <v>8.9197983000000018</v>
      </c>
      <c r="LT32" s="21">
        <v>9.9424799232228001</v>
      </c>
      <c r="LU32" s="21">
        <v>99.191222969000009</v>
      </c>
      <c r="LV32" s="21">
        <v>68.503588789999995</v>
      </c>
      <c r="LW32" s="22">
        <v>0.21769750000000004</v>
      </c>
      <c r="LX32" s="21">
        <v>18.55</v>
      </c>
      <c r="LY32" s="20">
        <v>54.226030807750007</v>
      </c>
      <c r="LZ32" s="21">
        <v>8.7546168499999997</v>
      </c>
      <c r="MA32" s="21">
        <v>9.400285675009151</v>
      </c>
      <c r="MB32" s="21">
        <v>99.419218462250001</v>
      </c>
      <c r="MC32" s="21">
        <v>68.632672972499989</v>
      </c>
      <c r="MD32" s="22">
        <v>0.20956000000000002</v>
      </c>
      <c r="ME32" s="21">
        <v>18.2</v>
      </c>
      <c r="MF32" s="20">
        <v>52.199069884000004</v>
      </c>
      <c r="MG32" s="21">
        <v>8.5894353999999993</v>
      </c>
      <c r="MH32" s="21">
        <v>8.8781703566815988</v>
      </c>
      <c r="MI32" s="21">
        <v>99.648044236000004</v>
      </c>
      <c r="MJ32" s="21">
        <v>68.762097459999993</v>
      </c>
      <c r="MK32" s="22">
        <v>0.20157749999999999</v>
      </c>
      <c r="ML32" s="21">
        <v>17.850000000000001</v>
      </c>
      <c r="MM32" s="20">
        <v>50.210717739749995</v>
      </c>
      <c r="MN32" s="21">
        <v>8.4242539500000007</v>
      </c>
      <c r="MO32" s="21">
        <v>8.3757551205064473</v>
      </c>
      <c r="MP32" s="21">
        <v>99.877700290250004</v>
      </c>
      <c r="MQ32" s="21">
        <v>68.89186225249999</v>
      </c>
      <c r="MR32" s="22">
        <v>0.19375000000000001</v>
      </c>
      <c r="MS32" s="21">
        <v>17.5</v>
      </c>
      <c r="MT32" s="20">
        <v>48.260974375000004</v>
      </c>
      <c r="MU32" s="21">
        <v>8.2590725000000003</v>
      </c>
      <c r="MV32" s="21">
        <v>7.8926611187499986</v>
      </c>
      <c r="MW32" s="21">
        <v>100.108186625</v>
      </c>
      <c r="MX32" s="21">
        <v>69.021967349999997</v>
      </c>
      <c r="MY32" s="27" t="s">
        <v>10</v>
      </c>
    </row>
    <row r="33" spans="1:363" ht="24" customHeight="1" x14ac:dyDescent="0.25">
      <c r="A33" s="15" t="s">
        <v>10</v>
      </c>
      <c r="B33" s="2" t="s">
        <v>1</v>
      </c>
      <c r="C33" s="16" t="s">
        <v>11</v>
      </c>
      <c r="D33" s="17">
        <v>0.75</v>
      </c>
      <c r="E33" s="17">
        <f t="shared" si="0"/>
        <v>0.9375</v>
      </c>
      <c r="F33" s="18">
        <v>0.8</v>
      </c>
      <c r="G33" s="19">
        <v>32</v>
      </c>
      <c r="H33" s="20">
        <v>199.27112</v>
      </c>
      <c r="I33" s="19">
        <v>15.102304</v>
      </c>
      <c r="J33" s="21">
        <v>62.749918399999991</v>
      </c>
      <c r="K33" s="21">
        <v>91.254784600000008</v>
      </c>
      <c r="L33" s="21">
        <v>63.916887099999997</v>
      </c>
      <c r="M33" s="22">
        <v>0.78408</v>
      </c>
      <c r="N33" s="21">
        <v>31.68</v>
      </c>
      <c r="O33" s="20">
        <v>195.305624712</v>
      </c>
      <c r="P33" s="21">
        <v>14.95128096</v>
      </c>
      <c r="Q33" s="21">
        <v>60.886183073601586</v>
      </c>
      <c r="R33" s="21">
        <v>91.434792551360005</v>
      </c>
      <c r="S33" s="21">
        <v>64.023248213599999</v>
      </c>
      <c r="T33" s="22">
        <v>0.76832</v>
      </c>
      <c r="U33" s="21">
        <v>31.36</v>
      </c>
      <c r="V33" s="20">
        <v>191.37998364800001</v>
      </c>
      <c r="W33" s="21">
        <v>14.80025792</v>
      </c>
      <c r="X33" s="21">
        <v>59.059721198732788</v>
      </c>
      <c r="Y33" s="21">
        <v>91.615494549440001</v>
      </c>
      <c r="Z33" s="21">
        <v>64.129893794400004</v>
      </c>
      <c r="AA33" s="22">
        <v>0.75272000000000006</v>
      </c>
      <c r="AB33" s="19">
        <v>31.04</v>
      </c>
      <c r="AC33" s="20">
        <v>187.494196808</v>
      </c>
      <c r="AD33" s="19">
        <v>14.64923488</v>
      </c>
      <c r="AE33" s="21">
        <v>57.270156275883188</v>
      </c>
      <c r="AF33" s="21">
        <v>91.796890594240011</v>
      </c>
      <c r="AG33" s="21">
        <v>64.2368238424</v>
      </c>
      <c r="AH33" s="22">
        <v>0.73728000000000005</v>
      </c>
      <c r="AI33" s="21">
        <v>30.72</v>
      </c>
      <c r="AJ33" s="20">
        <v>183.648264192</v>
      </c>
      <c r="AK33" s="21">
        <v>14.49821184</v>
      </c>
      <c r="AL33" s="21">
        <v>55.517111805542392</v>
      </c>
      <c r="AM33" s="21">
        <v>91.978980685760007</v>
      </c>
      <c r="AN33" s="21">
        <v>64.344038357599999</v>
      </c>
      <c r="AO33" s="22">
        <v>0.72199999999999998</v>
      </c>
      <c r="AP33" s="21">
        <v>30.4</v>
      </c>
      <c r="AQ33" s="20">
        <v>179.84218579999998</v>
      </c>
      <c r="AR33" s="21">
        <v>14.3471888</v>
      </c>
      <c r="AS33" s="21">
        <v>53.800211288199982</v>
      </c>
      <c r="AT33" s="21">
        <v>92.161764824000016</v>
      </c>
      <c r="AU33" s="21">
        <v>64.451537340000002</v>
      </c>
      <c r="AV33" s="22">
        <v>0.70687999999999995</v>
      </c>
      <c r="AW33" s="21">
        <v>30.08</v>
      </c>
      <c r="AX33" s="20">
        <v>176.07596163199997</v>
      </c>
      <c r="AY33" s="21">
        <v>14.19616576</v>
      </c>
      <c r="AZ33" s="21">
        <v>52.119078224345586</v>
      </c>
      <c r="BA33" s="21">
        <v>92.345243008960011</v>
      </c>
      <c r="BB33" s="21">
        <v>64.559320789599994</v>
      </c>
      <c r="BC33" s="22">
        <v>0.69192000000000009</v>
      </c>
      <c r="BD33" s="21">
        <v>29.76</v>
      </c>
      <c r="BE33" s="20">
        <v>172.34959168800003</v>
      </c>
      <c r="BF33" s="21">
        <v>14.045142720000001</v>
      </c>
      <c r="BG33" s="21">
        <v>50.4733361144688</v>
      </c>
      <c r="BH33" s="21">
        <v>92.529415240640006</v>
      </c>
      <c r="BI33" s="21">
        <v>64.667388706400004</v>
      </c>
      <c r="BJ33" s="22">
        <v>0.67712000000000006</v>
      </c>
      <c r="BK33" s="21">
        <v>29.44</v>
      </c>
      <c r="BL33" s="20">
        <v>168.66307596800002</v>
      </c>
      <c r="BM33" s="21">
        <v>13.894119680000001</v>
      </c>
      <c r="BN33" s="21">
        <v>48.862608459059196</v>
      </c>
      <c r="BO33" s="21">
        <v>92.714281519040014</v>
      </c>
      <c r="BP33" s="21">
        <v>64.775741090400004</v>
      </c>
      <c r="BQ33" s="22">
        <v>0.66248000000000007</v>
      </c>
      <c r="BR33" s="21">
        <v>29.12</v>
      </c>
      <c r="BS33" s="20">
        <v>165.01641447200001</v>
      </c>
      <c r="BT33" s="21">
        <v>13.743096640000001</v>
      </c>
      <c r="BU33" s="21">
        <v>47.286518758606398</v>
      </c>
      <c r="BV33" s="21">
        <v>92.899841844160008</v>
      </c>
      <c r="BW33" s="21">
        <v>64.884377941599993</v>
      </c>
      <c r="BX33" s="22">
        <v>0.64800000000000013</v>
      </c>
      <c r="BY33" s="21">
        <v>28.8</v>
      </c>
      <c r="BZ33" s="20">
        <v>161.40960720000004</v>
      </c>
      <c r="CA33" s="21">
        <v>13.592073600000001</v>
      </c>
      <c r="CB33" s="21">
        <v>45.744690513599998</v>
      </c>
      <c r="CC33" s="21">
        <v>93.086096216000001</v>
      </c>
      <c r="CD33" s="21">
        <v>64.993299260000001</v>
      </c>
      <c r="CE33" s="22">
        <v>0.63368000000000002</v>
      </c>
      <c r="CF33" s="21">
        <v>28.48</v>
      </c>
      <c r="CG33" s="20">
        <v>157.84265415199999</v>
      </c>
      <c r="CH33" s="21">
        <v>13.441050560000001</v>
      </c>
      <c r="CI33" s="21">
        <v>44.236747224529601</v>
      </c>
      <c r="CJ33" s="21">
        <v>93.273044634560009</v>
      </c>
      <c r="CK33" s="21">
        <v>65.102505045599997</v>
      </c>
      <c r="CL33" s="22">
        <v>0.61952000000000007</v>
      </c>
      <c r="CM33" s="21">
        <v>28.16</v>
      </c>
      <c r="CN33" s="20">
        <v>154.31555532800002</v>
      </c>
      <c r="CO33" s="21">
        <v>13.290027520000001</v>
      </c>
      <c r="CP33" s="21">
        <v>42.762312391884791</v>
      </c>
      <c r="CQ33" s="21">
        <v>93.460687099840015</v>
      </c>
      <c r="CR33" s="21">
        <v>65.211995298399998</v>
      </c>
      <c r="CS33" s="22">
        <v>0.60552000000000006</v>
      </c>
      <c r="CT33" s="21">
        <v>27.84</v>
      </c>
      <c r="CU33" s="20">
        <v>150.82831072800002</v>
      </c>
      <c r="CV33" s="21">
        <v>13.139004480000001</v>
      </c>
      <c r="CW33" s="21">
        <v>41.3210095161552</v>
      </c>
      <c r="CX33" s="21">
        <v>93.649023611840008</v>
      </c>
      <c r="CY33" s="21">
        <v>65.321770018400002</v>
      </c>
      <c r="CZ33" s="22">
        <v>0.59167999999999998</v>
      </c>
      <c r="DA33" s="21">
        <v>27.52</v>
      </c>
      <c r="DB33" s="20">
        <v>147.380920352</v>
      </c>
      <c r="DC33" s="21">
        <v>12.98798144</v>
      </c>
      <c r="DD33" s="21">
        <v>39.912462097830392</v>
      </c>
      <c r="DE33" s="21">
        <v>93.838054170560014</v>
      </c>
      <c r="DF33" s="21">
        <v>65.431829205599996</v>
      </c>
      <c r="DG33" s="22">
        <v>0.57799999999999996</v>
      </c>
      <c r="DH33" s="21">
        <v>27.2</v>
      </c>
      <c r="DI33" s="20">
        <v>143.9733842</v>
      </c>
      <c r="DJ33" s="21">
        <v>12.8369584</v>
      </c>
      <c r="DK33" s="21">
        <v>38.536293637399993</v>
      </c>
      <c r="DL33" s="21">
        <v>94.027778776000005</v>
      </c>
      <c r="DM33" s="21">
        <v>65.542172859999994</v>
      </c>
      <c r="DN33" s="22">
        <v>0.56447999999999998</v>
      </c>
      <c r="DO33" s="21">
        <v>26.88</v>
      </c>
      <c r="DP33" s="20">
        <v>140.605702272</v>
      </c>
      <c r="DQ33" s="21">
        <v>12.68593536</v>
      </c>
      <c r="DR33" s="21">
        <v>37.192127635353586</v>
      </c>
      <c r="DS33" s="21">
        <v>94.218197428160011</v>
      </c>
      <c r="DT33" s="21">
        <v>65.652800981599995</v>
      </c>
      <c r="DU33" s="22">
        <v>0.55111999999999994</v>
      </c>
      <c r="DV33" s="21">
        <v>26.56</v>
      </c>
      <c r="DW33" s="20">
        <v>137.27787456799999</v>
      </c>
      <c r="DX33" s="21">
        <v>12.53491232</v>
      </c>
      <c r="DY33" s="21">
        <v>35.879587592180791</v>
      </c>
      <c r="DZ33" s="21">
        <v>94.409310127040015</v>
      </c>
      <c r="EA33" s="21">
        <v>65.7637135704</v>
      </c>
      <c r="EB33" s="22">
        <v>0.53791999999999995</v>
      </c>
      <c r="EC33" s="21">
        <v>26.24</v>
      </c>
      <c r="ED33" s="20">
        <v>133.98990108799998</v>
      </c>
      <c r="EE33" s="21">
        <v>12.38388928</v>
      </c>
      <c r="EF33" s="21">
        <v>34.598297008371183</v>
      </c>
      <c r="EG33" s="21">
        <v>94.601116872640006</v>
      </c>
      <c r="EH33" s="21">
        <v>65.874910626399995</v>
      </c>
      <c r="EI33" s="22">
        <v>0.52488000000000012</v>
      </c>
      <c r="EJ33" s="21">
        <v>25.92</v>
      </c>
      <c r="EK33" s="20">
        <v>130.74178183200002</v>
      </c>
      <c r="EL33" s="21">
        <v>12.232866240000002</v>
      </c>
      <c r="EM33" s="21">
        <v>33.347879384414405</v>
      </c>
      <c r="EN33" s="21">
        <v>94.79361766496001</v>
      </c>
      <c r="EO33" s="21">
        <v>65.986392149599993</v>
      </c>
      <c r="EP33" s="22">
        <v>0.51200000000000012</v>
      </c>
      <c r="EQ33" s="21">
        <v>25.6</v>
      </c>
      <c r="ER33" s="20">
        <v>127.53351680000003</v>
      </c>
      <c r="ES33" s="21">
        <v>12.081843200000002</v>
      </c>
      <c r="ET33" s="21">
        <v>32.127958220800004</v>
      </c>
      <c r="EU33" s="21">
        <v>94.986812504</v>
      </c>
      <c r="EV33" s="21">
        <v>66.098158139999995</v>
      </c>
      <c r="EW33" s="22">
        <v>0.49928000000000011</v>
      </c>
      <c r="EX33" s="21">
        <v>25.28</v>
      </c>
      <c r="EY33" s="20">
        <v>124.36510599200003</v>
      </c>
      <c r="EZ33" s="21">
        <v>11.930820160000001</v>
      </c>
      <c r="FA33" s="21">
        <v>30.938157018017602</v>
      </c>
      <c r="FB33" s="21">
        <v>95.180701389760003</v>
      </c>
      <c r="FC33" s="21">
        <v>66.210208597600001</v>
      </c>
      <c r="FD33" s="22">
        <v>0.48672000000000004</v>
      </c>
      <c r="FE33" s="21">
        <v>24.96</v>
      </c>
      <c r="FF33" s="20">
        <v>121.236549408</v>
      </c>
      <c r="FG33" s="21">
        <v>11.779797120000001</v>
      </c>
      <c r="FH33" s="21">
        <v>29.778099276556798</v>
      </c>
      <c r="FI33" s="21">
        <v>95.375284322240006</v>
      </c>
      <c r="FJ33" s="21">
        <v>66.322543522399997</v>
      </c>
      <c r="FK33" s="22">
        <v>0.47432000000000002</v>
      </c>
      <c r="FL33" s="21">
        <v>24.64</v>
      </c>
      <c r="FM33" s="20">
        <v>118.147847048</v>
      </c>
      <c r="FN33" s="21">
        <v>11.628774080000001</v>
      </c>
      <c r="FO33" s="21">
        <v>28.647408496907197</v>
      </c>
      <c r="FP33" s="21">
        <v>95.570561301440009</v>
      </c>
      <c r="FQ33" s="21">
        <v>66.435162914399996</v>
      </c>
      <c r="FR33" s="22">
        <v>0.46208000000000005</v>
      </c>
      <c r="FS33" s="21">
        <v>24.32</v>
      </c>
      <c r="FT33" s="20">
        <v>115.09899891200001</v>
      </c>
      <c r="FU33" s="21">
        <v>11.477751040000001</v>
      </c>
      <c r="FV33" s="21">
        <v>27.5457081795584</v>
      </c>
      <c r="FW33" s="21">
        <v>95.766532327360011</v>
      </c>
      <c r="FX33" s="21">
        <v>66.548066773599999</v>
      </c>
      <c r="FY33" s="22">
        <v>0.45</v>
      </c>
      <c r="FZ33" s="21">
        <v>24</v>
      </c>
      <c r="GA33" s="20">
        <v>112.090005</v>
      </c>
      <c r="GB33" s="21">
        <v>11.326727999999999</v>
      </c>
      <c r="GC33" s="21">
        <v>26.472621824999997</v>
      </c>
      <c r="GD33" s="21">
        <v>95.963197400000013</v>
      </c>
      <c r="GE33" s="21">
        <v>66.661255100000005</v>
      </c>
      <c r="GF33" s="22">
        <v>0.43808000000000002</v>
      </c>
      <c r="GG33" s="21">
        <v>23.68</v>
      </c>
      <c r="GH33" s="20">
        <v>109.12086531200001</v>
      </c>
      <c r="GI33" s="21">
        <v>11.175704959999999</v>
      </c>
      <c r="GJ33" s="21">
        <v>25.427772933721595</v>
      </c>
      <c r="GK33" s="21">
        <v>96.16055651936</v>
      </c>
      <c r="GL33" s="21">
        <v>66.774727893600001</v>
      </c>
      <c r="GM33" s="22">
        <v>0.42631999999999998</v>
      </c>
      <c r="GN33" s="21">
        <v>23.36</v>
      </c>
      <c r="GO33" s="20">
        <v>106.19157984799999</v>
      </c>
      <c r="GP33" s="21">
        <v>11.024681919999999</v>
      </c>
      <c r="GQ33" s="21">
        <v>24.410785006212794</v>
      </c>
      <c r="GR33" s="21">
        <v>96.358609685440001</v>
      </c>
      <c r="GS33" s="21">
        <v>66.888485154400001</v>
      </c>
      <c r="GT33" s="22">
        <v>0.41471999999999998</v>
      </c>
      <c r="GU33" s="21">
        <v>23.04</v>
      </c>
      <c r="GV33" s="20">
        <v>103.302148608</v>
      </c>
      <c r="GW33" s="21">
        <v>10.873658879999999</v>
      </c>
      <c r="GX33" s="21">
        <v>23.421281542963193</v>
      </c>
      <c r="GY33" s="21">
        <v>96.557356898240016</v>
      </c>
      <c r="GZ33" s="21">
        <v>67.002526882399991</v>
      </c>
      <c r="HA33" s="22">
        <v>0.40328000000000003</v>
      </c>
      <c r="HB33" s="21">
        <v>22.72</v>
      </c>
      <c r="HC33" s="20">
        <v>100.452571592</v>
      </c>
      <c r="HD33" s="21">
        <v>10.722635839999999</v>
      </c>
      <c r="HE33" s="21">
        <v>22.458886044462396</v>
      </c>
      <c r="HF33" s="21">
        <v>96.756798157760002</v>
      </c>
      <c r="HG33" s="21">
        <v>67.116853077599998</v>
      </c>
      <c r="HH33" s="22">
        <v>0.39199999999999996</v>
      </c>
      <c r="HI33" s="21">
        <v>22.4</v>
      </c>
      <c r="HJ33" s="20">
        <v>97.642848799999982</v>
      </c>
      <c r="HK33" s="21">
        <v>10.571612799999999</v>
      </c>
      <c r="HL33" s="21">
        <v>21.523222011199991</v>
      </c>
      <c r="HM33" s="21">
        <v>96.956933464000002</v>
      </c>
      <c r="HN33" s="21">
        <v>67.231463739999995</v>
      </c>
      <c r="HO33" s="22">
        <v>0.38087999999999994</v>
      </c>
      <c r="HP33" s="21">
        <v>22.08</v>
      </c>
      <c r="HQ33" s="20">
        <v>94.872980231999989</v>
      </c>
      <c r="HR33" s="21">
        <v>10.420589759999999</v>
      </c>
      <c r="HS33" s="21">
        <v>20.613912943665593</v>
      </c>
      <c r="HT33" s="21">
        <v>97.157762816960002</v>
      </c>
      <c r="HU33" s="21">
        <v>67.346358869599996</v>
      </c>
      <c r="HV33" s="22">
        <v>0.36992000000000008</v>
      </c>
      <c r="HW33" s="21">
        <v>21.76</v>
      </c>
      <c r="HX33" s="20">
        <v>92.14296588800002</v>
      </c>
      <c r="HY33" s="21">
        <v>10.26956672</v>
      </c>
      <c r="HZ33" s="21">
        <v>19.730582342348804</v>
      </c>
      <c r="IA33" s="21">
        <v>97.359286216640015</v>
      </c>
      <c r="IB33" s="21">
        <v>67.4615384664</v>
      </c>
      <c r="IC33" s="22">
        <v>0.35912000000000011</v>
      </c>
      <c r="ID33" s="21">
        <v>21.44</v>
      </c>
      <c r="IE33" s="20">
        <v>89.452805768000019</v>
      </c>
      <c r="IF33" s="21">
        <v>10.11854368</v>
      </c>
      <c r="IG33" s="21">
        <v>18.8728537077392</v>
      </c>
      <c r="IH33" s="21">
        <v>97.56150366304</v>
      </c>
      <c r="II33" s="21">
        <v>67.577002530399994</v>
      </c>
      <c r="IJ33" s="22">
        <v>0.34848000000000007</v>
      </c>
      <c r="IK33" s="21">
        <v>21.12</v>
      </c>
      <c r="IL33" s="20">
        <v>86.802499872000013</v>
      </c>
      <c r="IM33" s="21">
        <v>9.96752064</v>
      </c>
      <c r="IN33" s="21">
        <v>18.040350540326401</v>
      </c>
      <c r="IO33" s="21">
        <v>97.764415156160013</v>
      </c>
      <c r="IP33" s="21">
        <v>67.692751061599992</v>
      </c>
      <c r="IQ33" s="22">
        <v>0.33800000000000008</v>
      </c>
      <c r="IR33" s="21">
        <v>20.8</v>
      </c>
      <c r="IS33" s="20">
        <v>84.192048200000016</v>
      </c>
      <c r="IT33" s="21">
        <v>9.8164975999999999</v>
      </c>
      <c r="IU33" s="21">
        <v>17.2326963406</v>
      </c>
      <c r="IV33" s="21">
        <v>97.968020696000011</v>
      </c>
      <c r="IW33" s="21">
        <v>67.808784059999994</v>
      </c>
      <c r="IX33" s="22">
        <v>0.32768000000000003</v>
      </c>
      <c r="IY33" s="21">
        <v>20.48</v>
      </c>
      <c r="IZ33" s="20">
        <v>81.621450752000001</v>
      </c>
      <c r="JA33" s="21">
        <v>9.6654745599999998</v>
      </c>
      <c r="JB33" s="21">
        <v>16.449514609049601</v>
      </c>
      <c r="JC33" s="21">
        <v>98.172320282560008</v>
      </c>
      <c r="JD33" s="21">
        <v>67.925101525599999</v>
      </c>
      <c r="JE33" s="22">
        <v>0.31752000000000002</v>
      </c>
      <c r="JF33" s="21">
        <v>20.16</v>
      </c>
      <c r="JG33" s="20">
        <v>79.09070752800001</v>
      </c>
      <c r="JH33" s="21">
        <v>9.5144515199999997</v>
      </c>
      <c r="JI33" s="21">
        <v>15.690428846164799</v>
      </c>
      <c r="JJ33" s="21">
        <v>98.377313915840006</v>
      </c>
      <c r="JK33" s="21">
        <v>68.041703458399994</v>
      </c>
      <c r="JL33" s="22">
        <v>0.30752000000000002</v>
      </c>
      <c r="JM33" s="21">
        <v>19.84</v>
      </c>
      <c r="JN33" s="20">
        <v>76.599818528</v>
      </c>
      <c r="JO33" s="21">
        <v>9.3634284799999996</v>
      </c>
      <c r="JP33" s="21">
        <v>14.955062552435198</v>
      </c>
      <c r="JQ33" s="21">
        <v>98.583001595840003</v>
      </c>
      <c r="JR33" s="21">
        <v>68.158589858399992</v>
      </c>
      <c r="JS33" s="22">
        <v>0.29768</v>
      </c>
      <c r="JT33" s="21">
        <v>19.52</v>
      </c>
      <c r="JU33" s="20">
        <v>74.148783752</v>
      </c>
      <c r="JV33" s="21">
        <v>9.2124054399999995</v>
      </c>
      <c r="JW33" s="21">
        <v>14.243039228350398</v>
      </c>
      <c r="JX33" s="21">
        <v>98.789383322560013</v>
      </c>
      <c r="JY33" s="21">
        <v>68.275760725599994</v>
      </c>
      <c r="JZ33" s="22">
        <v>0.28799999999999998</v>
      </c>
      <c r="KA33" s="21">
        <v>19.2</v>
      </c>
      <c r="KB33" s="20">
        <v>71.737603199999995</v>
      </c>
      <c r="KC33" s="21">
        <v>9.0613823999999994</v>
      </c>
      <c r="KD33" s="21">
        <v>13.553982374399999</v>
      </c>
      <c r="KE33" s="21">
        <v>98.996459096000009</v>
      </c>
      <c r="KF33" s="21">
        <v>68.39321606</v>
      </c>
      <c r="KG33" s="22">
        <v>0.27848000000000001</v>
      </c>
      <c r="KH33" s="21">
        <v>18.88</v>
      </c>
      <c r="KI33" s="20">
        <v>69.366276872</v>
      </c>
      <c r="KJ33" s="21">
        <v>8.9103593599999993</v>
      </c>
      <c r="KK33" s="21">
        <v>12.887515491073597</v>
      </c>
      <c r="KL33" s="21">
        <v>99.204228916160005</v>
      </c>
      <c r="KM33" s="21">
        <v>68.510955861599996</v>
      </c>
      <c r="KN33" s="22">
        <v>0.26911999999999997</v>
      </c>
      <c r="KO33" s="21">
        <v>18.559999999999999</v>
      </c>
      <c r="KP33" s="20">
        <v>67.034804767999987</v>
      </c>
      <c r="KQ33" s="21">
        <v>8.7593363199999992</v>
      </c>
      <c r="KR33" s="21">
        <v>12.243262078860797</v>
      </c>
      <c r="KS33" s="21">
        <v>99.412692783040001</v>
      </c>
      <c r="KT33" s="21">
        <v>68.628980130399995</v>
      </c>
      <c r="KU33" s="22">
        <v>0.25991999999999998</v>
      </c>
      <c r="KV33" s="21">
        <v>18.239999999999998</v>
      </c>
      <c r="KW33" s="20">
        <v>64.743186887999997</v>
      </c>
      <c r="KX33" s="21">
        <v>8.6083132799999991</v>
      </c>
      <c r="KY33" s="21">
        <v>11.620845638251197</v>
      </c>
      <c r="KZ33" s="21">
        <v>99.62185069664001</v>
      </c>
      <c r="LA33" s="21">
        <v>68.747288866399998</v>
      </c>
      <c r="LB33" s="22">
        <v>0.25088000000000005</v>
      </c>
      <c r="LC33" s="21">
        <v>17.920000000000002</v>
      </c>
      <c r="LD33" s="20">
        <v>62.49142323200001</v>
      </c>
      <c r="LE33" s="21">
        <v>8.4572902400000007</v>
      </c>
      <c r="LF33" s="21">
        <v>11.019889669734402</v>
      </c>
      <c r="LG33" s="21">
        <v>99.831702656960005</v>
      </c>
      <c r="LH33" s="21">
        <v>68.865882069599991</v>
      </c>
      <c r="LI33" s="22">
        <v>0.24200000000000005</v>
      </c>
      <c r="LJ33" s="21">
        <v>17.600000000000001</v>
      </c>
      <c r="LK33" s="20">
        <v>60.279513800000011</v>
      </c>
      <c r="LL33" s="21">
        <v>8.3062672000000006</v>
      </c>
      <c r="LM33" s="21">
        <v>10.440017673800002</v>
      </c>
      <c r="LN33" s="21">
        <v>100.042248664</v>
      </c>
      <c r="LO33" s="21">
        <v>68.984759740000001</v>
      </c>
      <c r="LP33" s="22">
        <v>0.23328000000000004</v>
      </c>
      <c r="LQ33" s="21">
        <v>17.28</v>
      </c>
      <c r="LR33" s="20">
        <v>58.107458592000008</v>
      </c>
      <c r="LS33" s="21">
        <v>8.1552441600000005</v>
      </c>
      <c r="LT33" s="21">
        <v>9.8808531509376003</v>
      </c>
      <c r="LU33" s="21">
        <v>100.25348871776001</v>
      </c>
      <c r="LV33" s="21">
        <v>69.103921877600001</v>
      </c>
      <c r="LW33" s="22">
        <v>0.22472000000000003</v>
      </c>
      <c r="LX33" s="21">
        <v>16.96</v>
      </c>
      <c r="LY33" s="20">
        <v>55.975257608000007</v>
      </c>
      <c r="LZ33" s="21">
        <v>8.0042211200000004</v>
      </c>
      <c r="MA33" s="21">
        <v>9.3420196016368013</v>
      </c>
      <c r="MB33" s="21">
        <v>100.46542281824</v>
      </c>
      <c r="MC33" s="21">
        <v>69.223368482399991</v>
      </c>
      <c r="MD33" s="22">
        <v>0.21632000000000004</v>
      </c>
      <c r="ME33" s="21">
        <v>16.64</v>
      </c>
      <c r="MF33" s="20">
        <v>53.882910848000009</v>
      </c>
      <c r="MG33" s="21">
        <v>7.8531980800000003</v>
      </c>
      <c r="MH33" s="21">
        <v>8.8231405263871991</v>
      </c>
      <c r="MI33" s="21">
        <v>100.67805096544001</v>
      </c>
      <c r="MJ33" s="21">
        <v>69.343099554399998</v>
      </c>
      <c r="MK33" s="22">
        <v>0.20808000000000001</v>
      </c>
      <c r="ML33" s="21">
        <v>16.32</v>
      </c>
      <c r="MM33" s="20">
        <v>51.830418312000006</v>
      </c>
      <c r="MN33" s="21">
        <v>7.7021750400000002</v>
      </c>
      <c r="MO33" s="21">
        <v>8.3238394256783987</v>
      </c>
      <c r="MP33" s="21">
        <v>100.89137315936</v>
      </c>
      <c r="MQ33" s="21">
        <v>69.463115093599995</v>
      </c>
      <c r="MR33" s="22">
        <v>0.2</v>
      </c>
      <c r="MS33" s="21">
        <v>16</v>
      </c>
      <c r="MT33" s="20">
        <v>49.817779999999999</v>
      </c>
      <c r="MU33" s="21">
        <v>7.5511520000000001</v>
      </c>
      <c r="MV33" s="21">
        <v>7.8437397999999989</v>
      </c>
      <c r="MW33" s="21">
        <v>101.10538940000001</v>
      </c>
      <c r="MX33" s="21">
        <v>69.583415099999996</v>
      </c>
      <c r="MY33" s="27" t="s">
        <v>10</v>
      </c>
    </row>
    <row r="34" spans="1:363" ht="24" customHeight="1" x14ac:dyDescent="0.25">
      <c r="A34" s="15" t="s">
        <v>12</v>
      </c>
      <c r="B34" s="24" t="s">
        <v>13</v>
      </c>
      <c r="C34" s="16" t="s">
        <v>11</v>
      </c>
      <c r="D34" s="17">
        <v>1.5</v>
      </c>
      <c r="E34" s="17">
        <f t="shared" si="0"/>
        <v>1.875</v>
      </c>
      <c r="F34" s="18">
        <v>2.5000000000000001E-2</v>
      </c>
      <c r="G34" s="19">
        <v>114.25</v>
      </c>
      <c r="H34" s="20">
        <v>6.2272224999999999</v>
      </c>
      <c r="I34" s="19">
        <v>53.919944749999999</v>
      </c>
      <c r="J34" s="21">
        <v>61.576636900000004</v>
      </c>
      <c r="K34" s="21">
        <v>68.810101875000001</v>
      </c>
      <c r="L34" s="21">
        <v>0</v>
      </c>
      <c r="M34" s="22">
        <v>2.45025E-2</v>
      </c>
      <c r="N34" s="21">
        <v>113.1075</v>
      </c>
      <c r="O34" s="20">
        <v>6.1033007722499999</v>
      </c>
      <c r="P34" s="21">
        <v>53.380745302500003</v>
      </c>
      <c r="Q34" s="21">
        <v>59.747749207433095</v>
      </c>
      <c r="R34" s="21">
        <v>68.89341435392636</v>
      </c>
      <c r="S34" s="21">
        <v>0</v>
      </c>
      <c r="T34" s="22">
        <v>2.401E-2</v>
      </c>
      <c r="U34" s="21">
        <v>111.965</v>
      </c>
      <c r="V34" s="20">
        <v>5.9806244890000002</v>
      </c>
      <c r="W34" s="21">
        <v>52.841545855</v>
      </c>
      <c r="X34" s="21">
        <v>57.955438037184798</v>
      </c>
      <c r="Y34" s="21">
        <v>68.982067618845392</v>
      </c>
      <c r="Z34" s="21">
        <v>0</v>
      </c>
      <c r="AA34" s="22">
        <v>2.3522500000000002E-2</v>
      </c>
      <c r="AB34" s="19">
        <v>110.82249999999999</v>
      </c>
      <c r="AC34" s="20">
        <v>5.8591936502499999</v>
      </c>
      <c r="AD34" s="19">
        <v>52.302346407499996</v>
      </c>
      <c r="AE34" s="21">
        <v>56.199333929433699</v>
      </c>
      <c r="AF34" s="21">
        <v>69.075603261009093</v>
      </c>
      <c r="AG34" s="21">
        <v>0</v>
      </c>
      <c r="AH34" s="22">
        <v>2.3040000000000001E-2</v>
      </c>
      <c r="AI34" s="21">
        <v>109.67999999999999</v>
      </c>
      <c r="AJ34" s="20">
        <v>5.739008256</v>
      </c>
      <c r="AK34" s="21">
        <v>51.76314696</v>
      </c>
      <c r="AL34" s="21">
        <v>54.479067424358405</v>
      </c>
      <c r="AM34" s="21">
        <v>69.174021280417421</v>
      </c>
      <c r="AN34" s="21">
        <v>0</v>
      </c>
      <c r="AO34" s="22">
        <v>2.2562499999999999E-2</v>
      </c>
      <c r="AP34" s="21">
        <v>108.53749999999999</v>
      </c>
      <c r="AQ34" s="20">
        <v>5.6200683062499994</v>
      </c>
      <c r="AR34" s="21">
        <v>51.223947512499997</v>
      </c>
      <c r="AS34" s="21">
        <v>52.794269062137495</v>
      </c>
      <c r="AT34" s="21">
        <v>69.277321677070404</v>
      </c>
      <c r="AU34" s="21">
        <v>0</v>
      </c>
      <c r="AV34" s="22">
        <v>2.2089999999999999E-2</v>
      </c>
      <c r="AW34" s="21">
        <v>107.395</v>
      </c>
      <c r="AX34" s="20">
        <v>5.5023738009999992</v>
      </c>
      <c r="AY34" s="21">
        <v>50.684748065000001</v>
      </c>
      <c r="AZ34" s="21">
        <v>51.144569382949598</v>
      </c>
      <c r="BA34" s="21">
        <v>69.385504450968028</v>
      </c>
      <c r="BB34" s="21">
        <v>0</v>
      </c>
      <c r="BC34" s="22">
        <v>2.1622500000000003E-2</v>
      </c>
      <c r="BD34" s="21">
        <v>106.25250000000001</v>
      </c>
      <c r="BE34" s="20">
        <v>5.385924740250001</v>
      </c>
      <c r="BF34" s="21">
        <v>50.145548617500005</v>
      </c>
      <c r="BG34" s="21">
        <v>49.529598926973307</v>
      </c>
      <c r="BH34" s="21">
        <v>69.498569602110308</v>
      </c>
      <c r="BI34" s="21">
        <v>0</v>
      </c>
      <c r="BJ34" s="22">
        <v>2.1160000000000002E-2</v>
      </c>
      <c r="BK34" s="21">
        <v>105.11</v>
      </c>
      <c r="BL34" s="20">
        <v>5.2707211240000005</v>
      </c>
      <c r="BM34" s="21">
        <v>49.606349170000001</v>
      </c>
      <c r="BN34" s="21">
        <v>47.948988234387208</v>
      </c>
      <c r="BO34" s="21">
        <v>69.616517130497243</v>
      </c>
      <c r="BP34" s="21">
        <v>0</v>
      </c>
      <c r="BQ34" s="22">
        <v>2.0702500000000002E-2</v>
      </c>
      <c r="BR34" s="21">
        <v>103.9675</v>
      </c>
      <c r="BS34" s="20">
        <v>5.1567629522500003</v>
      </c>
      <c r="BT34" s="21">
        <v>49.067149722499998</v>
      </c>
      <c r="BU34" s="21">
        <v>46.402367845369909</v>
      </c>
      <c r="BV34" s="21">
        <v>69.739347036128819</v>
      </c>
      <c r="BW34" s="21">
        <v>0</v>
      </c>
      <c r="BX34" s="22">
        <v>2.0250000000000004E-2</v>
      </c>
      <c r="BY34" s="21">
        <v>102.825</v>
      </c>
      <c r="BZ34" s="20">
        <v>5.0440502250000012</v>
      </c>
      <c r="CA34" s="21">
        <v>48.527950275000002</v>
      </c>
      <c r="CB34" s="21">
        <v>44.88936830010001</v>
      </c>
      <c r="CC34" s="21">
        <v>69.867059319005037</v>
      </c>
      <c r="CD34" s="21">
        <v>0</v>
      </c>
      <c r="CE34" s="22">
        <v>1.9802500000000001E-2</v>
      </c>
      <c r="CF34" s="21">
        <v>101.6825</v>
      </c>
      <c r="CG34" s="20">
        <v>4.9325829422499998</v>
      </c>
      <c r="CH34" s="21">
        <v>47.988750827500006</v>
      </c>
      <c r="CI34" s="21">
        <v>43.409620138756104</v>
      </c>
      <c r="CJ34" s="21">
        <v>69.99965397912591</v>
      </c>
      <c r="CK34" s="21">
        <v>0</v>
      </c>
      <c r="CL34" s="22">
        <v>1.9360000000000002E-2</v>
      </c>
      <c r="CM34" s="21">
        <v>100.54</v>
      </c>
      <c r="CN34" s="20">
        <v>4.8223611040000005</v>
      </c>
      <c r="CO34" s="21">
        <v>47.449551380000003</v>
      </c>
      <c r="CP34" s="21">
        <v>41.962753901516798</v>
      </c>
      <c r="CQ34" s="21">
        <v>70.137131016491423</v>
      </c>
      <c r="CR34" s="21">
        <v>0</v>
      </c>
      <c r="CS34" s="22">
        <v>1.8922500000000002E-2</v>
      </c>
      <c r="CT34" s="21">
        <v>99.397499999999994</v>
      </c>
      <c r="CU34" s="20">
        <v>4.7133847102500006</v>
      </c>
      <c r="CV34" s="21">
        <v>46.910351932499999</v>
      </c>
      <c r="CW34" s="21">
        <v>40.548400128560708</v>
      </c>
      <c r="CX34" s="21">
        <v>70.279490431101607</v>
      </c>
      <c r="CY34" s="21">
        <v>0</v>
      </c>
      <c r="CZ34" s="22">
        <v>1.8489999999999999E-2</v>
      </c>
      <c r="DA34" s="21">
        <v>98.254999999999995</v>
      </c>
      <c r="DB34" s="20">
        <v>4.6056537610000001</v>
      </c>
      <c r="DC34" s="21">
        <v>46.371152484999996</v>
      </c>
      <c r="DD34" s="21">
        <v>39.166189360066397</v>
      </c>
      <c r="DE34" s="21">
        <v>70.426732222956417</v>
      </c>
      <c r="DF34" s="21">
        <v>0</v>
      </c>
      <c r="DG34" s="22">
        <v>1.8062499999999999E-2</v>
      </c>
      <c r="DH34" s="21">
        <v>97.112499999999997</v>
      </c>
      <c r="DI34" s="20">
        <v>4.4991682562499999</v>
      </c>
      <c r="DJ34" s="21">
        <v>45.8319530375</v>
      </c>
      <c r="DK34" s="21">
        <v>37.815752136212495</v>
      </c>
      <c r="DL34" s="21">
        <v>70.578856392055883</v>
      </c>
      <c r="DM34" s="21">
        <v>0</v>
      </c>
      <c r="DN34" s="22">
        <v>1.7639999999999999E-2</v>
      </c>
      <c r="DO34" s="21">
        <v>95.97</v>
      </c>
      <c r="DP34" s="20">
        <v>4.3939281960000001</v>
      </c>
      <c r="DQ34" s="21">
        <v>45.292753589999997</v>
      </c>
      <c r="DR34" s="21">
        <v>36.496718997177595</v>
      </c>
      <c r="DS34" s="21">
        <v>70.73586293839999</v>
      </c>
      <c r="DT34" s="21">
        <v>0</v>
      </c>
      <c r="DU34" s="22">
        <v>1.7222499999999998E-2</v>
      </c>
      <c r="DV34" s="21">
        <v>94.827500000000001</v>
      </c>
      <c r="DW34" s="20">
        <v>4.2899335802499996</v>
      </c>
      <c r="DX34" s="21">
        <v>44.753554142500001</v>
      </c>
      <c r="DY34" s="21">
        <v>35.208720483140297</v>
      </c>
      <c r="DZ34" s="21">
        <v>70.897751861988752</v>
      </c>
      <c r="EA34" s="21">
        <v>0</v>
      </c>
      <c r="EB34" s="22">
        <v>1.6809999999999999E-2</v>
      </c>
      <c r="EC34" s="21">
        <v>93.684999999999988</v>
      </c>
      <c r="ED34" s="20">
        <v>4.1871844089999994</v>
      </c>
      <c r="EE34" s="21">
        <v>44.214354694999997</v>
      </c>
      <c r="EF34" s="21">
        <v>33.951387134279194</v>
      </c>
      <c r="EG34" s="21">
        <v>71.064523162822169</v>
      </c>
      <c r="EH34" s="21">
        <v>0</v>
      </c>
      <c r="EI34" s="22">
        <v>1.6402500000000004E-2</v>
      </c>
      <c r="EJ34" s="21">
        <v>92.542500000000004</v>
      </c>
      <c r="EK34" s="20">
        <v>4.0856806822500005</v>
      </c>
      <c r="EL34" s="21">
        <v>43.675155247500001</v>
      </c>
      <c r="EM34" s="21">
        <v>32.724349490772909</v>
      </c>
      <c r="EN34" s="21">
        <v>71.236176840900214</v>
      </c>
      <c r="EO34" s="21">
        <v>0</v>
      </c>
      <c r="EP34" s="22">
        <v>1.6000000000000004E-2</v>
      </c>
      <c r="EQ34" s="21">
        <v>91.4</v>
      </c>
      <c r="ER34" s="20">
        <v>3.9854224000000009</v>
      </c>
      <c r="ES34" s="21">
        <v>43.135955800000005</v>
      </c>
      <c r="ET34" s="21">
        <v>31.527238092800008</v>
      </c>
      <c r="EU34" s="21">
        <v>71.412712896222928</v>
      </c>
      <c r="EV34" s="21">
        <v>0</v>
      </c>
      <c r="EW34" s="22">
        <v>1.5602500000000004E-2</v>
      </c>
      <c r="EX34" s="21">
        <v>90.257500000000007</v>
      </c>
      <c r="EY34" s="20">
        <v>3.8864095622500008</v>
      </c>
      <c r="EZ34" s="21">
        <v>42.596756352500002</v>
      </c>
      <c r="FA34" s="21">
        <v>30.359683480539108</v>
      </c>
      <c r="FB34" s="21">
        <v>71.594131328790269</v>
      </c>
      <c r="FC34" s="21">
        <v>0</v>
      </c>
      <c r="FD34" s="22">
        <v>1.5210000000000001E-2</v>
      </c>
      <c r="FE34" s="21">
        <v>89.115000000000009</v>
      </c>
      <c r="FF34" s="20">
        <v>3.7886421690000001</v>
      </c>
      <c r="FG34" s="21">
        <v>42.057556905000006</v>
      </c>
      <c r="FH34" s="21">
        <v>29.221316194168804</v>
      </c>
      <c r="FI34" s="21">
        <v>71.780432138602279</v>
      </c>
      <c r="FJ34" s="21">
        <v>0</v>
      </c>
      <c r="FK34" s="22">
        <v>1.4822500000000001E-2</v>
      </c>
      <c r="FL34" s="21">
        <v>87.972499999999997</v>
      </c>
      <c r="FM34" s="20">
        <v>3.6921202202500001</v>
      </c>
      <c r="FN34" s="21">
        <v>41.518357457500002</v>
      </c>
      <c r="FO34" s="21">
        <v>28.111766773867704</v>
      </c>
      <c r="FP34" s="21">
        <v>71.971615325658931</v>
      </c>
      <c r="FQ34" s="21">
        <v>0</v>
      </c>
      <c r="FR34" s="22">
        <v>1.4440000000000001E-2</v>
      </c>
      <c r="FS34" s="21">
        <v>86.83</v>
      </c>
      <c r="FT34" s="20">
        <v>3.5968437160000004</v>
      </c>
      <c r="FU34" s="21">
        <v>40.979158009999999</v>
      </c>
      <c r="FV34" s="21">
        <v>27.030665759814404</v>
      </c>
      <c r="FW34" s="21">
        <v>72.167680889960224</v>
      </c>
      <c r="FX34" s="21">
        <v>0</v>
      </c>
      <c r="FY34" s="22">
        <v>1.40625E-2</v>
      </c>
      <c r="FZ34" s="21">
        <v>85.6875</v>
      </c>
      <c r="GA34" s="20">
        <v>3.5028126562500002</v>
      </c>
      <c r="GB34" s="21">
        <v>40.439958562500003</v>
      </c>
      <c r="GC34" s="21">
        <v>25.977643692187502</v>
      </c>
      <c r="GD34" s="21">
        <v>72.368628831506172</v>
      </c>
      <c r="GE34" s="21">
        <v>0</v>
      </c>
      <c r="GF34" s="22">
        <v>1.3690000000000001E-2</v>
      </c>
      <c r="GG34" s="21">
        <v>84.545000000000002</v>
      </c>
      <c r="GH34" s="20">
        <v>3.4100270410000002</v>
      </c>
      <c r="GI34" s="21">
        <v>39.900759115</v>
      </c>
      <c r="GJ34" s="21">
        <v>24.952331111165599</v>
      </c>
      <c r="GK34" s="21">
        <v>72.574459150296775</v>
      </c>
      <c r="GL34" s="21">
        <v>0</v>
      </c>
      <c r="GM34" s="22">
        <v>1.3322499999999999E-2</v>
      </c>
      <c r="GN34" s="21">
        <v>83.402500000000003</v>
      </c>
      <c r="GO34" s="20">
        <v>3.3184868702499997</v>
      </c>
      <c r="GP34" s="21">
        <v>39.361559667500003</v>
      </c>
      <c r="GQ34" s="21">
        <v>23.9543585569273</v>
      </c>
      <c r="GR34" s="21">
        <v>72.785171846332005</v>
      </c>
      <c r="GS34" s="21">
        <v>0</v>
      </c>
      <c r="GT34" s="22">
        <v>1.2959999999999999E-2</v>
      </c>
      <c r="GU34" s="21">
        <v>82.259999999999991</v>
      </c>
      <c r="GV34" s="20">
        <v>3.2281921439999999</v>
      </c>
      <c r="GW34" s="21">
        <v>38.822360219999993</v>
      </c>
      <c r="GX34" s="21">
        <v>22.9833565696512</v>
      </c>
      <c r="GY34" s="21">
        <v>73.000766919611905</v>
      </c>
      <c r="GZ34" s="21">
        <v>0</v>
      </c>
      <c r="HA34" s="22">
        <v>1.2602500000000001E-2</v>
      </c>
      <c r="HB34" s="21">
        <v>81.117499999999993</v>
      </c>
      <c r="HC34" s="20">
        <v>3.1391428622499999</v>
      </c>
      <c r="HD34" s="21">
        <v>38.283160772499997</v>
      </c>
      <c r="HE34" s="21">
        <v>22.038955689515902</v>
      </c>
      <c r="HF34" s="21">
        <v>73.221244370136446</v>
      </c>
      <c r="HG34" s="21">
        <v>0</v>
      </c>
      <c r="HH34" s="22">
        <v>1.2249999999999999E-2</v>
      </c>
      <c r="HI34" s="21">
        <v>79.974999999999994</v>
      </c>
      <c r="HJ34" s="20">
        <v>3.0513390249999994</v>
      </c>
      <c r="HK34" s="21">
        <v>37.743961325000001</v>
      </c>
      <c r="HL34" s="21">
        <v>21.120786456699996</v>
      </c>
      <c r="HM34" s="21">
        <v>73.446604197905614</v>
      </c>
      <c r="HN34" s="21">
        <v>0</v>
      </c>
      <c r="HO34" s="22">
        <v>1.1902499999999998E-2</v>
      </c>
      <c r="HP34" s="21">
        <v>78.832499999999996</v>
      </c>
      <c r="HQ34" s="20">
        <v>2.9647806322499997</v>
      </c>
      <c r="HR34" s="21">
        <v>37.204761877499998</v>
      </c>
      <c r="HS34" s="21">
        <v>20.228479411382096</v>
      </c>
      <c r="HT34" s="21">
        <v>73.676846402919466</v>
      </c>
      <c r="HU34" s="21">
        <v>0</v>
      </c>
      <c r="HV34" s="22">
        <v>1.1560000000000003E-2</v>
      </c>
      <c r="HW34" s="21">
        <v>77.690000000000012</v>
      </c>
      <c r="HX34" s="20">
        <v>2.8794676840000006</v>
      </c>
      <c r="HY34" s="21">
        <v>36.665562430000008</v>
      </c>
      <c r="HZ34" s="21">
        <v>19.361665093740807</v>
      </c>
      <c r="IA34" s="21">
        <v>73.911970985177931</v>
      </c>
      <c r="IB34" s="21">
        <v>0</v>
      </c>
      <c r="IC34" s="22">
        <v>1.1222500000000003E-2</v>
      </c>
      <c r="ID34" s="21">
        <v>76.547499999999999</v>
      </c>
      <c r="IE34" s="20">
        <v>2.7954001802500006</v>
      </c>
      <c r="IF34" s="21">
        <v>36.126362982499998</v>
      </c>
      <c r="IG34" s="21">
        <v>18.519974043954704</v>
      </c>
      <c r="IH34" s="21">
        <v>74.151977944681065</v>
      </c>
      <c r="II34" s="21">
        <v>0</v>
      </c>
      <c r="IJ34" s="22">
        <v>1.0890000000000002E-2</v>
      </c>
      <c r="IK34" s="21">
        <v>75.405000000000001</v>
      </c>
      <c r="IL34" s="20">
        <v>2.7125781210000004</v>
      </c>
      <c r="IM34" s="21">
        <v>35.587163535000002</v>
      </c>
      <c r="IN34" s="21">
        <v>17.703036802202401</v>
      </c>
      <c r="IO34" s="21">
        <v>74.39686728142884</v>
      </c>
      <c r="IP34" s="21">
        <v>0</v>
      </c>
      <c r="IQ34" s="22">
        <v>1.0562500000000002E-2</v>
      </c>
      <c r="IR34" s="21">
        <v>74.262500000000003</v>
      </c>
      <c r="IS34" s="20">
        <v>2.6310015062500005</v>
      </c>
      <c r="IT34" s="21">
        <v>35.047964087499999</v>
      </c>
      <c r="IU34" s="21">
        <v>16.910483908662506</v>
      </c>
      <c r="IV34" s="21">
        <v>74.64663899542127</v>
      </c>
      <c r="IW34" s="21">
        <v>0</v>
      </c>
      <c r="IX34" s="22">
        <v>1.0240000000000001E-2</v>
      </c>
      <c r="IY34" s="21">
        <v>73.12</v>
      </c>
      <c r="IZ34" s="20">
        <v>2.550670336</v>
      </c>
      <c r="JA34" s="21">
        <v>34.508764640000003</v>
      </c>
      <c r="JB34" s="21">
        <v>16.141945903513605</v>
      </c>
      <c r="JC34" s="21">
        <v>74.901293086658342</v>
      </c>
      <c r="JD34" s="21">
        <v>0</v>
      </c>
      <c r="JE34" s="22">
        <v>9.9225000000000008E-3</v>
      </c>
      <c r="JF34" s="21">
        <v>71.977500000000006</v>
      </c>
      <c r="JG34" s="20">
        <v>2.4715846102500003</v>
      </c>
      <c r="JH34" s="21">
        <v>33.969565192500006</v>
      </c>
      <c r="JI34" s="21">
        <v>15.397053326934302</v>
      </c>
      <c r="JJ34" s="21">
        <v>75.160829555140069</v>
      </c>
      <c r="JK34" s="21">
        <v>0</v>
      </c>
      <c r="JL34" s="22">
        <v>9.6100000000000005E-3</v>
      </c>
      <c r="JM34" s="21">
        <v>70.834999999999994</v>
      </c>
      <c r="JN34" s="20">
        <v>2.393744329</v>
      </c>
      <c r="JO34" s="21">
        <v>33.430365744999996</v>
      </c>
      <c r="JP34" s="21">
        <v>14.675436719103201</v>
      </c>
      <c r="JQ34" s="21">
        <v>75.425248400866437</v>
      </c>
      <c r="JR34" s="21">
        <v>0</v>
      </c>
      <c r="JS34" s="22">
        <v>9.3025E-3</v>
      </c>
      <c r="JT34" s="21">
        <v>69.692499999999995</v>
      </c>
      <c r="JU34" s="20">
        <v>2.31714949225</v>
      </c>
      <c r="JV34" s="21">
        <v>32.8911662975</v>
      </c>
      <c r="JW34" s="21">
        <v>13.9767266201989</v>
      </c>
      <c r="JX34" s="21">
        <v>75.69454962383746</v>
      </c>
      <c r="JY34" s="21">
        <v>0</v>
      </c>
      <c r="JZ34" s="22">
        <v>8.9999999999999993E-3</v>
      </c>
      <c r="KA34" s="21">
        <v>68.55</v>
      </c>
      <c r="KB34" s="20">
        <v>2.2418000999999999</v>
      </c>
      <c r="KC34" s="21">
        <v>32.351966849999997</v>
      </c>
      <c r="KD34" s="21">
        <v>13.3005535704</v>
      </c>
      <c r="KE34" s="21">
        <v>75.968733224053125</v>
      </c>
      <c r="KF34" s="21">
        <v>0</v>
      </c>
      <c r="KG34" s="22">
        <v>8.7025000000000002E-3</v>
      </c>
      <c r="KH34" s="21">
        <v>67.407499999999999</v>
      </c>
      <c r="KI34" s="20">
        <v>2.16769615225</v>
      </c>
      <c r="KJ34" s="21">
        <v>31.8127674025</v>
      </c>
      <c r="KK34" s="21">
        <v>12.646548109885099</v>
      </c>
      <c r="KL34" s="21">
        <v>76.247799201513445</v>
      </c>
      <c r="KM34" s="21">
        <v>0</v>
      </c>
      <c r="KN34" s="22">
        <v>8.4099999999999991E-3</v>
      </c>
      <c r="KO34" s="21">
        <v>66.265000000000001</v>
      </c>
      <c r="KP34" s="20">
        <v>2.0948376489999996</v>
      </c>
      <c r="KQ34" s="21">
        <v>31.273567955000001</v>
      </c>
      <c r="KR34" s="21">
        <v>12.0143407788328</v>
      </c>
      <c r="KS34" s="21">
        <v>76.531747556218406</v>
      </c>
      <c r="KT34" s="21">
        <v>0</v>
      </c>
      <c r="KU34" s="22">
        <v>8.1224999999999995E-3</v>
      </c>
      <c r="KV34" s="21">
        <v>65.122499999999988</v>
      </c>
      <c r="KW34" s="20">
        <v>2.0232245902499999</v>
      </c>
      <c r="KX34" s="21">
        <v>30.734368507499994</v>
      </c>
      <c r="KY34" s="21">
        <v>11.403562117421698</v>
      </c>
      <c r="KZ34" s="21">
        <v>76.820578288168022</v>
      </c>
      <c r="LA34" s="21">
        <v>0</v>
      </c>
      <c r="LB34" s="22">
        <v>7.8400000000000015E-3</v>
      </c>
      <c r="LC34" s="21">
        <v>63.980000000000004</v>
      </c>
      <c r="LD34" s="20">
        <v>1.9528569760000003</v>
      </c>
      <c r="LE34" s="21">
        <v>30.195169060000001</v>
      </c>
      <c r="LF34" s="21">
        <v>10.813842665830403</v>
      </c>
      <c r="LG34" s="21">
        <v>77.11429139736228</v>
      </c>
      <c r="LH34" s="21">
        <v>0</v>
      </c>
      <c r="LI34" s="22">
        <v>7.5625000000000015E-3</v>
      </c>
      <c r="LJ34" s="21">
        <v>62.837500000000006</v>
      </c>
      <c r="LK34" s="20">
        <v>1.8837348062500003</v>
      </c>
      <c r="LL34" s="21">
        <v>29.655969612500002</v>
      </c>
      <c r="LM34" s="21">
        <v>10.244812964237504</v>
      </c>
      <c r="LN34" s="21">
        <v>77.412886883801178</v>
      </c>
      <c r="LO34" s="21">
        <v>0</v>
      </c>
      <c r="LP34" s="22">
        <v>7.2900000000000013E-3</v>
      </c>
      <c r="LQ34" s="21">
        <v>61.695000000000007</v>
      </c>
      <c r="LR34" s="20">
        <v>1.8158580810000002</v>
      </c>
      <c r="LS34" s="21">
        <v>29.116770165000005</v>
      </c>
      <c r="LT34" s="21">
        <v>9.6961035528216026</v>
      </c>
      <c r="LU34" s="21">
        <v>77.716364747484732</v>
      </c>
      <c r="LV34" s="21">
        <v>0</v>
      </c>
      <c r="LW34" s="22">
        <v>7.022500000000001E-3</v>
      </c>
      <c r="LX34" s="21">
        <v>60.552500000000002</v>
      </c>
      <c r="LY34" s="20">
        <v>1.7492268002500002</v>
      </c>
      <c r="LZ34" s="21">
        <v>28.577570717500002</v>
      </c>
      <c r="MA34" s="21">
        <v>9.1673449717613025</v>
      </c>
      <c r="MB34" s="21">
        <v>78.024724988412942</v>
      </c>
      <c r="MC34" s="21">
        <v>0</v>
      </c>
      <c r="MD34" s="22">
        <v>6.7600000000000013E-3</v>
      </c>
      <c r="ME34" s="21">
        <v>59.410000000000004</v>
      </c>
      <c r="MF34" s="20">
        <v>1.6838409640000003</v>
      </c>
      <c r="MG34" s="21">
        <v>28.038371270000003</v>
      </c>
      <c r="MH34" s="21">
        <v>8.6581677612352017</v>
      </c>
      <c r="MI34" s="21">
        <v>78.337967606585792</v>
      </c>
      <c r="MJ34" s="21">
        <v>0</v>
      </c>
      <c r="MK34" s="22">
        <v>6.5025000000000005E-3</v>
      </c>
      <c r="ML34" s="21">
        <v>58.267499999999998</v>
      </c>
      <c r="MM34" s="20">
        <v>1.6197005722500002</v>
      </c>
      <c r="MN34" s="21">
        <v>27.499171822499999</v>
      </c>
      <c r="MO34" s="21">
        <v>8.1682024614219007</v>
      </c>
      <c r="MP34" s="21">
        <v>78.656092602003298</v>
      </c>
      <c r="MQ34" s="21">
        <v>0</v>
      </c>
      <c r="MR34" s="22">
        <v>6.2500000000000003E-3</v>
      </c>
      <c r="MS34" s="21">
        <v>57.125</v>
      </c>
      <c r="MT34" s="20">
        <v>1.556805625</v>
      </c>
      <c r="MU34" s="21">
        <v>26.959972375</v>
      </c>
      <c r="MV34" s="21">
        <v>7.6970796125000005</v>
      </c>
      <c r="MW34" s="21">
        <v>78.979099974665445</v>
      </c>
      <c r="MX34" s="21">
        <v>0</v>
      </c>
      <c r="MY34" s="27" t="s">
        <v>12</v>
      </c>
    </row>
    <row r="35" spans="1:363" ht="24" customHeight="1" x14ac:dyDescent="0.25">
      <c r="A35" s="15" t="s">
        <v>12</v>
      </c>
      <c r="B35" s="24" t="s">
        <v>13</v>
      </c>
      <c r="C35" s="16" t="s">
        <v>11</v>
      </c>
      <c r="D35" s="17">
        <v>1.5</v>
      </c>
      <c r="E35" s="17">
        <f t="shared" si="0"/>
        <v>1.875</v>
      </c>
      <c r="F35" s="18">
        <v>0.05</v>
      </c>
      <c r="G35" s="19">
        <v>111.5</v>
      </c>
      <c r="H35" s="20">
        <v>12.454445</v>
      </c>
      <c r="I35" s="19">
        <v>52.622090499999999</v>
      </c>
      <c r="J35" s="21">
        <v>61.705357400000004</v>
      </c>
      <c r="K35" s="21">
        <v>69.020057500000007</v>
      </c>
      <c r="L35" s="21">
        <v>0</v>
      </c>
      <c r="M35" s="22">
        <v>4.9005E-2</v>
      </c>
      <c r="N35" s="21">
        <v>110.38500000000001</v>
      </c>
      <c r="O35" s="20">
        <v>12.2066015445</v>
      </c>
      <c r="P35" s="21">
        <v>52.095869595000003</v>
      </c>
      <c r="Q35" s="21">
        <v>59.872646579862597</v>
      </c>
      <c r="R35" s="21">
        <v>69.11271384542016</v>
      </c>
      <c r="S35" s="21">
        <v>0</v>
      </c>
      <c r="T35" s="22">
        <v>4.802E-2</v>
      </c>
      <c r="U35" s="21">
        <v>109.27</v>
      </c>
      <c r="V35" s="20">
        <v>11.961248978</v>
      </c>
      <c r="W35" s="21">
        <v>51.569648690000001</v>
      </c>
      <c r="X35" s="21">
        <v>58.076588742020796</v>
      </c>
      <c r="Y35" s="21">
        <v>69.210530213343446</v>
      </c>
      <c r="Z35" s="21">
        <v>0</v>
      </c>
      <c r="AA35" s="22">
        <v>4.7045000000000003E-2</v>
      </c>
      <c r="AB35" s="19">
        <v>108.155</v>
      </c>
      <c r="AC35" s="20">
        <v>11.7183873005</v>
      </c>
      <c r="AD35" s="19">
        <v>51.043427784999999</v>
      </c>
      <c r="AE35" s="21">
        <v>56.316813654330204</v>
      </c>
      <c r="AF35" s="21">
        <v>69.3129967493403</v>
      </c>
      <c r="AG35" s="21">
        <v>0</v>
      </c>
      <c r="AH35" s="22">
        <v>4.6080000000000003E-2</v>
      </c>
      <c r="AI35" s="21">
        <v>107.03999999999999</v>
      </c>
      <c r="AJ35" s="20">
        <v>11.478016512</v>
      </c>
      <c r="AK35" s="21">
        <v>50.517206879999996</v>
      </c>
      <c r="AL35" s="21">
        <v>54.592951084646401</v>
      </c>
      <c r="AM35" s="21">
        <v>69.420113453410721</v>
      </c>
      <c r="AN35" s="21">
        <v>0</v>
      </c>
      <c r="AO35" s="22">
        <v>4.5124999999999998E-2</v>
      </c>
      <c r="AP35" s="21">
        <v>105.925</v>
      </c>
      <c r="AQ35" s="20">
        <v>11.240136612499999</v>
      </c>
      <c r="AR35" s="21">
        <v>49.990985975000001</v>
      </c>
      <c r="AS35" s="21">
        <v>52.904630800824997</v>
      </c>
      <c r="AT35" s="21">
        <v>69.531880325554695</v>
      </c>
      <c r="AU35" s="21">
        <v>0</v>
      </c>
      <c r="AV35" s="22">
        <v>4.4179999999999997E-2</v>
      </c>
      <c r="AW35" s="21">
        <v>104.80999999999999</v>
      </c>
      <c r="AX35" s="20">
        <v>11.004747601999998</v>
      </c>
      <c r="AY35" s="21">
        <v>49.464765069999991</v>
      </c>
      <c r="AZ35" s="21">
        <v>51.251482570721599</v>
      </c>
      <c r="BA35" s="21">
        <v>69.648297365772237</v>
      </c>
      <c r="BB35" s="21">
        <v>0</v>
      </c>
      <c r="BC35" s="22">
        <v>4.3245000000000006E-2</v>
      </c>
      <c r="BD35" s="21">
        <v>103.69500000000001</v>
      </c>
      <c r="BE35" s="20">
        <v>10.771849480500002</v>
      </c>
      <c r="BF35" s="21">
        <v>48.938544165000003</v>
      </c>
      <c r="BG35" s="21">
        <v>49.633136162191811</v>
      </c>
      <c r="BH35" s="21">
        <v>69.76936457406336</v>
      </c>
      <c r="BI35" s="21">
        <v>0</v>
      </c>
      <c r="BJ35" s="22">
        <v>4.2320000000000003E-2</v>
      </c>
      <c r="BK35" s="21">
        <v>102.58</v>
      </c>
      <c r="BL35" s="20">
        <v>10.541442248000001</v>
      </c>
      <c r="BM35" s="21">
        <v>48.412323260000001</v>
      </c>
      <c r="BN35" s="21">
        <v>48.049221343091205</v>
      </c>
      <c r="BO35" s="21">
        <v>69.89508195042805</v>
      </c>
      <c r="BP35" s="21">
        <v>0</v>
      </c>
      <c r="BQ35" s="22">
        <v>4.1405000000000004E-2</v>
      </c>
      <c r="BR35" s="21">
        <v>101.465</v>
      </c>
      <c r="BS35" s="20">
        <v>10.313525904500001</v>
      </c>
      <c r="BT35" s="21">
        <v>47.886102355000006</v>
      </c>
      <c r="BU35" s="21">
        <v>46.499367881275411</v>
      </c>
      <c r="BV35" s="21">
        <v>70.025449494866294</v>
      </c>
      <c r="BW35" s="21">
        <v>0</v>
      </c>
      <c r="BX35" s="22">
        <v>4.0500000000000008E-2</v>
      </c>
      <c r="BY35" s="21">
        <v>100.35000000000001</v>
      </c>
      <c r="BZ35" s="20">
        <v>10.088100450000002</v>
      </c>
      <c r="CA35" s="21">
        <v>47.359881450000003</v>
      </c>
      <c r="CB35" s="21">
        <v>44.983205544600011</v>
      </c>
      <c r="CC35" s="21">
        <v>70.160467207378119</v>
      </c>
      <c r="CD35" s="21">
        <v>0</v>
      </c>
      <c r="CE35" s="22">
        <v>3.9605000000000001E-2</v>
      </c>
      <c r="CF35" s="21">
        <v>99.234999999999999</v>
      </c>
      <c r="CG35" s="20">
        <v>9.8651658844999996</v>
      </c>
      <c r="CH35" s="21">
        <v>46.833660545000001</v>
      </c>
      <c r="CI35" s="21">
        <v>43.500364100920606</v>
      </c>
      <c r="CJ35" s="21">
        <v>70.300135087963497</v>
      </c>
      <c r="CK35" s="21">
        <v>0</v>
      </c>
      <c r="CL35" s="22">
        <v>3.8720000000000004E-2</v>
      </c>
      <c r="CM35" s="21">
        <v>98.12</v>
      </c>
      <c r="CN35" s="20">
        <v>9.644722208000001</v>
      </c>
      <c r="CO35" s="21">
        <v>46.307439640000005</v>
      </c>
      <c r="CP35" s="21">
        <v>42.050473318092799</v>
      </c>
      <c r="CQ35" s="21">
        <v>70.444453136622457</v>
      </c>
      <c r="CR35" s="21">
        <v>0</v>
      </c>
      <c r="CS35" s="22">
        <v>3.7845000000000004E-2</v>
      </c>
      <c r="CT35" s="21">
        <v>97.004999999999995</v>
      </c>
      <c r="CU35" s="20">
        <v>9.4267694205000012</v>
      </c>
      <c r="CV35" s="21">
        <v>45.781218734999996</v>
      </c>
      <c r="CW35" s="21">
        <v>40.633162963972204</v>
      </c>
      <c r="CX35" s="21">
        <v>70.593421353354969</v>
      </c>
      <c r="CY35" s="21">
        <v>0</v>
      </c>
      <c r="CZ35" s="22">
        <v>3.6979999999999999E-2</v>
      </c>
      <c r="DA35" s="21">
        <v>95.89</v>
      </c>
      <c r="DB35" s="20">
        <v>9.2113075220000002</v>
      </c>
      <c r="DC35" s="21">
        <v>45.254997830000001</v>
      </c>
      <c r="DD35" s="21">
        <v>39.248062806414403</v>
      </c>
      <c r="DE35" s="21">
        <v>70.747039738161064</v>
      </c>
      <c r="DF35" s="21">
        <v>0</v>
      </c>
      <c r="DG35" s="22">
        <v>3.6124999999999997E-2</v>
      </c>
      <c r="DH35" s="21">
        <v>94.774999999999991</v>
      </c>
      <c r="DI35" s="20">
        <v>8.9983365124999999</v>
      </c>
      <c r="DJ35" s="21">
        <v>44.728776924999998</v>
      </c>
      <c r="DK35" s="21">
        <v>37.894802613274997</v>
      </c>
      <c r="DL35" s="21">
        <v>70.905308291040711</v>
      </c>
      <c r="DM35" s="21">
        <v>0</v>
      </c>
      <c r="DN35" s="22">
        <v>3.5279999999999999E-2</v>
      </c>
      <c r="DO35" s="21">
        <v>93.66</v>
      </c>
      <c r="DP35" s="20">
        <v>8.7878563920000001</v>
      </c>
      <c r="DQ35" s="21">
        <v>44.202556019999996</v>
      </c>
      <c r="DR35" s="21">
        <v>36.573012152409596</v>
      </c>
      <c r="DS35" s="21">
        <v>71.06822701199394</v>
      </c>
      <c r="DT35" s="21">
        <v>0</v>
      </c>
      <c r="DU35" s="22">
        <v>3.4444999999999996E-2</v>
      </c>
      <c r="DV35" s="21">
        <v>92.545000000000002</v>
      </c>
      <c r="DW35" s="20">
        <v>8.5798671604999992</v>
      </c>
      <c r="DX35" s="21">
        <v>43.676335115000001</v>
      </c>
      <c r="DY35" s="21">
        <v>35.282321191673802</v>
      </c>
      <c r="DZ35" s="21">
        <v>71.235795901020722</v>
      </c>
      <c r="EA35" s="21">
        <v>0</v>
      </c>
      <c r="EB35" s="22">
        <v>3.3619999999999997E-2</v>
      </c>
      <c r="EC35" s="21">
        <v>91.429999999999993</v>
      </c>
      <c r="ED35" s="20">
        <v>8.3743688179999989</v>
      </c>
      <c r="EE35" s="21">
        <v>43.150114209999998</v>
      </c>
      <c r="EF35" s="21">
        <v>34.022359498923194</v>
      </c>
      <c r="EG35" s="21">
        <v>71.408014958121072</v>
      </c>
      <c r="EH35" s="21">
        <v>0</v>
      </c>
      <c r="EI35" s="22">
        <v>3.2805000000000008E-2</v>
      </c>
      <c r="EJ35" s="21">
        <v>90.315000000000012</v>
      </c>
      <c r="EK35" s="20">
        <v>8.1713613645000009</v>
      </c>
      <c r="EL35" s="21">
        <v>42.623893305000003</v>
      </c>
      <c r="EM35" s="21">
        <v>32.792756842013411</v>
      </c>
      <c r="EN35" s="21">
        <v>71.584884183295003</v>
      </c>
      <c r="EO35" s="21">
        <v>0</v>
      </c>
      <c r="EP35" s="22">
        <v>3.2000000000000008E-2</v>
      </c>
      <c r="EQ35" s="21">
        <v>89.2</v>
      </c>
      <c r="ER35" s="20">
        <v>7.9708448000000018</v>
      </c>
      <c r="ES35" s="21">
        <v>42.0976724</v>
      </c>
      <c r="ET35" s="21">
        <v>31.593142988800011</v>
      </c>
      <c r="EU35" s="21">
        <v>71.766403576542501</v>
      </c>
      <c r="EV35" s="21">
        <v>0</v>
      </c>
      <c r="EW35" s="22">
        <v>3.1205000000000007E-2</v>
      </c>
      <c r="EX35" s="21">
        <v>88.085000000000008</v>
      </c>
      <c r="EY35" s="20">
        <v>7.7728191245000016</v>
      </c>
      <c r="EZ35" s="21">
        <v>41.571451495000005</v>
      </c>
      <c r="FA35" s="21">
        <v>30.423147707138607</v>
      </c>
      <c r="FB35" s="21">
        <v>71.952573137863538</v>
      </c>
      <c r="FC35" s="21">
        <v>0</v>
      </c>
      <c r="FD35" s="22">
        <v>3.0420000000000003E-2</v>
      </c>
      <c r="FE35" s="21">
        <v>86.97</v>
      </c>
      <c r="FF35" s="20">
        <v>7.5772843380000001</v>
      </c>
      <c r="FG35" s="21">
        <v>41.045230590000003</v>
      </c>
      <c r="FH35" s="21">
        <v>29.282400764884805</v>
      </c>
      <c r="FI35" s="21">
        <v>72.143392867258171</v>
      </c>
      <c r="FJ35" s="21">
        <v>0</v>
      </c>
      <c r="FK35" s="22">
        <v>2.9645000000000001E-2</v>
      </c>
      <c r="FL35" s="21">
        <v>85.855000000000004</v>
      </c>
      <c r="FM35" s="20">
        <v>7.3842404405000002</v>
      </c>
      <c r="FN35" s="21">
        <v>40.519009685</v>
      </c>
      <c r="FO35" s="21">
        <v>28.170531929894203</v>
      </c>
      <c r="FP35" s="21">
        <v>72.338862764726372</v>
      </c>
      <c r="FQ35" s="21">
        <v>0</v>
      </c>
      <c r="FR35" s="22">
        <v>2.8880000000000003E-2</v>
      </c>
      <c r="FS35" s="21">
        <v>84.74</v>
      </c>
      <c r="FT35" s="20">
        <v>7.1936874320000008</v>
      </c>
      <c r="FU35" s="21">
        <v>39.992788779999998</v>
      </c>
      <c r="FV35" s="21">
        <v>27.087170970022402</v>
      </c>
      <c r="FW35" s="21">
        <v>72.538982830268125</v>
      </c>
      <c r="FX35" s="21">
        <v>0</v>
      </c>
      <c r="FY35" s="22">
        <v>2.8125000000000001E-2</v>
      </c>
      <c r="FZ35" s="21">
        <v>83.625</v>
      </c>
      <c r="GA35" s="20">
        <v>7.0056253125000003</v>
      </c>
      <c r="GB35" s="21">
        <v>39.466567875000003</v>
      </c>
      <c r="GC35" s="21">
        <v>26.031947653125002</v>
      </c>
      <c r="GD35" s="21">
        <v>72.743753063883446</v>
      </c>
      <c r="GE35" s="21">
        <v>0</v>
      </c>
      <c r="GF35" s="22">
        <v>2.7380000000000002E-2</v>
      </c>
      <c r="GG35" s="21">
        <v>82.51</v>
      </c>
      <c r="GH35" s="20">
        <v>6.8200540820000004</v>
      </c>
      <c r="GI35" s="21">
        <v>38.94034697</v>
      </c>
      <c r="GJ35" s="21">
        <v>25.0044917470576</v>
      </c>
      <c r="GK35" s="21">
        <v>72.953173465572334</v>
      </c>
      <c r="GL35" s="21">
        <v>0</v>
      </c>
      <c r="GM35" s="22">
        <v>2.6644999999999999E-2</v>
      </c>
      <c r="GN35" s="21">
        <v>81.394999999999996</v>
      </c>
      <c r="GO35" s="20">
        <v>6.6369737404999993</v>
      </c>
      <c r="GP35" s="21">
        <v>38.414126064999998</v>
      </c>
      <c r="GQ35" s="21">
        <v>24.004433019675798</v>
      </c>
      <c r="GR35" s="21">
        <v>73.167244035334789</v>
      </c>
      <c r="GS35" s="21">
        <v>0</v>
      </c>
      <c r="GT35" s="22">
        <v>2.5919999999999999E-2</v>
      </c>
      <c r="GU35" s="21">
        <v>80.28</v>
      </c>
      <c r="GV35" s="20">
        <v>6.4563842879999997</v>
      </c>
      <c r="GW35" s="21">
        <v>37.887905160000003</v>
      </c>
      <c r="GX35" s="21">
        <v>23.031401238835201</v>
      </c>
      <c r="GY35" s="21">
        <v>73.385964773170826</v>
      </c>
      <c r="GZ35" s="21">
        <v>0</v>
      </c>
      <c r="HA35" s="22">
        <v>2.5205000000000002E-2</v>
      </c>
      <c r="HB35" s="21">
        <v>79.164999999999992</v>
      </c>
      <c r="HC35" s="20">
        <v>6.2782857244999999</v>
      </c>
      <c r="HD35" s="21">
        <v>37.361684255</v>
      </c>
      <c r="HE35" s="21">
        <v>22.085026172391402</v>
      </c>
      <c r="HF35" s="21">
        <v>73.609335679080431</v>
      </c>
      <c r="HG35" s="21">
        <v>0</v>
      </c>
      <c r="HH35" s="22">
        <v>2.4499999999999997E-2</v>
      </c>
      <c r="HI35" s="21">
        <v>78.05</v>
      </c>
      <c r="HJ35" s="20">
        <v>6.1026780499999989</v>
      </c>
      <c r="HK35" s="21">
        <v>36.835463349999998</v>
      </c>
      <c r="HL35" s="21">
        <v>21.164937588199997</v>
      </c>
      <c r="HM35" s="21">
        <v>73.837356753063574</v>
      </c>
      <c r="HN35" s="21">
        <v>0</v>
      </c>
      <c r="HO35" s="22">
        <v>2.3804999999999996E-2</v>
      </c>
      <c r="HP35" s="21">
        <v>76.934999999999988</v>
      </c>
      <c r="HQ35" s="20">
        <v>5.9295612644999993</v>
      </c>
      <c r="HR35" s="21">
        <v>36.309242444999995</v>
      </c>
      <c r="HS35" s="21">
        <v>20.270765254116597</v>
      </c>
      <c r="HT35" s="21">
        <v>74.070027995120313</v>
      </c>
      <c r="HU35" s="21">
        <v>0</v>
      </c>
      <c r="HV35" s="22">
        <v>2.3120000000000005E-2</v>
      </c>
      <c r="HW35" s="21">
        <v>75.820000000000007</v>
      </c>
      <c r="HX35" s="20">
        <v>5.7589353680000013</v>
      </c>
      <c r="HY35" s="21">
        <v>35.783021540000007</v>
      </c>
      <c r="HZ35" s="21">
        <v>19.402138937996806</v>
      </c>
      <c r="IA35" s="21">
        <v>74.307349405250605</v>
      </c>
      <c r="IB35" s="21">
        <v>0</v>
      </c>
      <c r="IC35" s="22">
        <v>2.2445000000000007E-2</v>
      </c>
      <c r="ID35" s="21">
        <v>74.704999999999998</v>
      </c>
      <c r="IE35" s="20">
        <v>5.5908003605000012</v>
      </c>
      <c r="IF35" s="21">
        <v>35.256800634999998</v>
      </c>
      <c r="IG35" s="21">
        <v>18.558688407696206</v>
      </c>
      <c r="IH35" s="21">
        <v>74.549320983454464</v>
      </c>
      <c r="II35" s="21">
        <v>0</v>
      </c>
      <c r="IJ35" s="22">
        <v>2.1780000000000004E-2</v>
      </c>
      <c r="IK35" s="21">
        <v>73.59</v>
      </c>
      <c r="IL35" s="20">
        <v>5.4251562420000008</v>
      </c>
      <c r="IM35" s="21">
        <v>34.730579730000002</v>
      </c>
      <c r="IN35" s="21">
        <v>17.740043431070404</v>
      </c>
      <c r="IO35" s="21">
        <v>74.795942729731891</v>
      </c>
      <c r="IP35" s="21">
        <v>0</v>
      </c>
      <c r="IQ35" s="22">
        <v>2.1125000000000005E-2</v>
      </c>
      <c r="IR35" s="21">
        <v>72.475000000000009</v>
      </c>
      <c r="IS35" s="20">
        <v>5.262003012500001</v>
      </c>
      <c r="IT35" s="21">
        <v>34.204358825000007</v>
      </c>
      <c r="IU35" s="21">
        <v>16.945833775975004</v>
      </c>
      <c r="IV35" s="21">
        <v>75.047214644082885</v>
      </c>
      <c r="IW35" s="21">
        <v>0</v>
      </c>
      <c r="IX35" s="22">
        <v>2.0480000000000002E-2</v>
      </c>
      <c r="IY35" s="21">
        <v>71.36</v>
      </c>
      <c r="IZ35" s="20">
        <v>5.1013406720000001</v>
      </c>
      <c r="JA35" s="21">
        <v>33.678137919999998</v>
      </c>
      <c r="JB35" s="21">
        <v>16.175689210265602</v>
      </c>
      <c r="JC35" s="21">
        <v>75.303136726507461</v>
      </c>
      <c r="JD35" s="21">
        <v>0</v>
      </c>
      <c r="JE35" s="22">
        <v>1.9845000000000002E-2</v>
      </c>
      <c r="JF35" s="21">
        <v>70.245000000000005</v>
      </c>
      <c r="JG35" s="20">
        <v>4.9431692205000006</v>
      </c>
      <c r="JH35" s="21">
        <v>33.151917015000002</v>
      </c>
      <c r="JI35" s="21">
        <v>15.429239501797802</v>
      </c>
      <c r="JJ35" s="21">
        <v>75.563708977005575</v>
      </c>
      <c r="JK35" s="21">
        <v>0</v>
      </c>
      <c r="JL35" s="22">
        <v>1.9220000000000001E-2</v>
      </c>
      <c r="JM35" s="21">
        <v>69.13</v>
      </c>
      <c r="JN35" s="20">
        <v>4.787488658</v>
      </c>
      <c r="JO35" s="21">
        <v>32.62569611</v>
      </c>
      <c r="JP35" s="21">
        <v>14.706114418427202</v>
      </c>
      <c r="JQ35" s="21">
        <v>75.828931395577285</v>
      </c>
      <c r="JR35" s="21">
        <v>0</v>
      </c>
      <c r="JS35" s="22">
        <v>1.8605E-2</v>
      </c>
      <c r="JT35" s="21">
        <v>68.015000000000001</v>
      </c>
      <c r="JU35" s="20">
        <v>4.6342989845</v>
      </c>
      <c r="JV35" s="21">
        <v>32.099475204999997</v>
      </c>
      <c r="JW35" s="21">
        <v>14.005943728009401</v>
      </c>
      <c r="JX35" s="21">
        <v>76.098803982222549</v>
      </c>
      <c r="JY35" s="21">
        <v>0</v>
      </c>
      <c r="JZ35" s="22">
        <v>1.7999999999999999E-2</v>
      </c>
      <c r="KA35" s="21">
        <v>66.899999999999991</v>
      </c>
      <c r="KB35" s="20">
        <v>4.4836001999999997</v>
      </c>
      <c r="KC35" s="21">
        <v>31.573254299999995</v>
      </c>
      <c r="KD35" s="21">
        <v>13.328357198400001</v>
      </c>
      <c r="KE35" s="21">
        <v>76.37332673694138</v>
      </c>
      <c r="KF35" s="21">
        <v>0</v>
      </c>
      <c r="KG35" s="22">
        <v>1.7405E-2</v>
      </c>
      <c r="KH35" s="21">
        <v>65.784999999999997</v>
      </c>
      <c r="KI35" s="20">
        <v>4.3353923045</v>
      </c>
      <c r="KJ35" s="21">
        <v>31.047033395</v>
      </c>
      <c r="KK35" s="21">
        <v>12.672984597454599</v>
      </c>
      <c r="KL35" s="21">
        <v>76.652499659733792</v>
      </c>
      <c r="KM35" s="21">
        <v>0</v>
      </c>
      <c r="KN35" s="22">
        <v>1.6819999999999998E-2</v>
      </c>
      <c r="KO35" s="21">
        <v>64.67</v>
      </c>
      <c r="KP35" s="20">
        <v>4.1896752979999992</v>
      </c>
      <c r="KQ35" s="21">
        <v>30.520812490000001</v>
      </c>
      <c r="KR35" s="21">
        <v>12.039455693028799</v>
      </c>
      <c r="KS35" s="21">
        <v>76.936322750599743</v>
      </c>
      <c r="KT35" s="21">
        <v>0</v>
      </c>
      <c r="KU35" s="22">
        <v>1.6244999999999999E-2</v>
      </c>
      <c r="KV35" s="21">
        <v>63.554999999999993</v>
      </c>
      <c r="KW35" s="20">
        <v>4.0464491804999998</v>
      </c>
      <c r="KX35" s="21">
        <v>29.994591584999998</v>
      </c>
      <c r="KY35" s="21">
        <v>11.427400252978199</v>
      </c>
      <c r="KZ35" s="21">
        <v>77.22479600953929</v>
      </c>
      <c r="LA35" s="21">
        <v>0</v>
      </c>
      <c r="LB35" s="22">
        <v>1.5680000000000003E-2</v>
      </c>
      <c r="LC35" s="21">
        <v>62.440000000000005</v>
      </c>
      <c r="LD35" s="20">
        <v>3.9057139520000006</v>
      </c>
      <c r="LE35" s="21">
        <v>29.468370680000003</v>
      </c>
      <c r="LF35" s="21">
        <v>10.836448045158404</v>
      </c>
      <c r="LG35" s="21">
        <v>77.517919436552376</v>
      </c>
      <c r="LH35" s="21">
        <v>0</v>
      </c>
      <c r="LI35" s="22">
        <v>1.5125000000000003E-2</v>
      </c>
      <c r="LJ35" s="21">
        <v>61.325000000000003</v>
      </c>
      <c r="LK35" s="20">
        <v>3.7674696125000007</v>
      </c>
      <c r="LL35" s="21">
        <v>28.942149775000001</v>
      </c>
      <c r="LM35" s="21">
        <v>10.266228837425004</v>
      </c>
      <c r="LN35" s="21">
        <v>77.815693031639043</v>
      </c>
      <c r="LO35" s="21">
        <v>0</v>
      </c>
      <c r="LP35" s="22">
        <v>1.4580000000000003E-2</v>
      </c>
      <c r="LQ35" s="21">
        <v>60.21</v>
      </c>
      <c r="LR35" s="20">
        <v>3.6317161620000005</v>
      </c>
      <c r="LS35" s="21">
        <v>28.415928870000002</v>
      </c>
      <c r="LT35" s="21">
        <v>9.7163723976336023</v>
      </c>
      <c r="LU35" s="21">
        <v>78.118116794799278</v>
      </c>
      <c r="LV35" s="21">
        <v>0</v>
      </c>
      <c r="LW35" s="22">
        <v>1.4045000000000002E-2</v>
      </c>
      <c r="LX35" s="21">
        <v>59.095000000000006</v>
      </c>
      <c r="LY35" s="20">
        <v>3.4984536005000004</v>
      </c>
      <c r="LZ35" s="21">
        <v>27.889707965000003</v>
      </c>
      <c r="MA35" s="21">
        <v>9.1865084936398027</v>
      </c>
      <c r="MB35" s="21">
        <v>78.425190726033094</v>
      </c>
      <c r="MC35" s="21">
        <v>0</v>
      </c>
      <c r="MD35" s="22">
        <v>1.3520000000000003E-2</v>
      </c>
      <c r="ME35" s="21">
        <v>57.980000000000004</v>
      </c>
      <c r="MF35" s="20">
        <v>3.3676819280000005</v>
      </c>
      <c r="MG35" s="21">
        <v>27.363487060000001</v>
      </c>
      <c r="MH35" s="21">
        <v>8.6762668932992018</v>
      </c>
      <c r="MI35" s="21">
        <v>78.736914825340449</v>
      </c>
      <c r="MJ35" s="21">
        <v>0</v>
      </c>
      <c r="MK35" s="22">
        <v>1.3005000000000001E-2</v>
      </c>
      <c r="ML35" s="21">
        <v>56.865000000000002</v>
      </c>
      <c r="MM35" s="20">
        <v>3.2394011445000004</v>
      </c>
      <c r="MN35" s="21">
        <v>26.837266155000002</v>
      </c>
      <c r="MO35" s="21">
        <v>8.1852773644673995</v>
      </c>
      <c r="MP35" s="21">
        <v>79.053289092721386</v>
      </c>
      <c r="MQ35" s="21">
        <v>0</v>
      </c>
      <c r="MR35" s="22">
        <v>1.2500000000000001E-2</v>
      </c>
      <c r="MS35" s="21">
        <v>55.75</v>
      </c>
      <c r="MT35" s="20">
        <v>3.1136112499999999</v>
      </c>
      <c r="MU35" s="21">
        <v>26.311045249999999</v>
      </c>
      <c r="MV35" s="21">
        <v>7.7131696750000005</v>
      </c>
      <c r="MW35" s="21">
        <v>79.37431352817589</v>
      </c>
      <c r="MX35" s="21">
        <v>0</v>
      </c>
      <c r="MY35" s="27" t="s">
        <v>12</v>
      </c>
    </row>
    <row r="36" spans="1:363" ht="24" customHeight="1" x14ac:dyDescent="0.25">
      <c r="A36" s="15" t="s">
        <v>12</v>
      </c>
      <c r="B36" s="24" t="s">
        <v>13</v>
      </c>
      <c r="C36" s="16" t="s">
        <v>11</v>
      </c>
      <c r="D36" s="17">
        <v>1.5</v>
      </c>
      <c r="E36" s="17">
        <f t="shared" si="0"/>
        <v>1.875</v>
      </c>
      <c r="F36" s="18">
        <v>7.4999999999999997E-2</v>
      </c>
      <c r="G36" s="19">
        <v>108.75</v>
      </c>
      <c r="H36" s="20">
        <v>18.6816675</v>
      </c>
      <c r="I36" s="19">
        <v>51.324236249999998</v>
      </c>
      <c r="J36" s="21">
        <v>61.814732900000003</v>
      </c>
      <c r="K36" s="21">
        <v>69.258296874999999</v>
      </c>
      <c r="L36" s="21">
        <v>0</v>
      </c>
      <c r="M36" s="22">
        <v>7.350749999999999E-2</v>
      </c>
      <c r="N36" s="21">
        <v>107.66249999999999</v>
      </c>
      <c r="O36" s="20">
        <v>18.309902316749998</v>
      </c>
      <c r="P36" s="21">
        <v>50.810993887499997</v>
      </c>
      <c r="Q36" s="21">
        <v>59.978773518137096</v>
      </c>
      <c r="R36" s="21">
        <v>69.359737260439346</v>
      </c>
      <c r="S36" s="21">
        <v>0</v>
      </c>
      <c r="T36" s="22">
        <v>7.2029999999999997E-2</v>
      </c>
      <c r="U36" s="21">
        <v>106.575</v>
      </c>
      <c r="V36" s="20">
        <v>17.941873467000001</v>
      </c>
      <c r="W36" s="21">
        <v>50.297751525000002</v>
      </c>
      <c r="X36" s="21">
        <v>58.179532087616799</v>
      </c>
      <c r="Y36" s="21">
        <v>69.466159480786871</v>
      </c>
      <c r="Z36" s="21">
        <v>0</v>
      </c>
      <c r="AA36" s="22">
        <v>7.0567499999999991E-2</v>
      </c>
      <c r="AB36" s="19">
        <v>105.4875</v>
      </c>
      <c r="AC36" s="20">
        <v>17.577580950749997</v>
      </c>
      <c r="AD36" s="19">
        <v>49.784509162500001</v>
      </c>
      <c r="AE36" s="21">
        <v>56.416637720041699</v>
      </c>
      <c r="AF36" s="21">
        <v>69.577005317403191</v>
      </c>
      <c r="AG36" s="21">
        <v>0</v>
      </c>
      <c r="AH36" s="22">
        <v>6.9120000000000001E-2</v>
      </c>
      <c r="AI36" s="21">
        <v>104.39999999999999</v>
      </c>
      <c r="AJ36" s="20">
        <v>17.217024767999998</v>
      </c>
      <c r="AK36" s="21">
        <v>49.271266799999999</v>
      </c>
      <c r="AL36" s="21">
        <v>54.689719527014404</v>
      </c>
      <c r="AM36" s="21">
        <v>69.692274770288279</v>
      </c>
      <c r="AN36" s="21">
        <v>0</v>
      </c>
      <c r="AO36" s="22">
        <v>6.7687499999999998E-2</v>
      </c>
      <c r="AP36" s="21">
        <v>103.3125</v>
      </c>
      <c r="AQ36" s="20">
        <v>16.86020491875</v>
      </c>
      <c r="AR36" s="21">
        <v>48.758024437499998</v>
      </c>
      <c r="AS36" s="21">
        <v>52.998406620137494</v>
      </c>
      <c r="AT36" s="21">
        <v>69.811967839442161</v>
      </c>
      <c r="AU36" s="21">
        <v>0</v>
      </c>
      <c r="AV36" s="22">
        <v>6.6269999999999996E-2</v>
      </c>
      <c r="AW36" s="21">
        <v>102.22499999999999</v>
      </c>
      <c r="AX36" s="20">
        <v>16.507121402999999</v>
      </c>
      <c r="AY36" s="21">
        <v>48.244782074999996</v>
      </c>
      <c r="AZ36" s="21">
        <v>51.342328111013593</v>
      </c>
      <c r="BA36" s="21">
        <v>69.93608452486481</v>
      </c>
      <c r="BB36" s="21">
        <v>0</v>
      </c>
      <c r="BC36" s="22">
        <v>6.4867500000000008E-2</v>
      </c>
      <c r="BD36" s="21">
        <v>101.1375</v>
      </c>
      <c r="BE36" s="20">
        <v>16.157774220750003</v>
      </c>
      <c r="BF36" s="21">
        <v>47.731539712500002</v>
      </c>
      <c r="BG36" s="21">
        <v>49.721113111245309</v>
      </c>
      <c r="BH36" s="21">
        <v>70.064624826556241</v>
      </c>
      <c r="BI36" s="21">
        <v>0</v>
      </c>
      <c r="BJ36" s="22">
        <v>6.3479999999999995E-2</v>
      </c>
      <c r="BK36" s="21">
        <v>100.05000000000001</v>
      </c>
      <c r="BL36" s="20">
        <v>15.812163371999999</v>
      </c>
      <c r="BM36" s="21">
        <v>47.218297350000007</v>
      </c>
      <c r="BN36" s="21">
        <v>48.134390732435207</v>
      </c>
      <c r="BO36" s="21">
        <v>70.197588744516452</v>
      </c>
      <c r="BP36" s="21">
        <v>0</v>
      </c>
      <c r="BQ36" s="22">
        <v>6.2107500000000003E-2</v>
      </c>
      <c r="BR36" s="21">
        <v>98.962500000000006</v>
      </c>
      <c r="BS36" s="20">
        <v>15.470288856750001</v>
      </c>
      <c r="BT36" s="21">
        <v>46.705054987500006</v>
      </c>
      <c r="BU36" s="21">
        <v>46.581790086185912</v>
      </c>
      <c r="BV36" s="21">
        <v>70.334976278745444</v>
      </c>
      <c r="BW36" s="21">
        <v>0</v>
      </c>
      <c r="BX36" s="22">
        <v>6.0749999999999998E-2</v>
      </c>
      <c r="BY36" s="21">
        <v>97.875</v>
      </c>
      <c r="BZ36" s="20">
        <v>15.132150675</v>
      </c>
      <c r="CA36" s="21">
        <v>46.191812624999997</v>
      </c>
      <c r="CB36" s="21">
        <v>45.062940284100009</v>
      </c>
      <c r="CC36" s="21">
        <v>70.476787429243231</v>
      </c>
      <c r="CD36" s="21">
        <v>0</v>
      </c>
      <c r="CE36" s="22">
        <v>5.9407500000000002E-2</v>
      </c>
      <c r="CF36" s="21">
        <v>96.787500000000009</v>
      </c>
      <c r="CG36" s="20">
        <v>14.79774882675</v>
      </c>
      <c r="CH36" s="21">
        <v>45.678570262500003</v>
      </c>
      <c r="CI36" s="21">
        <v>43.577470437780107</v>
      </c>
      <c r="CJ36" s="21">
        <v>70.623022196009785</v>
      </c>
      <c r="CK36" s="21">
        <v>0</v>
      </c>
      <c r="CL36" s="22">
        <v>5.8079999999999993E-2</v>
      </c>
      <c r="CM36" s="21">
        <v>95.7</v>
      </c>
      <c r="CN36" s="20">
        <v>14.467083311999998</v>
      </c>
      <c r="CO36" s="21">
        <v>45.165327900000001</v>
      </c>
      <c r="CP36" s="21">
        <v>42.125009658828802</v>
      </c>
      <c r="CQ36" s="21">
        <v>70.77368057904512</v>
      </c>
      <c r="CR36" s="21">
        <v>0</v>
      </c>
      <c r="CS36" s="22">
        <v>5.6767499999999999E-2</v>
      </c>
      <c r="CT36" s="21">
        <v>94.612499999999997</v>
      </c>
      <c r="CU36" s="20">
        <v>14.14015413075</v>
      </c>
      <c r="CV36" s="21">
        <v>44.6520855375</v>
      </c>
      <c r="CW36" s="21">
        <v>40.705187058848708</v>
      </c>
      <c r="CX36" s="21">
        <v>70.928762578349236</v>
      </c>
      <c r="CY36" s="21">
        <v>0</v>
      </c>
      <c r="CZ36" s="22">
        <v>5.5469999999999992E-2</v>
      </c>
      <c r="DA36" s="21">
        <v>93.524999999999991</v>
      </c>
      <c r="DB36" s="20">
        <v>13.816961282999998</v>
      </c>
      <c r="DC36" s="21">
        <v>44.138843174999998</v>
      </c>
      <c r="DD36" s="21">
        <v>39.317631749442398</v>
      </c>
      <c r="DE36" s="21">
        <v>71.088268193922147</v>
      </c>
      <c r="DF36" s="21">
        <v>0</v>
      </c>
      <c r="DG36" s="22">
        <v>5.4187499999999993E-2</v>
      </c>
      <c r="DH36" s="21">
        <v>92.4375</v>
      </c>
      <c r="DI36" s="20">
        <v>13.497504768749998</v>
      </c>
      <c r="DJ36" s="21">
        <v>43.625600812500004</v>
      </c>
      <c r="DK36" s="21">
        <v>37.961972842212496</v>
      </c>
      <c r="DL36" s="21">
        <v>71.252197425763825</v>
      </c>
      <c r="DM36" s="21">
        <v>0</v>
      </c>
      <c r="DN36" s="22">
        <v>5.2919999999999988E-2</v>
      </c>
      <c r="DO36" s="21">
        <v>91.35</v>
      </c>
      <c r="DP36" s="20">
        <v>13.181784587999998</v>
      </c>
      <c r="DQ36" s="21">
        <v>43.112358449999995</v>
      </c>
      <c r="DR36" s="21">
        <v>36.637839448761596</v>
      </c>
      <c r="DS36" s="21">
        <v>71.420550273874269</v>
      </c>
      <c r="DT36" s="21">
        <v>0</v>
      </c>
      <c r="DU36" s="22">
        <v>5.1667499999999998E-2</v>
      </c>
      <c r="DV36" s="21">
        <v>90.262499999999989</v>
      </c>
      <c r="DW36" s="20">
        <v>12.86980074075</v>
      </c>
      <c r="DX36" s="21">
        <v>42.599116087499993</v>
      </c>
      <c r="DY36" s="21">
        <v>35.3448606806923</v>
      </c>
      <c r="DZ36" s="21">
        <v>71.593326738253523</v>
      </c>
      <c r="EA36" s="21">
        <v>0</v>
      </c>
      <c r="EB36" s="22">
        <v>5.0429999999999989E-2</v>
      </c>
      <c r="EC36" s="21">
        <v>89.174999999999997</v>
      </c>
      <c r="ED36" s="20">
        <v>12.561553226999997</v>
      </c>
      <c r="EE36" s="21">
        <v>42.085873724999999</v>
      </c>
      <c r="EF36" s="21">
        <v>34.082665649607193</v>
      </c>
      <c r="EG36" s="21">
        <v>71.770526818901544</v>
      </c>
      <c r="EH36" s="21">
        <v>0</v>
      </c>
      <c r="EI36" s="22">
        <v>4.9207500000000008E-2</v>
      </c>
      <c r="EJ36" s="21">
        <v>88.087500000000006</v>
      </c>
      <c r="EK36" s="20">
        <v>12.257042046750001</v>
      </c>
      <c r="EL36" s="21">
        <v>41.572631362500005</v>
      </c>
      <c r="EM36" s="21">
        <v>32.850883467108915</v>
      </c>
      <c r="EN36" s="21">
        <v>71.952150515818346</v>
      </c>
      <c r="EO36" s="21">
        <v>0</v>
      </c>
      <c r="EP36" s="22">
        <v>4.8000000000000008E-2</v>
      </c>
      <c r="EQ36" s="21">
        <v>87</v>
      </c>
      <c r="ER36" s="20">
        <v>11.956267200000001</v>
      </c>
      <c r="ES36" s="21">
        <v>41.059389000000003</v>
      </c>
      <c r="ET36" s="21">
        <v>31.649143244800008</v>
      </c>
      <c r="EU36" s="21">
        <v>72.138197829003914</v>
      </c>
      <c r="EV36" s="21">
        <v>0</v>
      </c>
      <c r="EW36" s="22">
        <v>4.6807500000000009E-2</v>
      </c>
      <c r="EX36" s="21">
        <v>85.912500000000009</v>
      </c>
      <c r="EY36" s="20">
        <v>11.659228686750001</v>
      </c>
      <c r="EZ36" s="21">
        <v>40.546146637500001</v>
      </c>
      <c r="FA36" s="21">
        <v>30.477074094283108</v>
      </c>
      <c r="FB36" s="21">
        <v>72.328668758458278</v>
      </c>
      <c r="FC36" s="21">
        <v>0</v>
      </c>
      <c r="FD36" s="22">
        <v>4.5630000000000004E-2</v>
      </c>
      <c r="FE36" s="21">
        <v>84.825000000000003</v>
      </c>
      <c r="FF36" s="20">
        <v>11.365926507000001</v>
      </c>
      <c r="FG36" s="21">
        <v>40.032904275</v>
      </c>
      <c r="FH36" s="21">
        <v>29.334305127160803</v>
      </c>
      <c r="FI36" s="21">
        <v>72.523563304181422</v>
      </c>
      <c r="FJ36" s="21">
        <v>0</v>
      </c>
      <c r="FK36" s="22">
        <v>4.44675E-2</v>
      </c>
      <c r="FL36" s="21">
        <v>83.737499999999997</v>
      </c>
      <c r="FM36" s="20">
        <v>11.07636066075</v>
      </c>
      <c r="FN36" s="21">
        <v>39.519661912499998</v>
      </c>
      <c r="FO36" s="21">
        <v>28.220465455035704</v>
      </c>
      <c r="FP36" s="21">
        <v>72.722881466173348</v>
      </c>
      <c r="FQ36" s="21">
        <v>0</v>
      </c>
      <c r="FR36" s="22">
        <v>4.3319999999999997E-2</v>
      </c>
      <c r="FS36" s="21">
        <v>82.65</v>
      </c>
      <c r="FT36" s="20">
        <v>10.790531147999999</v>
      </c>
      <c r="FU36" s="21">
        <v>39.006419550000004</v>
      </c>
      <c r="FV36" s="21">
        <v>27.135184189510404</v>
      </c>
      <c r="FW36" s="21">
        <v>72.92662324443404</v>
      </c>
      <c r="FX36" s="21">
        <v>0</v>
      </c>
      <c r="FY36" s="22">
        <v>4.2187499999999996E-2</v>
      </c>
      <c r="FZ36" s="21">
        <v>81.5625</v>
      </c>
      <c r="GA36" s="20">
        <v>10.508437968749998</v>
      </c>
      <c r="GB36" s="21">
        <v>38.493177187500002</v>
      </c>
      <c r="GC36" s="21">
        <v>26.078090442187502</v>
      </c>
      <c r="GD36" s="21">
        <v>73.134788638963528</v>
      </c>
      <c r="GE36" s="21">
        <v>0</v>
      </c>
      <c r="GF36" s="22">
        <v>4.1069999999999995E-2</v>
      </c>
      <c r="GG36" s="21">
        <v>80.474999999999994</v>
      </c>
      <c r="GH36" s="20">
        <v>10.230081122999998</v>
      </c>
      <c r="GI36" s="21">
        <v>37.979934825000001</v>
      </c>
      <c r="GJ36" s="21">
        <v>25.048813324669599</v>
      </c>
      <c r="GK36" s="21">
        <v>73.347377649761796</v>
      </c>
      <c r="GL36" s="21">
        <v>0</v>
      </c>
      <c r="GM36" s="22">
        <v>3.9967499999999996E-2</v>
      </c>
      <c r="GN36" s="21">
        <v>79.387500000000003</v>
      </c>
      <c r="GO36" s="20">
        <v>9.9554606107499986</v>
      </c>
      <c r="GP36" s="21">
        <v>37.466692462499999</v>
      </c>
      <c r="GQ36" s="21">
        <v>24.046981948559299</v>
      </c>
      <c r="GR36" s="21">
        <v>73.564390276828846</v>
      </c>
      <c r="GS36" s="21">
        <v>0</v>
      </c>
      <c r="GT36" s="22">
        <v>3.8879999999999998E-2</v>
      </c>
      <c r="GU36" s="21">
        <v>78.3</v>
      </c>
      <c r="GV36" s="20">
        <v>9.6845764320000001</v>
      </c>
      <c r="GW36" s="21">
        <v>36.953450099999998</v>
      </c>
      <c r="GX36" s="21">
        <v>23.072225425459198</v>
      </c>
      <c r="GY36" s="21">
        <v>73.785826520164662</v>
      </c>
      <c r="GZ36" s="21">
        <v>0</v>
      </c>
      <c r="HA36" s="22">
        <v>3.7807500000000001E-2</v>
      </c>
      <c r="HB36" s="21">
        <v>77.212499999999991</v>
      </c>
      <c r="HC36" s="20">
        <v>9.4174285867500007</v>
      </c>
      <c r="HD36" s="21">
        <v>36.440207737499996</v>
      </c>
      <c r="HE36" s="21">
        <v>22.1241728669719</v>
      </c>
      <c r="HF36" s="21">
        <v>74.011686379769259</v>
      </c>
      <c r="HG36" s="21">
        <v>0</v>
      </c>
      <c r="HH36" s="22">
        <v>3.6749999999999991E-2</v>
      </c>
      <c r="HI36" s="21">
        <v>76.125</v>
      </c>
      <c r="HJ36" s="20">
        <v>9.154017074999997</v>
      </c>
      <c r="HK36" s="21">
        <v>35.926965375000002</v>
      </c>
      <c r="HL36" s="21">
        <v>21.202453384699997</v>
      </c>
      <c r="HM36" s="21">
        <v>74.241969855642651</v>
      </c>
      <c r="HN36" s="21">
        <v>0</v>
      </c>
      <c r="HO36" s="22">
        <v>3.5707499999999989E-2</v>
      </c>
      <c r="HP36" s="21">
        <v>75.037499999999994</v>
      </c>
      <c r="HQ36" s="20">
        <v>8.8943418967499976</v>
      </c>
      <c r="HR36" s="21">
        <v>35.4137230125</v>
      </c>
      <c r="HS36" s="21">
        <v>20.306696090246096</v>
      </c>
      <c r="HT36" s="21">
        <v>74.476676947784824</v>
      </c>
      <c r="HU36" s="21">
        <v>0</v>
      </c>
      <c r="HV36" s="22">
        <v>3.4680000000000002E-2</v>
      </c>
      <c r="HW36" s="21">
        <v>73.95</v>
      </c>
      <c r="HX36" s="20">
        <v>8.638403052000001</v>
      </c>
      <c r="HY36" s="21">
        <v>34.900480649999999</v>
      </c>
      <c r="HZ36" s="21">
        <v>19.436530095212806</v>
      </c>
      <c r="IA36" s="21">
        <v>74.715807656195764</v>
      </c>
      <c r="IB36" s="21">
        <v>0</v>
      </c>
      <c r="IC36" s="22">
        <v>3.3667500000000003E-2</v>
      </c>
      <c r="ID36" s="21">
        <v>72.862500000000011</v>
      </c>
      <c r="IE36" s="20">
        <v>8.38620054075</v>
      </c>
      <c r="IF36" s="21">
        <v>34.387238287500004</v>
      </c>
      <c r="IG36" s="21">
        <v>18.591584511202704</v>
      </c>
      <c r="IH36" s="21">
        <v>74.959361980875485</v>
      </c>
      <c r="II36" s="21">
        <v>0</v>
      </c>
      <c r="IJ36" s="22">
        <v>3.2670000000000005E-2</v>
      </c>
      <c r="IK36" s="21">
        <v>71.775000000000006</v>
      </c>
      <c r="IL36" s="20">
        <v>8.1377343630000016</v>
      </c>
      <c r="IM36" s="21">
        <v>33.873995925000003</v>
      </c>
      <c r="IN36" s="21">
        <v>17.771488449818403</v>
      </c>
      <c r="IO36" s="21">
        <v>75.207339921824001</v>
      </c>
      <c r="IP36" s="21">
        <v>0</v>
      </c>
      <c r="IQ36" s="22">
        <v>3.16875E-2</v>
      </c>
      <c r="IR36" s="21">
        <v>70.6875</v>
      </c>
      <c r="IS36" s="20">
        <v>7.8930045187499998</v>
      </c>
      <c r="IT36" s="21">
        <v>33.360753562500001</v>
      </c>
      <c r="IU36" s="21">
        <v>16.975871022662506</v>
      </c>
      <c r="IV36" s="21">
        <v>75.459741479041284</v>
      </c>
      <c r="IW36" s="21">
        <v>0</v>
      </c>
      <c r="IX36" s="22">
        <v>3.0720000000000001E-2</v>
      </c>
      <c r="IY36" s="21">
        <v>69.600000000000009</v>
      </c>
      <c r="IZ36" s="20">
        <v>7.6520110079999997</v>
      </c>
      <c r="JA36" s="21">
        <v>32.847511200000007</v>
      </c>
      <c r="JB36" s="21">
        <v>16.204361341337602</v>
      </c>
      <c r="JC36" s="21">
        <v>75.716566652527348</v>
      </c>
      <c r="JD36" s="21">
        <v>0</v>
      </c>
      <c r="JE36" s="22">
        <v>2.9767500000000002E-2</v>
      </c>
      <c r="JF36" s="21">
        <v>68.512500000000003</v>
      </c>
      <c r="JG36" s="20">
        <v>7.4147538307500005</v>
      </c>
      <c r="JH36" s="21">
        <v>32.334268837500005</v>
      </c>
      <c r="JI36" s="21">
        <v>15.456588517446303</v>
      </c>
      <c r="JJ36" s="21">
        <v>75.977815442282207</v>
      </c>
      <c r="JK36" s="21">
        <v>0</v>
      </c>
      <c r="JL36" s="22">
        <v>2.8830000000000001E-2</v>
      </c>
      <c r="JM36" s="21">
        <v>67.424999999999997</v>
      </c>
      <c r="JN36" s="20">
        <v>7.1812329870000005</v>
      </c>
      <c r="JO36" s="21">
        <v>31.821026475</v>
      </c>
      <c r="JP36" s="21">
        <v>14.732181662591202</v>
      </c>
      <c r="JQ36" s="21">
        <v>76.243487848305833</v>
      </c>
      <c r="JR36" s="21">
        <v>0</v>
      </c>
      <c r="JS36" s="22">
        <v>2.7907499999999998E-2</v>
      </c>
      <c r="JT36" s="21">
        <v>66.337499999999991</v>
      </c>
      <c r="JU36" s="20">
        <v>6.9514484767499995</v>
      </c>
      <c r="JV36" s="21">
        <v>31.307784112499995</v>
      </c>
      <c r="JW36" s="21">
        <v>14.0307698883749</v>
      </c>
      <c r="JX36" s="21">
        <v>76.513583870598239</v>
      </c>
      <c r="JY36" s="21">
        <v>0</v>
      </c>
      <c r="JZ36" s="22">
        <v>2.7E-2</v>
      </c>
      <c r="KA36" s="21">
        <v>65.25</v>
      </c>
      <c r="KB36" s="20">
        <v>6.7254002999999996</v>
      </c>
      <c r="KC36" s="21">
        <v>30.79454175</v>
      </c>
      <c r="KD36" s="21">
        <v>13.3519823064</v>
      </c>
      <c r="KE36" s="21">
        <v>76.788103509159427</v>
      </c>
      <c r="KF36" s="21">
        <v>0</v>
      </c>
      <c r="KG36" s="22">
        <v>2.6107499999999995E-2</v>
      </c>
      <c r="KH36" s="21">
        <v>64.162499999999994</v>
      </c>
      <c r="KI36" s="20">
        <v>6.5030884567499987</v>
      </c>
      <c r="KJ36" s="21">
        <v>30.281299387499999</v>
      </c>
      <c r="KK36" s="21">
        <v>12.6954480282691</v>
      </c>
      <c r="KL36" s="21">
        <v>77.06704676398941</v>
      </c>
      <c r="KM36" s="21">
        <v>0</v>
      </c>
      <c r="KN36" s="22">
        <v>2.5229999999999999E-2</v>
      </c>
      <c r="KO36" s="21">
        <v>63.074999999999996</v>
      </c>
      <c r="KP36" s="20">
        <v>6.2845129469999996</v>
      </c>
      <c r="KQ36" s="21">
        <v>29.768057024999997</v>
      </c>
      <c r="KR36" s="21">
        <v>12.060796165584799</v>
      </c>
      <c r="KS36" s="21">
        <v>77.350413635088159</v>
      </c>
      <c r="KT36" s="21">
        <v>0</v>
      </c>
      <c r="KU36" s="22">
        <v>2.4367499999999997E-2</v>
      </c>
      <c r="KV36" s="21">
        <v>61.987499999999997</v>
      </c>
      <c r="KW36" s="20">
        <v>6.0696737707499988</v>
      </c>
      <c r="KX36" s="21">
        <v>29.254814662499999</v>
      </c>
      <c r="KY36" s="21">
        <v>11.447655829949699</v>
      </c>
      <c r="KZ36" s="21">
        <v>77.63820412245569</v>
      </c>
      <c r="LA36" s="21">
        <v>0</v>
      </c>
      <c r="LB36" s="22">
        <v>2.3520000000000003E-2</v>
      </c>
      <c r="LC36" s="21">
        <v>60.900000000000006</v>
      </c>
      <c r="LD36" s="20">
        <v>5.8585709280000007</v>
      </c>
      <c r="LE36" s="21">
        <v>28.741572300000001</v>
      </c>
      <c r="LF36" s="21">
        <v>10.855656132966404</v>
      </c>
      <c r="LG36" s="21">
        <v>77.930418226092002</v>
      </c>
      <c r="LH36" s="21">
        <v>0</v>
      </c>
      <c r="LI36" s="22">
        <v>2.2687500000000003E-2</v>
      </c>
      <c r="LJ36" s="21">
        <v>59.812500000000007</v>
      </c>
      <c r="LK36" s="20">
        <v>5.6512044187500008</v>
      </c>
      <c r="LL36" s="21">
        <v>28.228329937500003</v>
      </c>
      <c r="LM36" s="21">
        <v>10.284426186237503</v>
      </c>
      <c r="LN36" s="21">
        <v>78.227055945997094</v>
      </c>
      <c r="LO36" s="21">
        <v>0</v>
      </c>
      <c r="LP36" s="22">
        <v>2.1870000000000001E-2</v>
      </c>
      <c r="LQ36" s="21">
        <v>58.725000000000001</v>
      </c>
      <c r="LR36" s="20">
        <v>5.447574243</v>
      </c>
      <c r="LS36" s="21">
        <v>27.715087575000002</v>
      </c>
      <c r="LT36" s="21">
        <v>9.7335951013656015</v>
      </c>
      <c r="LU36" s="21">
        <v>78.528117282170967</v>
      </c>
      <c r="LV36" s="21">
        <v>0</v>
      </c>
      <c r="LW36" s="22">
        <v>2.1067500000000003E-2</v>
      </c>
      <c r="LX36" s="21">
        <v>57.637500000000003</v>
      </c>
      <c r="LY36" s="20">
        <v>5.2476804007500002</v>
      </c>
      <c r="LZ36" s="21">
        <v>27.2018452125</v>
      </c>
      <c r="MA36" s="21">
        <v>9.2027919899533028</v>
      </c>
      <c r="MB36" s="21">
        <v>78.833602234613622</v>
      </c>
      <c r="MC36" s="21">
        <v>0</v>
      </c>
      <c r="MD36" s="22">
        <v>2.0280000000000003E-2</v>
      </c>
      <c r="ME36" s="21">
        <v>56.550000000000004</v>
      </c>
      <c r="MF36" s="20">
        <v>5.0515228920000004</v>
      </c>
      <c r="MG36" s="21">
        <v>26.688602850000002</v>
      </c>
      <c r="MH36" s="21">
        <v>8.6916459636032002</v>
      </c>
      <c r="MI36" s="21">
        <v>79.143510803325057</v>
      </c>
      <c r="MJ36" s="21">
        <v>0</v>
      </c>
      <c r="MK36" s="22">
        <v>1.9507500000000001E-2</v>
      </c>
      <c r="ML36" s="21">
        <v>55.462499999999999</v>
      </c>
      <c r="MM36" s="20">
        <v>4.8591017167499997</v>
      </c>
      <c r="MN36" s="21">
        <v>26.175360487500001</v>
      </c>
      <c r="MO36" s="21">
        <v>8.1997861339179003</v>
      </c>
      <c r="MP36" s="21">
        <v>79.457842988305273</v>
      </c>
      <c r="MQ36" s="21">
        <v>0</v>
      </c>
      <c r="MR36" s="22">
        <v>1.8749999999999999E-2</v>
      </c>
      <c r="MS36" s="21">
        <v>54.375</v>
      </c>
      <c r="MT36" s="20">
        <v>4.6704168749999999</v>
      </c>
      <c r="MU36" s="21">
        <v>25.662118124999999</v>
      </c>
      <c r="MV36" s="21">
        <v>7.7268416125000003</v>
      </c>
      <c r="MW36" s="21">
        <v>79.776598789554271</v>
      </c>
      <c r="MX36" s="21">
        <v>0</v>
      </c>
      <c r="MY36" s="27" t="s">
        <v>12</v>
      </c>
    </row>
    <row r="37" spans="1:363" ht="24" customHeight="1" x14ac:dyDescent="0.25">
      <c r="A37" s="15" t="s">
        <v>12</v>
      </c>
      <c r="B37" s="24" t="s">
        <v>13</v>
      </c>
      <c r="C37" s="16" t="s">
        <v>11</v>
      </c>
      <c r="D37" s="17">
        <v>1.5</v>
      </c>
      <c r="E37" s="17">
        <f t="shared" si="0"/>
        <v>1.875</v>
      </c>
      <c r="F37" s="18">
        <v>0.1</v>
      </c>
      <c r="G37" s="19">
        <v>106</v>
      </c>
      <c r="H37" s="20">
        <v>24.90889</v>
      </c>
      <c r="I37" s="19">
        <v>50.026381999999998</v>
      </c>
      <c r="J37" s="21">
        <v>61.9047634</v>
      </c>
      <c r="K37" s="21">
        <v>69.524820000000005</v>
      </c>
      <c r="L37" s="21">
        <v>0</v>
      </c>
      <c r="M37" s="22">
        <v>9.801E-2</v>
      </c>
      <c r="N37" s="21">
        <v>104.94</v>
      </c>
      <c r="O37" s="20">
        <v>24.413203089</v>
      </c>
      <c r="P37" s="21">
        <v>49.526118179999997</v>
      </c>
      <c r="Q37" s="21">
        <v>60.066130022256594</v>
      </c>
      <c r="R37" s="21">
        <v>69.634484598983903</v>
      </c>
      <c r="S37" s="21">
        <v>0</v>
      </c>
      <c r="T37" s="22">
        <v>9.604E-2</v>
      </c>
      <c r="U37" s="21">
        <v>103.88</v>
      </c>
      <c r="V37" s="20">
        <v>23.922497956000001</v>
      </c>
      <c r="W37" s="21">
        <v>49.025854359999997</v>
      </c>
      <c r="X37" s="21">
        <v>58.264268073972794</v>
      </c>
      <c r="Y37" s="21">
        <v>69.74895542117568</v>
      </c>
      <c r="Z37" s="21">
        <v>0</v>
      </c>
      <c r="AA37" s="22">
        <v>9.4090000000000007E-2</v>
      </c>
      <c r="AB37" s="19">
        <v>102.82</v>
      </c>
      <c r="AC37" s="20">
        <v>23.436774601</v>
      </c>
      <c r="AD37" s="19">
        <v>48.525590539999996</v>
      </c>
      <c r="AE37" s="21">
        <v>56.498806126568198</v>
      </c>
      <c r="AF37" s="21">
        <v>69.867628965197767</v>
      </c>
      <c r="AG37" s="21">
        <v>0</v>
      </c>
      <c r="AH37" s="22">
        <v>9.2160000000000006E-2</v>
      </c>
      <c r="AI37" s="21">
        <v>101.75999999999999</v>
      </c>
      <c r="AJ37" s="20">
        <v>22.956033024</v>
      </c>
      <c r="AK37" s="21">
        <v>48.025326719999995</v>
      </c>
      <c r="AL37" s="21">
        <v>54.769372751462399</v>
      </c>
      <c r="AM37" s="21">
        <v>69.990505231050136</v>
      </c>
      <c r="AN37" s="21">
        <v>0</v>
      </c>
      <c r="AO37" s="22">
        <v>9.0249999999999997E-2</v>
      </c>
      <c r="AP37" s="21">
        <v>100.69999999999999</v>
      </c>
      <c r="AQ37" s="20">
        <v>22.480273224999998</v>
      </c>
      <c r="AR37" s="21">
        <v>47.525062899999995</v>
      </c>
      <c r="AS37" s="21">
        <v>53.075596520074996</v>
      </c>
      <c r="AT37" s="21">
        <v>70.117584218732787</v>
      </c>
      <c r="AU37" s="21">
        <v>0</v>
      </c>
      <c r="AV37" s="22">
        <v>8.8359999999999994E-2</v>
      </c>
      <c r="AW37" s="21">
        <v>99.64</v>
      </c>
      <c r="AX37" s="20">
        <v>22.009495203999997</v>
      </c>
      <c r="AY37" s="21">
        <v>47.024799080000001</v>
      </c>
      <c r="AZ37" s="21">
        <v>51.417106003825594</v>
      </c>
      <c r="BA37" s="21">
        <v>70.248865928245735</v>
      </c>
      <c r="BB37" s="21">
        <v>0</v>
      </c>
      <c r="BC37" s="22">
        <v>8.6490000000000011E-2</v>
      </c>
      <c r="BD37" s="21">
        <v>98.58</v>
      </c>
      <c r="BE37" s="20">
        <v>21.543698961000004</v>
      </c>
      <c r="BF37" s="21">
        <v>46.52453526</v>
      </c>
      <c r="BG37" s="21">
        <v>49.793529774133809</v>
      </c>
      <c r="BH37" s="21">
        <v>70.384350359588964</v>
      </c>
      <c r="BI37" s="21">
        <v>0</v>
      </c>
      <c r="BJ37" s="22">
        <v>8.4640000000000007E-2</v>
      </c>
      <c r="BK37" s="21">
        <v>97.52000000000001</v>
      </c>
      <c r="BL37" s="20">
        <v>21.082884496000002</v>
      </c>
      <c r="BM37" s="21">
        <v>46.024271440000007</v>
      </c>
      <c r="BN37" s="21">
        <v>48.204496402419203</v>
      </c>
      <c r="BO37" s="21">
        <v>70.524037512762476</v>
      </c>
      <c r="BP37" s="21">
        <v>0</v>
      </c>
      <c r="BQ37" s="22">
        <v>8.2810000000000009E-2</v>
      </c>
      <c r="BR37" s="21">
        <v>96.460000000000008</v>
      </c>
      <c r="BS37" s="20">
        <v>20.627051809000001</v>
      </c>
      <c r="BT37" s="21">
        <v>45.524007620000006</v>
      </c>
      <c r="BU37" s="21">
        <v>46.649634460101403</v>
      </c>
      <c r="BV37" s="21">
        <v>70.667927387766298</v>
      </c>
      <c r="BW37" s="21">
        <v>0</v>
      </c>
      <c r="BX37" s="22">
        <v>8.1000000000000016E-2</v>
      </c>
      <c r="BY37" s="21">
        <v>95.4</v>
      </c>
      <c r="BZ37" s="20">
        <v>20.176200900000005</v>
      </c>
      <c r="CA37" s="21">
        <v>45.023743800000005</v>
      </c>
      <c r="CB37" s="21">
        <v>45.128572518600009</v>
      </c>
      <c r="CC37" s="21">
        <v>70.816019984600388</v>
      </c>
      <c r="CD37" s="21">
        <v>0</v>
      </c>
      <c r="CE37" s="22">
        <v>7.9210000000000003E-2</v>
      </c>
      <c r="CF37" s="21">
        <v>94.34</v>
      </c>
      <c r="CG37" s="20">
        <v>19.730331768999999</v>
      </c>
      <c r="CH37" s="21">
        <v>44.523479980000005</v>
      </c>
      <c r="CI37" s="21">
        <v>43.640939149334606</v>
      </c>
      <c r="CJ37" s="21">
        <v>70.968315303264774</v>
      </c>
      <c r="CK37" s="21">
        <v>0</v>
      </c>
      <c r="CL37" s="22">
        <v>7.7440000000000009E-2</v>
      </c>
      <c r="CM37" s="21">
        <v>93.28</v>
      </c>
      <c r="CN37" s="20">
        <v>19.289444416000002</v>
      </c>
      <c r="CO37" s="21">
        <v>44.023216160000004</v>
      </c>
      <c r="CP37" s="21">
        <v>42.186362923724801</v>
      </c>
      <c r="CQ37" s="21">
        <v>71.124813343759442</v>
      </c>
      <c r="CR37" s="21">
        <v>0</v>
      </c>
      <c r="CS37" s="22">
        <v>7.5690000000000007E-2</v>
      </c>
      <c r="CT37" s="21">
        <v>92.22</v>
      </c>
      <c r="CU37" s="20">
        <v>18.853538841000002</v>
      </c>
      <c r="CV37" s="21">
        <v>43.522952340000003</v>
      </c>
      <c r="CW37" s="21">
        <v>40.764472413190205</v>
      </c>
      <c r="CX37" s="21">
        <v>71.285514106084406</v>
      </c>
      <c r="CY37" s="21">
        <v>0</v>
      </c>
      <c r="CZ37" s="22">
        <v>7.3959999999999998E-2</v>
      </c>
      <c r="DA37" s="21">
        <v>91.16</v>
      </c>
      <c r="DB37" s="20">
        <v>18.422615044</v>
      </c>
      <c r="DC37" s="21">
        <v>43.022688519999996</v>
      </c>
      <c r="DD37" s="21">
        <v>39.374896189150398</v>
      </c>
      <c r="DE37" s="21">
        <v>71.450417590239653</v>
      </c>
      <c r="DF37" s="21">
        <v>0</v>
      </c>
      <c r="DG37" s="22">
        <v>7.2249999999999995E-2</v>
      </c>
      <c r="DH37" s="21">
        <v>90.1</v>
      </c>
      <c r="DI37" s="20">
        <v>17.996673025</v>
      </c>
      <c r="DJ37" s="21">
        <v>42.522424699999995</v>
      </c>
      <c r="DK37" s="21">
        <v>38.017262823024993</v>
      </c>
      <c r="DL37" s="21">
        <v>71.619523796225195</v>
      </c>
      <c r="DM37" s="21">
        <v>0</v>
      </c>
      <c r="DN37" s="22">
        <v>7.0559999999999998E-2</v>
      </c>
      <c r="DO37" s="21">
        <v>89.039999999999992</v>
      </c>
      <c r="DP37" s="20">
        <v>17.575712784</v>
      </c>
      <c r="DQ37" s="21">
        <v>42.022160879999994</v>
      </c>
      <c r="DR37" s="21">
        <v>36.691200886233595</v>
      </c>
      <c r="DS37" s="21">
        <v>71.79283272404102</v>
      </c>
      <c r="DT37" s="21">
        <v>0</v>
      </c>
      <c r="DU37" s="22">
        <v>6.8889999999999993E-2</v>
      </c>
      <c r="DV37" s="21">
        <v>87.97999999999999</v>
      </c>
      <c r="DW37" s="20">
        <v>17.159734320999998</v>
      </c>
      <c r="DX37" s="21">
        <v>41.521897059999993</v>
      </c>
      <c r="DY37" s="21">
        <v>35.396338950195798</v>
      </c>
      <c r="DZ37" s="21">
        <v>71.970344373687141</v>
      </c>
      <c r="EA37" s="21">
        <v>0</v>
      </c>
      <c r="EB37" s="22">
        <v>6.7239999999999994E-2</v>
      </c>
      <c r="EC37" s="21">
        <v>86.92</v>
      </c>
      <c r="ED37" s="20">
        <v>16.748737635999998</v>
      </c>
      <c r="EE37" s="21">
        <v>41.02163324</v>
      </c>
      <c r="EF37" s="21">
        <v>34.132305586331192</v>
      </c>
      <c r="EG37" s="21">
        <v>72.152058745163529</v>
      </c>
      <c r="EH37" s="21">
        <v>0</v>
      </c>
      <c r="EI37" s="22">
        <v>6.5610000000000016E-2</v>
      </c>
      <c r="EJ37" s="21">
        <v>85.86</v>
      </c>
      <c r="EK37" s="20">
        <v>16.342722729000002</v>
      </c>
      <c r="EL37" s="21">
        <v>40.521369419999999</v>
      </c>
      <c r="EM37" s="21">
        <v>32.898729366059413</v>
      </c>
      <c r="EN37" s="21">
        <v>72.337975838470228</v>
      </c>
      <c r="EO37" s="21">
        <v>0</v>
      </c>
      <c r="EP37" s="22">
        <v>6.4000000000000015E-2</v>
      </c>
      <c r="EQ37" s="21">
        <v>84.800000000000011</v>
      </c>
      <c r="ER37" s="20">
        <v>15.941689600000004</v>
      </c>
      <c r="ES37" s="21">
        <v>40.021105600000006</v>
      </c>
      <c r="ET37" s="21">
        <v>31.695238860800007</v>
      </c>
      <c r="EU37" s="21">
        <v>72.528095653607195</v>
      </c>
      <c r="EV37" s="21">
        <v>0</v>
      </c>
      <c r="EW37" s="22">
        <v>6.2410000000000014E-2</v>
      </c>
      <c r="EX37" s="21">
        <v>83.740000000000009</v>
      </c>
      <c r="EY37" s="20">
        <v>15.545638249000003</v>
      </c>
      <c r="EZ37" s="21">
        <v>39.520841780000005</v>
      </c>
      <c r="FA37" s="21">
        <v>30.521462641972608</v>
      </c>
      <c r="FB37" s="21">
        <v>72.722418190574473</v>
      </c>
      <c r="FC37" s="21">
        <v>0</v>
      </c>
      <c r="FD37" s="22">
        <v>6.0840000000000005E-2</v>
      </c>
      <c r="FE37" s="21">
        <v>82.68</v>
      </c>
      <c r="FF37" s="20">
        <v>15.154568676</v>
      </c>
      <c r="FG37" s="21">
        <v>39.020577960000004</v>
      </c>
      <c r="FH37" s="21">
        <v>29.377029280996801</v>
      </c>
      <c r="FI37" s="21">
        <v>72.920943449372018</v>
      </c>
      <c r="FJ37" s="21">
        <v>0</v>
      </c>
      <c r="FK37" s="22">
        <v>5.9290000000000002E-2</v>
      </c>
      <c r="FL37" s="21">
        <v>81.62</v>
      </c>
      <c r="FM37" s="20">
        <v>14.768480881</v>
      </c>
      <c r="FN37" s="21">
        <v>38.520314140000004</v>
      </c>
      <c r="FO37" s="21">
        <v>28.2615673492922</v>
      </c>
      <c r="FP37" s="21">
        <v>73.12367142999986</v>
      </c>
      <c r="FQ37" s="21">
        <v>0</v>
      </c>
      <c r="FR37" s="22">
        <v>5.7760000000000006E-2</v>
      </c>
      <c r="FS37" s="21">
        <v>80.56</v>
      </c>
      <c r="FT37" s="20">
        <v>14.387374864000002</v>
      </c>
      <c r="FU37" s="21">
        <v>38.020050320000003</v>
      </c>
      <c r="FV37" s="21">
        <v>27.174705418278403</v>
      </c>
      <c r="FW37" s="21">
        <v>73.330602132457997</v>
      </c>
      <c r="FX37" s="21">
        <v>0</v>
      </c>
      <c r="FY37" s="22">
        <v>5.6250000000000001E-2</v>
      </c>
      <c r="FZ37" s="21">
        <v>79.5</v>
      </c>
      <c r="GA37" s="20">
        <v>14.011250625000001</v>
      </c>
      <c r="GB37" s="21">
        <v>37.519786500000002</v>
      </c>
      <c r="GC37" s="21">
        <v>26.116072059375</v>
      </c>
      <c r="GD37" s="21">
        <v>73.541735556746417</v>
      </c>
      <c r="GE37" s="21">
        <v>0</v>
      </c>
      <c r="GF37" s="22">
        <v>5.4760000000000003E-2</v>
      </c>
      <c r="GG37" s="21">
        <v>78.44</v>
      </c>
      <c r="GH37" s="20">
        <v>13.640108164000001</v>
      </c>
      <c r="GI37" s="21">
        <v>37.019522680000001</v>
      </c>
      <c r="GJ37" s="21">
        <v>25.0852958440016</v>
      </c>
      <c r="GK37" s="21">
        <v>73.757071702865119</v>
      </c>
      <c r="GL37" s="21">
        <v>0</v>
      </c>
      <c r="GM37" s="22">
        <v>5.3289999999999997E-2</v>
      </c>
      <c r="GN37" s="21">
        <v>77.38</v>
      </c>
      <c r="GO37" s="20">
        <v>13.273947480999999</v>
      </c>
      <c r="GP37" s="21">
        <v>36.519258860000001</v>
      </c>
      <c r="GQ37" s="21">
        <v>24.082005343577798</v>
      </c>
      <c r="GR37" s="21">
        <v>73.976610570814117</v>
      </c>
      <c r="GS37" s="21">
        <v>0</v>
      </c>
      <c r="GT37" s="22">
        <v>5.1839999999999997E-2</v>
      </c>
      <c r="GU37" s="21">
        <v>76.319999999999993</v>
      </c>
      <c r="GV37" s="20">
        <v>12.912768575999999</v>
      </c>
      <c r="GW37" s="21">
        <v>36.01899504</v>
      </c>
      <c r="GX37" s="21">
        <v>23.105829129523197</v>
      </c>
      <c r="GY37" s="21">
        <v>74.200352160593411</v>
      </c>
      <c r="GZ37" s="21">
        <v>0</v>
      </c>
      <c r="HA37" s="22">
        <v>5.0410000000000003E-2</v>
      </c>
      <c r="HB37" s="21">
        <v>75.259999999999991</v>
      </c>
      <c r="HC37" s="20">
        <v>12.556571449</v>
      </c>
      <c r="HD37" s="21">
        <v>35.518731219999999</v>
      </c>
      <c r="HE37" s="21">
        <v>22.156395773257398</v>
      </c>
      <c r="HF37" s="21">
        <v>74.428296472202973</v>
      </c>
      <c r="HG37" s="21">
        <v>0</v>
      </c>
      <c r="HH37" s="22">
        <v>4.8999999999999995E-2</v>
      </c>
      <c r="HI37" s="21">
        <v>74.199999999999989</v>
      </c>
      <c r="HJ37" s="20">
        <v>12.205356099999998</v>
      </c>
      <c r="HK37" s="21">
        <v>35.018467399999992</v>
      </c>
      <c r="HL37" s="21">
        <v>21.233333846199994</v>
      </c>
      <c r="HM37" s="21">
        <v>74.660443505642831</v>
      </c>
      <c r="HN37" s="21">
        <v>0</v>
      </c>
      <c r="HO37" s="22">
        <v>4.7609999999999993E-2</v>
      </c>
      <c r="HP37" s="21">
        <v>73.14</v>
      </c>
      <c r="HQ37" s="20">
        <v>11.859122528999999</v>
      </c>
      <c r="HR37" s="21">
        <v>34.518203579999998</v>
      </c>
      <c r="HS37" s="21">
        <v>20.336271919770596</v>
      </c>
      <c r="HT37" s="21">
        <v>74.896793260912972</v>
      </c>
      <c r="HU37" s="21">
        <v>0</v>
      </c>
      <c r="HV37" s="22">
        <v>4.624000000000001E-2</v>
      </c>
      <c r="HW37" s="21">
        <v>72.08</v>
      </c>
      <c r="HX37" s="20">
        <v>11.517870736000003</v>
      </c>
      <c r="HY37" s="21">
        <v>34.017939759999997</v>
      </c>
      <c r="HZ37" s="21">
        <v>19.464838565388806</v>
      </c>
      <c r="IA37" s="21">
        <v>75.137345738013423</v>
      </c>
      <c r="IB37" s="21">
        <v>0</v>
      </c>
      <c r="IC37" s="22">
        <v>4.4890000000000013E-2</v>
      </c>
      <c r="ID37" s="21">
        <v>71.02000000000001</v>
      </c>
      <c r="IE37" s="20">
        <v>11.181600721000002</v>
      </c>
      <c r="IF37" s="21">
        <v>33.517675940000004</v>
      </c>
      <c r="IG37" s="21">
        <v>18.618662354474203</v>
      </c>
      <c r="IH37" s="21">
        <v>75.382100936944141</v>
      </c>
      <c r="II37" s="21">
        <v>0</v>
      </c>
      <c r="IJ37" s="22">
        <v>4.3560000000000008E-2</v>
      </c>
      <c r="IK37" s="21">
        <v>69.960000000000008</v>
      </c>
      <c r="IL37" s="20">
        <v>10.850312484000002</v>
      </c>
      <c r="IM37" s="21">
        <v>33.017412120000003</v>
      </c>
      <c r="IN37" s="21">
        <v>17.7973718584464</v>
      </c>
      <c r="IO37" s="21">
        <v>75.631058857705142</v>
      </c>
      <c r="IP37" s="21">
        <v>0</v>
      </c>
      <c r="IQ37" s="22">
        <v>4.225000000000001E-2</v>
      </c>
      <c r="IR37" s="21">
        <v>68.900000000000006</v>
      </c>
      <c r="IS37" s="20">
        <v>10.524006025000002</v>
      </c>
      <c r="IT37" s="21">
        <v>32.517148300000002</v>
      </c>
      <c r="IU37" s="21">
        <v>17.000595648725003</v>
      </c>
      <c r="IV37" s="21">
        <v>75.884219500296453</v>
      </c>
      <c r="IW37" s="21">
        <v>0</v>
      </c>
      <c r="IX37" s="22">
        <v>4.0960000000000003E-2</v>
      </c>
      <c r="IY37" s="21">
        <v>67.84</v>
      </c>
      <c r="IZ37" s="20">
        <v>10.202681344</v>
      </c>
      <c r="JA37" s="21">
        <v>32.016884480000002</v>
      </c>
      <c r="JB37" s="21">
        <v>16.227962296729604</v>
      </c>
      <c r="JC37" s="21">
        <v>76.141582864718032</v>
      </c>
      <c r="JD37" s="21">
        <v>0</v>
      </c>
      <c r="JE37" s="22">
        <v>3.9690000000000003E-2</v>
      </c>
      <c r="JF37" s="21">
        <v>66.78</v>
      </c>
      <c r="JG37" s="20">
        <v>9.8863384410000013</v>
      </c>
      <c r="JH37" s="21">
        <v>31.516620660000001</v>
      </c>
      <c r="JI37" s="21">
        <v>15.479100373879801</v>
      </c>
      <c r="JJ37" s="21">
        <v>76.403148950969921</v>
      </c>
      <c r="JK37" s="21">
        <v>0</v>
      </c>
      <c r="JL37" s="22">
        <v>3.8440000000000002E-2</v>
      </c>
      <c r="JM37" s="21">
        <v>65.72</v>
      </c>
      <c r="JN37" s="20">
        <v>9.574977316</v>
      </c>
      <c r="JO37" s="21">
        <v>31.01635684</v>
      </c>
      <c r="JP37" s="21">
        <v>14.753638451595201</v>
      </c>
      <c r="JQ37" s="21">
        <v>76.668917759052079</v>
      </c>
      <c r="JR37" s="21">
        <v>0</v>
      </c>
      <c r="JS37" s="22">
        <v>3.721E-2</v>
      </c>
      <c r="JT37" s="21">
        <v>64.66</v>
      </c>
      <c r="JU37" s="20">
        <v>9.268597969</v>
      </c>
      <c r="JV37" s="21">
        <v>30.51609302</v>
      </c>
      <c r="JW37" s="21">
        <v>14.0512051012954</v>
      </c>
      <c r="JX37" s="21">
        <v>76.938889288964532</v>
      </c>
      <c r="JY37" s="21">
        <v>0</v>
      </c>
      <c r="JZ37" s="22">
        <v>3.5999999999999997E-2</v>
      </c>
      <c r="KA37" s="21">
        <v>63.599999999999994</v>
      </c>
      <c r="KB37" s="20">
        <v>8.9672003999999994</v>
      </c>
      <c r="KC37" s="21">
        <v>30.015829199999999</v>
      </c>
      <c r="KD37" s="21">
        <v>13.371428894399999</v>
      </c>
      <c r="KE37" s="21">
        <v>77.213063540707282</v>
      </c>
      <c r="KF37" s="21">
        <v>0</v>
      </c>
      <c r="KG37" s="22">
        <v>3.4810000000000001E-2</v>
      </c>
      <c r="KH37" s="21">
        <v>62.54</v>
      </c>
      <c r="KI37" s="20">
        <v>8.670784609</v>
      </c>
      <c r="KJ37" s="21">
        <v>29.515565379999998</v>
      </c>
      <c r="KK37" s="21">
        <v>12.7139384023286</v>
      </c>
      <c r="KL37" s="21">
        <v>77.491440514280313</v>
      </c>
      <c r="KM37" s="21">
        <v>0</v>
      </c>
      <c r="KN37" s="22">
        <v>3.3639999999999996E-2</v>
      </c>
      <c r="KO37" s="21">
        <v>61.48</v>
      </c>
      <c r="KP37" s="20">
        <v>8.3793505959999983</v>
      </c>
      <c r="KQ37" s="21">
        <v>29.015301559999997</v>
      </c>
      <c r="KR37" s="21">
        <v>12.078362196500798</v>
      </c>
      <c r="KS37" s="21">
        <v>77.774020209683627</v>
      </c>
      <c r="KT37" s="21">
        <v>0</v>
      </c>
      <c r="KU37" s="22">
        <v>3.2489999999999998E-2</v>
      </c>
      <c r="KV37" s="21">
        <v>60.419999999999995</v>
      </c>
      <c r="KW37" s="20">
        <v>8.0928983609999996</v>
      </c>
      <c r="KX37" s="21">
        <v>28.515037739999997</v>
      </c>
      <c r="KY37" s="21">
        <v>11.464328848336198</v>
      </c>
      <c r="KZ37" s="21">
        <v>78.060802626917237</v>
      </c>
      <c r="LA37" s="21">
        <v>0</v>
      </c>
      <c r="LB37" s="22">
        <v>3.1360000000000006E-2</v>
      </c>
      <c r="LC37" s="21">
        <v>59.360000000000007</v>
      </c>
      <c r="LD37" s="20">
        <v>7.8114279040000012</v>
      </c>
      <c r="LE37" s="21">
        <v>28.014773920000003</v>
      </c>
      <c r="LF37" s="21">
        <v>10.871466929254403</v>
      </c>
      <c r="LG37" s="21">
        <v>78.351787765981129</v>
      </c>
      <c r="LH37" s="21">
        <v>0</v>
      </c>
      <c r="LI37" s="22">
        <v>3.0250000000000006E-2</v>
      </c>
      <c r="LJ37" s="21">
        <v>58.300000000000004</v>
      </c>
      <c r="LK37" s="20">
        <v>7.5349392250000014</v>
      </c>
      <c r="LL37" s="21">
        <v>27.514510100000003</v>
      </c>
      <c r="LM37" s="21">
        <v>10.299405010675002</v>
      </c>
      <c r="LN37" s="21">
        <v>78.646975626875303</v>
      </c>
      <c r="LO37" s="21">
        <v>0</v>
      </c>
      <c r="LP37" s="22">
        <v>2.9160000000000005E-2</v>
      </c>
      <c r="LQ37" s="21">
        <v>57.24</v>
      </c>
      <c r="LR37" s="20">
        <v>7.2634323240000009</v>
      </c>
      <c r="LS37" s="21">
        <v>27.014246280000002</v>
      </c>
      <c r="LT37" s="21">
        <v>9.747771664017602</v>
      </c>
      <c r="LU37" s="21">
        <v>78.946366209599773</v>
      </c>
      <c r="LV37" s="21">
        <v>0</v>
      </c>
      <c r="LW37" s="22">
        <v>2.8090000000000004E-2</v>
      </c>
      <c r="LX37" s="21">
        <v>56.18</v>
      </c>
      <c r="LY37" s="20">
        <v>6.9969072010000009</v>
      </c>
      <c r="LZ37" s="21">
        <v>26.513982460000001</v>
      </c>
      <c r="MA37" s="21">
        <v>9.2161954607018028</v>
      </c>
      <c r="MB37" s="21">
        <v>79.24995951415454</v>
      </c>
      <c r="MC37" s="21">
        <v>0</v>
      </c>
      <c r="MD37" s="22">
        <v>2.7040000000000005E-2</v>
      </c>
      <c r="ME37" s="21">
        <v>55.120000000000005</v>
      </c>
      <c r="MF37" s="20">
        <v>6.7353638560000011</v>
      </c>
      <c r="MG37" s="21">
        <v>26.013718640000004</v>
      </c>
      <c r="MH37" s="21">
        <v>8.7043049721472006</v>
      </c>
      <c r="MI37" s="21">
        <v>79.557755540539588</v>
      </c>
      <c r="MJ37" s="21">
        <v>0</v>
      </c>
      <c r="MK37" s="22">
        <v>2.6010000000000002E-2</v>
      </c>
      <c r="ML37" s="21">
        <v>54.06</v>
      </c>
      <c r="MM37" s="20">
        <v>6.4788022890000008</v>
      </c>
      <c r="MN37" s="21">
        <v>25.51345482</v>
      </c>
      <c r="MO37" s="21">
        <v>8.2117287697733996</v>
      </c>
      <c r="MP37" s="21">
        <v>79.869754288754933</v>
      </c>
      <c r="MQ37" s="21">
        <v>0</v>
      </c>
      <c r="MR37" s="22">
        <v>2.5000000000000001E-2</v>
      </c>
      <c r="MS37" s="21">
        <v>53</v>
      </c>
      <c r="MT37" s="20">
        <v>6.2272224999999999</v>
      </c>
      <c r="MU37" s="21">
        <v>25.013190999999999</v>
      </c>
      <c r="MV37" s="21">
        <v>7.738095425</v>
      </c>
      <c r="MW37" s="21">
        <v>80.185955758800546</v>
      </c>
      <c r="MX37" s="21">
        <v>0</v>
      </c>
      <c r="MY37" s="27" t="s">
        <v>12</v>
      </c>
    </row>
    <row r="38" spans="1:363" ht="24" customHeight="1" x14ac:dyDescent="0.25">
      <c r="A38" s="15" t="s">
        <v>12</v>
      </c>
      <c r="B38" s="24" t="s">
        <v>13</v>
      </c>
      <c r="C38" s="16" t="s">
        <v>11</v>
      </c>
      <c r="D38" s="17">
        <v>1.5</v>
      </c>
      <c r="E38" s="17">
        <f t="shared" si="0"/>
        <v>1.875</v>
      </c>
      <c r="F38" s="18">
        <v>0.125</v>
      </c>
      <c r="G38" s="19">
        <v>103.25</v>
      </c>
      <c r="H38" s="20">
        <v>31.136112499999999</v>
      </c>
      <c r="I38" s="19">
        <v>48.728527749999998</v>
      </c>
      <c r="J38" s="21">
        <v>61.975448900000004</v>
      </c>
      <c r="K38" s="21">
        <v>69.819626874999997</v>
      </c>
      <c r="L38" s="21">
        <v>0</v>
      </c>
      <c r="M38" s="22">
        <v>0.1225125</v>
      </c>
      <c r="N38" s="21">
        <v>102.2175</v>
      </c>
      <c r="O38" s="20">
        <v>30.516503861249998</v>
      </c>
      <c r="P38" s="21">
        <v>48.241242472499998</v>
      </c>
      <c r="Q38" s="21">
        <v>60.134716092221097</v>
      </c>
      <c r="R38" s="21">
        <v>69.936955861053818</v>
      </c>
      <c r="S38" s="21">
        <v>0</v>
      </c>
      <c r="T38" s="22">
        <v>0.12004999999999999</v>
      </c>
      <c r="U38" s="21">
        <v>101.185</v>
      </c>
      <c r="V38" s="20">
        <v>29.903122444999997</v>
      </c>
      <c r="W38" s="21">
        <v>47.753957194999998</v>
      </c>
      <c r="X38" s="21">
        <v>58.330796701088801</v>
      </c>
      <c r="Y38" s="21">
        <v>70.058918034509873</v>
      </c>
      <c r="Z38" s="21">
        <v>0</v>
      </c>
      <c r="AA38" s="22">
        <v>0.11761249999999999</v>
      </c>
      <c r="AB38" s="19">
        <v>100.1525</v>
      </c>
      <c r="AC38" s="20">
        <v>29.295968251249999</v>
      </c>
      <c r="AD38" s="19">
        <v>47.266671917500005</v>
      </c>
      <c r="AE38" s="21">
        <v>56.563318873909701</v>
      </c>
      <c r="AF38" s="21">
        <v>70.184867692724026</v>
      </c>
      <c r="AG38" s="21">
        <v>0</v>
      </c>
      <c r="AH38" s="22">
        <v>0.1152</v>
      </c>
      <c r="AI38" s="21">
        <v>99.11999999999999</v>
      </c>
      <c r="AJ38" s="20">
        <v>28.695041279999998</v>
      </c>
      <c r="AK38" s="21">
        <v>46.779386639999998</v>
      </c>
      <c r="AL38" s="21">
        <v>54.8319107579904</v>
      </c>
      <c r="AM38" s="21">
        <v>70.314804835696265</v>
      </c>
      <c r="AN38" s="21">
        <v>0</v>
      </c>
      <c r="AO38" s="22">
        <v>0.1128125</v>
      </c>
      <c r="AP38" s="21">
        <v>98.087499999999991</v>
      </c>
      <c r="AQ38" s="20">
        <v>28.100341531249999</v>
      </c>
      <c r="AR38" s="21">
        <v>46.292101362499999</v>
      </c>
      <c r="AS38" s="21">
        <v>53.136200500637493</v>
      </c>
      <c r="AT38" s="21">
        <v>70.448729463426588</v>
      </c>
      <c r="AU38" s="21">
        <v>0</v>
      </c>
      <c r="AV38" s="22">
        <v>0.11044999999999999</v>
      </c>
      <c r="AW38" s="21">
        <v>97.054999999999993</v>
      </c>
      <c r="AX38" s="20">
        <v>27.511869004999998</v>
      </c>
      <c r="AY38" s="21">
        <v>45.804816084999999</v>
      </c>
      <c r="AZ38" s="21">
        <v>51.475816249157596</v>
      </c>
      <c r="BA38" s="21">
        <v>70.58664157591501</v>
      </c>
      <c r="BB38" s="21">
        <v>0</v>
      </c>
      <c r="BC38" s="22">
        <v>0.10811250000000001</v>
      </c>
      <c r="BD38" s="21">
        <v>96.022500000000008</v>
      </c>
      <c r="BE38" s="20">
        <v>26.929623701250001</v>
      </c>
      <c r="BF38" s="21">
        <v>45.317530807500006</v>
      </c>
      <c r="BG38" s="21">
        <v>49.850386150857311</v>
      </c>
      <c r="BH38" s="21">
        <v>70.728541173161517</v>
      </c>
      <c r="BI38" s="21">
        <v>0</v>
      </c>
      <c r="BJ38" s="22">
        <v>0.10580000000000001</v>
      </c>
      <c r="BK38" s="21">
        <v>94.990000000000009</v>
      </c>
      <c r="BL38" s="20">
        <v>26.35360562</v>
      </c>
      <c r="BM38" s="21">
        <v>44.830245530000006</v>
      </c>
      <c r="BN38" s="21">
        <v>48.259538353043204</v>
      </c>
      <c r="BO38" s="21">
        <v>70.874428255166123</v>
      </c>
      <c r="BP38" s="21">
        <v>0</v>
      </c>
      <c r="BQ38" s="22">
        <v>0.10351250000000001</v>
      </c>
      <c r="BR38" s="21">
        <v>93.95750000000001</v>
      </c>
      <c r="BS38" s="20">
        <v>25.783814761250003</v>
      </c>
      <c r="BT38" s="21">
        <v>44.342960252500006</v>
      </c>
      <c r="BU38" s="21">
        <v>46.702901003021907</v>
      </c>
      <c r="BV38" s="21">
        <v>71.024302821928814</v>
      </c>
      <c r="BW38" s="21">
        <v>0</v>
      </c>
      <c r="BX38" s="22">
        <v>0.10125000000000001</v>
      </c>
      <c r="BY38" s="21">
        <v>92.924999999999997</v>
      </c>
      <c r="BZ38" s="20">
        <v>25.220251125000001</v>
      </c>
      <c r="CA38" s="21">
        <v>43.855674974999999</v>
      </c>
      <c r="CB38" s="21">
        <v>45.180102248100006</v>
      </c>
      <c r="CC38" s="21">
        <v>71.178164873449589</v>
      </c>
      <c r="CD38" s="21">
        <v>0</v>
      </c>
      <c r="CE38" s="22">
        <v>9.9012500000000003E-2</v>
      </c>
      <c r="CF38" s="21">
        <v>91.892499999999998</v>
      </c>
      <c r="CG38" s="20">
        <v>24.66291471125</v>
      </c>
      <c r="CH38" s="21">
        <v>43.3683896975</v>
      </c>
      <c r="CI38" s="21">
        <v>43.690770235584104</v>
      </c>
      <c r="CJ38" s="21">
        <v>71.336014409728449</v>
      </c>
      <c r="CK38" s="21">
        <v>0</v>
      </c>
      <c r="CL38" s="22">
        <v>9.6799999999999997E-2</v>
      </c>
      <c r="CM38" s="21">
        <v>90.86</v>
      </c>
      <c r="CN38" s="20">
        <v>24.111805519999997</v>
      </c>
      <c r="CO38" s="21">
        <v>42.88110442</v>
      </c>
      <c r="CP38" s="21">
        <v>42.234533112780802</v>
      </c>
      <c r="CQ38" s="21">
        <v>71.497851430765422</v>
      </c>
      <c r="CR38" s="21">
        <v>0</v>
      </c>
      <c r="CS38" s="22">
        <v>9.4612500000000002E-2</v>
      </c>
      <c r="CT38" s="21">
        <v>89.827500000000001</v>
      </c>
      <c r="CU38" s="20">
        <v>23.566923551249999</v>
      </c>
      <c r="CV38" s="21">
        <v>42.3938191425</v>
      </c>
      <c r="CW38" s="21">
        <v>40.811019026996703</v>
      </c>
      <c r="CX38" s="21">
        <v>71.66367593656048</v>
      </c>
      <c r="CY38" s="21">
        <v>0</v>
      </c>
      <c r="CZ38" s="22">
        <v>9.2449999999999991E-2</v>
      </c>
      <c r="DA38" s="21">
        <v>88.795000000000002</v>
      </c>
      <c r="DB38" s="20">
        <v>23.028268804999996</v>
      </c>
      <c r="DC38" s="21">
        <v>41.906533865</v>
      </c>
      <c r="DD38" s="21">
        <v>39.419856125538402</v>
      </c>
      <c r="DE38" s="21">
        <v>71.833487927113609</v>
      </c>
      <c r="DF38" s="21">
        <v>0</v>
      </c>
      <c r="DG38" s="22">
        <v>9.031249999999999E-2</v>
      </c>
      <c r="DH38" s="21">
        <v>87.762500000000003</v>
      </c>
      <c r="DI38" s="20">
        <v>22.495841281249998</v>
      </c>
      <c r="DJ38" s="21">
        <v>41.4192485875</v>
      </c>
      <c r="DK38" s="21">
        <v>38.0606725557125</v>
      </c>
      <c r="DL38" s="21">
        <v>72.007287402424851</v>
      </c>
      <c r="DM38" s="21">
        <v>0</v>
      </c>
      <c r="DN38" s="22">
        <v>8.8199999999999987E-2</v>
      </c>
      <c r="DO38" s="21">
        <v>86.72999999999999</v>
      </c>
      <c r="DP38" s="20">
        <v>21.969640979999998</v>
      </c>
      <c r="DQ38" s="21">
        <v>40.931963309999993</v>
      </c>
      <c r="DR38" s="21">
        <v>36.733096464825593</v>
      </c>
      <c r="DS38" s="21">
        <v>72.185074362494163</v>
      </c>
      <c r="DT38" s="21">
        <v>0</v>
      </c>
      <c r="DU38" s="22">
        <v>8.6112499999999995E-2</v>
      </c>
      <c r="DV38" s="21">
        <v>85.697499999999991</v>
      </c>
      <c r="DW38" s="20">
        <v>21.449667901249999</v>
      </c>
      <c r="DX38" s="21">
        <v>40.444678032499993</v>
      </c>
      <c r="DY38" s="21">
        <v>35.436756000184296</v>
      </c>
      <c r="DZ38" s="21">
        <v>72.366848807321574</v>
      </c>
      <c r="EA38" s="21">
        <v>0</v>
      </c>
      <c r="EB38" s="22">
        <v>8.4049999999999986E-2</v>
      </c>
      <c r="EC38" s="21">
        <v>84.664999999999992</v>
      </c>
      <c r="ED38" s="20">
        <v>20.935922044999995</v>
      </c>
      <c r="EE38" s="21">
        <v>39.957392754999994</v>
      </c>
      <c r="EF38" s="21">
        <v>34.171279309095191</v>
      </c>
      <c r="EG38" s="21">
        <v>72.55261073690707</v>
      </c>
      <c r="EH38" s="21">
        <v>0</v>
      </c>
      <c r="EI38" s="22">
        <v>8.2012500000000016E-2</v>
      </c>
      <c r="EJ38" s="21">
        <v>83.632500000000007</v>
      </c>
      <c r="EK38" s="20">
        <v>20.428403411250002</v>
      </c>
      <c r="EL38" s="21">
        <v>39.470107477500001</v>
      </c>
      <c r="EM38" s="21">
        <v>32.936294538864914</v>
      </c>
      <c r="EN38" s="21">
        <v>72.742360151250665</v>
      </c>
      <c r="EO38" s="21">
        <v>0</v>
      </c>
      <c r="EP38" s="22">
        <v>8.0000000000000016E-2</v>
      </c>
      <c r="EQ38" s="21">
        <v>82.600000000000009</v>
      </c>
      <c r="ER38" s="20">
        <v>19.927112000000005</v>
      </c>
      <c r="ES38" s="21">
        <v>38.982822200000001</v>
      </c>
      <c r="ET38" s="21">
        <v>31.731429836800011</v>
      </c>
      <c r="EU38" s="21">
        <v>72.936097050352345</v>
      </c>
      <c r="EV38" s="21">
        <v>0</v>
      </c>
      <c r="EW38" s="22">
        <v>7.8012500000000012E-2</v>
      </c>
      <c r="EX38" s="21">
        <v>81.56750000000001</v>
      </c>
      <c r="EY38" s="20">
        <v>19.432047811250001</v>
      </c>
      <c r="EZ38" s="21">
        <v>38.495536922500008</v>
      </c>
      <c r="FA38" s="21">
        <v>30.556313350207109</v>
      </c>
      <c r="FB38" s="21">
        <v>73.133821434212109</v>
      </c>
      <c r="FC38" s="21">
        <v>0</v>
      </c>
      <c r="FD38" s="22">
        <v>7.6050000000000006E-2</v>
      </c>
      <c r="FE38" s="21">
        <v>80.534999999999997</v>
      </c>
      <c r="FF38" s="20">
        <v>18.943210845000003</v>
      </c>
      <c r="FG38" s="21">
        <v>38.008251645000001</v>
      </c>
      <c r="FH38" s="21">
        <v>29.410573226392803</v>
      </c>
      <c r="FI38" s="21">
        <v>73.335533302829987</v>
      </c>
      <c r="FJ38" s="21">
        <v>0</v>
      </c>
      <c r="FK38" s="22">
        <v>7.4112499999999998E-2</v>
      </c>
      <c r="FL38" s="21">
        <v>79.502499999999998</v>
      </c>
      <c r="FM38" s="20">
        <v>18.460601101249999</v>
      </c>
      <c r="FN38" s="21">
        <v>37.520966367500002</v>
      </c>
      <c r="FO38" s="21">
        <v>28.293837612663705</v>
      </c>
      <c r="FP38" s="21">
        <v>73.541232656205935</v>
      </c>
      <c r="FQ38" s="21">
        <v>0</v>
      </c>
      <c r="FR38" s="22">
        <v>7.22E-2</v>
      </c>
      <c r="FS38" s="21">
        <v>78.47</v>
      </c>
      <c r="FT38" s="20">
        <v>17.98421858</v>
      </c>
      <c r="FU38" s="21">
        <v>37.033681090000002</v>
      </c>
      <c r="FV38" s="21">
        <v>27.205734656326403</v>
      </c>
      <c r="FW38" s="21">
        <v>73.750919494339982</v>
      </c>
      <c r="FX38" s="21">
        <v>0</v>
      </c>
      <c r="FY38" s="22">
        <v>7.03125E-2</v>
      </c>
      <c r="FZ38" s="21">
        <v>77.4375</v>
      </c>
      <c r="GA38" s="20">
        <v>17.514063281249999</v>
      </c>
      <c r="GB38" s="21">
        <v>36.546395812500002</v>
      </c>
      <c r="GC38" s="21">
        <v>26.145892504687502</v>
      </c>
      <c r="GD38" s="21">
        <v>73.964593817232114</v>
      </c>
      <c r="GE38" s="21">
        <v>0</v>
      </c>
      <c r="GF38" s="22">
        <v>6.8449999999999997E-2</v>
      </c>
      <c r="GG38" s="21">
        <v>76.405000000000001</v>
      </c>
      <c r="GH38" s="20">
        <v>17.050135205</v>
      </c>
      <c r="GI38" s="21">
        <v>36.059110535000002</v>
      </c>
      <c r="GJ38" s="21">
        <v>25.113939305053599</v>
      </c>
      <c r="GK38" s="21">
        <v>74.18225562488233</v>
      </c>
      <c r="GL38" s="21">
        <v>0</v>
      </c>
      <c r="GM38" s="22">
        <v>6.6612499999999991E-2</v>
      </c>
      <c r="GN38" s="21">
        <v>75.372500000000002</v>
      </c>
      <c r="GO38" s="20">
        <v>16.592434351249999</v>
      </c>
      <c r="GP38" s="21">
        <v>35.571825257500002</v>
      </c>
      <c r="GQ38" s="21">
        <v>24.109503204731297</v>
      </c>
      <c r="GR38" s="21">
        <v>74.403904917290646</v>
      </c>
      <c r="GS38" s="21">
        <v>0</v>
      </c>
      <c r="GT38" s="22">
        <v>6.4799999999999996E-2</v>
      </c>
      <c r="GU38" s="21">
        <v>74.34</v>
      </c>
      <c r="GV38" s="20">
        <v>16.140960719999999</v>
      </c>
      <c r="GW38" s="21">
        <v>35.084539980000002</v>
      </c>
      <c r="GX38" s="21">
        <v>23.132212351027199</v>
      </c>
      <c r="GY38" s="21">
        <v>74.629541694457046</v>
      </c>
      <c r="GZ38" s="21">
        <v>0</v>
      </c>
      <c r="HA38" s="22">
        <v>6.3012499999999999E-2</v>
      </c>
      <c r="HB38" s="21">
        <v>73.30749999999999</v>
      </c>
      <c r="HC38" s="20">
        <v>15.695714311249999</v>
      </c>
      <c r="HD38" s="21">
        <v>34.597254702499995</v>
      </c>
      <c r="HE38" s="21">
        <v>22.181694891247901</v>
      </c>
      <c r="HF38" s="21">
        <v>74.859165956381545</v>
      </c>
      <c r="HG38" s="21">
        <v>0</v>
      </c>
      <c r="HH38" s="22">
        <v>6.1249999999999992E-2</v>
      </c>
      <c r="HI38" s="21">
        <v>72.274999999999991</v>
      </c>
      <c r="HJ38" s="20">
        <v>15.256695124999998</v>
      </c>
      <c r="HK38" s="21">
        <v>34.109969424999996</v>
      </c>
      <c r="HL38" s="21">
        <v>21.257578972699996</v>
      </c>
      <c r="HM38" s="21">
        <v>75.092777703064129</v>
      </c>
      <c r="HN38" s="21">
        <v>0</v>
      </c>
      <c r="HO38" s="22">
        <v>5.9512499999999989E-2</v>
      </c>
      <c r="HP38" s="21">
        <v>71.242499999999993</v>
      </c>
      <c r="HQ38" s="20">
        <v>14.823903161249998</v>
      </c>
      <c r="HR38" s="21">
        <v>33.622684147499996</v>
      </c>
      <c r="HS38" s="21">
        <v>20.359492742690097</v>
      </c>
      <c r="HT38" s="21">
        <v>75.330376934504798</v>
      </c>
      <c r="HU38" s="21">
        <v>0</v>
      </c>
      <c r="HV38" s="22">
        <v>5.7800000000000011E-2</v>
      </c>
      <c r="HW38" s="21">
        <v>70.210000000000008</v>
      </c>
      <c r="HX38" s="20">
        <v>14.397338420000002</v>
      </c>
      <c r="HY38" s="21">
        <v>33.135398870000003</v>
      </c>
      <c r="HZ38" s="21">
        <v>19.487064348524807</v>
      </c>
      <c r="IA38" s="21">
        <v>75.571963650703566</v>
      </c>
      <c r="IB38" s="21">
        <v>0</v>
      </c>
      <c r="IC38" s="22">
        <v>5.611250000000001E-2</v>
      </c>
      <c r="ID38" s="21">
        <v>69.177500000000009</v>
      </c>
      <c r="IE38" s="20">
        <v>13.977000901250003</v>
      </c>
      <c r="IF38" s="21">
        <v>32.648113592500003</v>
      </c>
      <c r="IG38" s="21">
        <v>18.639921937510703</v>
      </c>
      <c r="IH38" s="21">
        <v>75.817537851660418</v>
      </c>
      <c r="II38" s="21">
        <v>0</v>
      </c>
      <c r="IJ38" s="22">
        <v>5.4450000000000005E-2</v>
      </c>
      <c r="IK38" s="21">
        <v>68.14500000000001</v>
      </c>
      <c r="IL38" s="20">
        <v>13.562890605000002</v>
      </c>
      <c r="IM38" s="21">
        <v>32.160828315000003</v>
      </c>
      <c r="IN38" s="21">
        <v>17.817693656954404</v>
      </c>
      <c r="IO38" s="21">
        <v>76.067099537375356</v>
      </c>
      <c r="IP38" s="21">
        <v>0</v>
      </c>
      <c r="IQ38" s="22">
        <v>5.2812500000000005E-2</v>
      </c>
      <c r="IR38" s="21">
        <v>67.112499999999997</v>
      </c>
      <c r="IS38" s="20">
        <v>13.155007531250002</v>
      </c>
      <c r="IT38" s="21">
        <v>31.6735430375</v>
      </c>
      <c r="IU38" s="21">
        <v>17.020007654162505</v>
      </c>
      <c r="IV38" s="21">
        <v>76.320648707848392</v>
      </c>
      <c r="IW38" s="21">
        <v>0</v>
      </c>
      <c r="IX38" s="22">
        <v>5.1200000000000002E-2</v>
      </c>
      <c r="IY38" s="21">
        <v>66.08</v>
      </c>
      <c r="IZ38" s="20">
        <v>12.75335168</v>
      </c>
      <c r="JA38" s="21">
        <v>31.18625776</v>
      </c>
      <c r="JB38" s="21">
        <v>16.246492076441605</v>
      </c>
      <c r="JC38" s="21">
        <v>76.578185363079527</v>
      </c>
      <c r="JD38" s="21">
        <v>0</v>
      </c>
      <c r="JE38" s="22">
        <v>4.9612500000000004E-2</v>
      </c>
      <c r="JF38" s="21">
        <v>65.047499999999999</v>
      </c>
      <c r="JG38" s="20">
        <v>12.357923051250001</v>
      </c>
      <c r="JH38" s="21">
        <v>30.6989724825</v>
      </c>
      <c r="JI38" s="21">
        <v>15.496775071098302</v>
      </c>
      <c r="JJ38" s="21">
        <v>76.839709503068747</v>
      </c>
      <c r="JK38" s="21">
        <v>0</v>
      </c>
      <c r="JL38" s="22">
        <v>4.8050000000000002E-2</v>
      </c>
      <c r="JM38" s="21">
        <v>64.015000000000001</v>
      </c>
      <c r="JN38" s="20">
        <v>11.968721645</v>
      </c>
      <c r="JO38" s="21">
        <v>30.211687205</v>
      </c>
      <c r="JP38" s="21">
        <v>14.770484785439201</v>
      </c>
      <c r="JQ38" s="21">
        <v>77.105221127816037</v>
      </c>
      <c r="JR38" s="21">
        <v>0</v>
      </c>
      <c r="JS38" s="22">
        <v>4.6512499999999998E-2</v>
      </c>
      <c r="JT38" s="21">
        <v>62.982500000000002</v>
      </c>
      <c r="JU38" s="20">
        <v>11.58574746125</v>
      </c>
      <c r="JV38" s="21">
        <v>29.724401927500001</v>
      </c>
      <c r="JW38" s="21">
        <v>14.0672493667709</v>
      </c>
      <c r="JX38" s="21">
        <v>77.374720237321441</v>
      </c>
      <c r="JY38" s="21">
        <v>0</v>
      </c>
      <c r="JZ38" s="22">
        <v>4.4999999999999998E-2</v>
      </c>
      <c r="KA38" s="21">
        <v>61.949999999999996</v>
      </c>
      <c r="KB38" s="20">
        <v>11.2090005</v>
      </c>
      <c r="KC38" s="21">
        <v>29.237116649999997</v>
      </c>
      <c r="KD38" s="21">
        <v>13.3866969624</v>
      </c>
      <c r="KE38" s="21">
        <v>77.648206831584929</v>
      </c>
      <c r="KF38" s="21">
        <v>0</v>
      </c>
      <c r="KG38" s="22">
        <v>4.3512499999999996E-2</v>
      </c>
      <c r="KH38" s="21">
        <v>60.917499999999997</v>
      </c>
      <c r="KI38" s="20">
        <v>10.838480761249999</v>
      </c>
      <c r="KJ38" s="21">
        <v>28.749831372499997</v>
      </c>
      <c r="KK38" s="21">
        <v>12.7284557196331</v>
      </c>
      <c r="KL38" s="21">
        <v>77.925680910606502</v>
      </c>
      <c r="KM38" s="21">
        <v>0</v>
      </c>
      <c r="KN38" s="22">
        <v>4.2049999999999997E-2</v>
      </c>
      <c r="KO38" s="21">
        <v>59.884999999999998</v>
      </c>
      <c r="KP38" s="20">
        <v>10.474188244999999</v>
      </c>
      <c r="KQ38" s="21">
        <v>28.262546095000001</v>
      </c>
      <c r="KR38" s="21">
        <v>12.0921537857768</v>
      </c>
      <c r="KS38" s="21">
        <v>78.207142474386174</v>
      </c>
      <c r="KT38" s="21">
        <v>0</v>
      </c>
      <c r="KU38" s="22">
        <v>4.0612499999999996E-2</v>
      </c>
      <c r="KV38" s="21">
        <v>58.852499999999992</v>
      </c>
      <c r="KW38" s="20">
        <v>10.116122951249999</v>
      </c>
      <c r="KX38" s="21">
        <v>27.775260817499998</v>
      </c>
      <c r="KY38" s="21">
        <v>11.477419308137698</v>
      </c>
      <c r="KZ38" s="21">
        <v>78.492591522923931</v>
      </c>
      <c r="LA38" s="21">
        <v>0</v>
      </c>
      <c r="LB38" s="22">
        <v>3.9200000000000006E-2</v>
      </c>
      <c r="LC38" s="21">
        <v>57.820000000000007</v>
      </c>
      <c r="LD38" s="20">
        <v>9.7642848800000017</v>
      </c>
      <c r="LE38" s="21">
        <v>27.287975540000005</v>
      </c>
      <c r="LF38" s="21">
        <v>10.883880434022403</v>
      </c>
      <c r="LG38" s="21">
        <v>78.782028056219772</v>
      </c>
      <c r="LH38" s="21">
        <v>0</v>
      </c>
      <c r="LI38" s="22">
        <v>3.7812500000000006E-2</v>
      </c>
      <c r="LJ38" s="21">
        <v>56.787500000000001</v>
      </c>
      <c r="LK38" s="20">
        <v>9.418674031250001</v>
      </c>
      <c r="LL38" s="21">
        <v>26.800690262500002</v>
      </c>
      <c r="LM38" s="21">
        <v>10.311165310737504</v>
      </c>
      <c r="LN38" s="21">
        <v>79.075452074273713</v>
      </c>
      <c r="LO38" s="21">
        <v>0</v>
      </c>
      <c r="LP38" s="22">
        <v>3.6450000000000003E-2</v>
      </c>
      <c r="LQ38" s="21">
        <v>55.755000000000003</v>
      </c>
      <c r="LR38" s="20">
        <v>9.0792904050000001</v>
      </c>
      <c r="LS38" s="21">
        <v>26.313404985000002</v>
      </c>
      <c r="LT38" s="21">
        <v>9.758902085589602</v>
      </c>
      <c r="LU38" s="21">
        <v>79.372863577085738</v>
      </c>
      <c r="LV38" s="21">
        <v>0</v>
      </c>
      <c r="LW38" s="22">
        <v>3.5112500000000005E-2</v>
      </c>
      <c r="LX38" s="21">
        <v>54.722500000000004</v>
      </c>
      <c r="LY38" s="20">
        <v>8.7461340012500006</v>
      </c>
      <c r="LZ38" s="21">
        <v>25.826119707500002</v>
      </c>
      <c r="MA38" s="21">
        <v>9.2267189058853027</v>
      </c>
      <c r="MB38" s="21">
        <v>79.674262564655848</v>
      </c>
      <c r="MC38" s="21">
        <v>0</v>
      </c>
      <c r="MD38" s="22">
        <v>3.3800000000000004E-2</v>
      </c>
      <c r="ME38" s="21">
        <v>53.690000000000005</v>
      </c>
      <c r="MF38" s="20">
        <v>8.4192048200000009</v>
      </c>
      <c r="MG38" s="21">
        <v>25.338834430000002</v>
      </c>
      <c r="MH38" s="21">
        <v>8.7142439189312011</v>
      </c>
      <c r="MI38" s="21">
        <v>79.979649036984057</v>
      </c>
      <c r="MJ38" s="21">
        <v>0</v>
      </c>
      <c r="MK38" s="22">
        <v>3.25125E-2</v>
      </c>
      <c r="ML38" s="21">
        <v>52.657499999999999</v>
      </c>
      <c r="MM38" s="20">
        <v>8.0985028612499992</v>
      </c>
      <c r="MN38" s="21">
        <v>24.851549152499999</v>
      </c>
      <c r="MO38" s="21">
        <v>8.2211052720338991</v>
      </c>
      <c r="MP38" s="21">
        <v>80.289022994070365</v>
      </c>
      <c r="MQ38" s="21">
        <v>0</v>
      </c>
      <c r="MR38" s="22">
        <v>3.125E-2</v>
      </c>
      <c r="MS38" s="21">
        <v>51.625</v>
      </c>
      <c r="MT38" s="20">
        <v>7.7840281249999999</v>
      </c>
      <c r="MU38" s="21">
        <v>24.364263874999999</v>
      </c>
      <c r="MV38" s="21">
        <v>7.7469311125000004</v>
      </c>
      <c r="MW38" s="21">
        <v>80.602384435914743</v>
      </c>
      <c r="MX38" s="21">
        <v>0</v>
      </c>
      <c r="MY38" s="27" t="s">
        <v>12</v>
      </c>
    </row>
    <row r="39" spans="1:363" ht="24" customHeight="1" x14ac:dyDescent="0.25">
      <c r="A39" s="15" t="s">
        <v>12</v>
      </c>
      <c r="B39" s="24" t="s">
        <v>13</v>
      </c>
      <c r="C39" s="16" t="s">
        <v>11</v>
      </c>
      <c r="D39" s="17">
        <v>1.5</v>
      </c>
      <c r="E39" s="17">
        <f t="shared" si="0"/>
        <v>1.875</v>
      </c>
      <c r="F39" s="18">
        <v>0.15</v>
      </c>
      <c r="G39" s="19">
        <v>100.5</v>
      </c>
      <c r="H39" s="20">
        <v>37.363334999999999</v>
      </c>
      <c r="I39" s="19">
        <v>47.430673499999997</v>
      </c>
      <c r="J39" s="21">
        <v>62.026789400000006</v>
      </c>
      <c r="K39" s="21">
        <v>70.142717500000003</v>
      </c>
      <c r="L39" s="21">
        <v>0</v>
      </c>
      <c r="M39" s="22">
        <v>0.14701499999999998</v>
      </c>
      <c r="N39" s="21">
        <v>99.495000000000005</v>
      </c>
      <c r="O39" s="20">
        <v>36.619804633499996</v>
      </c>
      <c r="P39" s="21">
        <v>46.956366765000006</v>
      </c>
      <c r="Q39" s="21">
        <v>60.184531728030599</v>
      </c>
      <c r="R39" s="21">
        <v>70.267151046649104</v>
      </c>
      <c r="S39" s="21">
        <v>0</v>
      </c>
      <c r="T39" s="22">
        <v>0.14405999999999999</v>
      </c>
      <c r="U39" s="21">
        <v>98.49</v>
      </c>
      <c r="V39" s="20">
        <v>35.883746934000001</v>
      </c>
      <c r="W39" s="21">
        <v>46.48206003</v>
      </c>
      <c r="X39" s="21">
        <v>58.379117968964799</v>
      </c>
      <c r="Y39" s="21">
        <v>70.396047320789449</v>
      </c>
      <c r="Z39" s="21">
        <v>0</v>
      </c>
      <c r="AA39" s="22">
        <v>0.14113499999999998</v>
      </c>
      <c r="AB39" s="19">
        <v>97.484999999999999</v>
      </c>
      <c r="AC39" s="20">
        <v>35.155161901499994</v>
      </c>
      <c r="AD39" s="19">
        <v>46.007753295000001</v>
      </c>
      <c r="AE39" s="21">
        <v>56.610175962066201</v>
      </c>
      <c r="AF39" s="21">
        <v>70.52872149998197</v>
      </c>
      <c r="AG39" s="21">
        <v>0</v>
      </c>
      <c r="AH39" s="22">
        <v>0.13824</v>
      </c>
      <c r="AI39" s="21">
        <v>96.47999999999999</v>
      </c>
      <c r="AJ39" s="20">
        <v>34.434049535999996</v>
      </c>
      <c r="AK39" s="21">
        <v>45.533446559999994</v>
      </c>
      <c r="AL39" s="21">
        <v>54.8773335465984</v>
      </c>
      <c r="AM39" s="21">
        <v>70.665173584226679</v>
      </c>
      <c r="AN39" s="21">
        <v>0</v>
      </c>
      <c r="AO39" s="22">
        <v>0.135375</v>
      </c>
      <c r="AP39" s="21">
        <v>95.474999999999994</v>
      </c>
      <c r="AQ39" s="20">
        <v>33.7204098375</v>
      </c>
      <c r="AR39" s="21">
        <v>45.059139824999995</v>
      </c>
      <c r="AS39" s="21">
        <v>53.180218561825001</v>
      </c>
      <c r="AT39" s="21">
        <v>70.805403573523563</v>
      </c>
      <c r="AU39" s="21">
        <v>0</v>
      </c>
      <c r="AV39" s="22">
        <v>0.13253999999999999</v>
      </c>
      <c r="AW39" s="21">
        <v>94.47</v>
      </c>
      <c r="AX39" s="20">
        <v>33.014242805999999</v>
      </c>
      <c r="AY39" s="21">
        <v>44.584833089999997</v>
      </c>
      <c r="AZ39" s="21">
        <v>51.518458847009597</v>
      </c>
      <c r="BA39" s="21">
        <v>70.949411467872636</v>
      </c>
      <c r="BB39" s="21">
        <v>0</v>
      </c>
      <c r="BC39" s="22">
        <v>0.12973500000000002</v>
      </c>
      <c r="BD39" s="21">
        <v>93.465000000000003</v>
      </c>
      <c r="BE39" s="20">
        <v>32.315548441500006</v>
      </c>
      <c r="BF39" s="21">
        <v>44.110526355000005</v>
      </c>
      <c r="BG39" s="21">
        <v>49.891682241415808</v>
      </c>
      <c r="BH39" s="21">
        <v>71.097197267273913</v>
      </c>
      <c r="BI39" s="21">
        <v>0</v>
      </c>
      <c r="BJ39" s="22">
        <v>0.12695999999999999</v>
      </c>
      <c r="BK39" s="21">
        <v>92.460000000000008</v>
      </c>
      <c r="BL39" s="20">
        <v>31.624326743999998</v>
      </c>
      <c r="BM39" s="21">
        <v>43.636219620000006</v>
      </c>
      <c r="BN39" s="21">
        <v>48.299516584307206</v>
      </c>
      <c r="BO39" s="21">
        <v>71.248760971727364</v>
      </c>
      <c r="BP39" s="21">
        <v>0</v>
      </c>
      <c r="BQ39" s="22">
        <v>0.12421500000000001</v>
      </c>
      <c r="BR39" s="21">
        <v>91.454999999999998</v>
      </c>
      <c r="BS39" s="20">
        <v>30.940577713500002</v>
      </c>
      <c r="BT39" s="21">
        <v>43.161912885</v>
      </c>
      <c r="BU39" s="21">
        <v>46.741589714947409</v>
      </c>
      <c r="BV39" s="21">
        <v>71.404102581233005</v>
      </c>
      <c r="BW39" s="21">
        <v>0</v>
      </c>
      <c r="BX39" s="22">
        <v>0.1215</v>
      </c>
      <c r="BY39" s="21">
        <v>90.45</v>
      </c>
      <c r="BZ39" s="20">
        <v>30.26430135</v>
      </c>
      <c r="CA39" s="21">
        <v>42.687606150000001</v>
      </c>
      <c r="CB39" s="21">
        <v>45.217529472600013</v>
      </c>
      <c r="CC39" s="21">
        <v>71.563222095790834</v>
      </c>
      <c r="CD39" s="21">
        <v>0</v>
      </c>
      <c r="CE39" s="22">
        <v>0.118815</v>
      </c>
      <c r="CF39" s="21">
        <v>89.445000000000007</v>
      </c>
      <c r="CG39" s="20">
        <v>29.595497653500001</v>
      </c>
      <c r="CH39" s="21">
        <v>42.213299415000002</v>
      </c>
      <c r="CI39" s="21">
        <v>43.726963696528607</v>
      </c>
      <c r="CJ39" s="21">
        <v>71.726119515400839</v>
      </c>
      <c r="CK39" s="21">
        <v>0</v>
      </c>
      <c r="CL39" s="22">
        <v>0.11615999999999999</v>
      </c>
      <c r="CM39" s="21">
        <v>88.44</v>
      </c>
      <c r="CN39" s="20">
        <v>28.934166623999996</v>
      </c>
      <c r="CO39" s="21">
        <v>41.738992680000003</v>
      </c>
      <c r="CP39" s="21">
        <v>42.2695202259968</v>
      </c>
      <c r="CQ39" s="21">
        <v>71.892794840063033</v>
      </c>
      <c r="CR39" s="21">
        <v>0</v>
      </c>
      <c r="CS39" s="22">
        <v>0.113535</v>
      </c>
      <c r="CT39" s="21">
        <v>87.435000000000002</v>
      </c>
      <c r="CU39" s="20">
        <v>28.2803082615</v>
      </c>
      <c r="CV39" s="21">
        <v>41.264685945000004</v>
      </c>
      <c r="CW39" s="21">
        <v>40.84482690026821</v>
      </c>
      <c r="CX39" s="21">
        <v>72.06324806977743</v>
      </c>
      <c r="CY39" s="21">
        <v>0</v>
      </c>
      <c r="CZ39" s="22">
        <v>0.11093999999999998</v>
      </c>
      <c r="DA39" s="21">
        <v>86.429999999999993</v>
      </c>
      <c r="DB39" s="20">
        <v>27.633922565999995</v>
      </c>
      <c r="DC39" s="21">
        <v>40.790379209999998</v>
      </c>
      <c r="DD39" s="21">
        <v>39.452511558606403</v>
      </c>
      <c r="DE39" s="21">
        <v>72.237479204544002</v>
      </c>
      <c r="DF39" s="21">
        <v>0</v>
      </c>
      <c r="DG39" s="22">
        <v>0.10837499999999999</v>
      </c>
      <c r="DH39" s="21">
        <v>85.424999999999997</v>
      </c>
      <c r="DI39" s="20">
        <v>26.995009537499996</v>
      </c>
      <c r="DJ39" s="21">
        <v>40.316072474999999</v>
      </c>
      <c r="DK39" s="21">
        <v>38.092202040274998</v>
      </c>
      <c r="DL39" s="21">
        <v>72.415488244362763</v>
      </c>
      <c r="DM39" s="21">
        <v>0</v>
      </c>
      <c r="DN39" s="22">
        <v>0.10583999999999998</v>
      </c>
      <c r="DO39" s="21">
        <v>84.42</v>
      </c>
      <c r="DP39" s="20">
        <v>26.363569175999995</v>
      </c>
      <c r="DQ39" s="21">
        <v>39.84176574</v>
      </c>
      <c r="DR39" s="21">
        <v>36.763526184537596</v>
      </c>
      <c r="DS39" s="21">
        <v>72.597275189233699</v>
      </c>
      <c r="DT39" s="21">
        <v>0</v>
      </c>
      <c r="DU39" s="22">
        <v>0.103335</v>
      </c>
      <c r="DV39" s="21">
        <v>83.414999999999992</v>
      </c>
      <c r="DW39" s="20">
        <v>25.739601481499999</v>
      </c>
      <c r="DX39" s="21">
        <v>39.367459004999994</v>
      </c>
      <c r="DY39" s="21">
        <v>35.466111830657802</v>
      </c>
      <c r="DZ39" s="21">
        <v>72.782840039156838</v>
      </c>
      <c r="EA39" s="21">
        <v>0</v>
      </c>
      <c r="EB39" s="22">
        <v>0.10085999999999998</v>
      </c>
      <c r="EC39" s="21">
        <v>82.41</v>
      </c>
      <c r="ED39" s="20">
        <v>25.123106453999995</v>
      </c>
      <c r="EE39" s="21">
        <v>38.893152270000002</v>
      </c>
      <c r="EF39" s="21">
        <v>34.199586817899196</v>
      </c>
      <c r="EG39" s="21">
        <v>72.972182794132152</v>
      </c>
      <c r="EH39" s="21">
        <v>0</v>
      </c>
      <c r="EI39" s="22">
        <v>9.8415000000000016E-2</v>
      </c>
      <c r="EJ39" s="21">
        <v>81.405000000000001</v>
      </c>
      <c r="EK39" s="20">
        <v>24.514084093500003</v>
      </c>
      <c r="EL39" s="21">
        <v>38.418845535000003</v>
      </c>
      <c r="EM39" s="21">
        <v>32.963578985525416</v>
      </c>
      <c r="EN39" s="21">
        <v>73.16530345415967</v>
      </c>
      <c r="EO39" s="21">
        <v>0</v>
      </c>
      <c r="EP39" s="22">
        <v>9.6000000000000016E-2</v>
      </c>
      <c r="EQ39" s="21">
        <v>80.400000000000006</v>
      </c>
      <c r="ER39" s="20">
        <v>23.912534400000002</v>
      </c>
      <c r="ES39" s="21">
        <v>37.944538800000004</v>
      </c>
      <c r="ET39" s="21">
        <v>31.757716172800009</v>
      </c>
      <c r="EU39" s="21">
        <v>73.362202019239348</v>
      </c>
      <c r="EV39" s="21">
        <v>0</v>
      </c>
      <c r="EW39" s="22">
        <v>9.3615000000000018E-2</v>
      </c>
      <c r="EX39" s="21">
        <v>79.39500000000001</v>
      </c>
      <c r="EY39" s="20">
        <v>23.318457373500003</v>
      </c>
      <c r="EZ39" s="21">
        <v>37.470232065000005</v>
      </c>
      <c r="FA39" s="21">
        <v>30.58162621898661</v>
      </c>
      <c r="FB39" s="21">
        <v>73.562878489371229</v>
      </c>
      <c r="FC39" s="21">
        <v>0</v>
      </c>
      <c r="FD39" s="22">
        <v>9.1260000000000008E-2</v>
      </c>
      <c r="FE39" s="21">
        <v>78.39</v>
      </c>
      <c r="FF39" s="20">
        <v>22.731853014000002</v>
      </c>
      <c r="FG39" s="21">
        <v>36.995925329999999</v>
      </c>
      <c r="FH39" s="21">
        <v>29.434936963348804</v>
      </c>
      <c r="FI39" s="21">
        <v>73.7673328645553</v>
      </c>
      <c r="FJ39" s="21">
        <v>0</v>
      </c>
      <c r="FK39" s="22">
        <v>8.8935E-2</v>
      </c>
      <c r="FL39" s="21">
        <v>77.385000000000005</v>
      </c>
      <c r="FM39" s="20">
        <v>22.1527213215</v>
      </c>
      <c r="FN39" s="21">
        <v>36.521618595</v>
      </c>
      <c r="FO39" s="21">
        <v>28.317276245150204</v>
      </c>
      <c r="FP39" s="21">
        <v>73.975565144791545</v>
      </c>
      <c r="FQ39" s="21">
        <v>0</v>
      </c>
      <c r="FR39" s="22">
        <v>8.6639999999999995E-2</v>
      </c>
      <c r="FS39" s="21">
        <v>76.38</v>
      </c>
      <c r="FT39" s="20">
        <v>21.581062295999999</v>
      </c>
      <c r="FU39" s="21">
        <v>36.047311860000001</v>
      </c>
      <c r="FV39" s="21">
        <v>27.228271903654406</v>
      </c>
      <c r="FW39" s="21">
        <v>74.187575330079994</v>
      </c>
      <c r="FX39" s="21">
        <v>0</v>
      </c>
      <c r="FY39" s="22">
        <v>8.4374999999999992E-2</v>
      </c>
      <c r="FZ39" s="21">
        <v>75.375</v>
      </c>
      <c r="GA39" s="20">
        <v>21.016875937499996</v>
      </c>
      <c r="GB39" s="21">
        <v>35.573005125000002</v>
      </c>
      <c r="GC39" s="21">
        <v>26.167551778125002</v>
      </c>
      <c r="GD39" s="21">
        <v>74.403363420420618</v>
      </c>
      <c r="GE39" s="21">
        <v>0</v>
      </c>
      <c r="GF39" s="22">
        <v>8.2139999999999991E-2</v>
      </c>
      <c r="GG39" s="21">
        <v>74.37</v>
      </c>
      <c r="GH39" s="20">
        <v>20.460162245999996</v>
      </c>
      <c r="GI39" s="21">
        <v>35.098698390000003</v>
      </c>
      <c r="GJ39" s="21">
        <v>25.134743707825599</v>
      </c>
      <c r="GK39" s="21">
        <v>74.622929415813417</v>
      </c>
      <c r="GL39" s="21">
        <v>0</v>
      </c>
      <c r="GM39" s="22">
        <v>7.9934999999999992E-2</v>
      </c>
      <c r="GN39" s="21">
        <v>73.364999999999995</v>
      </c>
      <c r="GO39" s="20">
        <v>19.910921221499997</v>
      </c>
      <c r="GP39" s="21">
        <v>34.624391654999997</v>
      </c>
      <c r="GQ39" s="21">
        <v>24.1294755320198</v>
      </c>
      <c r="GR39" s="21">
        <v>74.846273316258419</v>
      </c>
      <c r="GS39" s="21">
        <v>0</v>
      </c>
      <c r="GT39" s="22">
        <v>7.7759999999999996E-2</v>
      </c>
      <c r="GU39" s="21">
        <v>72.36</v>
      </c>
      <c r="GV39" s="20">
        <v>19.369152864</v>
      </c>
      <c r="GW39" s="21">
        <v>34.150084919999998</v>
      </c>
      <c r="GX39" s="21">
        <v>23.1513750899712</v>
      </c>
      <c r="GY39" s="21">
        <v>75.07339512175561</v>
      </c>
      <c r="GZ39" s="21">
        <v>0</v>
      </c>
      <c r="HA39" s="22">
        <v>7.5615000000000002E-2</v>
      </c>
      <c r="HB39" s="21">
        <v>71.35499999999999</v>
      </c>
      <c r="HC39" s="20">
        <v>18.834857173500001</v>
      </c>
      <c r="HD39" s="21">
        <v>33.675778184999999</v>
      </c>
      <c r="HE39" s="21">
        <v>22.200070220943402</v>
      </c>
      <c r="HF39" s="21">
        <v>75.304294832304976</v>
      </c>
      <c r="HG39" s="21">
        <v>0</v>
      </c>
      <c r="HH39" s="22">
        <v>7.3499999999999982E-2</v>
      </c>
      <c r="HI39" s="21">
        <v>70.349999999999994</v>
      </c>
      <c r="HJ39" s="20">
        <v>18.308034149999994</v>
      </c>
      <c r="HK39" s="21">
        <v>33.20147145</v>
      </c>
      <c r="HL39" s="21">
        <v>21.275188764199996</v>
      </c>
      <c r="HM39" s="21">
        <v>75.538972447906531</v>
      </c>
      <c r="HN39" s="21">
        <v>0</v>
      </c>
      <c r="HO39" s="22">
        <v>7.1414999999999978E-2</v>
      </c>
      <c r="HP39" s="21">
        <v>69.344999999999999</v>
      </c>
      <c r="HQ39" s="20">
        <v>17.788683793499995</v>
      </c>
      <c r="HR39" s="21">
        <v>32.727164715000001</v>
      </c>
      <c r="HS39" s="21">
        <v>20.376358559004597</v>
      </c>
      <c r="HT39" s="21">
        <v>75.777427968560275</v>
      </c>
      <c r="HU39" s="21">
        <v>0</v>
      </c>
      <c r="HV39" s="22">
        <v>6.9360000000000005E-2</v>
      </c>
      <c r="HW39" s="21">
        <v>68.34</v>
      </c>
      <c r="HX39" s="20">
        <v>17.276806104000002</v>
      </c>
      <c r="HY39" s="21">
        <v>32.252857980000002</v>
      </c>
      <c r="HZ39" s="21">
        <v>19.503207444620809</v>
      </c>
      <c r="IA39" s="21">
        <v>76.019661394266208</v>
      </c>
      <c r="IB39" s="21">
        <v>0</v>
      </c>
      <c r="IC39" s="22">
        <v>6.7335000000000006E-2</v>
      </c>
      <c r="ID39" s="21">
        <v>67.335000000000008</v>
      </c>
      <c r="IE39" s="20">
        <v>16.7724010815</v>
      </c>
      <c r="IF39" s="21">
        <v>31.778551245000003</v>
      </c>
      <c r="IG39" s="21">
        <v>18.655363260312207</v>
      </c>
      <c r="IH39" s="21">
        <v>76.265672725024331</v>
      </c>
      <c r="II39" s="21">
        <v>0</v>
      </c>
      <c r="IJ39" s="22">
        <v>6.5340000000000009E-2</v>
      </c>
      <c r="IK39" s="21">
        <v>66.33</v>
      </c>
      <c r="IL39" s="20">
        <v>16.275468726000003</v>
      </c>
      <c r="IM39" s="21">
        <v>31.30424451</v>
      </c>
      <c r="IN39" s="21">
        <v>17.832453845342403</v>
      </c>
      <c r="IO39" s="21">
        <v>76.515461960834628</v>
      </c>
      <c r="IP39" s="21">
        <v>0</v>
      </c>
      <c r="IQ39" s="22">
        <v>6.3375000000000001E-2</v>
      </c>
      <c r="IR39" s="21">
        <v>65.325000000000003</v>
      </c>
      <c r="IS39" s="20">
        <v>15.7860090375</v>
      </c>
      <c r="IT39" s="21">
        <v>30.829937775000001</v>
      </c>
      <c r="IU39" s="21">
        <v>17.034107038975005</v>
      </c>
      <c r="IV39" s="21">
        <v>76.769029101697129</v>
      </c>
      <c r="IW39" s="21">
        <v>0</v>
      </c>
      <c r="IX39" s="22">
        <v>6.1440000000000002E-2</v>
      </c>
      <c r="IY39" s="21">
        <v>64.320000000000007</v>
      </c>
      <c r="IZ39" s="20">
        <v>15.304022015999999</v>
      </c>
      <c r="JA39" s="21">
        <v>30.355631040000002</v>
      </c>
      <c r="JB39" s="21">
        <v>16.259950680473604</v>
      </c>
      <c r="JC39" s="21">
        <v>77.02637414761179</v>
      </c>
      <c r="JD39" s="21">
        <v>0</v>
      </c>
      <c r="JE39" s="22">
        <v>5.9535000000000005E-2</v>
      </c>
      <c r="JF39" s="21">
        <v>63.314999999999998</v>
      </c>
      <c r="JG39" s="20">
        <v>14.829507661500001</v>
      </c>
      <c r="JH39" s="21">
        <v>29.881324305</v>
      </c>
      <c r="JI39" s="21">
        <v>15.509612609101803</v>
      </c>
      <c r="JJ39" s="21">
        <v>77.287497098578655</v>
      </c>
      <c r="JK39" s="21">
        <v>0</v>
      </c>
      <c r="JL39" s="22">
        <v>5.7660000000000003E-2</v>
      </c>
      <c r="JM39" s="21">
        <v>62.31</v>
      </c>
      <c r="JN39" s="20">
        <v>14.362465974000001</v>
      </c>
      <c r="JO39" s="21">
        <v>29.407017570000001</v>
      </c>
      <c r="JP39" s="21">
        <v>14.782720664123202</v>
      </c>
      <c r="JQ39" s="21">
        <v>77.552397954597708</v>
      </c>
      <c r="JR39" s="21">
        <v>0</v>
      </c>
      <c r="JS39" s="22">
        <v>5.5814999999999997E-2</v>
      </c>
      <c r="JT39" s="21">
        <v>61.305</v>
      </c>
      <c r="JU39" s="20">
        <v>13.902896953499999</v>
      </c>
      <c r="JV39" s="21">
        <v>28.932710835000002</v>
      </c>
      <c r="JW39" s="21">
        <v>14.078902684801401</v>
      </c>
      <c r="JX39" s="21">
        <v>77.821076715668937</v>
      </c>
      <c r="JY39" s="21">
        <v>0</v>
      </c>
      <c r="JZ39" s="22">
        <v>5.3999999999999999E-2</v>
      </c>
      <c r="KA39" s="21">
        <v>60.3</v>
      </c>
      <c r="KB39" s="20">
        <v>13.450800599999999</v>
      </c>
      <c r="KC39" s="21">
        <v>28.458404099999999</v>
      </c>
      <c r="KD39" s="21">
        <v>13.397786510400001</v>
      </c>
      <c r="KE39" s="21">
        <v>78.093533381792369</v>
      </c>
      <c r="KF39" s="21">
        <v>0</v>
      </c>
      <c r="KG39" s="22">
        <v>5.2214999999999991E-2</v>
      </c>
      <c r="KH39" s="21">
        <v>59.294999999999995</v>
      </c>
      <c r="KI39" s="20">
        <v>13.006176913499997</v>
      </c>
      <c r="KJ39" s="21">
        <v>27.984097364999997</v>
      </c>
      <c r="KK39" s="21">
        <v>12.7389999801826</v>
      </c>
      <c r="KL39" s="21">
        <v>78.369767952967976</v>
      </c>
      <c r="KM39" s="21">
        <v>0</v>
      </c>
      <c r="KN39" s="22">
        <v>5.0459999999999998E-2</v>
      </c>
      <c r="KO39" s="21">
        <v>58.29</v>
      </c>
      <c r="KP39" s="20">
        <v>12.569025893999999</v>
      </c>
      <c r="KQ39" s="21">
        <v>27.509790630000001</v>
      </c>
      <c r="KR39" s="21">
        <v>12.1021709334128</v>
      </c>
      <c r="KS39" s="21">
        <v>78.649780429195772</v>
      </c>
      <c r="KT39" s="21">
        <v>0</v>
      </c>
      <c r="KU39" s="22">
        <v>4.8734999999999994E-2</v>
      </c>
      <c r="KV39" s="21">
        <v>57.284999999999997</v>
      </c>
      <c r="KW39" s="20">
        <v>12.139347541499998</v>
      </c>
      <c r="KX39" s="21">
        <v>27.035483894999999</v>
      </c>
      <c r="KY39" s="21">
        <v>11.486927209354199</v>
      </c>
      <c r="KZ39" s="21">
        <v>78.933570810475757</v>
      </c>
      <c r="LA39" s="21">
        <v>0</v>
      </c>
      <c r="LB39" s="22">
        <v>4.7040000000000005E-2</v>
      </c>
      <c r="LC39" s="21">
        <v>56.280000000000008</v>
      </c>
      <c r="LD39" s="20">
        <v>11.717141856000001</v>
      </c>
      <c r="LE39" s="21">
        <v>26.561177160000003</v>
      </c>
      <c r="LF39" s="21">
        <v>10.892896647270405</v>
      </c>
      <c r="LG39" s="21">
        <v>79.221139096807917</v>
      </c>
      <c r="LH39" s="21">
        <v>0</v>
      </c>
      <c r="LI39" s="22">
        <v>4.5375000000000006E-2</v>
      </c>
      <c r="LJ39" s="21">
        <v>55.275000000000006</v>
      </c>
      <c r="LK39" s="20">
        <v>11.302408837500002</v>
      </c>
      <c r="LL39" s="21">
        <v>26.086870425000004</v>
      </c>
      <c r="LM39" s="21">
        <v>10.319707086425003</v>
      </c>
      <c r="LN39" s="21">
        <v>79.512485288192281</v>
      </c>
      <c r="LO39" s="21">
        <v>0</v>
      </c>
      <c r="LP39" s="22">
        <v>4.3740000000000001E-2</v>
      </c>
      <c r="LQ39" s="21">
        <v>54.27</v>
      </c>
      <c r="LR39" s="20">
        <v>10.895148486</v>
      </c>
      <c r="LS39" s="21">
        <v>25.612563690000002</v>
      </c>
      <c r="LT39" s="21">
        <v>9.7669863660816016</v>
      </c>
      <c r="LU39" s="21">
        <v>79.807609384628819</v>
      </c>
      <c r="LV39" s="21">
        <v>0</v>
      </c>
      <c r="LW39" s="22">
        <v>4.2135000000000006E-2</v>
      </c>
      <c r="LX39" s="21">
        <v>53.265000000000001</v>
      </c>
      <c r="LY39" s="20">
        <v>10.4953608015</v>
      </c>
      <c r="LZ39" s="21">
        <v>25.138256954999999</v>
      </c>
      <c r="MA39" s="21">
        <v>9.2343623255038025</v>
      </c>
      <c r="MB39" s="21">
        <v>80.106511386117546</v>
      </c>
      <c r="MC39" s="21">
        <v>0</v>
      </c>
      <c r="MD39" s="22">
        <v>4.0560000000000006E-2</v>
      </c>
      <c r="ME39" s="21">
        <v>52.260000000000005</v>
      </c>
      <c r="MF39" s="20">
        <v>10.103045784000001</v>
      </c>
      <c r="MG39" s="21">
        <v>24.663950220000004</v>
      </c>
      <c r="MH39" s="21">
        <v>8.7214628039552018</v>
      </c>
      <c r="MI39" s="21">
        <v>80.409191292658463</v>
      </c>
      <c r="MJ39" s="21">
        <v>0</v>
      </c>
      <c r="MK39" s="22">
        <v>3.9015000000000001E-2</v>
      </c>
      <c r="ML39" s="21">
        <v>51.255000000000003</v>
      </c>
      <c r="MM39" s="20">
        <v>9.7182034334999994</v>
      </c>
      <c r="MN39" s="21">
        <v>24.189643485000001</v>
      </c>
      <c r="MO39" s="21">
        <v>8.2279156406994005</v>
      </c>
      <c r="MP39" s="21">
        <v>80.715649104251568</v>
      </c>
      <c r="MQ39" s="21">
        <v>0</v>
      </c>
      <c r="MR39" s="22">
        <v>3.7499999999999999E-2</v>
      </c>
      <c r="MS39" s="21">
        <v>50.25</v>
      </c>
      <c r="MT39" s="20">
        <v>9.3408337499999998</v>
      </c>
      <c r="MU39" s="21">
        <v>23.715336749999999</v>
      </c>
      <c r="MV39" s="21">
        <v>7.7533486750000007</v>
      </c>
      <c r="MW39" s="21">
        <v>81.025884820896863</v>
      </c>
      <c r="MX39" s="21">
        <v>0</v>
      </c>
      <c r="MY39" s="27" t="s">
        <v>12</v>
      </c>
    </row>
    <row r="40" spans="1:363" ht="24" customHeight="1" x14ac:dyDescent="0.25">
      <c r="A40" s="15" t="s">
        <v>12</v>
      </c>
      <c r="B40" s="24" t="s">
        <v>13</v>
      </c>
      <c r="C40" s="16" t="s">
        <v>11</v>
      </c>
      <c r="D40" s="17">
        <v>1.5</v>
      </c>
      <c r="E40" s="17">
        <f t="shared" si="0"/>
        <v>1.875</v>
      </c>
      <c r="F40" s="18">
        <v>0.17499999999999999</v>
      </c>
      <c r="G40" s="19">
        <v>97.75</v>
      </c>
      <c r="H40" s="20">
        <v>43.590557499999996</v>
      </c>
      <c r="I40" s="19">
        <v>46.132819249999997</v>
      </c>
      <c r="J40" s="21">
        <v>62.058784900000006</v>
      </c>
      <c r="K40" s="21">
        <v>70.494091875000009</v>
      </c>
      <c r="L40" s="21">
        <v>0</v>
      </c>
      <c r="M40" s="22">
        <v>0.17151749999999999</v>
      </c>
      <c r="N40" s="21">
        <v>96.772499999999994</v>
      </c>
      <c r="O40" s="20">
        <v>42.723105405749997</v>
      </c>
      <c r="P40" s="21">
        <v>45.671491057499999</v>
      </c>
      <c r="Q40" s="21">
        <v>60.215576929685099</v>
      </c>
      <c r="R40" s="21">
        <v>70.625070155769777</v>
      </c>
      <c r="S40" s="21">
        <v>0</v>
      </c>
      <c r="T40" s="22">
        <v>0.16806999999999997</v>
      </c>
      <c r="U40" s="21">
        <v>95.795000000000002</v>
      </c>
      <c r="V40" s="20">
        <v>41.864371422999994</v>
      </c>
      <c r="W40" s="21">
        <v>45.210162865000001</v>
      </c>
      <c r="X40" s="21">
        <v>58.409231877600803</v>
      </c>
      <c r="Y40" s="21">
        <v>70.760343280014396</v>
      </c>
      <c r="Z40" s="21">
        <v>0</v>
      </c>
      <c r="AA40" s="22">
        <v>0.16465749999999998</v>
      </c>
      <c r="AB40" s="19">
        <v>94.817499999999995</v>
      </c>
      <c r="AC40" s="20">
        <v>41.014355551749993</v>
      </c>
      <c r="AD40" s="19">
        <v>44.748834672499996</v>
      </c>
      <c r="AE40" s="21">
        <v>56.639377391037705</v>
      </c>
      <c r="AF40" s="21">
        <v>70.899190386971583</v>
      </c>
      <c r="AG40" s="21">
        <v>0</v>
      </c>
      <c r="AH40" s="22">
        <v>0.16127999999999998</v>
      </c>
      <c r="AI40" s="21">
        <v>93.84</v>
      </c>
      <c r="AJ40" s="20">
        <v>40.173057791999994</v>
      </c>
      <c r="AK40" s="21">
        <v>44.287506480000005</v>
      </c>
      <c r="AL40" s="21">
        <v>54.9056411172864</v>
      </c>
      <c r="AM40" s="21">
        <v>71.041611476641364</v>
      </c>
      <c r="AN40" s="21">
        <v>0</v>
      </c>
      <c r="AO40" s="22">
        <v>0.15793749999999998</v>
      </c>
      <c r="AP40" s="21">
        <v>92.862499999999997</v>
      </c>
      <c r="AQ40" s="20">
        <v>39.340478143749998</v>
      </c>
      <c r="AR40" s="21">
        <v>43.826178287499999</v>
      </c>
      <c r="AS40" s="21">
        <v>53.207650703637498</v>
      </c>
      <c r="AT40" s="21">
        <v>71.187606549023712</v>
      </c>
      <c r="AU40" s="21">
        <v>0</v>
      </c>
      <c r="AV40" s="22">
        <v>0.15462999999999999</v>
      </c>
      <c r="AW40" s="21">
        <v>91.884999999999991</v>
      </c>
      <c r="AX40" s="20">
        <v>38.516616606999996</v>
      </c>
      <c r="AY40" s="21">
        <v>43.364850094999994</v>
      </c>
      <c r="AZ40" s="21">
        <v>51.545033797381599</v>
      </c>
      <c r="BA40" s="21">
        <v>71.337175604118642</v>
      </c>
      <c r="BB40" s="21">
        <v>0</v>
      </c>
      <c r="BC40" s="22">
        <v>0.15135750000000001</v>
      </c>
      <c r="BD40" s="21">
        <v>90.907499999999999</v>
      </c>
      <c r="BE40" s="20">
        <v>37.701473181750004</v>
      </c>
      <c r="BF40" s="21">
        <v>42.903521902500003</v>
      </c>
      <c r="BG40" s="21">
        <v>49.917418045809313</v>
      </c>
      <c r="BH40" s="21">
        <v>71.490318641926137</v>
      </c>
      <c r="BI40" s="21">
        <v>0</v>
      </c>
      <c r="BJ40" s="22">
        <v>0.14812</v>
      </c>
      <c r="BK40" s="21">
        <v>89.93</v>
      </c>
      <c r="BL40" s="20">
        <v>36.895047867999999</v>
      </c>
      <c r="BM40" s="21">
        <v>42.442193710000005</v>
      </c>
      <c r="BN40" s="21">
        <v>48.324431096211207</v>
      </c>
      <c r="BO40" s="21">
        <v>71.647035662446228</v>
      </c>
      <c r="BP40" s="21">
        <v>0</v>
      </c>
      <c r="BQ40" s="22">
        <v>0.1449175</v>
      </c>
      <c r="BR40" s="21">
        <v>88.952500000000001</v>
      </c>
      <c r="BS40" s="20">
        <v>36.097340665750004</v>
      </c>
      <c r="BT40" s="21">
        <v>41.9808655175</v>
      </c>
      <c r="BU40" s="21">
        <v>46.76570059587791</v>
      </c>
      <c r="BV40" s="21">
        <v>71.807326665678886</v>
      </c>
      <c r="BW40" s="21">
        <v>0</v>
      </c>
      <c r="BX40" s="22">
        <v>0.14174999999999999</v>
      </c>
      <c r="BY40" s="21">
        <v>87.975000000000009</v>
      </c>
      <c r="BZ40" s="20">
        <v>35.308351574999996</v>
      </c>
      <c r="CA40" s="21">
        <v>41.519537325000002</v>
      </c>
      <c r="CB40" s="21">
        <v>45.240854192100009</v>
      </c>
      <c r="CC40" s="21">
        <v>71.97119165162411</v>
      </c>
      <c r="CD40" s="21">
        <v>0</v>
      </c>
      <c r="CE40" s="22">
        <v>0.1386175</v>
      </c>
      <c r="CF40" s="21">
        <v>86.997500000000002</v>
      </c>
      <c r="CG40" s="20">
        <v>34.528080595749998</v>
      </c>
      <c r="CH40" s="21">
        <v>41.058209132500004</v>
      </c>
      <c r="CI40" s="21">
        <v>43.749519532168108</v>
      </c>
      <c r="CJ40" s="21">
        <v>72.13863062028193</v>
      </c>
      <c r="CK40" s="21">
        <v>0</v>
      </c>
      <c r="CL40" s="22">
        <v>0.13551999999999997</v>
      </c>
      <c r="CM40" s="21">
        <v>86.02</v>
      </c>
      <c r="CN40" s="20">
        <v>33.756527727999995</v>
      </c>
      <c r="CO40" s="21">
        <v>40.596880939999998</v>
      </c>
      <c r="CP40" s="21">
        <v>42.2913242633728</v>
      </c>
      <c r="CQ40" s="21">
        <v>72.309643571652316</v>
      </c>
      <c r="CR40" s="21">
        <v>0</v>
      </c>
      <c r="CS40" s="22">
        <v>0.13245750000000001</v>
      </c>
      <c r="CT40" s="21">
        <v>85.042500000000004</v>
      </c>
      <c r="CU40" s="20">
        <v>32.993692971750001</v>
      </c>
      <c r="CV40" s="21">
        <v>40.1355527475</v>
      </c>
      <c r="CW40" s="21">
        <v>40.865896033004709</v>
      </c>
      <c r="CX40" s="21">
        <v>72.484230505735283</v>
      </c>
      <c r="CY40" s="21">
        <v>0</v>
      </c>
      <c r="CZ40" s="22">
        <v>0.12942999999999999</v>
      </c>
      <c r="DA40" s="21">
        <v>84.064999999999998</v>
      </c>
      <c r="DB40" s="20">
        <v>32.239576326999995</v>
      </c>
      <c r="DC40" s="21">
        <v>39.674224555000002</v>
      </c>
      <c r="DD40" s="21">
        <v>39.472862488354401</v>
      </c>
      <c r="DE40" s="21">
        <v>72.662391422530831</v>
      </c>
      <c r="DF40" s="21">
        <v>0</v>
      </c>
      <c r="DG40" s="22">
        <v>0.12643749999999998</v>
      </c>
      <c r="DH40" s="21">
        <v>83.087499999999991</v>
      </c>
      <c r="DI40" s="20">
        <v>31.494177793749994</v>
      </c>
      <c r="DJ40" s="21">
        <v>39.212896362499997</v>
      </c>
      <c r="DK40" s="21">
        <v>38.1118512767125</v>
      </c>
      <c r="DL40" s="21">
        <v>72.84412632203896</v>
      </c>
      <c r="DM40" s="21">
        <v>0</v>
      </c>
      <c r="DN40" s="22">
        <v>0.12347999999999998</v>
      </c>
      <c r="DO40" s="21">
        <v>82.11</v>
      </c>
      <c r="DP40" s="20">
        <v>30.757497371999992</v>
      </c>
      <c r="DQ40" s="21">
        <v>38.751568169999999</v>
      </c>
      <c r="DR40" s="21">
        <v>36.782490045369599</v>
      </c>
      <c r="DS40" s="21">
        <v>73.029435204259656</v>
      </c>
      <c r="DT40" s="21">
        <v>0</v>
      </c>
      <c r="DU40" s="22">
        <v>0.12055749999999998</v>
      </c>
      <c r="DV40" s="21">
        <v>81.132499999999993</v>
      </c>
      <c r="DW40" s="20">
        <v>30.029535061749996</v>
      </c>
      <c r="DX40" s="21">
        <v>38.290239977500001</v>
      </c>
      <c r="DY40" s="21">
        <v>35.484406441616301</v>
      </c>
      <c r="DZ40" s="21">
        <v>73.218318069192932</v>
      </c>
      <c r="EA40" s="21">
        <v>0</v>
      </c>
      <c r="EB40" s="22">
        <v>0.11766999999999997</v>
      </c>
      <c r="EC40" s="21">
        <v>80.155000000000001</v>
      </c>
      <c r="ED40" s="20">
        <v>29.310290862999992</v>
      </c>
      <c r="EE40" s="21">
        <v>37.828911785000003</v>
      </c>
      <c r="EF40" s="21">
        <v>34.217228112743193</v>
      </c>
      <c r="EG40" s="21">
        <v>73.41077491683879</v>
      </c>
      <c r="EH40" s="21">
        <v>0</v>
      </c>
      <c r="EI40" s="22">
        <v>0.11481750000000002</v>
      </c>
      <c r="EJ40" s="21">
        <v>79.177500000000009</v>
      </c>
      <c r="EK40" s="20">
        <v>28.599764775750003</v>
      </c>
      <c r="EL40" s="21">
        <v>37.367583592500004</v>
      </c>
      <c r="EM40" s="21">
        <v>32.980582706040913</v>
      </c>
      <c r="EN40" s="21">
        <v>73.606805747197214</v>
      </c>
      <c r="EO40" s="21">
        <v>0</v>
      </c>
      <c r="EP40" s="22">
        <v>0.11200000000000002</v>
      </c>
      <c r="EQ40" s="21">
        <v>78.2</v>
      </c>
      <c r="ER40" s="20">
        <v>27.897956800000003</v>
      </c>
      <c r="ES40" s="21">
        <v>36.906255399999999</v>
      </c>
      <c r="ET40" s="21">
        <v>31.774097868800009</v>
      </c>
      <c r="EU40" s="21">
        <v>73.806410560268219</v>
      </c>
      <c r="EV40" s="21">
        <v>0</v>
      </c>
      <c r="EW40" s="22">
        <v>0.10921750000000001</v>
      </c>
      <c r="EX40" s="21">
        <v>77.222499999999997</v>
      </c>
      <c r="EY40" s="20">
        <v>27.204866935750001</v>
      </c>
      <c r="EZ40" s="21">
        <v>36.444927207500001</v>
      </c>
      <c r="FA40" s="21">
        <v>30.597401248311112</v>
      </c>
      <c r="FB40" s="21">
        <v>74.009589356051805</v>
      </c>
      <c r="FC40" s="21">
        <v>0</v>
      </c>
      <c r="FD40" s="22">
        <v>0.10647000000000001</v>
      </c>
      <c r="FE40" s="21">
        <v>76.245000000000005</v>
      </c>
      <c r="FF40" s="20">
        <v>26.520495183000001</v>
      </c>
      <c r="FG40" s="21">
        <v>35.983599015000003</v>
      </c>
      <c r="FH40" s="21">
        <v>29.450120491864805</v>
      </c>
      <c r="FI40" s="21">
        <v>74.216342134547972</v>
      </c>
      <c r="FJ40" s="21">
        <v>0</v>
      </c>
      <c r="FK40" s="22">
        <v>0.10375749999999999</v>
      </c>
      <c r="FL40" s="21">
        <v>75.267499999999998</v>
      </c>
      <c r="FM40" s="20">
        <v>25.844841541749997</v>
      </c>
      <c r="FN40" s="21">
        <v>35.522270822499998</v>
      </c>
      <c r="FO40" s="21">
        <v>28.331883246751705</v>
      </c>
      <c r="FP40" s="21">
        <v>74.426668895756706</v>
      </c>
      <c r="FQ40" s="21">
        <v>0</v>
      </c>
      <c r="FR40" s="22">
        <v>0.10107999999999999</v>
      </c>
      <c r="FS40" s="21">
        <v>74.290000000000006</v>
      </c>
      <c r="FT40" s="20">
        <v>25.177906011999998</v>
      </c>
      <c r="FU40" s="21">
        <v>35.060942630000007</v>
      </c>
      <c r="FV40" s="21">
        <v>27.242317160262406</v>
      </c>
      <c r="FW40" s="21">
        <v>74.64056963967802</v>
      </c>
      <c r="FX40" s="21">
        <v>0</v>
      </c>
      <c r="FY40" s="22">
        <v>9.8437499999999997E-2</v>
      </c>
      <c r="FZ40" s="21">
        <v>73.3125</v>
      </c>
      <c r="GA40" s="20">
        <v>24.519688593749997</v>
      </c>
      <c r="GB40" s="21">
        <v>34.599614437500001</v>
      </c>
      <c r="GC40" s="21">
        <v>26.181049879687503</v>
      </c>
      <c r="GD40" s="21">
        <v>74.85804436631193</v>
      </c>
      <c r="GE40" s="21">
        <v>0</v>
      </c>
      <c r="GF40" s="22">
        <v>9.5829999999999985E-2</v>
      </c>
      <c r="GG40" s="21">
        <v>72.334999999999994</v>
      </c>
      <c r="GH40" s="20">
        <v>23.870189286999995</v>
      </c>
      <c r="GI40" s="21">
        <v>34.138286244999996</v>
      </c>
      <c r="GJ40" s="21">
        <v>25.147709052317602</v>
      </c>
      <c r="GK40" s="21">
        <v>75.079093075658392</v>
      </c>
      <c r="GL40" s="21">
        <v>0</v>
      </c>
      <c r="GM40" s="22">
        <v>9.3257499999999979E-2</v>
      </c>
      <c r="GN40" s="21">
        <v>71.357500000000002</v>
      </c>
      <c r="GO40" s="20">
        <v>23.229408091749995</v>
      </c>
      <c r="GP40" s="21">
        <v>33.676958052499998</v>
      </c>
      <c r="GQ40" s="21">
        <v>24.1419223254433</v>
      </c>
      <c r="GR40" s="21">
        <v>75.303715767717435</v>
      </c>
      <c r="GS40" s="21">
        <v>0</v>
      </c>
      <c r="GT40" s="22">
        <v>9.0719999999999995E-2</v>
      </c>
      <c r="GU40" s="21">
        <v>70.38</v>
      </c>
      <c r="GV40" s="20">
        <v>22.597345007999998</v>
      </c>
      <c r="GW40" s="21">
        <v>33.21562986</v>
      </c>
      <c r="GX40" s="21">
        <v>23.1633173463552</v>
      </c>
      <c r="GY40" s="21">
        <v>75.531912442489073</v>
      </c>
      <c r="GZ40" s="21">
        <v>0</v>
      </c>
      <c r="HA40" s="22">
        <v>8.821749999999999E-2</v>
      </c>
      <c r="HB40" s="21">
        <v>69.402500000000003</v>
      </c>
      <c r="HC40" s="20">
        <v>21.974000035749999</v>
      </c>
      <c r="HD40" s="21">
        <v>32.754301667500002</v>
      </c>
      <c r="HE40" s="21">
        <v>22.211521762343899</v>
      </c>
      <c r="HF40" s="21">
        <v>75.763683099973264</v>
      </c>
      <c r="HG40" s="21">
        <v>0</v>
      </c>
      <c r="HH40" s="22">
        <v>8.5749999999999979E-2</v>
      </c>
      <c r="HI40" s="21">
        <v>68.424999999999997</v>
      </c>
      <c r="HJ40" s="20">
        <v>21.359373174999995</v>
      </c>
      <c r="HK40" s="21">
        <v>32.292973474999997</v>
      </c>
      <c r="HL40" s="21">
        <v>21.286163220699997</v>
      </c>
      <c r="HM40" s="21">
        <v>75.99902774017005</v>
      </c>
      <c r="HN40" s="21">
        <v>0</v>
      </c>
      <c r="HO40" s="22">
        <v>8.3317499999999975E-2</v>
      </c>
      <c r="HP40" s="21">
        <v>67.447499999999991</v>
      </c>
      <c r="HQ40" s="20">
        <v>20.753464425749993</v>
      </c>
      <c r="HR40" s="21">
        <v>31.831645282499995</v>
      </c>
      <c r="HS40" s="21">
        <v>20.386869368714098</v>
      </c>
      <c r="HT40" s="21">
        <v>76.237946363079416</v>
      </c>
      <c r="HU40" s="21">
        <v>0</v>
      </c>
      <c r="HV40" s="22">
        <v>8.0920000000000006E-2</v>
      </c>
      <c r="HW40" s="21">
        <v>66.47</v>
      </c>
      <c r="HX40" s="20">
        <v>20.156273788</v>
      </c>
      <c r="HY40" s="21">
        <v>31.37031709</v>
      </c>
      <c r="HZ40" s="21">
        <v>19.513267853676808</v>
      </c>
      <c r="IA40" s="21">
        <v>76.48043896870135</v>
      </c>
      <c r="IB40" s="21">
        <v>0</v>
      </c>
      <c r="IC40" s="22">
        <v>7.8557500000000002E-2</v>
      </c>
      <c r="ID40" s="21">
        <v>65.492500000000007</v>
      </c>
      <c r="IE40" s="20">
        <v>19.567801261749999</v>
      </c>
      <c r="IF40" s="21">
        <v>30.908988897500002</v>
      </c>
      <c r="IG40" s="21">
        <v>18.664986322878704</v>
      </c>
      <c r="IH40" s="21">
        <v>76.72650555703585</v>
      </c>
      <c r="II40" s="21">
        <v>0</v>
      </c>
      <c r="IJ40" s="22">
        <v>7.6230000000000006E-2</v>
      </c>
      <c r="IK40" s="21">
        <v>64.515000000000001</v>
      </c>
      <c r="IL40" s="20">
        <v>18.988046847</v>
      </c>
      <c r="IM40" s="21">
        <v>30.447660705000001</v>
      </c>
      <c r="IN40" s="21">
        <v>17.841652423610405</v>
      </c>
      <c r="IO40" s="21">
        <v>76.976146128082945</v>
      </c>
      <c r="IP40" s="21">
        <v>0</v>
      </c>
      <c r="IQ40" s="22">
        <v>7.3937500000000003E-2</v>
      </c>
      <c r="IR40" s="21">
        <v>63.537500000000001</v>
      </c>
      <c r="IS40" s="20">
        <v>18.417010543749999</v>
      </c>
      <c r="IT40" s="21">
        <v>29.986332512500002</v>
      </c>
      <c r="IU40" s="21">
        <v>17.042893803162507</v>
      </c>
      <c r="IV40" s="21">
        <v>77.229360681842621</v>
      </c>
      <c r="IW40" s="21">
        <v>0</v>
      </c>
      <c r="IX40" s="22">
        <v>7.1679999999999994E-2</v>
      </c>
      <c r="IY40" s="21">
        <v>62.56</v>
      </c>
      <c r="IZ40" s="20">
        <v>17.854692351999997</v>
      </c>
      <c r="JA40" s="21">
        <v>29.525004320000001</v>
      </c>
      <c r="JB40" s="21">
        <v>16.268338108825603</v>
      </c>
      <c r="JC40" s="21">
        <v>77.486149218314864</v>
      </c>
      <c r="JD40" s="21">
        <v>0</v>
      </c>
      <c r="JE40" s="22">
        <v>6.9457500000000005E-2</v>
      </c>
      <c r="JF40" s="21">
        <v>61.582500000000003</v>
      </c>
      <c r="JG40" s="20">
        <v>17.301092271750001</v>
      </c>
      <c r="JH40" s="21">
        <v>29.063676127500003</v>
      </c>
      <c r="JI40" s="21">
        <v>15.517612987890303</v>
      </c>
      <c r="JJ40" s="21">
        <v>77.746511737499674</v>
      </c>
      <c r="JK40" s="21">
        <v>0</v>
      </c>
      <c r="JL40" s="22">
        <v>6.7269999999999996E-2</v>
      </c>
      <c r="JM40" s="21">
        <v>60.604999999999997</v>
      </c>
      <c r="JN40" s="20">
        <v>16.756210303</v>
      </c>
      <c r="JO40" s="21">
        <v>28.602347934999997</v>
      </c>
      <c r="JP40" s="21">
        <v>14.790346087647203</v>
      </c>
      <c r="JQ40" s="21">
        <v>78.010448239397078</v>
      </c>
      <c r="JR40" s="21">
        <v>0</v>
      </c>
      <c r="JS40" s="22">
        <v>6.5117499999999995E-2</v>
      </c>
      <c r="JT40" s="21">
        <v>59.627499999999998</v>
      </c>
      <c r="JU40" s="20">
        <v>16.220046445749997</v>
      </c>
      <c r="JV40" s="21">
        <v>28.141019742499999</v>
      </c>
      <c r="JW40" s="21">
        <v>14.086165055386902</v>
      </c>
      <c r="JX40" s="21">
        <v>78.27795872400705</v>
      </c>
      <c r="JY40" s="21">
        <v>0</v>
      </c>
      <c r="JZ40" s="22">
        <v>6.3E-2</v>
      </c>
      <c r="KA40" s="21">
        <v>58.65</v>
      </c>
      <c r="KB40" s="20">
        <v>15.6926007</v>
      </c>
      <c r="KC40" s="21">
        <v>27.679691550000001</v>
      </c>
      <c r="KD40" s="21">
        <v>13.404697538400001</v>
      </c>
      <c r="KE40" s="21">
        <v>78.549043191329616</v>
      </c>
      <c r="KF40" s="21">
        <v>0</v>
      </c>
      <c r="KG40" s="22">
        <v>6.0917499999999992E-2</v>
      </c>
      <c r="KH40" s="21">
        <v>57.672499999999999</v>
      </c>
      <c r="KI40" s="20">
        <v>15.173873065749998</v>
      </c>
      <c r="KJ40" s="21">
        <v>27.218363357499999</v>
      </c>
      <c r="KK40" s="21">
        <v>12.7455711839771</v>
      </c>
      <c r="KL40" s="21">
        <v>78.823701641364735</v>
      </c>
      <c r="KM40" s="21">
        <v>0</v>
      </c>
      <c r="KN40" s="22">
        <v>5.8869999999999992E-2</v>
      </c>
      <c r="KO40" s="21">
        <v>56.694999999999993</v>
      </c>
      <c r="KP40" s="20">
        <v>14.663863542999998</v>
      </c>
      <c r="KQ40" s="21">
        <v>26.757035164999998</v>
      </c>
      <c r="KR40" s="21">
        <v>12.1084136394088</v>
      </c>
      <c r="KS40" s="21">
        <v>79.101934074112449</v>
      </c>
      <c r="KT40" s="21">
        <v>0</v>
      </c>
      <c r="KU40" s="22">
        <v>5.6857499999999991E-2</v>
      </c>
      <c r="KV40" s="21">
        <v>55.717499999999994</v>
      </c>
      <c r="KW40" s="20">
        <v>14.162572131749998</v>
      </c>
      <c r="KX40" s="21">
        <v>26.295706972499996</v>
      </c>
      <c r="KY40" s="21">
        <v>11.492852551985699</v>
      </c>
      <c r="KZ40" s="21">
        <v>79.38374048957273</v>
      </c>
      <c r="LA40" s="21">
        <v>0</v>
      </c>
      <c r="LB40" s="22">
        <v>5.4880000000000005E-2</v>
      </c>
      <c r="LC40" s="21">
        <v>54.74</v>
      </c>
      <c r="LD40" s="20">
        <v>13.669998832000001</v>
      </c>
      <c r="LE40" s="21">
        <v>25.834378780000002</v>
      </c>
      <c r="LF40" s="21">
        <v>10.898515568998404</v>
      </c>
      <c r="LG40" s="21">
        <v>79.669120887745592</v>
      </c>
      <c r="LH40" s="21">
        <v>0</v>
      </c>
      <c r="LI40" s="22">
        <v>5.2937500000000005E-2</v>
      </c>
      <c r="LJ40" s="21">
        <v>53.762500000000003</v>
      </c>
      <c r="LK40" s="20">
        <v>13.18614364375</v>
      </c>
      <c r="LL40" s="21">
        <v>25.3730505875</v>
      </c>
      <c r="LM40" s="21">
        <v>10.325030337737504</v>
      </c>
      <c r="LN40" s="21">
        <v>79.958075268631035</v>
      </c>
      <c r="LO40" s="21">
        <v>0</v>
      </c>
      <c r="LP40" s="22">
        <v>5.1029999999999999E-2</v>
      </c>
      <c r="LQ40" s="21">
        <v>52.785000000000004</v>
      </c>
      <c r="LR40" s="20">
        <v>12.711006567</v>
      </c>
      <c r="LS40" s="21">
        <v>24.911722395000002</v>
      </c>
      <c r="LT40" s="21">
        <v>9.7720245054936026</v>
      </c>
      <c r="LU40" s="21">
        <v>80.250603632229044</v>
      </c>
      <c r="LV40" s="21">
        <v>0</v>
      </c>
      <c r="LW40" s="22">
        <v>4.9157500000000007E-2</v>
      </c>
      <c r="LX40" s="21">
        <v>51.807500000000005</v>
      </c>
      <c r="LY40" s="20">
        <v>12.244587601750002</v>
      </c>
      <c r="LZ40" s="21">
        <v>24.450394202500004</v>
      </c>
      <c r="MA40" s="21">
        <v>9.239125719557304</v>
      </c>
      <c r="MB40" s="21">
        <v>80.546705978539634</v>
      </c>
      <c r="MC40" s="21">
        <v>0</v>
      </c>
      <c r="MD40" s="22">
        <v>4.7320000000000001E-2</v>
      </c>
      <c r="ME40" s="21">
        <v>50.83</v>
      </c>
      <c r="MF40" s="20">
        <v>11.786886748000001</v>
      </c>
      <c r="MG40" s="21">
        <v>23.989066009999998</v>
      </c>
      <c r="MH40" s="21">
        <v>8.7259616272192009</v>
      </c>
      <c r="MI40" s="21">
        <v>80.846382307562806</v>
      </c>
      <c r="MJ40" s="21">
        <v>0</v>
      </c>
      <c r="MK40" s="22">
        <v>4.5517499999999995E-2</v>
      </c>
      <c r="ML40" s="21">
        <v>49.852499999999999</v>
      </c>
      <c r="MM40" s="20">
        <v>11.337904005749998</v>
      </c>
      <c r="MN40" s="21">
        <v>23.5277378175</v>
      </c>
      <c r="MO40" s="21">
        <v>8.2321598757699004</v>
      </c>
      <c r="MP40" s="21">
        <v>81.149632619298558</v>
      </c>
      <c r="MQ40" s="21">
        <v>0</v>
      </c>
      <c r="MR40" s="22">
        <v>4.3749999999999997E-2</v>
      </c>
      <c r="MS40" s="21">
        <v>48.875</v>
      </c>
      <c r="MT40" s="20">
        <v>10.897639374999999</v>
      </c>
      <c r="MU40" s="21">
        <v>23.066409624999999</v>
      </c>
      <c r="MV40" s="21">
        <v>7.7573481125000008</v>
      </c>
      <c r="MW40" s="21">
        <v>81.456456913746877</v>
      </c>
      <c r="MX40" s="21">
        <v>0</v>
      </c>
      <c r="MY40" s="27" t="s">
        <v>12</v>
      </c>
    </row>
    <row r="41" spans="1:363" ht="24" customHeight="1" x14ac:dyDescent="0.25">
      <c r="A41" s="15" t="s">
        <v>12</v>
      </c>
      <c r="B41" s="24" t="s">
        <v>13</v>
      </c>
      <c r="C41" s="16" t="s">
        <v>11</v>
      </c>
      <c r="D41" s="17">
        <v>1.5</v>
      </c>
      <c r="E41" s="17">
        <f t="shared" si="0"/>
        <v>1.875</v>
      </c>
      <c r="F41" s="18">
        <v>0.2</v>
      </c>
      <c r="G41" s="19">
        <v>95</v>
      </c>
      <c r="H41" s="20">
        <v>49.817779999999999</v>
      </c>
      <c r="I41" s="19">
        <v>44.834965000000004</v>
      </c>
      <c r="J41" s="21">
        <v>62.071435400000006</v>
      </c>
      <c r="K41" s="21">
        <v>70.873750000000001</v>
      </c>
      <c r="L41" s="21">
        <v>0</v>
      </c>
      <c r="M41" s="22">
        <v>0.19602</v>
      </c>
      <c r="N41" s="21">
        <v>94.05</v>
      </c>
      <c r="O41" s="20">
        <v>48.826406177999999</v>
      </c>
      <c r="P41" s="21">
        <v>44.38661535</v>
      </c>
      <c r="Q41" s="21">
        <v>60.227851697184597</v>
      </c>
      <c r="R41" s="21">
        <v>71.010713188415821</v>
      </c>
      <c r="S41" s="21">
        <v>0</v>
      </c>
      <c r="T41" s="22">
        <v>0.19208</v>
      </c>
      <c r="U41" s="21">
        <v>93.1</v>
      </c>
      <c r="V41" s="20">
        <v>47.844995912000002</v>
      </c>
      <c r="W41" s="21">
        <v>43.938265699999995</v>
      </c>
      <c r="X41" s="21">
        <v>58.421138426996798</v>
      </c>
      <c r="Y41" s="21">
        <v>71.151805912184727</v>
      </c>
      <c r="Z41" s="21">
        <v>0</v>
      </c>
      <c r="AA41" s="22">
        <v>0.18818000000000001</v>
      </c>
      <c r="AB41" s="19">
        <v>92.149999999999991</v>
      </c>
      <c r="AC41" s="20">
        <v>46.873549202</v>
      </c>
      <c r="AD41" s="19">
        <v>43.489916049999998</v>
      </c>
      <c r="AE41" s="21">
        <v>56.650923160824199</v>
      </c>
      <c r="AF41" s="21">
        <v>71.296274353692894</v>
      </c>
      <c r="AG41" s="21">
        <v>0</v>
      </c>
      <c r="AH41" s="22">
        <v>0.18432000000000001</v>
      </c>
      <c r="AI41" s="21">
        <v>91.2</v>
      </c>
      <c r="AJ41" s="20">
        <v>45.912066048</v>
      </c>
      <c r="AK41" s="21">
        <v>43.041566400000001</v>
      </c>
      <c r="AL41" s="21">
        <v>54.916833470054407</v>
      </c>
      <c r="AM41" s="21">
        <v>71.444118512940335</v>
      </c>
      <c r="AN41" s="21">
        <v>0</v>
      </c>
      <c r="AO41" s="22">
        <v>0.18049999999999999</v>
      </c>
      <c r="AP41" s="21">
        <v>90.25</v>
      </c>
      <c r="AQ41" s="20">
        <v>44.960546449999995</v>
      </c>
      <c r="AR41" s="21">
        <v>42.593216750000003</v>
      </c>
      <c r="AS41" s="21">
        <v>53.218496926074998</v>
      </c>
      <c r="AT41" s="21">
        <v>71.595338389927036</v>
      </c>
      <c r="AU41" s="21">
        <v>0</v>
      </c>
      <c r="AV41" s="22">
        <v>0.17671999999999999</v>
      </c>
      <c r="AW41" s="21">
        <v>89.3</v>
      </c>
      <c r="AX41" s="20">
        <v>44.018990407999993</v>
      </c>
      <c r="AY41" s="21">
        <v>42.144867099999999</v>
      </c>
      <c r="AZ41" s="21">
        <v>51.555541100273594</v>
      </c>
      <c r="BA41" s="21">
        <v>71.749933984652984</v>
      </c>
      <c r="BB41" s="21">
        <v>0</v>
      </c>
      <c r="BC41" s="22">
        <v>0.17298000000000002</v>
      </c>
      <c r="BD41" s="21">
        <v>88.350000000000009</v>
      </c>
      <c r="BE41" s="20">
        <v>43.087397922000008</v>
      </c>
      <c r="BF41" s="21">
        <v>41.696517450000002</v>
      </c>
      <c r="BG41" s="21">
        <v>49.927593564037814</v>
      </c>
      <c r="BH41" s="21">
        <v>71.907905297118219</v>
      </c>
      <c r="BI41" s="21">
        <v>0</v>
      </c>
      <c r="BJ41" s="22">
        <v>0.16928000000000001</v>
      </c>
      <c r="BK41" s="21">
        <v>87.4</v>
      </c>
      <c r="BL41" s="20">
        <v>42.165768992000004</v>
      </c>
      <c r="BM41" s="21">
        <v>41.248167800000004</v>
      </c>
      <c r="BN41" s="21">
        <v>48.334281888755207</v>
      </c>
      <c r="BO41" s="21">
        <v>72.069252327322687</v>
      </c>
      <c r="BP41" s="21">
        <v>0</v>
      </c>
      <c r="BQ41" s="22">
        <v>0.16562000000000002</v>
      </c>
      <c r="BR41" s="21">
        <v>86.45</v>
      </c>
      <c r="BS41" s="20">
        <v>41.254103618000002</v>
      </c>
      <c r="BT41" s="21">
        <v>40.79981815</v>
      </c>
      <c r="BU41" s="21">
        <v>46.775233645813408</v>
      </c>
      <c r="BV41" s="21">
        <v>72.233975075266443</v>
      </c>
      <c r="BW41" s="21">
        <v>0</v>
      </c>
      <c r="BX41" s="22">
        <v>0.16200000000000003</v>
      </c>
      <c r="BY41" s="21">
        <v>85.5</v>
      </c>
      <c r="BZ41" s="20">
        <v>40.35240180000001</v>
      </c>
      <c r="CA41" s="21">
        <v>40.351468500000003</v>
      </c>
      <c r="CB41" s="21">
        <v>45.250076406600009</v>
      </c>
      <c r="CC41" s="21">
        <v>72.402073540949445</v>
      </c>
      <c r="CD41" s="21">
        <v>0</v>
      </c>
      <c r="CE41" s="22">
        <v>0.15842000000000001</v>
      </c>
      <c r="CF41" s="21">
        <v>84.55</v>
      </c>
      <c r="CG41" s="20">
        <v>39.460663537999999</v>
      </c>
      <c r="CH41" s="21">
        <v>39.903118849999998</v>
      </c>
      <c r="CI41" s="21">
        <v>43.758437742502608</v>
      </c>
      <c r="CJ41" s="21">
        <v>72.573547724371707</v>
      </c>
      <c r="CK41" s="21">
        <v>0</v>
      </c>
      <c r="CL41" s="22">
        <v>0.15488000000000002</v>
      </c>
      <c r="CM41" s="21">
        <v>83.6</v>
      </c>
      <c r="CN41" s="20">
        <v>38.578888832000004</v>
      </c>
      <c r="CO41" s="21">
        <v>39.454769200000001</v>
      </c>
      <c r="CP41" s="21">
        <v>42.299945224908804</v>
      </c>
      <c r="CQ41" s="21">
        <v>72.748397625533244</v>
      </c>
      <c r="CR41" s="21">
        <v>0</v>
      </c>
      <c r="CS41" s="22">
        <v>0.15138000000000001</v>
      </c>
      <c r="CT41" s="21">
        <v>82.65</v>
      </c>
      <c r="CU41" s="20">
        <v>37.707077682000005</v>
      </c>
      <c r="CV41" s="21">
        <v>39.006419550000004</v>
      </c>
      <c r="CW41" s="21">
        <v>40.87422642520621</v>
      </c>
      <c r="CX41" s="21">
        <v>72.92662324443404</v>
      </c>
      <c r="CY41" s="21">
        <v>0</v>
      </c>
      <c r="CZ41" s="22">
        <v>0.14792</v>
      </c>
      <c r="DA41" s="21">
        <v>81.7</v>
      </c>
      <c r="DB41" s="20">
        <v>36.845230088000001</v>
      </c>
      <c r="DC41" s="21">
        <v>38.5580699</v>
      </c>
      <c r="DD41" s="21">
        <v>39.480908914782404</v>
      </c>
      <c r="DE41" s="21">
        <v>73.108224581074097</v>
      </c>
      <c r="DF41" s="21">
        <v>0</v>
      </c>
      <c r="DG41" s="22">
        <v>0.14449999999999999</v>
      </c>
      <c r="DH41" s="21">
        <v>80.75</v>
      </c>
      <c r="DI41" s="20">
        <v>35.99334605</v>
      </c>
      <c r="DJ41" s="21">
        <v>38.109720250000002</v>
      </c>
      <c r="DK41" s="21">
        <v>38.119620265024999</v>
      </c>
      <c r="DL41" s="21">
        <v>73.293201635453414</v>
      </c>
      <c r="DM41" s="21">
        <v>0</v>
      </c>
      <c r="DN41" s="22">
        <v>0.14112</v>
      </c>
      <c r="DO41" s="21">
        <v>79.8</v>
      </c>
      <c r="DP41" s="20">
        <v>35.151425568000001</v>
      </c>
      <c r="DQ41" s="21">
        <v>37.661370599999998</v>
      </c>
      <c r="DR41" s="21">
        <v>36.7899880473216</v>
      </c>
      <c r="DS41" s="21">
        <v>73.481554407572006</v>
      </c>
      <c r="DT41" s="21">
        <v>0</v>
      </c>
      <c r="DU41" s="22">
        <v>0.13777999999999999</v>
      </c>
      <c r="DV41" s="21">
        <v>78.849999999999994</v>
      </c>
      <c r="DW41" s="20">
        <v>34.319468641999997</v>
      </c>
      <c r="DX41" s="21">
        <v>37.213020950000001</v>
      </c>
      <c r="DY41" s="21">
        <v>35.4916398330598</v>
      </c>
      <c r="DZ41" s="21">
        <v>73.673282897429843</v>
      </c>
      <c r="EA41" s="21">
        <v>0</v>
      </c>
      <c r="EB41" s="22">
        <v>0.13447999999999999</v>
      </c>
      <c r="EC41" s="21">
        <v>77.899999999999991</v>
      </c>
      <c r="ED41" s="20">
        <v>33.497475271999996</v>
      </c>
      <c r="EE41" s="21">
        <v>36.764671299999996</v>
      </c>
      <c r="EF41" s="21">
        <v>34.224203193627197</v>
      </c>
      <c r="EG41" s="21">
        <v>73.868387105026954</v>
      </c>
      <c r="EH41" s="21">
        <v>0</v>
      </c>
      <c r="EI41" s="22">
        <v>0.13122000000000003</v>
      </c>
      <c r="EJ41" s="21">
        <v>76.95</v>
      </c>
      <c r="EK41" s="20">
        <v>32.685445458000004</v>
      </c>
      <c r="EL41" s="21">
        <v>36.316321649999999</v>
      </c>
      <c r="EM41" s="21">
        <v>32.987305700411412</v>
      </c>
      <c r="EN41" s="21">
        <v>74.066867030363312</v>
      </c>
      <c r="EO41" s="21">
        <v>0</v>
      </c>
      <c r="EP41" s="22">
        <v>0.12800000000000003</v>
      </c>
      <c r="EQ41" s="21">
        <v>76</v>
      </c>
      <c r="ER41" s="20">
        <v>31.883379200000007</v>
      </c>
      <c r="ES41" s="21">
        <v>35.867972000000002</v>
      </c>
      <c r="ET41" s="21">
        <v>31.78057492480001</v>
      </c>
      <c r="EU41" s="21">
        <v>74.268722673438958</v>
      </c>
      <c r="EV41" s="21">
        <v>0</v>
      </c>
      <c r="EW41" s="22">
        <v>0.12482000000000003</v>
      </c>
      <c r="EX41" s="21">
        <v>75.05</v>
      </c>
      <c r="EY41" s="20">
        <v>31.091276498000006</v>
      </c>
      <c r="EZ41" s="21">
        <v>35.419622349999997</v>
      </c>
      <c r="FA41" s="21">
        <v>30.60363843818061</v>
      </c>
      <c r="FB41" s="21">
        <v>74.473954034253836</v>
      </c>
      <c r="FC41" s="21">
        <v>0</v>
      </c>
      <c r="FD41" s="22">
        <v>0.12168000000000001</v>
      </c>
      <c r="FE41" s="21">
        <v>74.100000000000009</v>
      </c>
      <c r="FF41" s="20">
        <v>30.309137352</v>
      </c>
      <c r="FG41" s="21">
        <v>34.971272700000007</v>
      </c>
      <c r="FH41" s="21">
        <v>29.456123811940806</v>
      </c>
      <c r="FI41" s="21">
        <v>74.682561112808003</v>
      </c>
      <c r="FJ41" s="21">
        <v>0</v>
      </c>
      <c r="FK41" s="22">
        <v>0.11858</v>
      </c>
      <c r="FL41" s="21">
        <v>73.150000000000006</v>
      </c>
      <c r="FM41" s="20">
        <v>29.536961762000001</v>
      </c>
      <c r="FN41" s="21">
        <v>34.522923050000003</v>
      </c>
      <c r="FO41" s="21">
        <v>28.337658617468204</v>
      </c>
      <c r="FP41" s="21">
        <v>74.894543909101415</v>
      </c>
      <c r="FQ41" s="21">
        <v>0</v>
      </c>
      <c r="FR41" s="22">
        <v>0.11552000000000001</v>
      </c>
      <c r="FS41" s="21">
        <v>72.2</v>
      </c>
      <c r="FT41" s="20">
        <v>28.774749728000003</v>
      </c>
      <c r="FU41" s="21">
        <v>34.074573399999998</v>
      </c>
      <c r="FV41" s="21">
        <v>27.247870426150403</v>
      </c>
      <c r="FW41" s="21">
        <v>75.109902423134088</v>
      </c>
      <c r="FX41" s="21">
        <v>0</v>
      </c>
      <c r="FY41" s="22">
        <v>0.1125</v>
      </c>
      <c r="FZ41" s="21">
        <v>71.25</v>
      </c>
      <c r="GA41" s="20">
        <v>28.022501250000001</v>
      </c>
      <c r="GB41" s="21">
        <v>33.626223750000001</v>
      </c>
      <c r="GC41" s="21">
        <v>26.186386809375001</v>
      </c>
      <c r="GD41" s="21">
        <v>75.328636654906035</v>
      </c>
      <c r="GE41" s="21">
        <v>0</v>
      </c>
      <c r="GF41" s="22">
        <v>0.10952000000000001</v>
      </c>
      <c r="GG41" s="21">
        <v>70.3</v>
      </c>
      <c r="GH41" s="20">
        <v>27.280216328000002</v>
      </c>
      <c r="GI41" s="21">
        <v>33.177874099999997</v>
      </c>
      <c r="GJ41" s="21">
        <v>25.152835338529602</v>
      </c>
      <c r="GK41" s="21">
        <v>75.550746604417242</v>
      </c>
      <c r="GL41" s="21">
        <v>0</v>
      </c>
      <c r="GM41" s="22">
        <v>0.10657999999999999</v>
      </c>
      <c r="GN41" s="21">
        <v>69.349999999999994</v>
      </c>
      <c r="GO41" s="20">
        <v>26.547894961999997</v>
      </c>
      <c r="GP41" s="21">
        <v>32.72952445</v>
      </c>
      <c r="GQ41" s="21">
        <v>24.1468435850018</v>
      </c>
      <c r="GR41" s="21">
        <v>75.776232271667709</v>
      </c>
      <c r="GS41" s="21">
        <v>0</v>
      </c>
      <c r="GT41" s="22">
        <v>0.10367999999999999</v>
      </c>
      <c r="GU41" s="21">
        <v>68.399999999999991</v>
      </c>
      <c r="GV41" s="20">
        <v>25.825537151999999</v>
      </c>
      <c r="GW41" s="21">
        <v>32.281174799999995</v>
      </c>
      <c r="GX41" s="21">
        <v>23.168039120179198</v>
      </c>
      <c r="GY41" s="21">
        <v>76.005093656657436</v>
      </c>
      <c r="GZ41" s="21">
        <v>0</v>
      </c>
      <c r="HA41" s="22">
        <v>0.10082000000000001</v>
      </c>
      <c r="HB41" s="21">
        <v>67.45</v>
      </c>
      <c r="HC41" s="20">
        <v>25.113142898</v>
      </c>
      <c r="HD41" s="21">
        <v>31.832825150000001</v>
      </c>
      <c r="HE41" s="21">
        <v>22.216049515449402</v>
      </c>
      <c r="HF41" s="21">
        <v>76.237330759386424</v>
      </c>
      <c r="HG41" s="21">
        <v>0</v>
      </c>
      <c r="HH41" s="22">
        <v>9.799999999999999E-2</v>
      </c>
      <c r="HI41" s="21">
        <v>66.5</v>
      </c>
      <c r="HJ41" s="20">
        <v>24.410712199999995</v>
      </c>
      <c r="HK41" s="21">
        <v>31.384475500000001</v>
      </c>
      <c r="HL41" s="21">
        <v>21.290502342199996</v>
      </c>
      <c r="HM41" s="21">
        <v>76.472943579854672</v>
      </c>
      <c r="HN41" s="21">
        <v>0</v>
      </c>
      <c r="HO41" s="22">
        <v>9.5219999999999985E-2</v>
      </c>
      <c r="HP41" s="21">
        <v>65.55</v>
      </c>
      <c r="HQ41" s="20">
        <v>23.718245057999997</v>
      </c>
      <c r="HR41" s="21">
        <v>30.93612585</v>
      </c>
      <c r="HS41" s="21">
        <v>20.391025171818598</v>
      </c>
      <c r="HT41" s="21">
        <v>76.711932118062194</v>
      </c>
      <c r="HU41" s="21">
        <v>0</v>
      </c>
      <c r="HV41" s="22">
        <v>9.2480000000000021E-2</v>
      </c>
      <c r="HW41" s="21">
        <v>64.600000000000009</v>
      </c>
      <c r="HX41" s="20">
        <v>23.035741472000005</v>
      </c>
      <c r="HY41" s="21">
        <v>30.487776200000006</v>
      </c>
      <c r="HZ41" s="21">
        <v>19.517245575692808</v>
      </c>
      <c r="IA41" s="21">
        <v>76.954296374008976</v>
      </c>
      <c r="IB41" s="21">
        <v>0</v>
      </c>
      <c r="IC41" s="22">
        <v>8.9780000000000026E-2</v>
      </c>
      <c r="ID41" s="21">
        <v>63.650000000000006</v>
      </c>
      <c r="IE41" s="20">
        <v>22.363201442000005</v>
      </c>
      <c r="IF41" s="21">
        <v>30.039426550000002</v>
      </c>
      <c r="IG41" s="21">
        <v>18.668791125210205</v>
      </c>
      <c r="IH41" s="21">
        <v>77.200036347695018</v>
      </c>
      <c r="II41" s="21">
        <v>0</v>
      </c>
      <c r="IJ41" s="22">
        <v>8.7120000000000017E-2</v>
      </c>
      <c r="IK41" s="21">
        <v>62.7</v>
      </c>
      <c r="IL41" s="20">
        <v>21.700624968000003</v>
      </c>
      <c r="IM41" s="21">
        <v>29.591076900000001</v>
      </c>
      <c r="IN41" s="21">
        <v>17.845289391758403</v>
      </c>
      <c r="IO41" s="21">
        <v>77.449152039120321</v>
      </c>
      <c r="IP41" s="21">
        <v>0</v>
      </c>
      <c r="IQ41" s="22">
        <v>8.450000000000002E-2</v>
      </c>
      <c r="IR41" s="21">
        <v>61.75</v>
      </c>
      <c r="IS41" s="20">
        <v>21.048012050000004</v>
      </c>
      <c r="IT41" s="21">
        <v>29.14272725</v>
      </c>
      <c r="IU41" s="21">
        <v>17.046367946725006</v>
      </c>
      <c r="IV41" s="21">
        <v>77.701643448284884</v>
      </c>
      <c r="IW41" s="21">
        <v>0</v>
      </c>
      <c r="IX41" s="22">
        <v>8.1920000000000007E-2</v>
      </c>
      <c r="IY41" s="21">
        <v>60.800000000000004</v>
      </c>
      <c r="IZ41" s="20">
        <v>20.405362688</v>
      </c>
      <c r="JA41" s="21">
        <v>28.694377600000003</v>
      </c>
      <c r="JB41" s="21">
        <v>16.271654361497603</v>
      </c>
      <c r="JC41" s="21">
        <v>77.957510575188707</v>
      </c>
      <c r="JD41" s="21">
        <v>0</v>
      </c>
      <c r="JE41" s="22">
        <v>7.9380000000000006E-2</v>
      </c>
      <c r="JF41" s="21">
        <v>59.85</v>
      </c>
      <c r="JG41" s="20">
        <v>19.772676882000003</v>
      </c>
      <c r="JH41" s="21">
        <v>28.246027950000002</v>
      </c>
      <c r="JI41" s="21">
        <v>15.520776207463802</v>
      </c>
      <c r="JJ41" s="21">
        <v>78.216753419831804</v>
      </c>
      <c r="JK41" s="21">
        <v>0</v>
      </c>
      <c r="JL41" s="22">
        <v>7.6880000000000004E-2</v>
      </c>
      <c r="JM41" s="21">
        <v>58.9</v>
      </c>
      <c r="JN41" s="20">
        <v>19.149954632</v>
      </c>
      <c r="JO41" s="21">
        <v>27.797678300000001</v>
      </c>
      <c r="JP41" s="21">
        <v>14.793361056011202</v>
      </c>
      <c r="JQ41" s="21">
        <v>78.479371982214161</v>
      </c>
      <c r="JR41" s="21">
        <v>0</v>
      </c>
      <c r="JS41" s="22">
        <v>7.442E-2</v>
      </c>
      <c r="JT41" s="21">
        <v>57.949999999999996</v>
      </c>
      <c r="JU41" s="20">
        <v>18.537195938</v>
      </c>
      <c r="JV41" s="21">
        <v>27.349328649999997</v>
      </c>
      <c r="JW41" s="21">
        <v>14.089036478527401</v>
      </c>
      <c r="JX41" s="21">
        <v>78.745366262335764</v>
      </c>
      <c r="JY41" s="21">
        <v>0</v>
      </c>
      <c r="JZ41" s="22">
        <v>7.1999999999999995E-2</v>
      </c>
      <c r="KA41" s="21">
        <v>57</v>
      </c>
      <c r="KB41" s="20">
        <v>17.934400799999999</v>
      </c>
      <c r="KC41" s="21">
        <v>26.900979</v>
      </c>
      <c r="KD41" s="21">
        <v>13.407430046400002</v>
      </c>
      <c r="KE41" s="21">
        <v>79.014736260196642</v>
      </c>
      <c r="KF41" s="21">
        <v>0</v>
      </c>
      <c r="KG41" s="22">
        <v>6.9620000000000001E-2</v>
      </c>
      <c r="KH41" s="21">
        <v>56.05</v>
      </c>
      <c r="KI41" s="20">
        <v>17.341569218</v>
      </c>
      <c r="KJ41" s="21">
        <v>26.452629349999999</v>
      </c>
      <c r="KK41" s="21">
        <v>12.7481693310166</v>
      </c>
      <c r="KL41" s="21">
        <v>79.28748197579678</v>
      </c>
      <c r="KM41" s="21">
        <v>0</v>
      </c>
      <c r="KN41" s="22">
        <v>6.7279999999999993E-2</v>
      </c>
      <c r="KO41" s="21">
        <v>55.099999999999994</v>
      </c>
      <c r="KP41" s="20">
        <v>16.758701191999997</v>
      </c>
      <c r="KQ41" s="21">
        <v>26.004279699999998</v>
      </c>
      <c r="KR41" s="21">
        <v>12.110881903764799</v>
      </c>
      <c r="KS41" s="21">
        <v>79.563603409136192</v>
      </c>
      <c r="KT41" s="21">
        <v>0</v>
      </c>
      <c r="KU41" s="22">
        <v>6.4979999999999996E-2</v>
      </c>
      <c r="KV41" s="21">
        <v>54.15</v>
      </c>
      <c r="KW41" s="20">
        <v>16.185796721999999</v>
      </c>
      <c r="KX41" s="21">
        <v>25.555930050000001</v>
      </c>
      <c r="KY41" s="21">
        <v>11.495195336032198</v>
      </c>
      <c r="KZ41" s="21">
        <v>79.84310056021485</v>
      </c>
      <c r="LA41" s="21">
        <v>0</v>
      </c>
      <c r="LB41" s="22">
        <v>6.2720000000000012E-2</v>
      </c>
      <c r="LC41" s="21">
        <v>53.2</v>
      </c>
      <c r="LD41" s="20">
        <v>15.622855808000002</v>
      </c>
      <c r="LE41" s="21">
        <v>25.107580400000003</v>
      </c>
      <c r="LF41" s="21">
        <v>10.900737199206404</v>
      </c>
      <c r="LG41" s="21">
        <v>80.125973429032769</v>
      </c>
      <c r="LH41" s="21">
        <v>0</v>
      </c>
      <c r="LI41" s="22">
        <v>6.0500000000000012E-2</v>
      </c>
      <c r="LJ41" s="21">
        <v>52.250000000000007</v>
      </c>
      <c r="LK41" s="20">
        <v>15.069878450000003</v>
      </c>
      <c r="LL41" s="21">
        <v>24.659230750000003</v>
      </c>
      <c r="LM41" s="21">
        <v>10.327135064675003</v>
      </c>
      <c r="LN41" s="21">
        <v>80.412222015589947</v>
      </c>
      <c r="LO41" s="21">
        <v>0</v>
      </c>
      <c r="LP41" s="22">
        <v>5.8320000000000011E-2</v>
      </c>
      <c r="LQ41" s="21">
        <v>51.300000000000004</v>
      </c>
      <c r="LR41" s="20">
        <v>14.526864648000002</v>
      </c>
      <c r="LS41" s="21">
        <v>24.210881100000002</v>
      </c>
      <c r="LT41" s="21">
        <v>9.7740165038256031</v>
      </c>
      <c r="LU41" s="21">
        <v>80.7018463198864</v>
      </c>
      <c r="LV41" s="21">
        <v>0</v>
      </c>
      <c r="LW41" s="22">
        <v>5.6180000000000008E-2</v>
      </c>
      <c r="LX41" s="21">
        <v>50.35</v>
      </c>
      <c r="LY41" s="20">
        <v>13.993814402000002</v>
      </c>
      <c r="LZ41" s="21">
        <v>23.762531450000001</v>
      </c>
      <c r="MA41" s="21">
        <v>9.2410090880458036</v>
      </c>
      <c r="MB41" s="21">
        <v>80.994846341922113</v>
      </c>
      <c r="MC41" s="21">
        <v>0</v>
      </c>
      <c r="MD41" s="22">
        <v>5.408000000000001E-2</v>
      </c>
      <c r="ME41" s="21">
        <v>49.4</v>
      </c>
      <c r="MF41" s="20">
        <v>13.470727712000002</v>
      </c>
      <c r="MG41" s="21">
        <v>23.3141818</v>
      </c>
      <c r="MH41" s="21">
        <v>8.7277403887232019</v>
      </c>
      <c r="MI41" s="21">
        <v>81.2912220816971</v>
      </c>
      <c r="MJ41" s="21">
        <v>0</v>
      </c>
      <c r="MK41" s="22">
        <v>5.2020000000000004E-2</v>
      </c>
      <c r="ML41" s="21">
        <v>48.45</v>
      </c>
      <c r="MM41" s="20">
        <v>12.957604578000002</v>
      </c>
      <c r="MN41" s="21">
        <v>22.865832150000003</v>
      </c>
      <c r="MO41" s="21">
        <v>8.2338379772454005</v>
      </c>
      <c r="MP41" s="21">
        <v>81.590973539211319</v>
      </c>
      <c r="MQ41" s="21">
        <v>0</v>
      </c>
      <c r="MR41" s="22">
        <v>0.05</v>
      </c>
      <c r="MS41" s="21">
        <v>47.5</v>
      </c>
      <c r="MT41" s="20">
        <v>12.454445</v>
      </c>
      <c r="MU41" s="21">
        <v>22.417482500000002</v>
      </c>
      <c r="MV41" s="21">
        <v>7.7589294250000007</v>
      </c>
      <c r="MW41" s="21">
        <v>81.894100714464827</v>
      </c>
      <c r="MX41" s="21">
        <v>0</v>
      </c>
      <c r="MY41" s="27" t="s">
        <v>12</v>
      </c>
    </row>
    <row r="42" spans="1:363" ht="24" customHeight="1" x14ac:dyDescent="0.25">
      <c r="A42" s="15" t="s">
        <v>12</v>
      </c>
      <c r="B42" s="24" t="s">
        <v>13</v>
      </c>
      <c r="C42" s="16" t="s">
        <v>11</v>
      </c>
      <c r="D42" s="17">
        <v>1.5</v>
      </c>
      <c r="E42" s="17">
        <f t="shared" si="0"/>
        <v>1.875</v>
      </c>
      <c r="F42" s="18">
        <v>0.22500000000000001</v>
      </c>
      <c r="G42" s="19">
        <v>93</v>
      </c>
      <c r="H42" s="20">
        <v>56.045002500000002</v>
      </c>
      <c r="I42" s="19">
        <v>43.891071000000004</v>
      </c>
      <c r="J42" s="21">
        <v>62.064740900000004</v>
      </c>
      <c r="K42" s="21">
        <v>71.167630000000003</v>
      </c>
      <c r="L42" s="21">
        <v>0</v>
      </c>
      <c r="M42" s="22">
        <v>0.22052250000000001</v>
      </c>
      <c r="N42" s="21">
        <v>92.07</v>
      </c>
      <c r="O42" s="20">
        <v>54.929706950250001</v>
      </c>
      <c r="P42" s="21">
        <v>43.452160289999995</v>
      </c>
      <c r="Q42" s="21">
        <v>60.221356030529101</v>
      </c>
      <c r="R42" s="21">
        <v>71.30859422197598</v>
      </c>
      <c r="S42" s="21">
        <v>0</v>
      </c>
      <c r="T42" s="22">
        <v>0.21608999999999998</v>
      </c>
      <c r="U42" s="21">
        <v>91.14</v>
      </c>
      <c r="V42" s="20">
        <v>53.825620400999995</v>
      </c>
      <c r="W42" s="21">
        <v>43.01324958</v>
      </c>
      <c r="X42" s="21">
        <v>58.414837617152799</v>
      </c>
      <c r="Y42" s="21">
        <v>71.453569373133803</v>
      </c>
      <c r="Z42" s="21">
        <v>0</v>
      </c>
      <c r="AA42" s="22">
        <v>0.21170249999999999</v>
      </c>
      <c r="AB42" s="19">
        <v>90.21</v>
      </c>
      <c r="AC42" s="20">
        <v>52.732742852249999</v>
      </c>
      <c r="AD42" s="19">
        <v>42.574338869999998</v>
      </c>
      <c r="AE42" s="21">
        <v>56.644813271425704</v>
      </c>
      <c r="AF42" s="21">
        <v>71.60177960271011</v>
      </c>
      <c r="AG42" s="21">
        <v>0</v>
      </c>
      <c r="AH42" s="22">
        <v>0.20735999999999999</v>
      </c>
      <c r="AI42" s="21">
        <v>89.28</v>
      </c>
      <c r="AJ42" s="20">
        <v>51.651074303999998</v>
      </c>
      <c r="AK42" s="21">
        <v>42.135428160000004</v>
      </c>
      <c r="AL42" s="21">
        <v>54.910910604902398</v>
      </c>
      <c r="AM42" s="21">
        <v>71.753224910704915</v>
      </c>
      <c r="AN42" s="21">
        <v>0</v>
      </c>
      <c r="AO42" s="22">
        <v>0.20306250000000001</v>
      </c>
      <c r="AP42" s="21">
        <v>88.35</v>
      </c>
      <c r="AQ42" s="20">
        <v>50.58061475625</v>
      </c>
      <c r="AR42" s="21">
        <v>41.696517449999995</v>
      </c>
      <c r="AS42" s="21">
        <v>53.212757229137495</v>
      </c>
      <c r="AT42" s="21">
        <v>71.907905297118219</v>
      </c>
      <c r="AU42" s="21">
        <v>0</v>
      </c>
      <c r="AV42" s="22">
        <v>0.19880999999999999</v>
      </c>
      <c r="AW42" s="21">
        <v>87.42</v>
      </c>
      <c r="AX42" s="20">
        <v>49.521364208999998</v>
      </c>
      <c r="AY42" s="21">
        <v>41.25760674</v>
      </c>
      <c r="AZ42" s="21">
        <v>51.549980755685596</v>
      </c>
      <c r="BA42" s="21">
        <v>72.065820761949993</v>
      </c>
      <c r="BB42" s="21">
        <v>0</v>
      </c>
      <c r="BC42" s="22">
        <v>0.19460250000000004</v>
      </c>
      <c r="BD42" s="21">
        <v>86.490000000000009</v>
      </c>
      <c r="BE42" s="20">
        <v>48.473322662250006</v>
      </c>
      <c r="BF42" s="21">
        <v>40.818696030000005</v>
      </c>
      <c r="BG42" s="21">
        <v>49.922208796101309</v>
      </c>
      <c r="BH42" s="21">
        <v>72.226971305200266</v>
      </c>
      <c r="BI42" s="21">
        <v>0</v>
      </c>
      <c r="BJ42" s="22">
        <v>0.19044000000000003</v>
      </c>
      <c r="BK42" s="21">
        <v>85.56</v>
      </c>
      <c r="BL42" s="20">
        <v>47.436490116000009</v>
      </c>
      <c r="BM42" s="21">
        <v>40.379785320000003</v>
      </c>
      <c r="BN42" s="21">
        <v>48.329068961939207</v>
      </c>
      <c r="BO42" s="21">
        <v>72.391356926869037</v>
      </c>
      <c r="BP42" s="21">
        <v>0</v>
      </c>
      <c r="BQ42" s="22">
        <v>0.18632250000000003</v>
      </c>
      <c r="BR42" s="21">
        <v>84.63000000000001</v>
      </c>
      <c r="BS42" s="20">
        <v>46.410866570250008</v>
      </c>
      <c r="BT42" s="21">
        <v>39.940874610000002</v>
      </c>
      <c r="BU42" s="21">
        <v>46.770188864753912</v>
      </c>
      <c r="BV42" s="21">
        <v>72.558977626956292</v>
      </c>
      <c r="BW42" s="21">
        <v>0</v>
      </c>
      <c r="BX42" s="22">
        <v>0.18225000000000002</v>
      </c>
      <c r="BY42" s="21">
        <v>83.7</v>
      </c>
      <c r="BZ42" s="20">
        <v>45.396452025000002</v>
      </c>
      <c r="CA42" s="21">
        <v>39.5019639</v>
      </c>
      <c r="CB42" s="21">
        <v>45.245196116100011</v>
      </c>
      <c r="CC42" s="21">
        <v>72.729833405462045</v>
      </c>
      <c r="CD42" s="21">
        <v>0</v>
      </c>
      <c r="CE42" s="22">
        <v>0.17822250000000001</v>
      </c>
      <c r="CF42" s="21">
        <v>82.77</v>
      </c>
      <c r="CG42" s="20">
        <v>44.393246480249999</v>
      </c>
      <c r="CH42" s="21">
        <v>39.063053189999998</v>
      </c>
      <c r="CI42" s="21">
        <v>43.753718327532106</v>
      </c>
      <c r="CJ42" s="21">
        <v>72.903924262386283</v>
      </c>
      <c r="CK42" s="21">
        <v>0</v>
      </c>
      <c r="CL42" s="22">
        <v>0.17424000000000001</v>
      </c>
      <c r="CM42" s="21">
        <v>81.84</v>
      </c>
      <c r="CN42" s="20">
        <v>43.401249935999999</v>
      </c>
      <c r="CO42" s="21">
        <v>38.624142480000003</v>
      </c>
      <c r="CP42" s="21">
        <v>42.295383110604803</v>
      </c>
      <c r="CQ42" s="21">
        <v>73.081250197729005</v>
      </c>
      <c r="CR42" s="21">
        <v>0</v>
      </c>
      <c r="CS42" s="22">
        <v>0.1703025</v>
      </c>
      <c r="CT42" s="21">
        <v>80.91</v>
      </c>
      <c r="CU42" s="20">
        <v>42.420462392249995</v>
      </c>
      <c r="CV42" s="21">
        <v>38.185231770000001</v>
      </c>
      <c r="CW42" s="21">
        <v>40.869818076872704</v>
      </c>
      <c r="CX42" s="21">
        <v>73.261811211490226</v>
      </c>
      <c r="CY42" s="21">
        <v>0</v>
      </c>
      <c r="CZ42" s="22">
        <v>0.16640999999999997</v>
      </c>
      <c r="DA42" s="21">
        <v>79.98</v>
      </c>
      <c r="DB42" s="20">
        <v>41.450883848999993</v>
      </c>
      <c r="DC42" s="21">
        <v>37.74632106</v>
      </c>
      <c r="DD42" s="21">
        <v>39.476650837890396</v>
      </c>
      <c r="DE42" s="21">
        <v>73.445607303669945</v>
      </c>
      <c r="DF42" s="21">
        <v>0</v>
      </c>
      <c r="DG42" s="22">
        <v>0.1625625</v>
      </c>
      <c r="DH42" s="21">
        <v>79.05</v>
      </c>
      <c r="DI42" s="20">
        <v>40.492514306250001</v>
      </c>
      <c r="DJ42" s="21">
        <v>37.307410349999998</v>
      </c>
      <c r="DK42" s="21">
        <v>38.115509005212495</v>
      </c>
      <c r="DL42" s="21">
        <v>73.632638474268134</v>
      </c>
      <c r="DM42" s="21">
        <v>0</v>
      </c>
      <c r="DN42" s="22">
        <v>0.15875999999999998</v>
      </c>
      <c r="DO42" s="21">
        <v>78.11999999999999</v>
      </c>
      <c r="DP42" s="20">
        <v>39.545353763999998</v>
      </c>
      <c r="DQ42" s="21">
        <v>36.868499639999996</v>
      </c>
      <c r="DR42" s="21">
        <v>36.786020190393593</v>
      </c>
      <c r="DS42" s="21">
        <v>73.822904723284836</v>
      </c>
      <c r="DT42" s="21">
        <v>0</v>
      </c>
      <c r="DU42" s="22">
        <v>0.15500249999999999</v>
      </c>
      <c r="DV42" s="21">
        <v>77.19</v>
      </c>
      <c r="DW42" s="20">
        <v>38.609402222249997</v>
      </c>
      <c r="DX42" s="21">
        <v>36.429588930000001</v>
      </c>
      <c r="DY42" s="21">
        <v>35.487812004988299</v>
      </c>
      <c r="DZ42" s="21">
        <v>74.016406050720022</v>
      </c>
      <c r="EA42" s="21">
        <v>0</v>
      </c>
      <c r="EB42" s="22">
        <v>0.15128999999999998</v>
      </c>
      <c r="EC42" s="21">
        <v>76.259999999999991</v>
      </c>
      <c r="ED42" s="20">
        <v>37.684659680999992</v>
      </c>
      <c r="EE42" s="21">
        <v>35.990678219999999</v>
      </c>
      <c r="EF42" s="21">
        <v>34.220512060551194</v>
      </c>
      <c r="EG42" s="21">
        <v>74.213142456573706</v>
      </c>
      <c r="EH42" s="21">
        <v>0</v>
      </c>
      <c r="EI42" s="22">
        <v>0.14762250000000005</v>
      </c>
      <c r="EJ42" s="21">
        <v>75.33</v>
      </c>
      <c r="EK42" s="20">
        <v>36.771126140250011</v>
      </c>
      <c r="EL42" s="21">
        <v>35.551767509999998</v>
      </c>
      <c r="EM42" s="21">
        <v>32.983747968636912</v>
      </c>
      <c r="EN42" s="21">
        <v>74.413113940845861</v>
      </c>
      <c r="EO42" s="21">
        <v>0</v>
      </c>
      <c r="EP42" s="22">
        <v>0.14400000000000004</v>
      </c>
      <c r="EQ42" s="21">
        <v>74.400000000000006</v>
      </c>
      <c r="ER42" s="20">
        <v>35.868801600000012</v>
      </c>
      <c r="ES42" s="21">
        <v>35.112856800000003</v>
      </c>
      <c r="ET42" s="21">
        <v>31.77714734080001</v>
      </c>
      <c r="EU42" s="21">
        <v>74.616320503536514</v>
      </c>
      <c r="EV42" s="21">
        <v>0</v>
      </c>
      <c r="EW42" s="22">
        <v>0.14042250000000003</v>
      </c>
      <c r="EX42" s="21">
        <v>73.47</v>
      </c>
      <c r="EY42" s="20">
        <v>34.977686060250008</v>
      </c>
      <c r="EZ42" s="21">
        <v>34.673946090000001</v>
      </c>
      <c r="FA42" s="21">
        <v>30.600337788595109</v>
      </c>
      <c r="FB42" s="21">
        <v>74.822762144645665</v>
      </c>
      <c r="FC42" s="21">
        <v>0</v>
      </c>
      <c r="FD42" s="22">
        <v>0.13689000000000001</v>
      </c>
      <c r="FE42" s="21">
        <v>72.540000000000006</v>
      </c>
      <c r="FF42" s="20">
        <v>34.097779521</v>
      </c>
      <c r="FG42" s="21">
        <v>34.235035380000006</v>
      </c>
      <c r="FH42" s="21">
        <v>29.452946923576803</v>
      </c>
      <c r="FI42" s="21">
        <v>75.032438864173301</v>
      </c>
      <c r="FJ42" s="21">
        <v>0</v>
      </c>
      <c r="FK42" s="22">
        <v>0.13340250000000001</v>
      </c>
      <c r="FL42" s="21">
        <v>71.61</v>
      </c>
      <c r="FM42" s="20">
        <v>33.229081982250001</v>
      </c>
      <c r="FN42" s="21">
        <v>33.796124669999998</v>
      </c>
      <c r="FO42" s="21">
        <v>28.334602357299705</v>
      </c>
      <c r="FP42" s="21">
        <v>75.245350662119421</v>
      </c>
      <c r="FQ42" s="21">
        <v>0</v>
      </c>
      <c r="FR42" s="22">
        <v>0.12995999999999999</v>
      </c>
      <c r="FS42" s="21">
        <v>70.680000000000007</v>
      </c>
      <c r="FT42" s="20">
        <v>32.371593443999998</v>
      </c>
      <c r="FU42" s="21">
        <v>33.357213960000003</v>
      </c>
      <c r="FV42" s="21">
        <v>27.244931701318404</v>
      </c>
      <c r="FW42" s="21">
        <v>75.461497538484053</v>
      </c>
      <c r="FX42" s="21">
        <v>0</v>
      </c>
      <c r="FY42" s="22">
        <v>0.12656249999999999</v>
      </c>
      <c r="FZ42" s="21">
        <v>69.75</v>
      </c>
      <c r="GA42" s="20">
        <v>31.525313906249998</v>
      </c>
      <c r="GB42" s="21">
        <v>32.918303250000001</v>
      </c>
      <c r="GC42" s="21">
        <v>26.183562567187501</v>
      </c>
      <c r="GD42" s="21">
        <v>75.680879493267156</v>
      </c>
      <c r="GE42" s="21">
        <v>0</v>
      </c>
      <c r="GF42" s="22">
        <v>0.12321</v>
      </c>
      <c r="GG42" s="21">
        <v>68.819999999999993</v>
      </c>
      <c r="GH42" s="20">
        <v>30.690243369000001</v>
      </c>
      <c r="GI42" s="21">
        <v>32.479392539999999</v>
      </c>
      <c r="GJ42" s="21">
        <v>25.150122566461601</v>
      </c>
      <c r="GK42" s="21">
        <v>75.903496526468757</v>
      </c>
      <c r="GL42" s="21">
        <v>0</v>
      </c>
      <c r="GM42" s="22">
        <v>0.11990249999999998</v>
      </c>
      <c r="GN42" s="21">
        <v>67.89</v>
      </c>
      <c r="GO42" s="20">
        <v>29.866381832249996</v>
      </c>
      <c r="GP42" s="21">
        <v>32.040481829999997</v>
      </c>
      <c r="GQ42" s="21">
        <v>24.144239310695298</v>
      </c>
      <c r="GR42" s="21">
        <v>76.129348638088857</v>
      </c>
      <c r="GS42" s="21">
        <v>0</v>
      </c>
      <c r="GT42" s="22">
        <v>0.11663999999999999</v>
      </c>
      <c r="GU42" s="21">
        <v>66.959999999999994</v>
      </c>
      <c r="GV42" s="20">
        <v>29.053729295999997</v>
      </c>
      <c r="GW42" s="21">
        <v>31.601571119999999</v>
      </c>
      <c r="GX42" s="21">
        <v>23.1655404114432</v>
      </c>
      <c r="GY42" s="21">
        <v>76.35843582812744</v>
      </c>
      <c r="GZ42" s="21">
        <v>0</v>
      </c>
      <c r="HA42" s="22">
        <v>0.1134225</v>
      </c>
      <c r="HB42" s="21">
        <v>66.03</v>
      </c>
      <c r="HC42" s="20">
        <v>28.252285760249997</v>
      </c>
      <c r="HD42" s="21">
        <v>31.162660410000001</v>
      </c>
      <c r="HE42" s="21">
        <v>22.2136534802599</v>
      </c>
      <c r="HF42" s="21">
        <v>76.590758096584509</v>
      </c>
      <c r="HG42" s="21">
        <v>0</v>
      </c>
      <c r="HH42" s="22">
        <v>0.11024999999999999</v>
      </c>
      <c r="HI42" s="21">
        <v>65.099999999999994</v>
      </c>
      <c r="HJ42" s="20">
        <v>27.462051224999996</v>
      </c>
      <c r="HK42" s="21">
        <v>30.723749699999999</v>
      </c>
      <c r="HL42" s="21">
        <v>21.288206128699997</v>
      </c>
      <c r="HM42" s="21">
        <v>76.826315443460075</v>
      </c>
      <c r="HN42" s="21">
        <v>0</v>
      </c>
      <c r="HO42" s="22">
        <v>0.10712249999999998</v>
      </c>
      <c r="HP42" s="21">
        <v>64.17</v>
      </c>
      <c r="HQ42" s="20">
        <v>26.683025690249995</v>
      </c>
      <c r="HR42" s="21">
        <v>30.284838990000001</v>
      </c>
      <c r="HS42" s="21">
        <v>20.388825968318098</v>
      </c>
      <c r="HT42" s="21">
        <v>77.065107868754126</v>
      </c>
      <c r="HU42" s="21">
        <v>0</v>
      </c>
      <c r="HV42" s="22">
        <v>0.10404000000000002</v>
      </c>
      <c r="HW42" s="21">
        <v>63.24</v>
      </c>
      <c r="HX42" s="20">
        <v>25.915209156000003</v>
      </c>
      <c r="HY42" s="21">
        <v>29.845928280000003</v>
      </c>
      <c r="HZ42" s="21">
        <v>19.515140610668809</v>
      </c>
      <c r="IA42" s="21">
        <v>77.307135372466675</v>
      </c>
      <c r="IB42" s="21">
        <v>0</v>
      </c>
      <c r="IC42" s="22">
        <v>0.10100250000000002</v>
      </c>
      <c r="ID42" s="21">
        <v>62.31</v>
      </c>
      <c r="IE42" s="20">
        <v>25.158601622250004</v>
      </c>
      <c r="IF42" s="21">
        <v>29.407017570000001</v>
      </c>
      <c r="IG42" s="21">
        <v>18.666777667306704</v>
      </c>
      <c r="IH42" s="21">
        <v>77.552397954597708</v>
      </c>
      <c r="II42" s="21">
        <v>0</v>
      </c>
      <c r="IJ42" s="22">
        <v>9.8010000000000014E-2</v>
      </c>
      <c r="IK42" s="21">
        <v>61.38</v>
      </c>
      <c r="IL42" s="20">
        <v>24.413203089000003</v>
      </c>
      <c r="IM42" s="21">
        <v>28.968106860000002</v>
      </c>
      <c r="IN42" s="21">
        <v>17.843364749786403</v>
      </c>
      <c r="IO42" s="21">
        <v>77.800895615147226</v>
      </c>
      <c r="IP42" s="21">
        <v>0</v>
      </c>
      <c r="IQ42" s="22">
        <v>9.5062500000000008E-2</v>
      </c>
      <c r="IR42" s="21">
        <v>60.45</v>
      </c>
      <c r="IS42" s="20">
        <v>23.679013556250002</v>
      </c>
      <c r="IT42" s="21">
        <v>28.529196150000001</v>
      </c>
      <c r="IU42" s="21">
        <v>17.044529469662503</v>
      </c>
      <c r="IV42" s="21">
        <v>78.052628354115257</v>
      </c>
      <c r="IW42" s="21">
        <v>0</v>
      </c>
      <c r="IX42" s="22">
        <v>9.2160000000000006E-2</v>
      </c>
      <c r="IY42" s="21">
        <v>59.52</v>
      </c>
      <c r="IZ42" s="20">
        <v>22.956033024</v>
      </c>
      <c r="JA42" s="21">
        <v>28.090285440000002</v>
      </c>
      <c r="JB42" s="21">
        <v>16.269899438489603</v>
      </c>
      <c r="JC42" s="21">
        <v>78.307596171501757</v>
      </c>
      <c r="JD42" s="21">
        <v>0</v>
      </c>
      <c r="JE42" s="22">
        <v>8.9302500000000007E-2</v>
      </c>
      <c r="JF42" s="21">
        <v>58.59</v>
      </c>
      <c r="JG42" s="20">
        <v>22.244261492250001</v>
      </c>
      <c r="JH42" s="21">
        <v>27.651374730000001</v>
      </c>
      <c r="JI42" s="21">
        <v>15.519102267822301</v>
      </c>
      <c r="JJ42" s="21">
        <v>78.565799067306756</v>
      </c>
      <c r="JK42" s="21">
        <v>0</v>
      </c>
      <c r="JL42" s="22">
        <v>8.6490000000000011E-2</v>
      </c>
      <c r="JM42" s="21">
        <v>57.66</v>
      </c>
      <c r="JN42" s="20">
        <v>21.543698961000004</v>
      </c>
      <c r="JO42" s="21">
        <v>27.212464019999999</v>
      </c>
      <c r="JP42" s="21">
        <v>14.791765569215201</v>
      </c>
      <c r="JQ42" s="21">
        <v>78.827237041530253</v>
      </c>
      <c r="JR42" s="21">
        <v>0</v>
      </c>
      <c r="JS42" s="22">
        <v>8.3722500000000005E-2</v>
      </c>
      <c r="JT42" s="21">
        <v>56.73</v>
      </c>
      <c r="JU42" s="20">
        <v>20.85434543025</v>
      </c>
      <c r="JV42" s="21">
        <v>26.77355331</v>
      </c>
      <c r="JW42" s="21">
        <v>14.087516954222901</v>
      </c>
      <c r="JX42" s="21">
        <v>79.091910094172235</v>
      </c>
      <c r="JY42" s="21">
        <v>0</v>
      </c>
      <c r="JZ42" s="22">
        <v>8.1000000000000003E-2</v>
      </c>
      <c r="KA42" s="21">
        <v>55.8</v>
      </c>
      <c r="KB42" s="20">
        <v>20.176200900000001</v>
      </c>
      <c r="KC42" s="21">
        <v>26.334642599999999</v>
      </c>
      <c r="KD42" s="21">
        <v>13.405984034400001</v>
      </c>
      <c r="KE42" s="21">
        <v>79.359818225232715</v>
      </c>
      <c r="KF42" s="21">
        <v>0</v>
      </c>
      <c r="KG42" s="22">
        <v>7.8322499999999989E-2</v>
      </c>
      <c r="KH42" s="21">
        <v>54.87</v>
      </c>
      <c r="KI42" s="20">
        <v>19.509265370249999</v>
      </c>
      <c r="KJ42" s="21">
        <v>25.89573189</v>
      </c>
      <c r="KK42" s="21">
        <v>12.7467944213011</v>
      </c>
      <c r="KL42" s="21">
        <v>79.630961434711665</v>
      </c>
      <c r="KM42" s="21">
        <v>0</v>
      </c>
      <c r="KN42" s="22">
        <v>7.5689999999999993E-2</v>
      </c>
      <c r="KO42" s="21">
        <v>53.94</v>
      </c>
      <c r="KP42" s="20">
        <v>18.853538840999999</v>
      </c>
      <c r="KQ42" s="21">
        <v>25.456821179999999</v>
      </c>
      <c r="KR42" s="21">
        <v>12.1095757264808</v>
      </c>
      <c r="KS42" s="21">
        <v>79.905339722609114</v>
      </c>
      <c r="KT42" s="21">
        <v>0</v>
      </c>
      <c r="KU42" s="22">
        <v>7.3102500000000001E-2</v>
      </c>
      <c r="KV42" s="21">
        <v>53.01</v>
      </c>
      <c r="KW42" s="20">
        <v>18.209021312249998</v>
      </c>
      <c r="KX42" s="21">
        <v>25.01791047</v>
      </c>
      <c r="KY42" s="21">
        <v>11.493955561493699</v>
      </c>
      <c r="KZ42" s="21">
        <v>80.182953088925061</v>
      </c>
      <c r="LA42" s="21">
        <v>0</v>
      </c>
      <c r="LB42" s="22">
        <v>7.0560000000000012E-2</v>
      </c>
      <c r="LC42" s="21">
        <v>52.080000000000005</v>
      </c>
      <c r="LD42" s="20">
        <v>17.575712784000004</v>
      </c>
      <c r="LE42" s="21">
        <v>24.578999760000002</v>
      </c>
      <c r="LF42" s="21">
        <v>10.899561537894403</v>
      </c>
      <c r="LG42" s="21">
        <v>80.463801533659506</v>
      </c>
      <c r="LH42" s="21">
        <v>0</v>
      </c>
      <c r="LI42" s="22">
        <v>6.8062500000000012E-2</v>
      </c>
      <c r="LJ42" s="21">
        <v>51.150000000000006</v>
      </c>
      <c r="LK42" s="20">
        <v>16.953613256250001</v>
      </c>
      <c r="LL42" s="21">
        <v>24.140089050000004</v>
      </c>
      <c r="LM42" s="21">
        <v>10.326021267237504</v>
      </c>
      <c r="LN42" s="21">
        <v>80.747885056812422</v>
      </c>
      <c r="LO42" s="21">
        <v>0</v>
      </c>
      <c r="LP42" s="22">
        <v>6.5610000000000002E-2</v>
      </c>
      <c r="LQ42" s="21">
        <v>50.220000000000006</v>
      </c>
      <c r="LR42" s="20">
        <v>16.342722728999998</v>
      </c>
      <c r="LS42" s="21">
        <v>23.701178340000002</v>
      </c>
      <c r="LT42" s="21">
        <v>9.7729623610776013</v>
      </c>
      <c r="LU42" s="21">
        <v>81.035203658383836</v>
      </c>
      <c r="LV42" s="21">
        <v>0</v>
      </c>
      <c r="LW42" s="22">
        <v>6.3202500000000009E-2</v>
      </c>
      <c r="LX42" s="21">
        <v>49.29</v>
      </c>
      <c r="LY42" s="20">
        <v>15.743041202250001</v>
      </c>
      <c r="LZ42" s="21">
        <v>23.26226763</v>
      </c>
      <c r="MA42" s="21">
        <v>9.240012430969303</v>
      </c>
      <c r="MB42" s="21">
        <v>81.325757338373748</v>
      </c>
      <c r="MC42" s="21">
        <v>0</v>
      </c>
      <c r="MD42" s="22">
        <v>6.0840000000000005E-2</v>
      </c>
      <c r="ME42" s="21">
        <v>48.36</v>
      </c>
      <c r="MF42" s="20">
        <v>15.154568676</v>
      </c>
      <c r="MG42" s="21">
        <v>22.823356919999998</v>
      </c>
      <c r="MH42" s="21">
        <v>8.7267990884672013</v>
      </c>
      <c r="MI42" s="21">
        <v>81.619546096782145</v>
      </c>
      <c r="MJ42" s="21">
        <v>0</v>
      </c>
      <c r="MK42" s="22">
        <v>5.8522499999999998E-2</v>
      </c>
      <c r="ML42" s="21">
        <v>47.43</v>
      </c>
      <c r="MM42" s="20">
        <v>14.57730515025</v>
      </c>
      <c r="MN42" s="21">
        <v>22.38444621</v>
      </c>
      <c r="MO42" s="21">
        <v>8.2329499451259007</v>
      </c>
      <c r="MP42" s="21">
        <v>81.91656993360904</v>
      </c>
      <c r="MQ42" s="21">
        <v>0</v>
      </c>
      <c r="MR42" s="22">
        <v>5.6250000000000001E-2</v>
      </c>
      <c r="MS42" s="21">
        <v>46.5</v>
      </c>
      <c r="MT42" s="20">
        <v>14.011250625000001</v>
      </c>
      <c r="MU42" s="21">
        <v>21.945535500000002</v>
      </c>
      <c r="MV42" s="21">
        <v>7.7580926125000005</v>
      </c>
      <c r="MW42" s="21">
        <v>82.216828848854419</v>
      </c>
      <c r="MX42" s="21">
        <v>0</v>
      </c>
      <c r="MY42" s="27" t="s">
        <v>12</v>
      </c>
    </row>
    <row r="43" spans="1:363" ht="24" customHeight="1" x14ac:dyDescent="0.25">
      <c r="A43" s="15" t="s">
        <v>12</v>
      </c>
      <c r="B43" s="24" t="s">
        <v>13</v>
      </c>
      <c r="C43" s="16" t="s">
        <v>11</v>
      </c>
      <c r="D43" s="17">
        <v>1.5</v>
      </c>
      <c r="E43" s="17">
        <f t="shared" si="0"/>
        <v>1.875</v>
      </c>
      <c r="F43" s="18">
        <v>0.25</v>
      </c>
      <c r="G43" s="19">
        <v>91</v>
      </c>
      <c r="H43" s="20">
        <v>62.272224999999999</v>
      </c>
      <c r="I43" s="19">
        <v>42.947177000000003</v>
      </c>
      <c r="J43" s="21">
        <v>62.038701400000001</v>
      </c>
      <c r="K43" s="21">
        <v>71.476470000000006</v>
      </c>
      <c r="L43" s="21">
        <v>0</v>
      </c>
      <c r="M43" s="22">
        <v>0.24502499999999999</v>
      </c>
      <c r="N43" s="21">
        <v>90.09</v>
      </c>
      <c r="O43" s="20">
        <v>61.033007722499995</v>
      </c>
      <c r="P43" s="21">
        <v>42.517705230000004</v>
      </c>
      <c r="Q43" s="21">
        <v>60.196089929718596</v>
      </c>
      <c r="R43" s="21">
        <v>71.621139148971054</v>
      </c>
      <c r="S43" s="21">
        <v>0</v>
      </c>
      <c r="T43" s="22">
        <v>0.24009999999999998</v>
      </c>
      <c r="U43" s="21">
        <v>89.179999999999993</v>
      </c>
      <c r="V43" s="20">
        <v>59.806244889999995</v>
      </c>
      <c r="W43" s="21">
        <v>42.088233459999998</v>
      </c>
      <c r="X43" s="21">
        <v>58.390329448068798</v>
      </c>
      <c r="Y43" s="21">
        <v>71.769701983409362</v>
      </c>
      <c r="Z43" s="21">
        <v>0</v>
      </c>
      <c r="AA43" s="22">
        <v>0.23522499999999999</v>
      </c>
      <c r="AB43" s="19">
        <v>88.27</v>
      </c>
      <c r="AC43" s="20">
        <v>58.591936502499998</v>
      </c>
      <c r="AD43" s="19">
        <v>41.658761689999999</v>
      </c>
      <c r="AE43" s="21">
        <v>56.621047722842199</v>
      </c>
      <c r="AF43" s="21">
        <v>71.921362249271368</v>
      </c>
      <c r="AG43" s="21">
        <v>0</v>
      </c>
      <c r="AH43" s="22">
        <v>0.23039999999999999</v>
      </c>
      <c r="AI43" s="21">
        <v>87.36</v>
      </c>
      <c r="AJ43" s="20">
        <v>57.390082559999996</v>
      </c>
      <c r="AK43" s="21">
        <v>41.229289919999999</v>
      </c>
      <c r="AL43" s="21">
        <v>54.887872521830396</v>
      </c>
      <c r="AM43" s="21">
        <v>72.076119946557043</v>
      </c>
      <c r="AN43" s="21">
        <v>0</v>
      </c>
      <c r="AO43" s="22">
        <v>0.22562499999999999</v>
      </c>
      <c r="AP43" s="21">
        <v>86.45</v>
      </c>
      <c r="AQ43" s="20">
        <v>56.200683062499998</v>
      </c>
      <c r="AR43" s="21">
        <v>40.79981815</v>
      </c>
      <c r="AS43" s="21">
        <v>53.190431612824995</v>
      </c>
      <c r="AT43" s="21">
        <v>72.233975075266443</v>
      </c>
      <c r="AU43" s="21">
        <v>0</v>
      </c>
      <c r="AV43" s="22">
        <v>0.22089999999999999</v>
      </c>
      <c r="AW43" s="21">
        <v>85.539999999999992</v>
      </c>
      <c r="AX43" s="20">
        <v>55.023738009999995</v>
      </c>
      <c r="AY43" s="21">
        <v>40.370346379999994</v>
      </c>
      <c r="AZ43" s="21">
        <v>51.52835276361759</v>
      </c>
      <c r="BA43" s="21">
        <v>72.394927635399512</v>
      </c>
      <c r="BB43" s="21">
        <v>0</v>
      </c>
      <c r="BC43" s="22">
        <v>0.21622500000000003</v>
      </c>
      <c r="BD43" s="21">
        <v>84.63000000000001</v>
      </c>
      <c r="BE43" s="20">
        <v>53.859247402500003</v>
      </c>
      <c r="BF43" s="21">
        <v>39.940874610000002</v>
      </c>
      <c r="BG43" s="21">
        <v>49.901263741999806</v>
      </c>
      <c r="BH43" s="21">
        <v>72.558977626956292</v>
      </c>
      <c r="BI43" s="21">
        <v>0</v>
      </c>
      <c r="BJ43" s="22">
        <v>0.21160000000000001</v>
      </c>
      <c r="BK43" s="21">
        <v>83.72</v>
      </c>
      <c r="BL43" s="20">
        <v>52.707211239999999</v>
      </c>
      <c r="BM43" s="21">
        <v>39.511402840000002</v>
      </c>
      <c r="BN43" s="21">
        <v>48.308792315763206</v>
      </c>
      <c r="BO43" s="21">
        <v>72.726125049936755</v>
      </c>
      <c r="BP43" s="21">
        <v>0</v>
      </c>
      <c r="BQ43" s="22">
        <v>0.20702500000000001</v>
      </c>
      <c r="BR43" s="21">
        <v>82.81</v>
      </c>
      <c r="BS43" s="20">
        <v>51.567629522500006</v>
      </c>
      <c r="BT43" s="21">
        <v>39.081931070000003</v>
      </c>
      <c r="BU43" s="21">
        <v>46.750566252699407</v>
      </c>
      <c r="BV43" s="21">
        <v>72.896369904340915</v>
      </c>
      <c r="BW43" s="21">
        <v>0</v>
      </c>
      <c r="BX43" s="22">
        <v>0.20250000000000001</v>
      </c>
      <c r="BY43" s="21">
        <v>81.900000000000006</v>
      </c>
      <c r="BZ43" s="20">
        <v>50.440502250000002</v>
      </c>
      <c r="CA43" s="21">
        <v>38.652459300000004</v>
      </c>
      <c r="CB43" s="21">
        <v>45.226213320600003</v>
      </c>
      <c r="CC43" s="21">
        <v>73.069712190168772</v>
      </c>
      <c r="CD43" s="21">
        <v>0</v>
      </c>
      <c r="CE43" s="22">
        <v>0.19802500000000001</v>
      </c>
      <c r="CF43" s="21">
        <v>80.989999999999995</v>
      </c>
      <c r="CG43" s="20">
        <v>49.3258294225</v>
      </c>
      <c r="CH43" s="21">
        <v>38.222987529999997</v>
      </c>
      <c r="CI43" s="21">
        <v>43.735361287256602</v>
      </c>
      <c r="CJ43" s="21">
        <v>73.246151907420312</v>
      </c>
      <c r="CK43" s="21">
        <v>0</v>
      </c>
      <c r="CL43" s="22">
        <v>0.19359999999999999</v>
      </c>
      <c r="CM43" s="21">
        <v>80.08</v>
      </c>
      <c r="CN43" s="20">
        <v>48.223611039999994</v>
      </c>
      <c r="CO43" s="21">
        <v>37.793515759999998</v>
      </c>
      <c r="CP43" s="21">
        <v>42.277637920460798</v>
      </c>
      <c r="CQ43" s="21">
        <v>73.425689056095564</v>
      </c>
      <c r="CR43" s="21">
        <v>0</v>
      </c>
      <c r="CS43" s="22">
        <v>0.189225</v>
      </c>
      <c r="CT43" s="21">
        <v>79.17</v>
      </c>
      <c r="CU43" s="20">
        <v>47.133847102499999</v>
      </c>
      <c r="CV43" s="21">
        <v>37.364043989999999</v>
      </c>
      <c r="CW43" s="21">
        <v>40.852670988004206</v>
      </c>
      <c r="CX43" s="21">
        <v>73.608323636194498</v>
      </c>
      <c r="CY43" s="21">
        <v>0</v>
      </c>
      <c r="CZ43" s="22">
        <v>0.18489999999999998</v>
      </c>
      <c r="DA43" s="21">
        <v>78.260000000000005</v>
      </c>
      <c r="DB43" s="20">
        <v>46.056537609999992</v>
      </c>
      <c r="DC43" s="21">
        <v>36.93457222</v>
      </c>
      <c r="DD43" s="21">
        <v>39.4600882576784</v>
      </c>
      <c r="DE43" s="21">
        <v>73.79405564771713</v>
      </c>
      <c r="DF43" s="21">
        <v>0</v>
      </c>
      <c r="DG43" s="22">
        <v>0.18062499999999998</v>
      </c>
      <c r="DH43" s="21">
        <v>77.349999999999994</v>
      </c>
      <c r="DI43" s="20">
        <v>44.991682562499996</v>
      </c>
      <c r="DJ43" s="21">
        <v>36.50510045</v>
      </c>
      <c r="DK43" s="21">
        <v>38.099517497274995</v>
      </c>
      <c r="DL43" s="21">
        <v>73.982885090663444</v>
      </c>
      <c r="DM43" s="21">
        <v>0</v>
      </c>
      <c r="DN43" s="22">
        <v>0.17639999999999997</v>
      </c>
      <c r="DO43" s="21">
        <v>76.44</v>
      </c>
      <c r="DP43" s="20">
        <v>43.939281959999995</v>
      </c>
      <c r="DQ43" s="21">
        <v>36.075628680000001</v>
      </c>
      <c r="DR43" s="21">
        <v>36.770586474585592</v>
      </c>
      <c r="DS43" s="21">
        <v>74.174811965033456</v>
      </c>
      <c r="DT43" s="21">
        <v>0</v>
      </c>
      <c r="DU43" s="22">
        <v>0.17222499999999999</v>
      </c>
      <c r="DV43" s="21">
        <v>75.53</v>
      </c>
      <c r="DW43" s="20">
        <v>42.899335802499998</v>
      </c>
      <c r="DX43" s="21">
        <v>35.646156910000002</v>
      </c>
      <c r="DY43" s="21">
        <v>35.472922957401799</v>
      </c>
      <c r="DZ43" s="21">
        <v>74.369836270827165</v>
      </c>
      <c r="EA43" s="21">
        <v>0</v>
      </c>
      <c r="EB43" s="22">
        <v>0.16809999999999997</v>
      </c>
      <c r="EC43" s="21">
        <v>74.61999999999999</v>
      </c>
      <c r="ED43" s="20">
        <v>41.871844089999989</v>
      </c>
      <c r="EE43" s="21">
        <v>35.216685139999996</v>
      </c>
      <c r="EF43" s="21">
        <v>34.20615471351519</v>
      </c>
      <c r="EG43" s="21">
        <v>74.56795800804457</v>
      </c>
      <c r="EH43" s="21">
        <v>0</v>
      </c>
      <c r="EI43" s="22">
        <v>0.16402500000000003</v>
      </c>
      <c r="EJ43" s="21">
        <v>73.710000000000008</v>
      </c>
      <c r="EK43" s="20">
        <v>40.856806822500005</v>
      </c>
      <c r="EL43" s="21">
        <v>34.787213370000003</v>
      </c>
      <c r="EM43" s="21">
        <v>32.969909510717407</v>
      </c>
      <c r="EN43" s="21">
        <v>74.769177176685645</v>
      </c>
      <c r="EO43" s="21">
        <v>0</v>
      </c>
      <c r="EP43" s="22">
        <v>0.16000000000000003</v>
      </c>
      <c r="EQ43" s="21">
        <v>72.8</v>
      </c>
      <c r="ER43" s="20">
        <v>39.854224000000009</v>
      </c>
      <c r="ES43" s="21">
        <v>34.357741599999997</v>
      </c>
      <c r="ET43" s="21">
        <v>31.763815116800007</v>
      </c>
      <c r="EU43" s="21">
        <v>74.973493776750445</v>
      </c>
      <c r="EV43" s="21">
        <v>0</v>
      </c>
      <c r="EW43" s="22">
        <v>0.15602500000000002</v>
      </c>
      <c r="EX43" s="21">
        <v>71.89</v>
      </c>
      <c r="EY43" s="20">
        <v>38.864095622500002</v>
      </c>
      <c r="EZ43" s="21">
        <v>33.928269829999998</v>
      </c>
      <c r="FA43" s="21">
        <v>30.587499299554608</v>
      </c>
      <c r="FB43" s="21">
        <v>75.180907808238914</v>
      </c>
      <c r="FC43" s="21">
        <v>0</v>
      </c>
      <c r="FD43" s="22">
        <v>0.15210000000000001</v>
      </c>
      <c r="FE43" s="21">
        <v>70.98</v>
      </c>
      <c r="FF43" s="20">
        <v>37.886421690000006</v>
      </c>
      <c r="FG43" s="21">
        <v>33.498798060000006</v>
      </c>
      <c r="FH43" s="21">
        <v>29.440589826772801</v>
      </c>
      <c r="FI43" s="21">
        <v>75.391419271151094</v>
      </c>
      <c r="FJ43" s="21">
        <v>0</v>
      </c>
      <c r="FK43" s="22">
        <v>0.148225</v>
      </c>
      <c r="FL43" s="21">
        <v>70.070000000000007</v>
      </c>
      <c r="FM43" s="20">
        <v>36.921202202499998</v>
      </c>
      <c r="FN43" s="21">
        <v>33.069326290000006</v>
      </c>
      <c r="FO43" s="21">
        <v>28.3227144662462</v>
      </c>
      <c r="FP43" s="21">
        <v>75.605028165486956</v>
      </c>
      <c r="FQ43" s="21">
        <v>0</v>
      </c>
      <c r="FR43" s="22">
        <v>0.1444</v>
      </c>
      <c r="FS43" s="21">
        <v>69.16</v>
      </c>
      <c r="FT43" s="20">
        <v>35.968437160000001</v>
      </c>
      <c r="FU43" s="21">
        <v>32.63985452</v>
      </c>
      <c r="FV43" s="21">
        <v>27.233500985766401</v>
      </c>
      <c r="FW43" s="21">
        <v>75.821734491246517</v>
      </c>
      <c r="FX43" s="21">
        <v>0</v>
      </c>
      <c r="FY43" s="22">
        <v>0.140625</v>
      </c>
      <c r="FZ43" s="21">
        <v>68.25</v>
      </c>
      <c r="GA43" s="20">
        <v>35.028126562499999</v>
      </c>
      <c r="GB43" s="21">
        <v>32.210382750000001</v>
      </c>
      <c r="GC43" s="21">
        <v>26.172577153125001</v>
      </c>
      <c r="GD43" s="21">
        <v>76.04153824842976</v>
      </c>
      <c r="GE43" s="21">
        <v>0</v>
      </c>
      <c r="GF43" s="22">
        <v>0.13689999999999999</v>
      </c>
      <c r="GG43" s="21">
        <v>67.34</v>
      </c>
      <c r="GH43" s="20">
        <v>34.10027041</v>
      </c>
      <c r="GI43" s="21">
        <v>31.780910980000002</v>
      </c>
      <c r="GJ43" s="21">
        <v>25.139570736113598</v>
      </c>
      <c r="GK43" s="21">
        <v>76.264439437036714</v>
      </c>
      <c r="GL43" s="21">
        <v>0</v>
      </c>
      <c r="GM43" s="22">
        <v>0.13322499999999998</v>
      </c>
      <c r="GN43" s="21">
        <v>66.429999999999993</v>
      </c>
      <c r="GO43" s="20">
        <v>33.184868702499998</v>
      </c>
      <c r="GP43" s="21">
        <v>31.351439209999995</v>
      </c>
      <c r="GQ43" s="21">
        <v>24.134109502523795</v>
      </c>
      <c r="GR43" s="21">
        <v>76.490438057067351</v>
      </c>
      <c r="GS43" s="21">
        <v>0</v>
      </c>
      <c r="GT43" s="22">
        <v>0.12959999999999999</v>
      </c>
      <c r="GU43" s="21">
        <v>65.52</v>
      </c>
      <c r="GV43" s="20">
        <v>32.281921439999998</v>
      </c>
      <c r="GW43" s="21">
        <v>30.92196744</v>
      </c>
      <c r="GX43" s="21">
        <v>23.1558212201472</v>
      </c>
      <c r="GY43" s="21">
        <v>76.719534108521685</v>
      </c>
      <c r="GZ43" s="21">
        <v>0</v>
      </c>
      <c r="HA43" s="22">
        <v>0.126025</v>
      </c>
      <c r="HB43" s="21">
        <v>64.61</v>
      </c>
      <c r="HC43" s="20">
        <v>31.391428622499998</v>
      </c>
      <c r="HD43" s="21">
        <v>30.49249567</v>
      </c>
      <c r="HE43" s="21">
        <v>22.2043336567754</v>
      </c>
      <c r="HF43" s="21">
        <v>76.951727591399703</v>
      </c>
      <c r="HG43" s="21">
        <v>0</v>
      </c>
      <c r="HH43" s="22">
        <v>0.12249999999999998</v>
      </c>
      <c r="HI43" s="21">
        <v>63.699999999999996</v>
      </c>
      <c r="HJ43" s="20">
        <v>30.513390249999997</v>
      </c>
      <c r="HK43" s="21">
        <v>30.063023899999997</v>
      </c>
      <c r="HL43" s="21">
        <v>21.279274580199996</v>
      </c>
      <c r="HM43" s="21">
        <v>77.187018505701417</v>
      </c>
      <c r="HN43" s="21">
        <v>0</v>
      </c>
      <c r="HO43" s="22">
        <v>0.11902499999999998</v>
      </c>
      <c r="HP43" s="21">
        <v>62.789999999999992</v>
      </c>
      <c r="HQ43" s="20">
        <v>29.647806322499996</v>
      </c>
      <c r="HR43" s="21">
        <v>29.633552129999998</v>
      </c>
      <c r="HS43" s="21">
        <v>20.380271758212597</v>
      </c>
      <c r="HT43" s="21">
        <v>77.425406851426828</v>
      </c>
      <c r="HU43" s="21">
        <v>0</v>
      </c>
      <c r="HV43" s="22">
        <v>0.11560000000000002</v>
      </c>
      <c r="HW43" s="21">
        <v>61.88</v>
      </c>
      <c r="HX43" s="20">
        <v>28.794676840000005</v>
      </c>
      <c r="HY43" s="21">
        <v>29.204080360000003</v>
      </c>
      <c r="HZ43" s="21">
        <v>19.506952958604806</v>
      </c>
      <c r="IA43" s="21">
        <v>77.666892628575937</v>
      </c>
      <c r="IB43" s="21">
        <v>0</v>
      </c>
      <c r="IC43" s="22">
        <v>0.11222500000000002</v>
      </c>
      <c r="ID43" s="21">
        <v>60.970000000000006</v>
      </c>
      <c r="IE43" s="20">
        <v>27.954001802500006</v>
      </c>
      <c r="IF43" s="21">
        <v>28.774608590000003</v>
      </c>
      <c r="IG43" s="21">
        <v>18.658945949168203</v>
      </c>
      <c r="IH43" s="21">
        <v>77.911475837148728</v>
      </c>
      <c r="II43" s="21">
        <v>0</v>
      </c>
      <c r="IJ43" s="22">
        <v>0.10890000000000001</v>
      </c>
      <c r="IK43" s="21">
        <v>60.06</v>
      </c>
      <c r="IL43" s="20">
        <v>27.125781210000003</v>
      </c>
      <c r="IM43" s="21">
        <v>28.34513682</v>
      </c>
      <c r="IN43" s="21">
        <v>17.835878497694402</v>
      </c>
      <c r="IO43" s="21">
        <v>78.159156477145217</v>
      </c>
      <c r="IP43" s="21">
        <v>0</v>
      </c>
      <c r="IQ43" s="22">
        <v>0.10562500000000001</v>
      </c>
      <c r="IR43" s="21">
        <v>59.15</v>
      </c>
      <c r="IS43" s="20">
        <v>26.310015062500003</v>
      </c>
      <c r="IT43" s="21">
        <v>27.915665050000001</v>
      </c>
      <c r="IU43" s="21">
        <v>17.037378371975006</v>
      </c>
      <c r="IV43" s="21">
        <v>78.409934548565403</v>
      </c>
      <c r="IW43" s="21">
        <v>0</v>
      </c>
      <c r="IX43" s="22">
        <v>0.1024</v>
      </c>
      <c r="IY43" s="21">
        <v>58.24</v>
      </c>
      <c r="IZ43" s="20">
        <v>25.506703359999999</v>
      </c>
      <c r="JA43" s="21">
        <v>27.486193280000002</v>
      </c>
      <c r="JB43" s="21">
        <v>16.263073339801604</v>
      </c>
      <c r="JC43" s="21">
        <v>78.663810051409286</v>
      </c>
      <c r="JD43" s="21">
        <v>0</v>
      </c>
      <c r="JE43" s="22">
        <v>9.9225000000000008E-2</v>
      </c>
      <c r="JF43" s="21">
        <v>57.33</v>
      </c>
      <c r="JG43" s="20">
        <v>24.715846102500002</v>
      </c>
      <c r="JH43" s="21">
        <v>27.056721509999999</v>
      </c>
      <c r="JI43" s="21">
        <v>15.512591168965802</v>
      </c>
      <c r="JJ43" s="21">
        <v>78.920782985676851</v>
      </c>
      <c r="JK43" s="21">
        <v>0</v>
      </c>
      <c r="JL43" s="22">
        <v>9.6100000000000005E-2</v>
      </c>
      <c r="JM43" s="21">
        <v>56.42</v>
      </c>
      <c r="JN43" s="20">
        <v>23.937443290000001</v>
      </c>
      <c r="JO43" s="21">
        <v>26.62724974</v>
      </c>
      <c r="JP43" s="21">
        <v>14.7855596272592</v>
      </c>
      <c r="JQ43" s="21">
        <v>79.180853351368114</v>
      </c>
      <c r="JR43" s="21">
        <v>0</v>
      </c>
      <c r="JS43" s="22">
        <v>9.3024999999999997E-2</v>
      </c>
      <c r="JT43" s="21">
        <v>55.51</v>
      </c>
      <c r="JU43" s="20">
        <v>23.171494922499999</v>
      </c>
      <c r="JV43" s="21">
        <v>26.197777970000001</v>
      </c>
      <c r="JW43" s="21">
        <v>14.081606482473399</v>
      </c>
      <c r="JX43" s="21">
        <v>79.444021148483074</v>
      </c>
      <c r="JY43" s="21">
        <v>0</v>
      </c>
      <c r="JZ43" s="22">
        <v>0.09</v>
      </c>
      <c r="KA43" s="21">
        <v>54.6</v>
      </c>
      <c r="KB43" s="20">
        <v>22.418001</v>
      </c>
      <c r="KC43" s="21">
        <v>25.768306200000001</v>
      </c>
      <c r="KD43" s="21">
        <v>13.400359502400001</v>
      </c>
      <c r="KE43" s="21">
        <v>79.710286377021717</v>
      </c>
      <c r="KF43" s="21">
        <v>0</v>
      </c>
      <c r="KG43" s="22">
        <v>8.7024999999999991E-2</v>
      </c>
      <c r="KH43" s="21">
        <v>53.69</v>
      </c>
      <c r="KI43" s="20">
        <v>21.676961522499997</v>
      </c>
      <c r="KJ43" s="21">
        <v>25.338834429999999</v>
      </c>
      <c r="KK43" s="21">
        <v>12.7414464548306</v>
      </c>
      <c r="KL43" s="21">
        <v>79.979649036984057</v>
      </c>
      <c r="KM43" s="21">
        <v>0</v>
      </c>
      <c r="KN43" s="22">
        <v>8.4099999999999994E-2</v>
      </c>
      <c r="KO43" s="21">
        <v>52.779999999999994</v>
      </c>
      <c r="KP43" s="20">
        <v>20.948376489999998</v>
      </c>
      <c r="KQ43" s="21">
        <v>24.909362659999996</v>
      </c>
      <c r="KR43" s="21">
        <v>12.104495107556799</v>
      </c>
      <c r="KS43" s="21">
        <v>80.252109128370094</v>
      </c>
      <c r="KT43" s="21">
        <v>0</v>
      </c>
      <c r="KU43" s="22">
        <v>8.1224999999999992E-2</v>
      </c>
      <c r="KV43" s="21">
        <v>51.87</v>
      </c>
      <c r="KW43" s="20">
        <v>20.232245902499997</v>
      </c>
      <c r="KX43" s="21">
        <v>24.47989089</v>
      </c>
      <c r="KY43" s="21">
        <v>11.489133228370198</v>
      </c>
      <c r="KZ43" s="21">
        <v>80.527666651179828</v>
      </c>
      <c r="LA43" s="21">
        <v>0</v>
      </c>
      <c r="LB43" s="22">
        <v>7.8400000000000011E-2</v>
      </c>
      <c r="LC43" s="21">
        <v>50.960000000000008</v>
      </c>
      <c r="LD43" s="20">
        <v>19.528569760000003</v>
      </c>
      <c r="LE43" s="21">
        <v>24.050419120000004</v>
      </c>
      <c r="LF43" s="21">
        <v>10.894988585062404</v>
      </c>
      <c r="LG43" s="21">
        <v>80.806321605413245</v>
      </c>
      <c r="LH43" s="21">
        <v>0</v>
      </c>
      <c r="LI43" s="22">
        <v>7.5625000000000012E-2</v>
      </c>
      <c r="LJ43" s="21">
        <v>50.050000000000004</v>
      </c>
      <c r="LK43" s="20">
        <v>18.837348062500002</v>
      </c>
      <c r="LL43" s="21">
        <v>23.620947350000002</v>
      </c>
      <c r="LM43" s="21">
        <v>10.321688945425004</v>
      </c>
      <c r="LN43" s="21">
        <v>81.08807399107036</v>
      </c>
      <c r="LO43" s="21">
        <v>0</v>
      </c>
      <c r="LP43" s="22">
        <v>7.2900000000000006E-2</v>
      </c>
      <c r="LQ43" s="21">
        <v>49.14</v>
      </c>
      <c r="LR43" s="20">
        <v>18.15858081</v>
      </c>
      <c r="LS43" s="21">
        <v>23.191475580000002</v>
      </c>
      <c r="LT43" s="21">
        <v>9.7688620772496009</v>
      </c>
      <c r="LU43" s="21">
        <v>81.372923808151171</v>
      </c>
      <c r="LV43" s="21">
        <v>0</v>
      </c>
      <c r="LW43" s="22">
        <v>7.022500000000001E-2</v>
      </c>
      <c r="LX43" s="21">
        <v>48.230000000000004</v>
      </c>
      <c r="LY43" s="20">
        <v>17.492268002500001</v>
      </c>
      <c r="LZ43" s="21">
        <v>22.762003810000003</v>
      </c>
      <c r="MA43" s="21">
        <v>9.2361357483278024</v>
      </c>
      <c r="MB43" s="21">
        <v>81.660871056655665</v>
      </c>
      <c r="MC43" s="21">
        <v>0</v>
      </c>
      <c r="MD43" s="22">
        <v>6.7600000000000007E-2</v>
      </c>
      <c r="ME43" s="21">
        <v>47.32</v>
      </c>
      <c r="MF43" s="20">
        <v>16.838409640000002</v>
      </c>
      <c r="MG43" s="21">
        <v>22.33253204</v>
      </c>
      <c r="MH43" s="21">
        <v>8.7231377264512009</v>
      </c>
      <c r="MI43" s="21">
        <v>81.951915736583857</v>
      </c>
      <c r="MJ43" s="21">
        <v>0</v>
      </c>
      <c r="MK43" s="22">
        <v>6.5024999999999999E-2</v>
      </c>
      <c r="ML43" s="21">
        <v>46.410000000000004</v>
      </c>
      <c r="MM43" s="20">
        <v>16.197005722499998</v>
      </c>
      <c r="MN43" s="21">
        <v>21.903060270000001</v>
      </c>
      <c r="MO43" s="21">
        <v>8.2294957794113994</v>
      </c>
      <c r="MP43" s="21">
        <v>82.246057847935759</v>
      </c>
      <c r="MQ43" s="21">
        <v>0</v>
      </c>
      <c r="MR43" s="22">
        <v>6.25E-2</v>
      </c>
      <c r="MS43" s="21">
        <v>45.5</v>
      </c>
      <c r="MT43" s="20">
        <v>15.56805625</v>
      </c>
      <c r="MU43" s="21">
        <v>21.473588500000002</v>
      </c>
      <c r="MV43" s="21">
        <v>7.7548376750000001</v>
      </c>
      <c r="MW43" s="21">
        <v>82.543297390711331</v>
      </c>
      <c r="MX43" s="21">
        <v>0</v>
      </c>
      <c r="MY43" s="27" t="s">
        <v>12</v>
      </c>
    </row>
    <row r="44" spans="1:363" ht="24" customHeight="1" x14ac:dyDescent="0.25">
      <c r="A44" s="15" t="s">
        <v>12</v>
      </c>
      <c r="B44" s="24" t="s">
        <v>13</v>
      </c>
      <c r="C44" s="16" t="s">
        <v>11</v>
      </c>
      <c r="D44" s="17">
        <v>1.5</v>
      </c>
      <c r="E44" s="17">
        <f t="shared" si="0"/>
        <v>1.875</v>
      </c>
      <c r="F44" s="18">
        <v>0.27500000000000002</v>
      </c>
      <c r="G44" s="19">
        <v>89</v>
      </c>
      <c r="H44" s="20">
        <v>68.499447500000002</v>
      </c>
      <c r="I44" s="19">
        <v>42.003283000000003</v>
      </c>
      <c r="J44" s="21">
        <v>61.993316900000003</v>
      </c>
      <c r="K44" s="21">
        <v>71.800269999999998</v>
      </c>
      <c r="L44" s="21">
        <v>0</v>
      </c>
      <c r="M44" s="22">
        <v>0.26952750000000003</v>
      </c>
      <c r="N44" s="21">
        <v>88.11</v>
      </c>
      <c r="O44" s="20">
        <v>67.136308494750011</v>
      </c>
      <c r="P44" s="21">
        <v>41.583250169999999</v>
      </c>
      <c r="Q44" s="21">
        <v>60.152053394753096</v>
      </c>
      <c r="R44" s="21">
        <v>71.948347969401013</v>
      </c>
      <c r="S44" s="21">
        <v>0</v>
      </c>
      <c r="T44" s="22">
        <v>0.26411000000000001</v>
      </c>
      <c r="U44" s="21">
        <v>87.22</v>
      </c>
      <c r="V44" s="20">
        <v>65.786869378999995</v>
      </c>
      <c r="W44" s="21">
        <v>41.163217340000003</v>
      </c>
      <c r="X44" s="21">
        <v>58.347613919744795</v>
      </c>
      <c r="Y44" s="21">
        <v>72.100203743011377</v>
      </c>
      <c r="Z44" s="21">
        <v>0</v>
      </c>
      <c r="AA44" s="22">
        <v>0.25874750000000002</v>
      </c>
      <c r="AB44" s="19">
        <v>86.33</v>
      </c>
      <c r="AC44" s="20">
        <v>64.451130152749997</v>
      </c>
      <c r="AD44" s="19">
        <v>40.743184509999999</v>
      </c>
      <c r="AE44" s="21">
        <v>56.579626515073699</v>
      </c>
      <c r="AF44" s="21">
        <v>72.255022293376626</v>
      </c>
      <c r="AG44" s="21">
        <v>0</v>
      </c>
      <c r="AH44" s="22">
        <v>0.25344</v>
      </c>
      <c r="AI44" s="21">
        <v>85.44</v>
      </c>
      <c r="AJ44" s="20">
        <v>63.129090816000001</v>
      </c>
      <c r="AK44" s="21">
        <v>40.323151680000002</v>
      </c>
      <c r="AL44" s="21">
        <v>54.8477192208384</v>
      </c>
      <c r="AM44" s="21">
        <v>72.412803620496732</v>
      </c>
      <c r="AN44" s="21">
        <v>0</v>
      </c>
      <c r="AO44" s="22">
        <v>0.24818750000000001</v>
      </c>
      <c r="AP44" s="21">
        <v>84.55</v>
      </c>
      <c r="AQ44" s="20">
        <v>61.820751368750003</v>
      </c>
      <c r="AR44" s="21">
        <v>39.903118849999998</v>
      </c>
      <c r="AS44" s="21">
        <v>53.151520077137498</v>
      </c>
      <c r="AT44" s="21">
        <v>72.573547724371707</v>
      </c>
      <c r="AU44" s="21">
        <v>0</v>
      </c>
      <c r="AV44" s="22">
        <v>0.24299000000000001</v>
      </c>
      <c r="AW44" s="21">
        <v>83.66</v>
      </c>
      <c r="AX44" s="20">
        <v>60.526111811</v>
      </c>
      <c r="AY44" s="21">
        <v>39.483086020000002</v>
      </c>
      <c r="AZ44" s="21">
        <v>51.490657124069592</v>
      </c>
      <c r="BA44" s="21">
        <v>72.737254605001567</v>
      </c>
      <c r="BB44" s="21">
        <v>0</v>
      </c>
      <c r="BC44" s="22">
        <v>0.23784750000000004</v>
      </c>
      <c r="BD44" s="21">
        <v>82.77000000000001</v>
      </c>
      <c r="BE44" s="20">
        <v>59.245172142750008</v>
      </c>
      <c r="BF44" s="21">
        <v>39.063053190000005</v>
      </c>
      <c r="BG44" s="21">
        <v>49.864758401733312</v>
      </c>
      <c r="BH44" s="21">
        <v>72.903924262386283</v>
      </c>
      <c r="BI44" s="21">
        <v>0</v>
      </c>
      <c r="BJ44" s="22">
        <v>0.23276000000000002</v>
      </c>
      <c r="BK44" s="21">
        <v>81.88000000000001</v>
      </c>
      <c r="BL44" s="20">
        <v>57.977932364000004</v>
      </c>
      <c r="BM44" s="21">
        <v>38.643020360000008</v>
      </c>
      <c r="BN44" s="21">
        <v>48.273451950227205</v>
      </c>
      <c r="BO44" s="21">
        <v>73.073556696525856</v>
      </c>
      <c r="BP44" s="21">
        <v>0</v>
      </c>
      <c r="BQ44" s="22">
        <v>0.22772750000000003</v>
      </c>
      <c r="BR44" s="21">
        <v>80.990000000000009</v>
      </c>
      <c r="BS44" s="20">
        <v>56.724392474750005</v>
      </c>
      <c r="BT44" s="21">
        <v>38.222987530000005</v>
      </c>
      <c r="BU44" s="21">
        <v>46.716365809649908</v>
      </c>
      <c r="BV44" s="21">
        <v>73.246151907420312</v>
      </c>
      <c r="BW44" s="21">
        <v>0</v>
      </c>
      <c r="BX44" s="22">
        <v>0.22275000000000003</v>
      </c>
      <c r="BY44" s="21">
        <v>80.100000000000009</v>
      </c>
      <c r="BZ44" s="20">
        <v>55.484552475000008</v>
      </c>
      <c r="CA44" s="21">
        <v>37.802954700000008</v>
      </c>
      <c r="CB44" s="21">
        <v>45.193128020100005</v>
      </c>
      <c r="CC44" s="21">
        <v>73.42170989506964</v>
      </c>
      <c r="CD44" s="21">
        <v>0</v>
      </c>
      <c r="CE44" s="22">
        <v>0.21782750000000003</v>
      </c>
      <c r="CF44" s="21">
        <v>79.210000000000008</v>
      </c>
      <c r="CG44" s="20">
        <v>54.258412364750008</v>
      </c>
      <c r="CH44" s="21">
        <v>37.382921870000004</v>
      </c>
      <c r="CI44" s="21">
        <v>43.703366621676103</v>
      </c>
      <c r="CJ44" s="21">
        <v>73.600230659473837</v>
      </c>
      <c r="CK44" s="21">
        <v>0</v>
      </c>
      <c r="CL44" s="22">
        <v>0.21296000000000001</v>
      </c>
      <c r="CM44" s="21">
        <v>78.320000000000007</v>
      </c>
      <c r="CN44" s="20">
        <v>53.045972144000004</v>
      </c>
      <c r="CO44" s="21">
        <v>36.962889040000007</v>
      </c>
      <c r="CP44" s="21">
        <v>42.246709654476803</v>
      </c>
      <c r="CQ44" s="21">
        <v>73.781714200632905</v>
      </c>
      <c r="CR44" s="21">
        <v>0</v>
      </c>
      <c r="CS44" s="22">
        <v>0.20814750000000001</v>
      </c>
      <c r="CT44" s="21">
        <v>77.429999999999993</v>
      </c>
      <c r="CU44" s="20">
        <v>51.847231812750003</v>
      </c>
      <c r="CV44" s="21">
        <v>36.542856209999997</v>
      </c>
      <c r="CW44" s="21">
        <v>40.822785158600709</v>
      </c>
      <c r="CX44" s="21">
        <v>73.966160518546843</v>
      </c>
      <c r="CY44" s="21">
        <v>0</v>
      </c>
      <c r="CZ44" s="22">
        <v>0.20338999999999999</v>
      </c>
      <c r="DA44" s="21">
        <v>76.539999999999992</v>
      </c>
      <c r="DB44" s="20">
        <v>50.662191370999999</v>
      </c>
      <c r="DC44" s="21">
        <v>36.12282338</v>
      </c>
      <c r="DD44" s="21">
        <v>39.431221174146401</v>
      </c>
      <c r="DE44" s="21">
        <v>74.153569613215637</v>
      </c>
      <c r="DF44" s="21">
        <v>0</v>
      </c>
      <c r="DG44" s="22">
        <v>0.19868749999999999</v>
      </c>
      <c r="DH44" s="21">
        <v>75.649999999999991</v>
      </c>
      <c r="DI44" s="20">
        <v>49.490850818749998</v>
      </c>
      <c r="DJ44" s="21">
        <v>35.702790549999996</v>
      </c>
      <c r="DK44" s="21">
        <v>38.0716457412125</v>
      </c>
      <c r="DL44" s="21">
        <v>74.343941484639316</v>
      </c>
      <c r="DM44" s="21">
        <v>0</v>
      </c>
      <c r="DN44" s="22">
        <v>0.19403999999999999</v>
      </c>
      <c r="DO44" s="21">
        <v>74.759999999999991</v>
      </c>
      <c r="DP44" s="20">
        <v>48.333210156</v>
      </c>
      <c r="DQ44" s="21">
        <v>35.282757719999999</v>
      </c>
      <c r="DR44" s="21">
        <v>36.743686899897597</v>
      </c>
      <c r="DS44" s="21">
        <v>74.537276132817851</v>
      </c>
      <c r="DT44" s="21">
        <v>0</v>
      </c>
      <c r="DU44" s="22">
        <v>0.18944749999999999</v>
      </c>
      <c r="DV44" s="21">
        <v>73.86999999999999</v>
      </c>
      <c r="DW44" s="20">
        <v>47.189269382749998</v>
      </c>
      <c r="DX44" s="21">
        <v>34.862724889999996</v>
      </c>
      <c r="DY44" s="21">
        <v>35.446972690300299</v>
      </c>
      <c r="DZ44" s="21">
        <v>74.733573557751271</v>
      </c>
      <c r="EA44" s="21">
        <v>0</v>
      </c>
      <c r="EB44" s="22">
        <v>0.18490999999999999</v>
      </c>
      <c r="EC44" s="21">
        <v>72.97999999999999</v>
      </c>
      <c r="ED44" s="20">
        <v>46.059028499</v>
      </c>
      <c r="EE44" s="21">
        <v>34.442692059999999</v>
      </c>
      <c r="EF44" s="21">
        <v>34.181131152519193</v>
      </c>
      <c r="EG44" s="21">
        <v>74.932833759439546</v>
      </c>
      <c r="EH44" s="21">
        <v>0</v>
      </c>
      <c r="EI44" s="22">
        <v>0.18042750000000005</v>
      </c>
      <c r="EJ44" s="21">
        <v>72.09</v>
      </c>
      <c r="EK44" s="20">
        <v>44.942487504750012</v>
      </c>
      <c r="EL44" s="21">
        <v>34.022659230000002</v>
      </c>
      <c r="EM44" s="21">
        <v>32.945790326652912</v>
      </c>
      <c r="EN44" s="21">
        <v>75.135056737882692</v>
      </c>
      <c r="EO44" s="21">
        <v>0</v>
      </c>
      <c r="EP44" s="22">
        <v>0.17600000000000005</v>
      </c>
      <c r="EQ44" s="21">
        <v>71.2</v>
      </c>
      <c r="ER44" s="20">
        <v>43.839646400000014</v>
      </c>
      <c r="ES44" s="21">
        <v>33.602626399999998</v>
      </c>
      <c r="ET44" s="21">
        <v>31.74057825280001</v>
      </c>
      <c r="EU44" s="21">
        <v>75.340242493080723</v>
      </c>
      <c r="EV44" s="21">
        <v>0</v>
      </c>
      <c r="EW44" s="22">
        <v>0.17162750000000004</v>
      </c>
      <c r="EX44" s="21">
        <v>70.31</v>
      </c>
      <c r="EY44" s="20">
        <v>42.750505184750011</v>
      </c>
      <c r="EZ44" s="21">
        <v>33.182593570000002</v>
      </c>
      <c r="FA44" s="21">
        <v>30.565122971059107</v>
      </c>
      <c r="FB44" s="21">
        <v>75.548391025033609</v>
      </c>
      <c r="FC44" s="21">
        <v>0</v>
      </c>
      <c r="FD44" s="22">
        <v>0.16731000000000001</v>
      </c>
      <c r="FE44" s="21">
        <v>69.42</v>
      </c>
      <c r="FF44" s="20">
        <v>41.675063859000005</v>
      </c>
      <c r="FG44" s="21">
        <v>32.762560739999998</v>
      </c>
      <c r="FH44" s="21">
        <v>29.419052521528805</v>
      </c>
      <c r="FI44" s="21">
        <v>75.759502333741366</v>
      </c>
      <c r="FJ44" s="21">
        <v>0</v>
      </c>
      <c r="FK44" s="22">
        <v>0.16304750000000001</v>
      </c>
      <c r="FL44" s="21">
        <v>68.53</v>
      </c>
      <c r="FM44" s="20">
        <v>40.613322422750002</v>
      </c>
      <c r="FN44" s="21">
        <v>32.342527910000001</v>
      </c>
      <c r="FO44" s="21">
        <v>28.301994944307705</v>
      </c>
      <c r="FP44" s="21">
        <v>75.973576419203994</v>
      </c>
      <c r="FQ44" s="21">
        <v>0</v>
      </c>
      <c r="FR44" s="22">
        <v>0.15884000000000001</v>
      </c>
      <c r="FS44" s="21">
        <v>67.64</v>
      </c>
      <c r="FT44" s="20">
        <v>39.565280876000003</v>
      </c>
      <c r="FU44" s="21">
        <v>31.922495080000001</v>
      </c>
      <c r="FV44" s="21">
        <v>27.213578279494403</v>
      </c>
      <c r="FW44" s="21">
        <v>76.190613281421491</v>
      </c>
      <c r="FX44" s="21">
        <v>0</v>
      </c>
      <c r="FY44" s="22">
        <v>0.15468750000000001</v>
      </c>
      <c r="FZ44" s="21">
        <v>66.75</v>
      </c>
      <c r="GA44" s="20">
        <v>38.530939218749999</v>
      </c>
      <c r="GB44" s="21">
        <v>31.502462250000001</v>
      </c>
      <c r="GC44" s="21">
        <v>26.153430567187502</v>
      </c>
      <c r="GD44" s="21">
        <v>76.410612920393859</v>
      </c>
      <c r="GE44" s="21">
        <v>0</v>
      </c>
      <c r="GF44" s="22">
        <v>0.15059</v>
      </c>
      <c r="GG44" s="21">
        <v>65.86</v>
      </c>
      <c r="GH44" s="20">
        <v>37.510297451</v>
      </c>
      <c r="GI44" s="21">
        <v>31.08242942</v>
      </c>
      <c r="GJ44" s="21">
        <v>25.1211798474856</v>
      </c>
      <c r="GK44" s="21">
        <v>76.633575336121083</v>
      </c>
      <c r="GL44" s="21">
        <v>0</v>
      </c>
      <c r="GM44" s="22">
        <v>0.1465475</v>
      </c>
      <c r="GN44" s="21">
        <v>64.97</v>
      </c>
      <c r="GO44" s="20">
        <v>36.503355572749996</v>
      </c>
      <c r="GP44" s="21">
        <v>30.66239659</v>
      </c>
      <c r="GQ44" s="21">
        <v>24.116454160487297</v>
      </c>
      <c r="GR44" s="21">
        <v>76.859500528603206</v>
      </c>
      <c r="GS44" s="21">
        <v>0</v>
      </c>
      <c r="GT44" s="22">
        <v>0.14255999999999999</v>
      </c>
      <c r="GU44" s="21">
        <v>64.08</v>
      </c>
      <c r="GV44" s="20">
        <v>35.510113583999996</v>
      </c>
      <c r="GW44" s="21">
        <v>30.24236376</v>
      </c>
      <c r="GX44" s="21">
        <v>23.138881546291199</v>
      </c>
      <c r="GY44" s="21">
        <v>77.088388497840171</v>
      </c>
      <c r="GZ44" s="21">
        <v>0</v>
      </c>
      <c r="HA44" s="22">
        <v>0.13862750000000001</v>
      </c>
      <c r="HB44" s="21">
        <v>63.19</v>
      </c>
      <c r="HC44" s="20">
        <v>34.530571484750006</v>
      </c>
      <c r="HD44" s="21">
        <v>29.82233093</v>
      </c>
      <c r="HE44" s="21">
        <v>22.188090044995899</v>
      </c>
      <c r="HF44" s="21">
        <v>77.32023924383202</v>
      </c>
      <c r="HG44" s="21">
        <v>0</v>
      </c>
      <c r="HH44" s="22">
        <v>0.13474999999999998</v>
      </c>
      <c r="HI44" s="21">
        <v>62.3</v>
      </c>
      <c r="HJ44" s="20">
        <v>33.564729274999998</v>
      </c>
      <c r="HK44" s="21">
        <v>29.402298099999999</v>
      </c>
      <c r="HL44" s="21">
        <v>21.263707696699996</v>
      </c>
      <c r="HM44" s="21">
        <v>77.555052766578726</v>
      </c>
      <c r="HN44" s="21">
        <v>0</v>
      </c>
      <c r="HO44" s="22">
        <v>0.13092749999999997</v>
      </c>
      <c r="HP44" s="21">
        <v>61.41</v>
      </c>
      <c r="HQ44" s="20">
        <v>32.612586954749993</v>
      </c>
      <c r="HR44" s="21">
        <v>28.982265269999999</v>
      </c>
      <c r="HS44" s="21">
        <v>20.365362541502098</v>
      </c>
      <c r="HT44" s="21">
        <v>77.792829066080316</v>
      </c>
      <c r="HU44" s="21">
        <v>0</v>
      </c>
      <c r="HV44" s="22">
        <v>0.12716000000000002</v>
      </c>
      <c r="HW44" s="21">
        <v>60.52</v>
      </c>
      <c r="HX44" s="20">
        <v>31.674144524000006</v>
      </c>
      <c r="HY44" s="21">
        <v>28.562232440000002</v>
      </c>
      <c r="HZ44" s="21">
        <v>19.492682619500808</v>
      </c>
      <c r="IA44" s="21">
        <v>78.033568142336762</v>
      </c>
      <c r="IB44" s="21">
        <v>0</v>
      </c>
      <c r="IC44" s="22">
        <v>0.12344750000000003</v>
      </c>
      <c r="ID44" s="21">
        <v>59.63</v>
      </c>
      <c r="IE44" s="20">
        <v>30.749401982750008</v>
      </c>
      <c r="IF44" s="21">
        <v>28.142199610000002</v>
      </c>
      <c r="IG44" s="21">
        <v>18.645295970794706</v>
      </c>
      <c r="IH44" s="21">
        <v>78.277269995348092</v>
      </c>
      <c r="II44" s="21">
        <v>0</v>
      </c>
      <c r="IJ44" s="22">
        <v>0.11979000000000002</v>
      </c>
      <c r="IK44" s="21">
        <v>58.74</v>
      </c>
      <c r="IL44" s="20">
        <v>29.838359331000003</v>
      </c>
      <c r="IM44" s="21">
        <v>27.722166780000002</v>
      </c>
      <c r="IN44" s="21">
        <v>17.822830635482404</v>
      </c>
      <c r="IO44" s="21">
        <v>78.523934625114279</v>
      </c>
      <c r="IP44" s="21">
        <v>0</v>
      </c>
      <c r="IQ44" s="22">
        <v>0.11618750000000003</v>
      </c>
      <c r="IR44" s="21">
        <v>57.85</v>
      </c>
      <c r="IS44" s="20">
        <v>28.941016568750005</v>
      </c>
      <c r="IT44" s="21">
        <v>27.302133950000002</v>
      </c>
      <c r="IU44" s="21">
        <v>17.024914653662506</v>
      </c>
      <c r="IV44" s="21">
        <v>78.773562031635336</v>
      </c>
      <c r="IW44" s="21">
        <v>0</v>
      </c>
      <c r="IX44" s="22">
        <v>0.11264000000000002</v>
      </c>
      <c r="IY44" s="21">
        <v>56.96</v>
      </c>
      <c r="IZ44" s="20">
        <v>28.057373696000003</v>
      </c>
      <c r="JA44" s="21">
        <v>26.882101120000002</v>
      </c>
      <c r="JB44" s="21">
        <v>16.251176065433604</v>
      </c>
      <c r="JC44" s="21">
        <v>79.026152214911264</v>
      </c>
      <c r="JD44" s="21">
        <v>0</v>
      </c>
      <c r="JE44" s="22">
        <v>0.10914750000000002</v>
      </c>
      <c r="JF44" s="21">
        <v>56.07</v>
      </c>
      <c r="JG44" s="20">
        <v>27.187430712750004</v>
      </c>
      <c r="JH44" s="21">
        <v>26.462068290000001</v>
      </c>
      <c r="JI44" s="21">
        <v>15.501242910894302</v>
      </c>
      <c r="JJ44" s="21">
        <v>79.281705174942061</v>
      </c>
      <c r="JK44" s="21">
        <v>0</v>
      </c>
      <c r="JL44" s="22">
        <v>0.10571000000000001</v>
      </c>
      <c r="JM44" s="21">
        <v>55.18</v>
      </c>
      <c r="JN44" s="20">
        <v>26.331187619000001</v>
      </c>
      <c r="JO44" s="21">
        <v>26.042035460000001</v>
      </c>
      <c r="JP44" s="21">
        <v>14.774743230143201</v>
      </c>
      <c r="JQ44" s="21">
        <v>79.540220911727744</v>
      </c>
      <c r="JR44" s="21">
        <v>0</v>
      </c>
      <c r="JS44" s="22">
        <v>0.1023275</v>
      </c>
      <c r="JT44" s="21">
        <v>54.29</v>
      </c>
      <c r="JU44" s="20">
        <v>25.488644414749999</v>
      </c>
      <c r="JV44" s="21">
        <v>25.622002630000001</v>
      </c>
      <c r="JW44" s="21">
        <v>14.071305063278899</v>
      </c>
      <c r="JX44" s="21">
        <v>79.801699425268282</v>
      </c>
      <c r="JY44" s="21">
        <v>0</v>
      </c>
      <c r="JZ44" s="22">
        <v>9.9000000000000005E-2</v>
      </c>
      <c r="KA44" s="21">
        <v>53.4</v>
      </c>
      <c r="KB44" s="20">
        <v>24.659801099999999</v>
      </c>
      <c r="KC44" s="21">
        <v>25.201969800000001</v>
      </c>
      <c r="KD44" s="21">
        <v>13.3905564504</v>
      </c>
      <c r="KE44" s="21">
        <v>80.066140715563677</v>
      </c>
      <c r="KF44" s="21">
        <v>0</v>
      </c>
      <c r="KG44" s="22">
        <v>9.5727499999999993E-2</v>
      </c>
      <c r="KH44" s="21">
        <v>52.51</v>
      </c>
      <c r="KI44" s="20">
        <v>23.844657674749996</v>
      </c>
      <c r="KJ44" s="21">
        <v>24.78193697</v>
      </c>
      <c r="KK44" s="21">
        <v>12.7321254316051</v>
      </c>
      <c r="KL44" s="21">
        <v>80.333544782613956</v>
      </c>
      <c r="KM44" s="21">
        <v>0</v>
      </c>
      <c r="KN44" s="22">
        <v>9.2509999999999995E-2</v>
      </c>
      <c r="KO44" s="21">
        <v>51.62</v>
      </c>
      <c r="KP44" s="20">
        <v>23.043214139</v>
      </c>
      <c r="KQ44" s="21">
        <v>24.36190414</v>
      </c>
      <c r="KR44" s="21">
        <v>12.0956400469928</v>
      </c>
      <c r="KS44" s="21">
        <v>80.603911626419105</v>
      </c>
      <c r="KT44" s="21">
        <v>0</v>
      </c>
      <c r="KU44" s="22">
        <v>8.9347499999999996E-2</v>
      </c>
      <c r="KV44" s="21">
        <v>50.73</v>
      </c>
      <c r="KW44" s="20">
        <v>22.25547049275</v>
      </c>
      <c r="KX44" s="21">
        <v>23.94187131</v>
      </c>
      <c r="KY44" s="21">
        <v>11.480728336661699</v>
      </c>
      <c r="KZ44" s="21">
        <v>80.877241246979125</v>
      </c>
      <c r="LA44" s="21">
        <v>0</v>
      </c>
      <c r="LB44" s="22">
        <v>8.6240000000000025E-2</v>
      </c>
      <c r="LC44" s="21">
        <v>49.84</v>
      </c>
      <c r="LD44" s="20">
        <v>21.481426736000007</v>
      </c>
      <c r="LE44" s="21">
        <v>23.521838480000003</v>
      </c>
      <c r="LF44" s="21">
        <v>10.887018340710403</v>
      </c>
      <c r="LG44" s="21">
        <v>81.153533644294015</v>
      </c>
      <c r="LH44" s="21">
        <v>0</v>
      </c>
      <c r="LI44" s="22">
        <v>8.3187500000000025E-2</v>
      </c>
      <c r="LJ44" s="21">
        <v>48.95</v>
      </c>
      <c r="LK44" s="20">
        <v>20.721082868750006</v>
      </c>
      <c r="LL44" s="21">
        <v>23.101805650000003</v>
      </c>
      <c r="LM44" s="21">
        <v>10.314138099237503</v>
      </c>
      <c r="LN44" s="21">
        <v>81.432788818363761</v>
      </c>
      <c r="LO44" s="21">
        <v>0</v>
      </c>
      <c r="LP44" s="22">
        <v>8.0190000000000011E-2</v>
      </c>
      <c r="LQ44" s="21">
        <v>48.06</v>
      </c>
      <c r="LR44" s="20">
        <v>19.974438891000002</v>
      </c>
      <c r="LS44" s="21">
        <v>22.681772820000003</v>
      </c>
      <c r="LT44" s="21">
        <v>9.7617156523416018</v>
      </c>
      <c r="LU44" s="21">
        <v>81.715006769188392</v>
      </c>
      <c r="LV44" s="21">
        <v>0</v>
      </c>
      <c r="LW44" s="22">
        <v>7.7247500000000011E-2</v>
      </c>
      <c r="LX44" s="21">
        <v>47.17</v>
      </c>
      <c r="LY44" s="20">
        <v>19.241494802750001</v>
      </c>
      <c r="LZ44" s="21">
        <v>22.261739990000002</v>
      </c>
      <c r="MA44" s="21">
        <v>9.2293790401213034</v>
      </c>
      <c r="MB44" s="21">
        <v>82.000187496767879</v>
      </c>
      <c r="MC44" s="21">
        <v>0</v>
      </c>
      <c r="MD44" s="22">
        <v>7.4360000000000009E-2</v>
      </c>
      <c r="ME44" s="21">
        <v>46.28</v>
      </c>
      <c r="MF44" s="20">
        <v>18.522250604000003</v>
      </c>
      <c r="MG44" s="21">
        <v>21.841707160000002</v>
      </c>
      <c r="MH44" s="21">
        <v>8.7167563026752006</v>
      </c>
      <c r="MI44" s="21">
        <v>82.28833100110225</v>
      </c>
      <c r="MJ44" s="21">
        <v>0</v>
      </c>
      <c r="MK44" s="22">
        <v>7.1527500000000008E-2</v>
      </c>
      <c r="ML44" s="21">
        <v>45.39</v>
      </c>
      <c r="MM44" s="20">
        <v>17.816706294750002</v>
      </c>
      <c r="MN44" s="21">
        <v>21.421674330000002</v>
      </c>
      <c r="MO44" s="21">
        <v>8.2234754801019001</v>
      </c>
      <c r="MP44" s="21">
        <v>82.579437282191464</v>
      </c>
      <c r="MQ44" s="21">
        <v>0</v>
      </c>
      <c r="MR44" s="22">
        <v>6.8750000000000006E-2</v>
      </c>
      <c r="MS44" s="21">
        <v>44.5</v>
      </c>
      <c r="MT44" s="20">
        <v>17.124861875000001</v>
      </c>
      <c r="MU44" s="21">
        <v>21.001641500000002</v>
      </c>
      <c r="MV44" s="21">
        <v>7.7491646125000004</v>
      </c>
      <c r="MW44" s="21">
        <v>82.873506340035576</v>
      </c>
      <c r="MX44" s="21">
        <v>0</v>
      </c>
      <c r="MY44" s="27" t="s">
        <v>12</v>
      </c>
    </row>
    <row r="45" spans="1:363" ht="24" customHeight="1" x14ac:dyDescent="0.25">
      <c r="A45" s="15" t="s">
        <v>12</v>
      </c>
      <c r="B45" s="24" t="s">
        <v>13</v>
      </c>
      <c r="C45" s="16" t="s">
        <v>11</v>
      </c>
      <c r="D45" s="17">
        <v>1.5</v>
      </c>
      <c r="E45" s="17">
        <f t="shared" si="0"/>
        <v>1.875</v>
      </c>
      <c r="F45" s="18">
        <v>0.3</v>
      </c>
      <c r="G45" s="19">
        <v>87</v>
      </c>
      <c r="H45" s="20">
        <v>74.726669999999999</v>
      </c>
      <c r="I45" s="19">
        <v>41.059389000000003</v>
      </c>
      <c r="J45" s="21">
        <v>61.928587400000005</v>
      </c>
      <c r="K45" s="21">
        <v>72.139029999999991</v>
      </c>
      <c r="L45" s="21">
        <v>0</v>
      </c>
      <c r="M45" s="22">
        <v>0.29402999999999996</v>
      </c>
      <c r="N45" s="21">
        <v>86.13</v>
      </c>
      <c r="O45" s="20">
        <v>73.239609266999992</v>
      </c>
      <c r="P45" s="21">
        <v>40.648795110000002</v>
      </c>
      <c r="Q45" s="21">
        <v>60.089246425632602</v>
      </c>
      <c r="R45" s="21">
        <v>72.2902206832659</v>
      </c>
      <c r="S45" s="21">
        <v>0</v>
      </c>
      <c r="T45" s="22">
        <v>0.28811999999999999</v>
      </c>
      <c r="U45" s="21">
        <v>85.26</v>
      </c>
      <c r="V45" s="20">
        <v>71.767493868000003</v>
      </c>
      <c r="W45" s="21">
        <v>40.238201220000001</v>
      </c>
      <c r="X45" s="21">
        <v>58.286691032180798</v>
      </c>
      <c r="Y45" s="21">
        <v>72.445074651939905</v>
      </c>
      <c r="Z45" s="21">
        <v>0</v>
      </c>
      <c r="AA45" s="22">
        <v>0.28226999999999997</v>
      </c>
      <c r="AB45" s="19">
        <v>84.39</v>
      </c>
      <c r="AC45" s="20">
        <v>70.310323802999989</v>
      </c>
      <c r="AD45" s="19">
        <v>39.827607329999999</v>
      </c>
      <c r="AE45" s="21">
        <v>56.520549648120202</v>
      </c>
      <c r="AF45" s="21">
        <v>72.602759735025927</v>
      </c>
      <c r="AG45" s="21">
        <v>0</v>
      </c>
      <c r="AH45" s="22">
        <v>0.27648</v>
      </c>
      <c r="AI45" s="21">
        <v>83.52</v>
      </c>
      <c r="AJ45" s="20">
        <v>68.868099071999993</v>
      </c>
      <c r="AK45" s="21">
        <v>39.417013439999998</v>
      </c>
      <c r="AL45" s="21">
        <v>54.790450701926403</v>
      </c>
      <c r="AM45" s="21">
        <v>72.763275932523982</v>
      </c>
      <c r="AN45" s="21">
        <v>0</v>
      </c>
      <c r="AO45" s="22">
        <v>0.27074999999999999</v>
      </c>
      <c r="AP45" s="21">
        <v>82.649999999999991</v>
      </c>
      <c r="AQ45" s="20">
        <v>67.440819675</v>
      </c>
      <c r="AR45" s="21">
        <v>39.006419549999997</v>
      </c>
      <c r="AS45" s="21">
        <v>53.096022622074997</v>
      </c>
      <c r="AT45" s="21">
        <v>72.92662324443404</v>
      </c>
      <c r="AU45" s="21">
        <v>0</v>
      </c>
      <c r="AV45" s="22">
        <v>0.26507999999999998</v>
      </c>
      <c r="AW45" s="21">
        <v>81.78</v>
      </c>
      <c r="AX45" s="20">
        <v>66.028485611999997</v>
      </c>
      <c r="AY45" s="21">
        <v>38.595825660000003</v>
      </c>
      <c r="AZ45" s="21">
        <v>51.436893837041595</v>
      </c>
      <c r="BA45" s="21">
        <v>73.092801670756131</v>
      </c>
      <c r="BB45" s="21">
        <v>0</v>
      </c>
      <c r="BC45" s="22">
        <v>0.25947000000000003</v>
      </c>
      <c r="BD45" s="21">
        <v>80.910000000000011</v>
      </c>
      <c r="BE45" s="20">
        <v>64.631096883000012</v>
      </c>
      <c r="BF45" s="21">
        <v>38.185231770000009</v>
      </c>
      <c r="BG45" s="21">
        <v>49.812692775301812</v>
      </c>
      <c r="BH45" s="21">
        <v>73.261811211490226</v>
      </c>
      <c r="BI45" s="21">
        <v>0</v>
      </c>
      <c r="BJ45" s="22">
        <v>0.25391999999999998</v>
      </c>
      <c r="BK45" s="21">
        <v>80.040000000000006</v>
      </c>
      <c r="BL45" s="20">
        <v>63.248653487999995</v>
      </c>
      <c r="BM45" s="21">
        <v>37.77463788</v>
      </c>
      <c r="BN45" s="21">
        <v>48.223047865331203</v>
      </c>
      <c r="BO45" s="21">
        <v>73.433651866636353</v>
      </c>
      <c r="BP45" s="21">
        <v>0</v>
      </c>
      <c r="BQ45" s="22">
        <v>0.24843000000000001</v>
      </c>
      <c r="BR45" s="21">
        <v>79.17</v>
      </c>
      <c r="BS45" s="20">
        <v>61.881155427000003</v>
      </c>
      <c r="BT45" s="21">
        <v>37.364043989999999</v>
      </c>
      <c r="BU45" s="21">
        <v>46.667587535605414</v>
      </c>
      <c r="BV45" s="21">
        <v>73.608323636194498</v>
      </c>
      <c r="BW45" s="21">
        <v>0</v>
      </c>
      <c r="BX45" s="22">
        <v>0.24299999999999999</v>
      </c>
      <c r="BY45" s="21">
        <v>78.3</v>
      </c>
      <c r="BZ45" s="20">
        <v>60.5286027</v>
      </c>
      <c r="CA45" s="21">
        <v>36.953450099999998</v>
      </c>
      <c r="CB45" s="21">
        <v>45.14594021460001</v>
      </c>
      <c r="CC45" s="21">
        <v>73.785826520164662</v>
      </c>
      <c r="CD45" s="21">
        <v>0</v>
      </c>
      <c r="CE45" s="22">
        <v>0.23763000000000001</v>
      </c>
      <c r="CF45" s="21">
        <v>77.430000000000007</v>
      </c>
      <c r="CG45" s="20">
        <v>59.190995307000001</v>
      </c>
      <c r="CH45" s="21">
        <v>36.542856210000004</v>
      </c>
      <c r="CI45" s="21">
        <v>43.65773433079061</v>
      </c>
      <c r="CJ45" s="21">
        <v>73.966160518546843</v>
      </c>
      <c r="CK45" s="21">
        <v>0</v>
      </c>
      <c r="CL45" s="22">
        <v>0.23231999999999997</v>
      </c>
      <c r="CM45" s="21">
        <v>76.56</v>
      </c>
      <c r="CN45" s="20">
        <v>57.868333247999992</v>
      </c>
      <c r="CO45" s="21">
        <v>36.132262320000002</v>
      </c>
      <c r="CP45" s="21">
        <v>42.202598312652803</v>
      </c>
      <c r="CQ45" s="21">
        <v>74.149325631341043</v>
      </c>
      <c r="CR45" s="21">
        <v>0</v>
      </c>
      <c r="CS45" s="22">
        <v>0.22706999999999999</v>
      </c>
      <c r="CT45" s="21">
        <v>75.69</v>
      </c>
      <c r="CU45" s="20">
        <v>56.560616523</v>
      </c>
      <c r="CV45" s="21">
        <v>35.721668430000001</v>
      </c>
      <c r="CW45" s="21">
        <v>40.780160588662206</v>
      </c>
      <c r="CX45" s="21">
        <v>74.33532185854726</v>
      </c>
      <c r="CY45" s="21">
        <v>0</v>
      </c>
      <c r="CZ45" s="22">
        <v>0.22187999999999997</v>
      </c>
      <c r="DA45" s="21">
        <v>74.819999999999993</v>
      </c>
      <c r="DB45" s="20">
        <v>55.267845131999991</v>
      </c>
      <c r="DC45" s="21">
        <v>35.31107454</v>
      </c>
      <c r="DD45" s="21">
        <v>39.390049587294399</v>
      </c>
      <c r="DE45" s="21">
        <v>74.52414920016551</v>
      </c>
      <c r="DF45" s="21">
        <v>0</v>
      </c>
      <c r="DG45" s="22">
        <v>0.21674999999999997</v>
      </c>
      <c r="DH45" s="21">
        <v>73.95</v>
      </c>
      <c r="DI45" s="20">
        <v>53.990019074999992</v>
      </c>
      <c r="DJ45" s="21">
        <v>34.900480649999999</v>
      </c>
      <c r="DK45" s="21">
        <v>38.031893737025001</v>
      </c>
      <c r="DL45" s="21">
        <v>74.715807656195764</v>
      </c>
      <c r="DM45" s="21">
        <v>0</v>
      </c>
      <c r="DN45" s="22">
        <v>0.21167999999999995</v>
      </c>
      <c r="DO45" s="21">
        <v>73.08</v>
      </c>
      <c r="DP45" s="20">
        <v>52.72713835199999</v>
      </c>
      <c r="DQ45" s="21">
        <v>34.489886759999997</v>
      </c>
      <c r="DR45" s="21">
        <v>36.705321466329593</v>
      </c>
      <c r="DS45" s="21">
        <v>74.910297226638036</v>
      </c>
      <c r="DT45" s="21">
        <v>0</v>
      </c>
      <c r="DU45" s="22">
        <v>0.20666999999999999</v>
      </c>
      <c r="DV45" s="21">
        <v>72.209999999999994</v>
      </c>
      <c r="DW45" s="20">
        <v>51.479202962999999</v>
      </c>
      <c r="DX45" s="21">
        <v>34.079292869999996</v>
      </c>
      <c r="DY45" s="21">
        <v>35.4099612036838</v>
      </c>
      <c r="DZ45" s="21">
        <v>75.107617911492341</v>
      </c>
      <c r="EA45" s="21">
        <v>0</v>
      </c>
      <c r="EB45" s="22">
        <v>0.20171999999999995</v>
      </c>
      <c r="EC45" s="21">
        <v>71.339999999999989</v>
      </c>
      <c r="ED45" s="20">
        <v>50.24621290799999</v>
      </c>
      <c r="EE45" s="21">
        <v>33.668698979999995</v>
      </c>
      <c r="EF45" s="21">
        <v>34.145441377563195</v>
      </c>
      <c r="EG45" s="21">
        <v>75.307769710758663</v>
      </c>
      <c r="EH45" s="21">
        <v>0</v>
      </c>
      <c r="EI45" s="22">
        <v>0.19683000000000003</v>
      </c>
      <c r="EJ45" s="21">
        <v>70.47</v>
      </c>
      <c r="EK45" s="20">
        <v>49.028168187000006</v>
      </c>
      <c r="EL45" s="21">
        <v>33.258105090000001</v>
      </c>
      <c r="EM45" s="21">
        <v>32.91139041644341</v>
      </c>
      <c r="EN45" s="21">
        <v>75.510752624437004</v>
      </c>
      <c r="EO45" s="21">
        <v>0</v>
      </c>
      <c r="EP45" s="22">
        <v>0.19200000000000003</v>
      </c>
      <c r="EQ45" s="21">
        <v>69.600000000000009</v>
      </c>
      <c r="ER45" s="20">
        <v>47.825068800000004</v>
      </c>
      <c r="ES45" s="21">
        <v>32.847511200000007</v>
      </c>
      <c r="ET45" s="21">
        <v>31.70743674880001</v>
      </c>
      <c r="EU45" s="21">
        <v>75.716566652527348</v>
      </c>
      <c r="EV45" s="21">
        <v>0</v>
      </c>
      <c r="EW45" s="22">
        <v>0.18723000000000004</v>
      </c>
      <c r="EX45" s="21">
        <v>68.73</v>
      </c>
      <c r="EY45" s="20">
        <v>46.636914747000006</v>
      </c>
      <c r="EZ45" s="21">
        <v>32.436917310000005</v>
      </c>
      <c r="FA45" s="21">
        <v>30.533208803108611</v>
      </c>
      <c r="FB45" s="21">
        <v>75.925211795029725</v>
      </c>
      <c r="FC45" s="21">
        <v>0</v>
      </c>
      <c r="FD45" s="22">
        <v>0.18252000000000002</v>
      </c>
      <c r="FE45" s="21">
        <v>67.86</v>
      </c>
      <c r="FF45" s="20">
        <v>45.463706028000004</v>
      </c>
      <c r="FG45" s="21">
        <v>32.026323419999997</v>
      </c>
      <c r="FH45" s="21">
        <v>29.388335007844805</v>
      </c>
      <c r="FI45" s="21">
        <v>76.136688051944134</v>
      </c>
      <c r="FJ45" s="21">
        <v>0</v>
      </c>
      <c r="FK45" s="22">
        <v>0.17787</v>
      </c>
      <c r="FL45" s="21">
        <v>66.989999999999995</v>
      </c>
      <c r="FM45" s="20">
        <v>44.305442642999999</v>
      </c>
      <c r="FN45" s="21">
        <v>31.615729529999999</v>
      </c>
      <c r="FO45" s="21">
        <v>28.272443791484204</v>
      </c>
      <c r="FP45" s="21">
        <v>76.350995423270547</v>
      </c>
      <c r="FQ45" s="21">
        <v>0</v>
      </c>
      <c r="FR45" s="22">
        <v>0.17327999999999999</v>
      </c>
      <c r="FS45" s="21">
        <v>66.12</v>
      </c>
      <c r="FT45" s="20">
        <v>43.162124591999998</v>
      </c>
      <c r="FU45" s="21">
        <v>31.205135640000002</v>
      </c>
      <c r="FV45" s="21">
        <v>27.185163582502405</v>
      </c>
      <c r="FW45" s="21">
        <v>76.568133909008978</v>
      </c>
      <c r="FX45" s="21">
        <v>0</v>
      </c>
      <c r="FY45" s="22">
        <v>0.16874999999999998</v>
      </c>
      <c r="FZ45" s="21">
        <v>65.25</v>
      </c>
      <c r="GA45" s="20">
        <v>42.033751874999993</v>
      </c>
      <c r="GB45" s="21">
        <v>30.79454175</v>
      </c>
      <c r="GC45" s="21">
        <v>26.126122809375001</v>
      </c>
      <c r="GD45" s="21">
        <v>76.788103509159427</v>
      </c>
      <c r="GE45" s="21">
        <v>0</v>
      </c>
      <c r="GF45" s="22">
        <v>0.16427999999999998</v>
      </c>
      <c r="GG45" s="21">
        <v>64.38</v>
      </c>
      <c r="GH45" s="20">
        <v>40.920324491999992</v>
      </c>
      <c r="GI45" s="21">
        <v>30.383947859999999</v>
      </c>
      <c r="GJ45" s="21">
        <v>25.0949499005776</v>
      </c>
      <c r="GK45" s="21">
        <v>77.010904223721909</v>
      </c>
      <c r="GL45" s="21">
        <v>0</v>
      </c>
      <c r="GM45" s="22">
        <v>0.15986999999999998</v>
      </c>
      <c r="GN45" s="21">
        <v>63.51</v>
      </c>
      <c r="GO45" s="20">
        <v>39.821842442999994</v>
      </c>
      <c r="GP45" s="21">
        <v>29.973353969999998</v>
      </c>
      <c r="GQ45" s="21">
        <v>24.0912732845858</v>
      </c>
      <c r="GR45" s="21">
        <v>77.236536052696408</v>
      </c>
      <c r="GS45" s="21">
        <v>0</v>
      </c>
      <c r="GT45" s="22">
        <v>0.15551999999999999</v>
      </c>
      <c r="GU45" s="21">
        <v>62.64</v>
      </c>
      <c r="GV45" s="20">
        <v>38.738305728</v>
      </c>
      <c r="GW45" s="21">
        <v>29.56276008</v>
      </c>
      <c r="GX45" s="21">
        <v>23.1147213898752</v>
      </c>
      <c r="GY45" s="21">
        <v>77.464998996082912</v>
      </c>
      <c r="GZ45" s="21">
        <v>0</v>
      </c>
      <c r="HA45" s="22">
        <v>0.15123</v>
      </c>
      <c r="HB45" s="21">
        <v>61.769999999999996</v>
      </c>
      <c r="HC45" s="20">
        <v>37.669714347000003</v>
      </c>
      <c r="HD45" s="21">
        <v>29.152166189999999</v>
      </c>
      <c r="HE45" s="21">
        <v>22.164922644921401</v>
      </c>
      <c r="HF45" s="21">
        <v>77.696293053881448</v>
      </c>
      <c r="HG45" s="21">
        <v>0</v>
      </c>
      <c r="HH45" s="22">
        <v>0.14699999999999996</v>
      </c>
      <c r="HI45" s="21">
        <v>60.9</v>
      </c>
      <c r="HJ45" s="20">
        <v>36.616068299999988</v>
      </c>
      <c r="HK45" s="21">
        <v>28.741572300000001</v>
      </c>
      <c r="HL45" s="21">
        <v>21.241505478199997</v>
      </c>
      <c r="HM45" s="21">
        <v>77.930418226092002</v>
      </c>
      <c r="HN45" s="21">
        <v>0</v>
      </c>
      <c r="HO45" s="22">
        <v>0.14282999999999996</v>
      </c>
      <c r="HP45" s="21">
        <v>60.029999999999994</v>
      </c>
      <c r="HQ45" s="20">
        <v>35.577367586999991</v>
      </c>
      <c r="HR45" s="21">
        <v>28.330978409999997</v>
      </c>
      <c r="HS45" s="21">
        <v>20.3440983181866</v>
      </c>
      <c r="HT45" s="21">
        <v>78.167374512714574</v>
      </c>
      <c r="HU45" s="21">
        <v>0</v>
      </c>
      <c r="HV45" s="22">
        <v>0.13872000000000001</v>
      </c>
      <c r="HW45" s="21">
        <v>59.160000000000004</v>
      </c>
      <c r="HX45" s="20">
        <v>34.553612208000004</v>
      </c>
      <c r="HY45" s="21">
        <v>27.920384520000002</v>
      </c>
      <c r="HZ45" s="21">
        <v>19.472329593356807</v>
      </c>
      <c r="IA45" s="21">
        <v>78.407161913749164</v>
      </c>
      <c r="IB45" s="21">
        <v>0</v>
      </c>
      <c r="IC45" s="22">
        <v>0.13467000000000001</v>
      </c>
      <c r="ID45" s="21">
        <v>58.290000000000006</v>
      </c>
      <c r="IE45" s="20">
        <v>33.544802163</v>
      </c>
      <c r="IF45" s="21">
        <v>27.509790630000005</v>
      </c>
      <c r="IG45" s="21">
        <v>18.625827732186206</v>
      </c>
      <c r="IH45" s="21">
        <v>78.649780429195772</v>
      </c>
      <c r="II45" s="21">
        <v>0</v>
      </c>
      <c r="IJ45" s="22">
        <v>0.13068000000000002</v>
      </c>
      <c r="IK45" s="21">
        <v>57.42</v>
      </c>
      <c r="IL45" s="20">
        <v>32.550937452000007</v>
      </c>
      <c r="IM45" s="21">
        <v>27.09919674</v>
      </c>
      <c r="IN45" s="21">
        <v>17.804221163150402</v>
      </c>
      <c r="IO45" s="21">
        <v>78.895230059054398</v>
      </c>
      <c r="IP45" s="21">
        <v>0</v>
      </c>
      <c r="IQ45" s="22">
        <v>0.12675</v>
      </c>
      <c r="IR45" s="21">
        <v>56.550000000000004</v>
      </c>
      <c r="IS45" s="20">
        <v>31.572018074999999</v>
      </c>
      <c r="IT45" s="21">
        <v>26.688602850000002</v>
      </c>
      <c r="IU45" s="21">
        <v>17.007138314725005</v>
      </c>
      <c r="IV45" s="21">
        <v>79.143510803325057</v>
      </c>
      <c r="IW45" s="21">
        <v>0</v>
      </c>
      <c r="IX45" s="22">
        <v>0.12288</v>
      </c>
      <c r="IY45" s="21">
        <v>55.68</v>
      </c>
      <c r="IZ45" s="20">
        <v>30.608044031999999</v>
      </c>
      <c r="JA45" s="21">
        <v>26.278008960000001</v>
      </c>
      <c r="JB45" s="21">
        <v>16.234207615385603</v>
      </c>
      <c r="JC45" s="21">
        <v>79.39462266200772</v>
      </c>
      <c r="JD45" s="21">
        <v>0</v>
      </c>
      <c r="JE45" s="22">
        <v>0.11907000000000001</v>
      </c>
      <c r="JF45" s="21">
        <v>54.81</v>
      </c>
      <c r="JG45" s="20">
        <v>29.659015323000002</v>
      </c>
      <c r="JH45" s="21">
        <v>25.86741507</v>
      </c>
      <c r="JI45" s="21">
        <v>15.485057493607803</v>
      </c>
      <c r="JJ45" s="21">
        <v>79.648565635102415</v>
      </c>
      <c r="JK45" s="21">
        <v>0</v>
      </c>
      <c r="JL45" s="22">
        <v>0.11532000000000001</v>
      </c>
      <c r="JM45" s="21">
        <v>53.94</v>
      </c>
      <c r="JN45" s="20">
        <v>28.724931948000002</v>
      </c>
      <c r="JO45" s="21">
        <v>25.456821179999999</v>
      </c>
      <c r="JP45" s="21">
        <v>14.759316377867203</v>
      </c>
      <c r="JQ45" s="21">
        <v>79.905339722609114</v>
      </c>
      <c r="JR45" s="21">
        <v>0</v>
      </c>
      <c r="JS45" s="22">
        <v>0.11162999999999999</v>
      </c>
      <c r="JT45" s="21">
        <v>53.07</v>
      </c>
      <c r="JU45" s="20">
        <v>27.805793906999998</v>
      </c>
      <c r="JV45" s="21">
        <v>25.046227290000001</v>
      </c>
      <c r="JW45" s="21">
        <v>14.0566126966394</v>
      </c>
      <c r="JX45" s="21">
        <v>80.164944924527845</v>
      </c>
      <c r="JY45" s="21">
        <v>0</v>
      </c>
      <c r="JZ45" s="22">
        <v>0.108</v>
      </c>
      <c r="KA45" s="21">
        <v>52.199999999999996</v>
      </c>
      <c r="KB45" s="20">
        <v>26.901601199999998</v>
      </c>
      <c r="KC45" s="21">
        <v>24.6356334</v>
      </c>
      <c r="KD45" s="21">
        <v>13.376574878400001</v>
      </c>
      <c r="KE45" s="21">
        <v>80.427381240858594</v>
      </c>
      <c r="KF45" s="21">
        <v>0</v>
      </c>
      <c r="KG45" s="22">
        <v>0.10442999999999998</v>
      </c>
      <c r="KH45" s="21">
        <v>51.33</v>
      </c>
      <c r="KI45" s="20">
        <v>26.012353826999995</v>
      </c>
      <c r="KJ45" s="21">
        <v>24.225039509999998</v>
      </c>
      <c r="KK45" s="21">
        <v>12.718831351624599</v>
      </c>
      <c r="KL45" s="21">
        <v>80.692648671601361</v>
      </c>
      <c r="KM45" s="21">
        <v>0</v>
      </c>
      <c r="KN45" s="22">
        <v>0.10092</v>
      </c>
      <c r="KO45" s="21">
        <v>50.459999999999994</v>
      </c>
      <c r="KP45" s="20">
        <v>25.138051787999999</v>
      </c>
      <c r="KQ45" s="21">
        <v>23.814445619999997</v>
      </c>
      <c r="KR45" s="21">
        <v>12.083010544788801</v>
      </c>
      <c r="KS45" s="21">
        <v>80.960747216756147</v>
      </c>
      <c r="KT45" s="21">
        <v>0</v>
      </c>
      <c r="KU45" s="22">
        <v>9.7469999999999987E-2</v>
      </c>
      <c r="KV45" s="21">
        <v>49.589999999999996</v>
      </c>
      <c r="KW45" s="20">
        <v>24.278695082999995</v>
      </c>
      <c r="KX45" s="21">
        <v>23.40385173</v>
      </c>
      <c r="KY45" s="21">
        <v>11.468740886368199</v>
      </c>
      <c r="KZ45" s="21">
        <v>81.23167687632295</v>
      </c>
      <c r="LA45" s="21">
        <v>0</v>
      </c>
      <c r="LB45" s="22">
        <v>9.4080000000000011E-2</v>
      </c>
      <c r="LC45" s="21">
        <v>48.720000000000006</v>
      </c>
      <c r="LD45" s="20">
        <v>23.434283712000003</v>
      </c>
      <c r="LE45" s="21">
        <v>22.993257840000002</v>
      </c>
      <c r="LF45" s="21">
        <v>10.875650804838404</v>
      </c>
      <c r="LG45" s="21">
        <v>81.505437650301786</v>
      </c>
      <c r="LH45" s="21">
        <v>0</v>
      </c>
      <c r="LI45" s="22">
        <v>9.0750000000000011E-2</v>
      </c>
      <c r="LJ45" s="21">
        <v>47.85</v>
      </c>
      <c r="LK45" s="20">
        <v>22.604817675000003</v>
      </c>
      <c r="LL45" s="21">
        <v>22.582663950000001</v>
      </c>
      <c r="LM45" s="21">
        <v>10.303368728675004</v>
      </c>
      <c r="LN45" s="21">
        <v>81.782029538692626</v>
      </c>
      <c r="LO45" s="21">
        <v>0</v>
      </c>
      <c r="LP45" s="22">
        <v>8.7480000000000002E-2</v>
      </c>
      <c r="LQ45" s="21">
        <v>46.980000000000004</v>
      </c>
      <c r="LR45" s="20">
        <v>21.790296972</v>
      </c>
      <c r="LS45" s="21">
        <v>22.172070060000003</v>
      </c>
      <c r="LT45" s="21">
        <v>9.7515230863536022</v>
      </c>
      <c r="LU45" s="21">
        <v>82.061452541495484</v>
      </c>
      <c r="LV45" s="21">
        <v>0</v>
      </c>
      <c r="LW45" s="22">
        <v>8.4270000000000012E-2</v>
      </c>
      <c r="LX45" s="21">
        <v>46.11</v>
      </c>
      <c r="LY45" s="20">
        <v>20.990721603000001</v>
      </c>
      <c r="LZ45" s="21">
        <v>21.761476170000002</v>
      </c>
      <c r="MA45" s="21">
        <v>9.2197423063498025</v>
      </c>
      <c r="MB45" s="21">
        <v>82.343706658710374</v>
      </c>
      <c r="MC45" s="21">
        <v>0</v>
      </c>
      <c r="MD45" s="22">
        <v>8.1120000000000012E-2</v>
      </c>
      <c r="ME45" s="21">
        <v>45.24</v>
      </c>
      <c r="MF45" s="20">
        <v>20.206091568000002</v>
      </c>
      <c r="MG45" s="21">
        <v>21.35088228</v>
      </c>
      <c r="MH45" s="21">
        <v>8.7076548171392005</v>
      </c>
      <c r="MI45" s="21">
        <v>82.628791890337283</v>
      </c>
      <c r="MJ45" s="21">
        <v>0</v>
      </c>
      <c r="MK45" s="22">
        <v>7.8030000000000002E-2</v>
      </c>
      <c r="ML45" s="21">
        <v>44.37</v>
      </c>
      <c r="MM45" s="20">
        <v>19.436406866999999</v>
      </c>
      <c r="MN45" s="21">
        <v>20.940288389999999</v>
      </c>
      <c r="MO45" s="21">
        <v>8.214889047197401</v>
      </c>
      <c r="MP45" s="21">
        <v>82.916708236376195</v>
      </c>
      <c r="MQ45" s="21">
        <v>0</v>
      </c>
      <c r="MR45" s="22">
        <v>7.4999999999999997E-2</v>
      </c>
      <c r="MS45" s="21">
        <v>43.5</v>
      </c>
      <c r="MT45" s="20">
        <v>18.6816675</v>
      </c>
      <c r="MU45" s="21">
        <v>20.529694500000002</v>
      </c>
      <c r="MV45" s="21">
        <v>7.7410734250000006</v>
      </c>
      <c r="MW45" s="21">
        <v>83.207455696827139</v>
      </c>
      <c r="MX45" s="21">
        <v>0</v>
      </c>
      <c r="MY45" s="27" t="s">
        <v>12</v>
      </c>
    </row>
    <row r="46" spans="1:363" ht="24" customHeight="1" x14ac:dyDescent="0.25">
      <c r="A46" s="15" t="s">
        <v>12</v>
      </c>
      <c r="B46" s="24" t="s">
        <v>13</v>
      </c>
      <c r="C46" s="16" t="s">
        <v>11</v>
      </c>
      <c r="D46" s="17">
        <v>1.5</v>
      </c>
      <c r="E46" s="17">
        <f t="shared" si="0"/>
        <v>1.875</v>
      </c>
      <c r="F46" s="18">
        <v>0.32500000000000001</v>
      </c>
      <c r="G46" s="19">
        <v>84.25</v>
      </c>
      <c r="H46" s="20">
        <v>80.953892499999995</v>
      </c>
      <c r="I46" s="19">
        <v>39.761534750000003</v>
      </c>
      <c r="J46" s="21">
        <v>61.844512900000005</v>
      </c>
      <c r="K46" s="21">
        <v>72.629251875000008</v>
      </c>
      <c r="L46" s="21">
        <v>0</v>
      </c>
      <c r="M46" s="22">
        <v>0.3185325</v>
      </c>
      <c r="N46" s="21">
        <v>83.407499999999999</v>
      </c>
      <c r="O46" s="20">
        <v>79.34291003925</v>
      </c>
      <c r="P46" s="21">
        <v>39.363919402500002</v>
      </c>
      <c r="Q46" s="21">
        <v>60.007669022357099</v>
      </c>
      <c r="R46" s="21">
        <v>72.784239053329301</v>
      </c>
      <c r="S46" s="21">
        <v>0</v>
      </c>
      <c r="T46" s="22">
        <v>0.31212999999999996</v>
      </c>
      <c r="U46" s="21">
        <v>82.564999999999998</v>
      </c>
      <c r="V46" s="20">
        <v>77.748118356999996</v>
      </c>
      <c r="W46" s="21">
        <v>38.966304055000002</v>
      </c>
      <c r="X46" s="21">
        <v>58.207560785376799</v>
      </c>
      <c r="Y46" s="21">
        <v>72.942734278351267</v>
      </c>
      <c r="Z46" s="21">
        <v>0</v>
      </c>
      <c r="AA46" s="22">
        <v>0.30579250000000002</v>
      </c>
      <c r="AB46" s="19">
        <v>81.722499999999997</v>
      </c>
      <c r="AC46" s="20">
        <v>76.169517453250009</v>
      </c>
      <c r="AD46" s="19">
        <v>38.568688707500002</v>
      </c>
      <c r="AE46" s="21">
        <v>56.443817121981702</v>
      </c>
      <c r="AF46" s="21">
        <v>73.103884467971085</v>
      </c>
      <c r="AG46" s="21">
        <v>0</v>
      </c>
      <c r="AH46" s="22">
        <v>0.29952000000000001</v>
      </c>
      <c r="AI46" s="21">
        <v>80.88</v>
      </c>
      <c r="AJ46" s="20">
        <v>74.607107327999998</v>
      </c>
      <c r="AK46" s="21">
        <v>38.171073360000001</v>
      </c>
      <c r="AL46" s="21">
        <v>54.716066965094406</v>
      </c>
      <c r="AM46" s="21">
        <v>73.267689622188769</v>
      </c>
      <c r="AN46" s="21">
        <v>0</v>
      </c>
      <c r="AO46" s="22">
        <v>0.29331249999999998</v>
      </c>
      <c r="AP46" s="21">
        <v>80.037499999999994</v>
      </c>
      <c r="AQ46" s="20">
        <v>73.060887981249991</v>
      </c>
      <c r="AR46" s="21">
        <v>37.773458012500001</v>
      </c>
      <c r="AS46" s="21">
        <v>53.0239392476375</v>
      </c>
      <c r="AT46" s="21">
        <v>73.43414974100429</v>
      </c>
      <c r="AU46" s="21">
        <v>0</v>
      </c>
      <c r="AV46" s="22">
        <v>0.28716999999999998</v>
      </c>
      <c r="AW46" s="21">
        <v>79.194999999999993</v>
      </c>
      <c r="AX46" s="20">
        <v>71.530859412999988</v>
      </c>
      <c r="AY46" s="21">
        <v>37.375842665</v>
      </c>
      <c r="AZ46" s="21">
        <v>51.367062902533597</v>
      </c>
      <c r="BA46" s="21">
        <v>73.603264824417693</v>
      </c>
      <c r="BB46" s="21">
        <v>0</v>
      </c>
      <c r="BC46" s="22">
        <v>0.28109250000000002</v>
      </c>
      <c r="BD46" s="21">
        <v>78.352500000000006</v>
      </c>
      <c r="BE46" s="20">
        <v>70.017021623250002</v>
      </c>
      <c r="BF46" s="21">
        <v>36.9782273175</v>
      </c>
      <c r="BG46" s="21">
        <v>49.745066862705308</v>
      </c>
      <c r="BH46" s="21">
        <v>73.775034872428932</v>
      </c>
      <c r="BI46" s="21">
        <v>0</v>
      </c>
      <c r="BJ46" s="22">
        <v>0.27508000000000005</v>
      </c>
      <c r="BK46" s="21">
        <v>77.510000000000005</v>
      </c>
      <c r="BL46" s="20">
        <v>68.519374612000007</v>
      </c>
      <c r="BM46" s="21">
        <v>36.58061197</v>
      </c>
      <c r="BN46" s="21">
        <v>48.157580061075208</v>
      </c>
      <c r="BO46" s="21">
        <v>73.949459885038024</v>
      </c>
      <c r="BP46" s="21">
        <v>0</v>
      </c>
      <c r="BQ46" s="22">
        <v>0.26913250000000005</v>
      </c>
      <c r="BR46" s="21">
        <v>76.667500000000004</v>
      </c>
      <c r="BS46" s="20">
        <v>67.037918379250016</v>
      </c>
      <c r="BT46" s="21">
        <v>36.182996622499999</v>
      </c>
      <c r="BU46" s="21">
        <v>46.60423143056591</v>
      </c>
      <c r="BV46" s="21">
        <v>74.126539862244982</v>
      </c>
      <c r="BW46" s="21">
        <v>0</v>
      </c>
      <c r="BX46" s="22">
        <v>0.26325000000000004</v>
      </c>
      <c r="BY46" s="21">
        <v>75.825000000000003</v>
      </c>
      <c r="BZ46" s="20">
        <v>65.572652925000014</v>
      </c>
      <c r="CA46" s="21">
        <v>35.785381274999999</v>
      </c>
      <c r="CB46" s="21">
        <v>45.084649904100011</v>
      </c>
      <c r="CC46" s="21">
        <v>74.306274804049792</v>
      </c>
      <c r="CD46" s="21">
        <v>0</v>
      </c>
      <c r="CE46" s="22">
        <v>0.25743250000000001</v>
      </c>
      <c r="CF46" s="21">
        <v>74.982500000000002</v>
      </c>
      <c r="CG46" s="20">
        <v>64.123578249250002</v>
      </c>
      <c r="CH46" s="21">
        <v>35.387765927499998</v>
      </c>
      <c r="CI46" s="21">
        <v>43.598464414600109</v>
      </c>
      <c r="CJ46" s="21">
        <v>74.488664710452454</v>
      </c>
      <c r="CK46" s="21">
        <v>0</v>
      </c>
      <c r="CL46" s="22">
        <v>0.25168000000000001</v>
      </c>
      <c r="CM46" s="21">
        <v>74.14</v>
      </c>
      <c r="CN46" s="20">
        <v>62.690694352000001</v>
      </c>
      <c r="CO46" s="21">
        <v>34.990150579999998</v>
      </c>
      <c r="CP46" s="21">
        <v>42.1453038949888</v>
      </c>
      <c r="CQ46" s="21">
        <v>74.673709581452968</v>
      </c>
      <c r="CR46" s="21">
        <v>0</v>
      </c>
      <c r="CS46" s="22">
        <v>0.2459925</v>
      </c>
      <c r="CT46" s="21">
        <v>73.297499999999999</v>
      </c>
      <c r="CU46" s="20">
        <v>61.274001233249997</v>
      </c>
      <c r="CV46" s="21">
        <v>34.592535232499998</v>
      </c>
      <c r="CW46" s="21">
        <v>40.72479727818871</v>
      </c>
      <c r="CX46" s="21">
        <v>74.861409417051348</v>
      </c>
      <c r="CY46" s="21">
        <v>0</v>
      </c>
      <c r="CZ46" s="22">
        <v>0.24036999999999997</v>
      </c>
      <c r="DA46" s="21">
        <v>72.454999999999998</v>
      </c>
      <c r="DB46" s="20">
        <v>59.87349889299999</v>
      </c>
      <c r="DC46" s="21">
        <v>34.194919884999997</v>
      </c>
      <c r="DD46" s="21">
        <v>39.336573497122401</v>
      </c>
      <c r="DE46" s="21">
        <v>75.05176421724758</v>
      </c>
      <c r="DF46" s="21">
        <v>0</v>
      </c>
      <c r="DG46" s="22">
        <v>0.23481249999999998</v>
      </c>
      <c r="DH46" s="21">
        <v>71.612499999999997</v>
      </c>
      <c r="DI46" s="20">
        <v>58.489187331249994</v>
      </c>
      <c r="DJ46" s="21">
        <v>33.797304537499997</v>
      </c>
      <c r="DK46" s="21">
        <v>37.9802614847125</v>
      </c>
      <c r="DL46" s="21">
        <v>75.244773982041664</v>
      </c>
      <c r="DM46" s="21">
        <v>0</v>
      </c>
      <c r="DN46" s="22">
        <v>0.22931999999999997</v>
      </c>
      <c r="DO46" s="21">
        <v>70.77</v>
      </c>
      <c r="DP46" s="20">
        <v>57.121066547999988</v>
      </c>
      <c r="DQ46" s="21">
        <v>33.399689189999997</v>
      </c>
      <c r="DR46" s="21">
        <v>36.655490173881596</v>
      </c>
      <c r="DS46" s="21">
        <v>75.440438711433586</v>
      </c>
      <c r="DT46" s="21">
        <v>0</v>
      </c>
      <c r="DU46" s="22">
        <v>0.22389249999999999</v>
      </c>
      <c r="DV46" s="21">
        <v>69.927499999999995</v>
      </c>
      <c r="DW46" s="20">
        <v>55.769136543249999</v>
      </c>
      <c r="DX46" s="21">
        <v>33.002073842499996</v>
      </c>
      <c r="DY46" s="21">
        <v>35.3618884975523</v>
      </c>
      <c r="DZ46" s="21">
        <v>75.638758405423388</v>
      </c>
      <c r="EA46" s="21">
        <v>0</v>
      </c>
      <c r="EB46" s="22">
        <v>0.21852999999999997</v>
      </c>
      <c r="EC46" s="21">
        <v>69.084999999999994</v>
      </c>
      <c r="ED46" s="20">
        <v>54.433397316999994</v>
      </c>
      <c r="EE46" s="21">
        <v>32.604458494999996</v>
      </c>
      <c r="EF46" s="21">
        <v>34.099085388647197</v>
      </c>
      <c r="EG46" s="21">
        <v>75.839733064011043</v>
      </c>
      <c r="EH46" s="21">
        <v>0</v>
      </c>
      <c r="EI46" s="22">
        <v>0.21323250000000005</v>
      </c>
      <c r="EJ46" s="21">
        <v>68.242500000000007</v>
      </c>
      <c r="EK46" s="20">
        <v>53.113848869250013</v>
      </c>
      <c r="EL46" s="21">
        <v>32.206843147500003</v>
      </c>
      <c r="EM46" s="21">
        <v>32.866709780088911</v>
      </c>
      <c r="EN46" s="21">
        <v>76.043362687196534</v>
      </c>
      <c r="EO46" s="21">
        <v>0</v>
      </c>
      <c r="EP46" s="22">
        <v>0.20800000000000005</v>
      </c>
      <c r="EQ46" s="21">
        <v>67.400000000000006</v>
      </c>
      <c r="ER46" s="20">
        <v>51.810491200000008</v>
      </c>
      <c r="ES46" s="21">
        <v>31.809227800000002</v>
      </c>
      <c r="ET46" s="21">
        <v>31.664390604800012</v>
      </c>
      <c r="EU46" s="21">
        <v>76.249647274979907</v>
      </c>
      <c r="EV46" s="21">
        <v>0</v>
      </c>
      <c r="EW46" s="22">
        <v>0.20283250000000003</v>
      </c>
      <c r="EX46" s="21">
        <v>66.557500000000005</v>
      </c>
      <c r="EY46" s="20">
        <v>50.523324309250008</v>
      </c>
      <c r="EZ46" s="21">
        <v>31.411612452500002</v>
      </c>
      <c r="FA46" s="21">
        <v>30.491756795703111</v>
      </c>
      <c r="FB46" s="21">
        <v>76.458586827361117</v>
      </c>
      <c r="FC46" s="21">
        <v>0</v>
      </c>
      <c r="FD46" s="22">
        <v>0.19773000000000002</v>
      </c>
      <c r="FE46" s="21">
        <v>65.715000000000003</v>
      </c>
      <c r="FF46" s="20">
        <v>49.252348197000003</v>
      </c>
      <c r="FG46" s="21">
        <v>31.013997105000001</v>
      </c>
      <c r="FH46" s="21">
        <v>29.348437285720806</v>
      </c>
      <c r="FI46" s="21">
        <v>76.670181344340179</v>
      </c>
      <c r="FJ46" s="21">
        <v>0</v>
      </c>
      <c r="FK46" s="22">
        <v>0.19269249999999999</v>
      </c>
      <c r="FL46" s="21">
        <v>64.872500000000002</v>
      </c>
      <c r="FM46" s="20">
        <v>47.997562863249996</v>
      </c>
      <c r="FN46" s="21">
        <v>30.616381757500001</v>
      </c>
      <c r="FO46" s="21">
        <v>28.234061007775704</v>
      </c>
      <c r="FP46" s="21">
        <v>76.884430825917107</v>
      </c>
      <c r="FQ46" s="21">
        <v>0</v>
      </c>
      <c r="FR46" s="22">
        <v>0.18772</v>
      </c>
      <c r="FS46" s="21">
        <v>64.03</v>
      </c>
      <c r="FT46" s="20">
        <v>46.758968308</v>
      </c>
      <c r="FU46" s="21">
        <v>30.218766410000001</v>
      </c>
      <c r="FV46" s="21">
        <v>27.148256894790403</v>
      </c>
      <c r="FW46" s="21">
        <v>77.101335272091887</v>
      </c>
      <c r="FX46" s="21">
        <v>0</v>
      </c>
      <c r="FY46" s="22">
        <v>0.18281250000000002</v>
      </c>
      <c r="FZ46" s="21">
        <v>63.1875</v>
      </c>
      <c r="GA46" s="20">
        <v>45.536564531250001</v>
      </c>
      <c r="GB46" s="21">
        <v>29.8211510625</v>
      </c>
      <c r="GC46" s="21">
        <v>26.090653879687501</v>
      </c>
      <c r="GD46" s="21">
        <v>77.32089468286452</v>
      </c>
      <c r="GE46" s="21">
        <v>0</v>
      </c>
      <c r="GF46" s="22">
        <v>0.17796999999999999</v>
      </c>
      <c r="GG46" s="21">
        <v>62.344999999999999</v>
      </c>
      <c r="GH46" s="20">
        <v>44.330351532999998</v>
      </c>
      <c r="GI46" s="21">
        <v>29.423535715</v>
      </c>
      <c r="GJ46" s="21">
        <v>25.060880895389602</v>
      </c>
      <c r="GK46" s="21">
        <v>77.543109058235018</v>
      </c>
      <c r="GL46" s="21">
        <v>0</v>
      </c>
      <c r="GM46" s="22">
        <v>0.17319249999999997</v>
      </c>
      <c r="GN46" s="21">
        <v>61.502499999999998</v>
      </c>
      <c r="GO46" s="20">
        <v>43.140329313249993</v>
      </c>
      <c r="GP46" s="21">
        <v>29.025920367499999</v>
      </c>
      <c r="GQ46" s="21">
        <v>24.058566874819299</v>
      </c>
      <c r="GR46" s="21">
        <v>77.767978398203354</v>
      </c>
      <c r="GS46" s="21">
        <v>0</v>
      </c>
      <c r="GT46" s="22">
        <v>0.16847999999999999</v>
      </c>
      <c r="GU46" s="21">
        <v>60.66</v>
      </c>
      <c r="GV46" s="20">
        <v>41.966497871999998</v>
      </c>
      <c r="GW46" s="21">
        <v>28.628305019999999</v>
      </c>
      <c r="GX46" s="21">
        <v>23.0833407508992</v>
      </c>
      <c r="GY46" s="21">
        <v>77.995502702769556</v>
      </c>
      <c r="GZ46" s="21">
        <v>0</v>
      </c>
      <c r="HA46" s="22">
        <v>0.16383249999999999</v>
      </c>
      <c r="HB46" s="21">
        <v>59.817499999999995</v>
      </c>
      <c r="HC46" s="20">
        <v>40.80885720925</v>
      </c>
      <c r="HD46" s="21">
        <v>28.230689672499999</v>
      </c>
      <c r="HE46" s="21">
        <v>22.1348314565519</v>
      </c>
      <c r="HF46" s="21">
        <v>78.225681971933611</v>
      </c>
      <c r="HG46" s="21">
        <v>0</v>
      </c>
      <c r="HH46" s="22">
        <v>0.15924999999999997</v>
      </c>
      <c r="HI46" s="21">
        <v>58.974999999999994</v>
      </c>
      <c r="HJ46" s="20">
        <v>39.667407324999992</v>
      </c>
      <c r="HK46" s="21">
        <v>27.833074324999998</v>
      </c>
      <c r="HL46" s="21">
        <v>21.212667924699996</v>
      </c>
      <c r="HM46" s="21">
        <v>78.458516205695531</v>
      </c>
      <c r="HN46" s="21">
        <v>0</v>
      </c>
      <c r="HO46" s="22">
        <v>0.15473249999999997</v>
      </c>
      <c r="HP46" s="21">
        <v>58.132499999999993</v>
      </c>
      <c r="HQ46" s="20">
        <v>38.542148219249988</v>
      </c>
      <c r="HR46" s="21">
        <v>27.435458977499998</v>
      </c>
      <c r="HS46" s="21">
        <v>20.316479088266099</v>
      </c>
      <c r="HT46" s="21">
        <v>78.694005404055289</v>
      </c>
      <c r="HU46" s="21">
        <v>0</v>
      </c>
      <c r="HV46" s="22">
        <v>0.15028000000000002</v>
      </c>
      <c r="HW46" s="21">
        <v>57.290000000000006</v>
      </c>
      <c r="HX46" s="20">
        <v>37.433079892000002</v>
      </c>
      <c r="HY46" s="21">
        <v>27.037843630000005</v>
      </c>
      <c r="HZ46" s="21">
        <v>19.445893880172807</v>
      </c>
      <c r="IA46" s="21">
        <v>78.932149567012914</v>
      </c>
      <c r="IB46" s="21">
        <v>0</v>
      </c>
      <c r="IC46" s="22">
        <v>0.14589250000000004</v>
      </c>
      <c r="ID46" s="21">
        <v>56.447500000000005</v>
      </c>
      <c r="IE46" s="20">
        <v>36.340202343250006</v>
      </c>
      <c r="IF46" s="21">
        <v>26.640228282500004</v>
      </c>
      <c r="IG46" s="21">
        <v>18.600541233342707</v>
      </c>
      <c r="IH46" s="21">
        <v>79.17294869456839</v>
      </c>
      <c r="II46" s="21">
        <v>0</v>
      </c>
      <c r="IJ46" s="22">
        <v>0.14157000000000003</v>
      </c>
      <c r="IK46" s="21">
        <v>55.605000000000004</v>
      </c>
      <c r="IL46" s="20">
        <v>35.263515573000006</v>
      </c>
      <c r="IM46" s="21">
        <v>26.242612935000004</v>
      </c>
      <c r="IN46" s="21">
        <v>17.780050080698402</v>
      </c>
      <c r="IO46" s="21">
        <v>79.416402786721719</v>
      </c>
      <c r="IP46" s="21">
        <v>0</v>
      </c>
      <c r="IQ46" s="22">
        <v>0.13731250000000003</v>
      </c>
      <c r="IR46" s="21">
        <v>54.762500000000003</v>
      </c>
      <c r="IS46" s="20">
        <v>34.203019581250004</v>
      </c>
      <c r="IT46" s="21">
        <v>25.8449975875</v>
      </c>
      <c r="IU46" s="21">
        <v>16.984049355162504</v>
      </c>
      <c r="IV46" s="21">
        <v>79.662511843472899</v>
      </c>
      <c r="IW46" s="21">
        <v>0</v>
      </c>
      <c r="IX46" s="22">
        <v>0.13312000000000002</v>
      </c>
      <c r="IY46" s="21">
        <v>53.92</v>
      </c>
      <c r="IZ46" s="20">
        <v>33.158714368000005</v>
      </c>
      <c r="JA46" s="21">
        <v>25.44738224</v>
      </c>
      <c r="JB46" s="21">
        <v>16.212167989657605</v>
      </c>
      <c r="JC46" s="21">
        <v>79.911275864821931</v>
      </c>
      <c r="JD46" s="21">
        <v>0</v>
      </c>
      <c r="JE46" s="22">
        <v>0.12899250000000001</v>
      </c>
      <c r="JF46" s="21">
        <v>53.077500000000001</v>
      </c>
      <c r="JG46" s="20">
        <v>32.130599933250004</v>
      </c>
      <c r="JH46" s="21">
        <v>25.049766892499999</v>
      </c>
      <c r="JI46" s="21">
        <v>15.464034917106302</v>
      </c>
      <c r="JJ46" s="21">
        <v>80.162694850768844</v>
      </c>
      <c r="JK46" s="21">
        <v>0</v>
      </c>
      <c r="JL46" s="22">
        <v>0.12493000000000001</v>
      </c>
      <c r="JM46" s="21">
        <v>52.234999999999999</v>
      </c>
      <c r="JN46" s="20">
        <v>31.118676277000002</v>
      </c>
      <c r="JO46" s="21">
        <v>24.652151544999999</v>
      </c>
      <c r="JP46" s="21">
        <v>14.739279070431202</v>
      </c>
      <c r="JQ46" s="21">
        <v>80.416768801313594</v>
      </c>
      <c r="JR46" s="21">
        <v>0</v>
      </c>
      <c r="JS46" s="22">
        <v>0.1209325</v>
      </c>
      <c r="JT46" s="21">
        <v>51.392499999999998</v>
      </c>
      <c r="JU46" s="20">
        <v>30.122943399249998</v>
      </c>
      <c r="JV46" s="21">
        <v>24.254536197499998</v>
      </c>
      <c r="JW46" s="21">
        <v>14.037529382554901</v>
      </c>
      <c r="JX46" s="21">
        <v>80.673497716456197</v>
      </c>
      <c r="JY46" s="21">
        <v>0</v>
      </c>
      <c r="JZ46" s="22">
        <v>0.11699999999999999</v>
      </c>
      <c r="KA46" s="21">
        <v>50.55</v>
      </c>
      <c r="KB46" s="20">
        <v>29.143401299999997</v>
      </c>
      <c r="KC46" s="21">
        <v>23.856920849999998</v>
      </c>
      <c r="KD46" s="21">
        <v>13.358414786400001</v>
      </c>
      <c r="KE46" s="21">
        <v>80.932881596196651</v>
      </c>
      <c r="KF46" s="21">
        <v>0</v>
      </c>
      <c r="KG46" s="22">
        <v>0.1131325</v>
      </c>
      <c r="KH46" s="21">
        <v>49.707499999999996</v>
      </c>
      <c r="KI46" s="20">
        <v>28.180049979249997</v>
      </c>
      <c r="KJ46" s="21">
        <v>23.459305502499998</v>
      </c>
      <c r="KK46" s="21">
        <v>12.7015642148891</v>
      </c>
      <c r="KL46" s="21">
        <v>81.194920440534972</v>
      </c>
      <c r="KM46" s="21">
        <v>0</v>
      </c>
      <c r="KN46" s="22">
        <v>0.10933</v>
      </c>
      <c r="KO46" s="21">
        <v>48.864999999999995</v>
      </c>
      <c r="KP46" s="20">
        <v>27.232889436999997</v>
      </c>
      <c r="KQ46" s="21">
        <v>23.061690154999997</v>
      </c>
      <c r="KR46" s="21">
        <v>12.0666066009448</v>
      </c>
      <c r="KS46" s="21">
        <v>81.459614249471144</v>
      </c>
      <c r="KT46" s="21">
        <v>0</v>
      </c>
      <c r="KU46" s="22">
        <v>0.10559249999999999</v>
      </c>
      <c r="KV46" s="21">
        <v>48.022499999999994</v>
      </c>
      <c r="KW46" s="20">
        <v>26.301919673249998</v>
      </c>
      <c r="KX46" s="21">
        <v>22.664074807499997</v>
      </c>
      <c r="KY46" s="21">
        <v>11.453170877489699</v>
      </c>
      <c r="KZ46" s="21">
        <v>81.726963023005169</v>
      </c>
      <c r="LA46" s="21">
        <v>0</v>
      </c>
      <c r="LB46" s="22">
        <v>0.10192000000000002</v>
      </c>
      <c r="LC46" s="21">
        <v>47.180000000000007</v>
      </c>
      <c r="LD46" s="20">
        <v>25.387140688000006</v>
      </c>
      <c r="LE46" s="21">
        <v>22.266459460000004</v>
      </c>
      <c r="LF46" s="21">
        <v>10.860885977446404</v>
      </c>
      <c r="LG46" s="21">
        <v>81.996966761137045</v>
      </c>
      <c r="LH46" s="21">
        <v>0</v>
      </c>
      <c r="LI46" s="22">
        <v>9.8312500000000025E-2</v>
      </c>
      <c r="LJ46" s="21">
        <v>46.337500000000006</v>
      </c>
      <c r="LK46" s="20">
        <v>24.488552481250007</v>
      </c>
      <c r="LL46" s="21">
        <v>21.868844112500003</v>
      </c>
      <c r="LM46" s="21">
        <v>10.289380833737503</v>
      </c>
      <c r="LN46" s="21">
        <v>82.269625463866788</v>
      </c>
      <c r="LO46" s="21">
        <v>0</v>
      </c>
      <c r="LP46" s="22">
        <v>9.4770000000000007E-2</v>
      </c>
      <c r="LQ46" s="21">
        <v>45.495000000000005</v>
      </c>
      <c r="LR46" s="20">
        <v>23.606155053000002</v>
      </c>
      <c r="LS46" s="21">
        <v>21.471228765000003</v>
      </c>
      <c r="LT46" s="21">
        <v>9.7382843792856022</v>
      </c>
      <c r="LU46" s="21">
        <v>82.544939131194383</v>
      </c>
      <c r="LV46" s="21">
        <v>0</v>
      </c>
      <c r="LW46" s="22">
        <v>9.1292500000000013E-2</v>
      </c>
      <c r="LX46" s="21">
        <v>44.652500000000003</v>
      </c>
      <c r="LY46" s="20">
        <v>22.739948403250004</v>
      </c>
      <c r="LZ46" s="21">
        <v>21.073613417500002</v>
      </c>
      <c r="MA46" s="21">
        <v>9.2072255470133033</v>
      </c>
      <c r="MB46" s="21">
        <v>82.822907763119815</v>
      </c>
      <c r="MC46" s="21">
        <v>0</v>
      </c>
      <c r="MD46" s="22">
        <v>8.7880000000000014E-2</v>
      </c>
      <c r="ME46" s="21">
        <v>43.81</v>
      </c>
      <c r="MF46" s="20">
        <v>21.889932532000003</v>
      </c>
      <c r="MG46" s="21">
        <v>20.675998070000002</v>
      </c>
      <c r="MH46" s="21">
        <v>8.6958332698432006</v>
      </c>
      <c r="MI46" s="21">
        <v>83.103531359643128</v>
      </c>
      <c r="MJ46" s="21">
        <v>0</v>
      </c>
      <c r="MK46" s="22">
        <v>8.4532499999999997E-2</v>
      </c>
      <c r="ML46" s="21">
        <v>42.967500000000001</v>
      </c>
      <c r="MM46" s="20">
        <v>21.056107439249999</v>
      </c>
      <c r="MN46" s="21">
        <v>20.278382722500002</v>
      </c>
      <c r="MO46" s="21">
        <v>8.2037364806979003</v>
      </c>
      <c r="MP46" s="21">
        <v>83.386809920764279</v>
      </c>
      <c r="MQ46" s="21">
        <v>0</v>
      </c>
      <c r="MR46" s="22">
        <v>8.1250000000000003E-2</v>
      </c>
      <c r="MS46" s="21">
        <v>42.125</v>
      </c>
      <c r="MT46" s="20">
        <v>20.238473124999999</v>
      </c>
      <c r="MU46" s="21">
        <v>19.880767375000001</v>
      </c>
      <c r="MV46" s="21">
        <v>7.7305641125000006</v>
      </c>
      <c r="MW46" s="21">
        <v>83.672743446483295</v>
      </c>
      <c r="MX46" s="21">
        <v>0</v>
      </c>
      <c r="MY46" s="27" t="s">
        <v>12</v>
      </c>
    </row>
    <row r="47" spans="1:363" ht="24" customHeight="1" x14ac:dyDescent="0.25">
      <c r="A47" s="15" t="s">
        <v>12</v>
      </c>
      <c r="B47" s="24" t="s">
        <v>13</v>
      </c>
      <c r="C47" s="16" t="s">
        <v>11</v>
      </c>
      <c r="D47" s="17">
        <v>1.5</v>
      </c>
      <c r="E47" s="17">
        <f t="shared" si="0"/>
        <v>1.875</v>
      </c>
      <c r="F47" s="18">
        <v>0.35</v>
      </c>
      <c r="G47" s="19">
        <v>81.5</v>
      </c>
      <c r="H47" s="20">
        <v>87.181114999999991</v>
      </c>
      <c r="I47" s="19">
        <v>38.463680500000002</v>
      </c>
      <c r="J47" s="21">
        <v>61.741093400000004</v>
      </c>
      <c r="K47" s="21">
        <v>73.147757500000012</v>
      </c>
      <c r="L47" s="21">
        <v>0</v>
      </c>
      <c r="M47" s="22">
        <v>0.34303499999999998</v>
      </c>
      <c r="N47" s="21">
        <v>80.685000000000002</v>
      </c>
      <c r="O47" s="20">
        <v>85.446210811499995</v>
      </c>
      <c r="P47" s="21">
        <v>38.079043695000003</v>
      </c>
      <c r="Q47" s="21">
        <v>59.907321184926602</v>
      </c>
      <c r="R47" s="21">
        <v>73.30598134691806</v>
      </c>
      <c r="S47" s="21">
        <v>0</v>
      </c>
      <c r="T47" s="22">
        <v>0.33613999999999994</v>
      </c>
      <c r="U47" s="21">
        <v>79.87</v>
      </c>
      <c r="V47" s="20">
        <v>83.728742845999989</v>
      </c>
      <c r="W47" s="21">
        <v>37.694406890000003</v>
      </c>
      <c r="X47" s="21">
        <v>58.110223179332799</v>
      </c>
      <c r="Y47" s="21">
        <v>73.467560577708014</v>
      </c>
      <c r="Z47" s="21">
        <v>0</v>
      </c>
      <c r="AA47" s="22">
        <v>0.32931499999999997</v>
      </c>
      <c r="AB47" s="19">
        <v>79.054999999999993</v>
      </c>
      <c r="AC47" s="20">
        <v>82.028711103499987</v>
      </c>
      <c r="AD47" s="19">
        <v>37.309770084999997</v>
      </c>
      <c r="AE47" s="21">
        <v>56.3494289366582</v>
      </c>
      <c r="AF47" s="21">
        <v>73.631624280647927</v>
      </c>
      <c r="AG47" s="21">
        <v>0</v>
      </c>
      <c r="AH47" s="22">
        <v>0.32255999999999996</v>
      </c>
      <c r="AI47" s="21">
        <v>78.239999999999995</v>
      </c>
      <c r="AJ47" s="20">
        <v>80.346115583999989</v>
      </c>
      <c r="AK47" s="21">
        <v>36.925133279999997</v>
      </c>
      <c r="AL47" s="21">
        <v>54.624568010342401</v>
      </c>
      <c r="AM47" s="21">
        <v>73.798172455737841</v>
      </c>
      <c r="AN47" s="21">
        <v>0</v>
      </c>
      <c r="AO47" s="22">
        <v>0.31587499999999996</v>
      </c>
      <c r="AP47" s="21">
        <v>77.424999999999997</v>
      </c>
      <c r="AQ47" s="20">
        <v>78.680956287499995</v>
      </c>
      <c r="AR47" s="21">
        <v>36.540496474999998</v>
      </c>
      <c r="AS47" s="21">
        <v>52.935269953824999</v>
      </c>
      <c r="AT47" s="21">
        <v>73.967205102977729</v>
      </c>
      <c r="AU47" s="21">
        <v>0</v>
      </c>
      <c r="AV47" s="22">
        <v>0.30925999999999998</v>
      </c>
      <c r="AW47" s="21">
        <v>76.61</v>
      </c>
      <c r="AX47" s="20">
        <v>77.033233213999992</v>
      </c>
      <c r="AY47" s="21">
        <v>36.155859669999998</v>
      </c>
      <c r="AZ47" s="21">
        <v>51.281164320545592</v>
      </c>
      <c r="BA47" s="21">
        <v>74.138722222367605</v>
      </c>
      <c r="BB47" s="21">
        <v>0</v>
      </c>
      <c r="BC47" s="22">
        <v>0.30271500000000001</v>
      </c>
      <c r="BD47" s="21">
        <v>75.795000000000002</v>
      </c>
      <c r="BE47" s="20">
        <v>75.402946363500007</v>
      </c>
      <c r="BF47" s="21">
        <v>35.771222864999999</v>
      </c>
      <c r="BG47" s="21">
        <v>49.661880663943812</v>
      </c>
      <c r="BH47" s="21">
        <v>74.312723813907468</v>
      </c>
      <c r="BI47" s="21">
        <v>0</v>
      </c>
      <c r="BJ47" s="22">
        <v>0.29624</v>
      </c>
      <c r="BK47" s="21">
        <v>74.98</v>
      </c>
      <c r="BL47" s="20">
        <v>73.790095735999998</v>
      </c>
      <c r="BM47" s="21">
        <v>35.386586059999999</v>
      </c>
      <c r="BN47" s="21">
        <v>48.077048537459206</v>
      </c>
      <c r="BO47" s="21">
        <v>74.489209877597318</v>
      </c>
      <c r="BP47" s="21">
        <v>0</v>
      </c>
      <c r="BQ47" s="22">
        <v>0.28983500000000001</v>
      </c>
      <c r="BR47" s="21">
        <v>74.165000000000006</v>
      </c>
      <c r="BS47" s="20">
        <v>72.194681331500007</v>
      </c>
      <c r="BT47" s="21">
        <v>35.001949255000007</v>
      </c>
      <c r="BU47" s="21">
        <v>46.526297494531413</v>
      </c>
      <c r="BV47" s="21">
        <v>74.668180413437142</v>
      </c>
      <c r="BW47" s="21">
        <v>0</v>
      </c>
      <c r="BX47" s="22">
        <v>0.28349999999999997</v>
      </c>
      <c r="BY47" s="21">
        <v>73.350000000000009</v>
      </c>
      <c r="BZ47" s="20">
        <v>70.616703149999992</v>
      </c>
      <c r="CA47" s="21">
        <v>34.617312450000007</v>
      </c>
      <c r="CB47" s="21">
        <v>45.009257088600009</v>
      </c>
      <c r="CC47" s="21">
        <v>74.849635421426967</v>
      </c>
      <c r="CD47" s="21">
        <v>0</v>
      </c>
      <c r="CE47" s="22">
        <v>0.27723500000000001</v>
      </c>
      <c r="CF47" s="21">
        <v>72.534999999999997</v>
      </c>
      <c r="CG47" s="20">
        <v>69.056161191499996</v>
      </c>
      <c r="CH47" s="21">
        <v>34.232675645</v>
      </c>
      <c r="CI47" s="21">
        <v>43.525556873104605</v>
      </c>
      <c r="CJ47" s="21">
        <v>75.033574901566766</v>
      </c>
      <c r="CK47" s="21">
        <v>0</v>
      </c>
      <c r="CL47" s="22">
        <v>0.27103999999999995</v>
      </c>
      <c r="CM47" s="21">
        <v>71.72</v>
      </c>
      <c r="CN47" s="20">
        <v>67.513055455999989</v>
      </c>
      <c r="CO47" s="21">
        <v>33.848038840000001</v>
      </c>
      <c r="CP47" s="21">
        <v>42.074826401484799</v>
      </c>
      <c r="CQ47" s="21">
        <v>75.219998853856552</v>
      </c>
      <c r="CR47" s="21">
        <v>0</v>
      </c>
      <c r="CS47" s="22">
        <v>0.26491500000000001</v>
      </c>
      <c r="CT47" s="21">
        <v>70.905000000000001</v>
      </c>
      <c r="CU47" s="20">
        <v>65.987385943500001</v>
      </c>
      <c r="CV47" s="21">
        <v>33.463402035000001</v>
      </c>
      <c r="CW47" s="21">
        <v>40.656695227180208</v>
      </c>
      <c r="CX47" s="21">
        <v>75.408907278296326</v>
      </c>
      <c r="CY47" s="21">
        <v>0</v>
      </c>
      <c r="CZ47" s="22">
        <v>0.25885999999999998</v>
      </c>
      <c r="DA47" s="21">
        <v>70.09</v>
      </c>
      <c r="DB47" s="20">
        <v>64.479152653999989</v>
      </c>
      <c r="DC47" s="21">
        <v>33.078765230000002</v>
      </c>
      <c r="DD47" s="21">
        <v>39.270792903630401</v>
      </c>
      <c r="DE47" s="21">
        <v>75.600300174886087</v>
      </c>
      <c r="DF47" s="21">
        <v>0</v>
      </c>
      <c r="DG47" s="22">
        <v>0.25287499999999996</v>
      </c>
      <c r="DH47" s="21">
        <v>69.274999999999991</v>
      </c>
      <c r="DI47" s="20">
        <v>62.988355587499989</v>
      </c>
      <c r="DJ47" s="21">
        <v>32.694128424999995</v>
      </c>
      <c r="DK47" s="21">
        <v>37.916748984274996</v>
      </c>
      <c r="DL47" s="21">
        <v>75.794177543625821</v>
      </c>
      <c r="DM47" s="21">
        <v>0</v>
      </c>
      <c r="DN47" s="22">
        <v>0.24695999999999996</v>
      </c>
      <c r="DO47" s="21">
        <v>68.459999999999994</v>
      </c>
      <c r="DP47" s="20">
        <v>61.514994743999985</v>
      </c>
      <c r="DQ47" s="21">
        <v>32.309491619999996</v>
      </c>
      <c r="DR47" s="21">
        <v>36.594193022553597</v>
      </c>
      <c r="DS47" s="21">
        <v>75.990539384515557</v>
      </c>
      <c r="DT47" s="21">
        <v>0</v>
      </c>
      <c r="DU47" s="22">
        <v>0.24111499999999997</v>
      </c>
      <c r="DV47" s="21">
        <v>67.644999999999996</v>
      </c>
      <c r="DW47" s="20">
        <v>60.059070123499993</v>
      </c>
      <c r="DX47" s="21">
        <v>31.924854815</v>
      </c>
      <c r="DY47" s="21">
        <v>35.302754571905801</v>
      </c>
      <c r="DZ47" s="21">
        <v>76.189385697555267</v>
      </c>
      <c r="EA47" s="21">
        <v>0</v>
      </c>
      <c r="EB47" s="22">
        <v>0.23533999999999994</v>
      </c>
      <c r="EC47" s="21">
        <v>66.83</v>
      </c>
      <c r="ED47" s="20">
        <v>58.620581725999983</v>
      </c>
      <c r="EE47" s="21">
        <v>31.54021801</v>
      </c>
      <c r="EF47" s="21">
        <v>34.042063185771191</v>
      </c>
      <c r="EG47" s="21">
        <v>76.390716482744963</v>
      </c>
      <c r="EH47" s="21">
        <v>0</v>
      </c>
      <c r="EI47" s="22">
        <v>0.22963500000000003</v>
      </c>
      <c r="EJ47" s="21">
        <v>66.015000000000001</v>
      </c>
      <c r="EK47" s="20">
        <v>57.199529551500007</v>
      </c>
      <c r="EL47" s="21">
        <v>31.155581205000001</v>
      </c>
      <c r="EM47" s="21">
        <v>32.811748417589413</v>
      </c>
      <c r="EN47" s="21">
        <v>76.594531740084648</v>
      </c>
      <c r="EO47" s="21">
        <v>0</v>
      </c>
      <c r="EP47" s="22">
        <v>0.22400000000000003</v>
      </c>
      <c r="EQ47" s="21">
        <v>65.2</v>
      </c>
      <c r="ER47" s="20">
        <v>55.795913600000006</v>
      </c>
      <c r="ES47" s="21">
        <v>30.770944400000001</v>
      </c>
      <c r="ET47" s="21">
        <v>31.611439820800008</v>
      </c>
      <c r="EU47" s="21">
        <v>76.800831469574319</v>
      </c>
      <c r="EV47" s="21">
        <v>0</v>
      </c>
      <c r="EW47" s="22">
        <v>0.21843500000000002</v>
      </c>
      <c r="EX47" s="21">
        <v>64.385000000000005</v>
      </c>
      <c r="EY47" s="20">
        <v>54.409733871500002</v>
      </c>
      <c r="EZ47" s="21">
        <v>30.386307595000002</v>
      </c>
      <c r="FA47" s="21">
        <v>30.440766948842608</v>
      </c>
      <c r="FB47" s="21">
        <v>77.009615671213965</v>
      </c>
      <c r="FC47" s="21">
        <v>0</v>
      </c>
      <c r="FD47" s="22">
        <v>0.21294000000000002</v>
      </c>
      <c r="FE47" s="21">
        <v>63.57</v>
      </c>
      <c r="FF47" s="20">
        <v>53.040990366000003</v>
      </c>
      <c r="FG47" s="21">
        <v>30.001670790000002</v>
      </c>
      <c r="FH47" s="21">
        <v>29.299359355156803</v>
      </c>
      <c r="FI47" s="21">
        <v>77.220884345003611</v>
      </c>
      <c r="FJ47" s="21">
        <v>0</v>
      </c>
      <c r="FK47" s="22">
        <v>0.20751499999999998</v>
      </c>
      <c r="FL47" s="21">
        <v>62.755000000000003</v>
      </c>
      <c r="FM47" s="20">
        <v>51.689683083499993</v>
      </c>
      <c r="FN47" s="21">
        <v>29.617033985000003</v>
      </c>
      <c r="FO47" s="21">
        <v>28.186846593182203</v>
      </c>
      <c r="FP47" s="21">
        <v>77.434637490943217</v>
      </c>
      <c r="FQ47" s="21">
        <v>0</v>
      </c>
      <c r="FR47" s="22">
        <v>0.20215999999999998</v>
      </c>
      <c r="FS47" s="21">
        <v>61.94</v>
      </c>
      <c r="FT47" s="20">
        <v>50.355812023999995</v>
      </c>
      <c r="FU47" s="21">
        <v>29.23239718</v>
      </c>
      <c r="FV47" s="21">
        <v>27.102858216358403</v>
      </c>
      <c r="FW47" s="21">
        <v>77.650875109032825</v>
      </c>
      <c r="FX47" s="21">
        <v>0</v>
      </c>
      <c r="FY47" s="22">
        <v>0.19687499999999999</v>
      </c>
      <c r="FZ47" s="21">
        <v>61.125</v>
      </c>
      <c r="GA47" s="20">
        <v>49.039377187499994</v>
      </c>
      <c r="GB47" s="21">
        <v>28.847760375</v>
      </c>
      <c r="GC47" s="21">
        <v>26.047023778125002</v>
      </c>
      <c r="GD47" s="21">
        <v>77.86959719927242</v>
      </c>
      <c r="GE47" s="21">
        <v>0</v>
      </c>
      <c r="GF47" s="22">
        <v>0.19165999999999997</v>
      </c>
      <c r="GG47" s="21">
        <v>60.31</v>
      </c>
      <c r="GH47" s="20">
        <v>47.74037857399999</v>
      </c>
      <c r="GI47" s="21">
        <v>28.46312357</v>
      </c>
      <c r="GJ47" s="21">
        <v>25.018972831921602</v>
      </c>
      <c r="GK47" s="21">
        <v>78.090803761662002</v>
      </c>
      <c r="GL47" s="21">
        <v>0</v>
      </c>
      <c r="GM47" s="22">
        <v>0.18651499999999996</v>
      </c>
      <c r="GN47" s="21">
        <v>59.494999999999997</v>
      </c>
      <c r="GO47" s="20">
        <v>46.458816183499991</v>
      </c>
      <c r="GP47" s="21">
        <v>28.078486764999997</v>
      </c>
      <c r="GQ47" s="21">
        <v>24.018334931187798</v>
      </c>
      <c r="GR47" s="21">
        <v>78.314494796201558</v>
      </c>
      <c r="GS47" s="21">
        <v>0</v>
      </c>
      <c r="GT47" s="22">
        <v>0.18143999999999999</v>
      </c>
      <c r="GU47" s="21">
        <v>58.68</v>
      </c>
      <c r="GV47" s="20">
        <v>45.194690015999996</v>
      </c>
      <c r="GW47" s="21">
        <v>27.693849960000001</v>
      </c>
      <c r="GX47" s="21">
        <v>23.0447396293632</v>
      </c>
      <c r="GY47" s="21">
        <v>78.540670302891101</v>
      </c>
      <c r="GZ47" s="21">
        <v>0</v>
      </c>
      <c r="HA47" s="22">
        <v>0.17643499999999998</v>
      </c>
      <c r="HB47" s="21">
        <v>57.864999999999995</v>
      </c>
      <c r="HC47" s="20">
        <v>43.948000071499997</v>
      </c>
      <c r="HD47" s="21">
        <v>27.309213154999998</v>
      </c>
      <c r="HE47" s="21">
        <v>22.097816479887399</v>
      </c>
      <c r="HF47" s="21">
        <v>78.769330281730646</v>
      </c>
      <c r="HG47" s="21">
        <v>0</v>
      </c>
      <c r="HH47" s="22">
        <v>0.17149999999999996</v>
      </c>
      <c r="HI47" s="21">
        <v>57.05</v>
      </c>
      <c r="HJ47" s="20">
        <v>42.718746349999989</v>
      </c>
      <c r="HK47" s="21">
        <v>26.924576349999999</v>
      </c>
      <c r="HL47" s="21">
        <v>21.177195036199997</v>
      </c>
      <c r="HM47" s="21">
        <v>79.000474732720164</v>
      </c>
      <c r="HN47" s="21">
        <v>0</v>
      </c>
      <c r="HO47" s="22">
        <v>0.16663499999999995</v>
      </c>
      <c r="HP47" s="21">
        <v>56.234999999999992</v>
      </c>
      <c r="HQ47" s="20">
        <v>41.506928851499985</v>
      </c>
      <c r="HR47" s="21">
        <v>26.539939544999996</v>
      </c>
      <c r="HS47" s="21">
        <v>20.282504851740597</v>
      </c>
      <c r="HT47" s="21">
        <v>79.23410365585967</v>
      </c>
      <c r="HU47" s="21">
        <v>0</v>
      </c>
      <c r="HV47" s="22">
        <v>0.16184000000000001</v>
      </c>
      <c r="HW47" s="21">
        <v>55.42</v>
      </c>
      <c r="HX47" s="20">
        <v>40.312547576</v>
      </c>
      <c r="HY47" s="21">
        <v>26.15530274</v>
      </c>
      <c r="HZ47" s="21">
        <v>19.413375479948808</v>
      </c>
      <c r="IA47" s="21">
        <v>79.470217051149149</v>
      </c>
      <c r="IB47" s="21">
        <v>0</v>
      </c>
      <c r="IC47" s="22">
        <v>0.157115</v>
      </c>
      <c r="ID47" s="21">
        <v>54.605000000000004</v>
      </c>
      <c r="IE47" s="20">
        <v>39.135602523499998</v>
      </c>
      <c r="IF47" s="21">
        <v>25.770665935000004</v>
      </c>
      <c r="IG47" s="21">
        <v>18.569436474264204</v>
      </c>
      <c r="IH47" s="21">
        <v>79.708814918588615</v>
      </c>
      <c r="II47" s="21">
        <v>0</v>
      </c>
      <c r="IJ47" s="22">
        <v>0.15246000000000001</v>
      </c>
      <c r="IK47" s="21">
        <v>53.79</v>
      </c>
      <c r="IL47" s="20">
        <v>37.976093693999999</v>
      </c>
      <c r="IM47" s="21">
        <v>25.386029130000001</v>
      </c>
      <c r="IN47" s="21">
        <v>17.750317388126405</v>
      </c>
      <c r="IO47" s="21">
        <v>79.949897258178083</v>
      </c>
      <c r="IP47" s="21">
        <v>0</v>
      </c>
      <c r="IQ47" s="22">
        <v>0.14787500000000001</v>
      </c>
      <c r="IR47" s="21">
        <v>52.975000000000001</v>
      </c>
      <c r="IS47" s="20">
        <v>36.834021087499998</v>
      </c>
      <c r="IT47" s="21">
        <v>25.001392325000001</v>
      </c>
      <c r="IU47" s="21">
        <v>16.955647774975006</v>
      </c>
      <c r="IV47" s="21">
        <v>80.193464069917525</v>
      </c>
      <c r="IW47" s="21">
        <v>0</v>
      </c>
      <c r="IX47" s="22">
        <v>0.14335999999999999</v>
      </c>
      <c r="IY47" s="21">
        <v>52.160000000000004</v>
      </c>
      <c r="IZ47" s="20">
        <v>35.709384703999994</v>
      </c>
      <c r="JA47" s="21">
        <v>24.616755520000002</v>
      </c>
      <c r="JB47" s="21">
        <v>16.185057188249605</v>
      </c>
      <c r="JC47" s="21">
        <v>80.439515353806939</v>
      </c>
      <c r="JD47" s="21">
        <v>0</v>
      </c>
      <c r="JE47" s="22">
        <v>0.13891500000000001</v>
      </c>
      <c r="JF47" s="21">
        <v>51.344999999999999</v>
      </c>
      <c r="JG47" s="20">
        <v>34.602184543500002</v>
      </c>
      <c r="JH47" s="21">
        <v>24.232118714999999</v>
      </c>
      <c r="JI47" s="21">
        <v>15.438175181389802</v>
      </c>
      <c r="JJ47" s="21">
        <v>80.688051109846356</v>
      </c>
      <c r="JK47" s="21">
        <v>0</v>
      </c>
      <c r="JL47" s="22">
        <v>0.13453999999999999</v>
      </c>
      <c r="JM47" s="21">
        <v>50.53</v>
      </c>
      <c r="JN47" s="20">
        <v>33.512420605999999</v>
      </c>
      <c r="JO47" s="21">
        <v>23.847481909999999</v>
      </c>
      <c r="JP47" s="21">
        <v>14.714631307835202</v>
      </c>
      <c r="JQ47" s="21">
        <v>80.93907133803576</v>
      </c>
      <c r="JR47" s="21">
        <v>0</v>
      </c>
      <c r="JS47" s="22">
        <v>0.13023499999999999</v>
      </c>
      <c r="JT47" s="21">
        <v>49.714999999999996</v>
      </c>
      <c r="JU47" s="20">
        <v>32.440092891499994</v>
      </c>
      <c r="JV47" s="21">
        <v>23.462845105</v>
      </c>
      <c r="JW47" s="21">
        <v>14.0140551210254</v>
      </c>
      <c r="JX47" s="21">
        <v>81.192576038375137</v>
      </c>
      <c r="JY47" s="21">
        <v>0</v>
      </c>
      <c r="JZ47" s="22">
        <v>0.126</v>
      </c>
      <c r="KA47" s="21">
        <v>48.9</v>
      </c>
      <c r="KB47" s="20">
        <v>31.3852014</v>
      </c>
      <c r="KC47" s="21">
        <v>23.0782083</v>
      </c>
      <c r="KD47" s="21">
        <v>13.3360761744</v>
      </c>
      <c r="KE47" s="21">
        <v>81.448565210864516</v>
      </c>
      <c r="KF47" s="21">
        <v>0</v>
      </c>
      <c r="KG47" s="22">
        <v>0.12183499999999998</v>
      </c>
      <c r="KH47" s="21">
        <v>48.085000000000001</v>
      </c>
      <c r="KI47" s="20">
        <v>30.347746131499996</v>
      </c>
      <c r="KJ47" s="21">
        <v>22.693571495</v>
      </c>
      <c r="KK47" s="21">
        <v>12.680324021398599</v>
      </c>
      <c r="KL47" s="21">
        <v>81.707038855503868</v>
      </c>
      <c r="KM47" s="21">
        <v>0</v>
      </c>
      <c r="KN47" s="22">
        <v>0.11773999999999998</v>
      </c>
      <c r="KO47" s="21">
        <v>47.269999999999996</v>
      </c>
      <c r="KP47" s="20">
        <v>29.327727085999996</v>
      </c>
      <c r="KQ47" s="21">
        <v>22.308934689999997</v>
      </c>
      <c r="KR47" s="21">
        <v>12.0464282154608</v>
      </c>
      <c r="KS47" s="21">
        <v>81.967996972293207</v>
      </c>
      <c r="KT47" s="21">
        <v>0</v>
      </c>
      <c r="KU47" s="22">
        <v>0.11371499999999998</v>
      </c>
      <c r="KV47" s="21">
        <v>46.454999999999998</v>
      </c>
      <c r="KW47" s="20">
        <v>28.325144263499997</v>
      </c>
      <c r="KX47" s="21">
        <v>21.924297884999998</v>
      </c>
      <c r="KY47" s="21">
        <v>11.434018310026199</v>
      </c>
      <c r="KZ47" s="21">
        <v>82.23143956123252</v>
      </c>
      <c r="LA47" s="21">
        <v>0</v>
      </c>
      <c r="LB47" s="22">
        <v>0.10976000000000001</v>
      </c>
      <c r="LC47" s="21">
        <v>45.640000000000008</v>
      </c>
      <c r="LD47" s="20">
        <v>27.339997664000002</v>
      </c>
      <c r="LE47" s="21">
        <v>21.539661080000005</v>
      </c>
      <c r="LF47" s="21">
        <v>10.842723858534404</v>
      </c>
      <c r="LG47" s="21">
        <v>82.497366622321834</v>
      </c>
      <c r="LH47" s="21">
        <v>0</v>
      </c>
      <c r="LI47" s="22">
        <v>0.10587500000000001</v>
      </c>
      <c r="LJ47" s="21">
        <v>44.825000000000003</v>
      </c>
      <c r="LK47" s="20">
        <v>26.372287287500001</v>
      </c>
      <c r="LL47" s="21">
        <v>21.155024275000002</v>
      </c>
      <c r="LM47" s="21">
        <v>10.272174414425004</v>
      </c>
      <c r="LN47" s="21">
        <v>82.765778155561122</v>
      </c>
      <c r="LO47" s="21">
        <v>0</v>
      </c>
      <c r="LP47" s="22">
        <v>0.10206</v>
      </c>
      <c r="LQ47" s="21">
        <v>44.010000000000005</v>
      </c>
      <c r="LR47" s="20">
        <v>25.422013134</v>
      </c>
      <c r="LS47" s="21">
        <v>20.770387470000003</v>
      </c>
      <c r="LT47" s="21">
        <v>9.7219995311376017</v>
      </c>
      <c r="LU47" s="21">
        <v>83.036674160950398</v>
      </c>
      <c r="LV47" s="21">
        <v>0</v>
      </c>
      <c r="LW47" s="22">
        <v>9.8315000000000013E-2</v>
      </c>
      <c r="LX47" s="21">
        <v>43.195</v>
      </c>
      <c r="LY47" s="20">
        <v>24.489175203500004</v>
      </c>
      <c r="LZ47" s="21">
        <v>20.385750665</v>
      </c>
      <c r="MA47" s="21">
        <v>9.1918287621118022</v>
      </c>
      <c r="MB47" s="21">
        <v>83.31005463848966</v>
      </c>
      <c r="MC47" s="21">
        <v>0</v>
      </c>
      <c r="MD47" s="22">
        <v>9.4640000000000002E-2</v>
      </c>
      <c r="ME47" s="21">
        <v>42.38</v>
      </c>
      <c r="MF47" s="20">
        <v>23.573773496000001</v>
      </c>
      <c r="MG47" s="21">
        <v>20.00111386</v>
      </c>
      <c r="MH47" s="21">
        <v>8.6812916607872008</v>
      </c>
      <c r="MI47" s="21">
        <v>83.585919588178911</v>
      </c>
      <c r="MJ47" s="21">
        <v>0</v>
      </c>
      <c r="MK47" s="22">
        <v>9.1034999999999991E-2</v>
      </c>
      <c r="ML47" s="21">
        <v>41.564999999999998</v>
      </c>
      <c r="MM47" s="20">
        <v>22.675808011499996</v>
      </c>
      <c r="MN47" s="21">
        <v>19.616477055000001</v>
      </c>
      <c r="MO47" s="21">
        <v>8.1900177806033998</v>
      </c>
      <c r="MP47" s="21">
        <v>83.864269010018148</v>
      </c>
      <c r="MQ47" s="21">
        <v>0</v>
      </c>
      <c r="MR47" s="22">
        <v>8.7499999999999994E-2</v>
      </c>
      <c r="MS47" s="21">
        <v>40.75</v>
      </c>
      <c r="MT47" s="20">
        <v>21.795278749999998</v>
      </c>
      <c r="MU47" s="21">
        <v>19.231840250000001</v>
      </c>
      <c r="MV47" s="21">
        <v>7.7176366750000005</v>
      </c>
      <c r="MW47" s="21">
        <v>84.145102904007359</v>
      </c>
      <c r="MX47" s="21">
        <v>0</v>
      </c>
      <c r="MY47" s="27" t="s">
        <v>12</v>
      </c>
    </row>
    <row r="48" spans="1:363" ht="24" customHeight="1" x14ac:dyDescent="0.25">
      <c r="A48" s="15" t="s">
        <v>12</v>
      </c>
      <c r="B48" s="24" t="s">
        <v>13</v>
      </c>
      <c r="C48" s="16" t="s">
        <v>11</v>
      </c>
      <c r="D48" s="17">
        <v>1.5</v>
      </c>
      <c r="E48" s="17">
        <f t="shared" si="0"/>
        <v>1.875</v>
      </c>
      <c r="F48" s="18">
        <v>0.375</v>
      </c>
      <c r="G48" s="19">
        <v>78.75</v>
      </c>
      <c r="H48" s="20">
        <v>93.408337500000002</v>
      </c>
      <c r="I48" s="19">
        <v>37.165826250000002</v>
      </c>
      <c r="J48" s="21">
        <v>61.618328900000002</v>
      </c>
      <c r="K48" s="21">
        <v>73.694546875</v>
      </c>
      <c r="L48" s="21">
        <v>0</v>
      </c>
      <c r="M48" s="22">
        <v>0.36753749999999996</v>
      </c>
      <c r="N48" s="21">
        <v>77.962500000000006</v>
      </c>
      <c r="O48" s="20">
        <v>91.54951158374999</v>
      </c>
      <c r="P48" s="21">
        <v>36.794167987500003</v>
      </c>
      <c r="Q48" s="21">
        <v>59.788202913341095</v>
      </c>
      <c r="R48" s="21">
        <v>73.855447564032204</v>
      </c>
      <c r="S48" s="21">
        <v>0</v>
      </c>
      <c r="T48" s="22">
        <v>0.36014999999999997</v>
      </c>
      <c r="U48" s="21">
        <v>77.174999999999997</v>
      </c>
      <c r="V48" s="20">
        <v>89.709367334999996</v>
      </c>
      <c r="W48" s="21">
        <v>36.422509724999998</v>
      </c>
      <c r="X48" s="21">
        <v>57.994678214048797</v>
      </c>
      <c r="Y48" s="21">
        <v>74.01955355001013</v>
      </c>
      <c r="Z48" s="21">
        <v>0</v>
      </c>
      <c r="AA48" s="22">
        <v>0.35283749999999997</v>
      </c>
      <c r="AB48" s="19">
        <v>76.387500000000003</v>
      </c>
      <c r="AC48" s="20">
        <v>87.887904753749993</v>
      </c>
      <c r="AD48" s="19">
        <v>36.050851462499999</v>
      </c>
      <c r="AE48" s="21">
        <v>56.237385092149701</v>
      </c>
      <c r="AF48" s="21">
        <v>74.185979173056452</v>
      </c>
      <c r="AG48" s="21">
        <v>0</v>
      </c>
      <c r="AH48" s="22">
        <v>0.34560000000000002</v>
      </c>
      <c r="AI48" s="21">
        <v>75.599999999999994</v>
      </c>
      <c r="AJ48" s="20">
        <v>86.085123840000008</v>
      </c>
      <c r="AK48" s="21">
        <v>35.6791932</v>
      </c>
      <c r="AL48" s="21">
        <v>54.515953837670402</v>
      </c>
      <c r="AM48" s="21">
        <v>74.354724433171185</v>
      </c>
      <c r="AN48" s="21">
        <v>0</v>
      </c>
      <c r="AO48" s="22">
        <v>0.3384375</v>
      </c>
      <c r="AP48" s="21">
        <v>74.8125</v>
      </c>
      <c r="AQ48" s="20">
        <v>84.30102459375</v>
      </c>
      <c r="AR48" s="21">
        <v>35.307534937500002</v>
      </c>
      <c r="AS48" s="21">
        <v>52.830014740637495</v>
      </c>
      <c r="AT48" s="21">
        <v>74.525789330354328</v>
      </c>
      <c r="AU48" s="21">
        <v>0</v>
      </c>
      <c r="AV48" s="22">
        <v>0.33134999999999998</v>
      </c>
      <c r="AW48" s="21">
        <v>74.024999999999991</v>
      </c>
      <c r="AX48" s="20">
        <v>82.535607014999997</v>
      </c>
      <c r="AY48" s="21">
        <v>34.935876674999996</v>
      </c>
      <c r="AZ48" s="21">
        <v>51.179198091077595</v>
      </c>
      <c r="BA48" s="21">
        <v>74.699173864605882</v>
      </c>
      <c r="BB48" s="21">
        <v>0</v>
      </c>
      <c r="BC48" s="22">
        <v>0.32433750000000006</v>
      </c>
      <c r="BD48" s="21">
        <v>73.237499999999997</v>
      </c>
      <c r="BE48" s="20">
        <v>80.788871103750012</v>
      </c>
      <c r="BF48" s="21">
        <v>34.564218412499997</v>
      </c>
      <c r="BG48" s="21">
        <v>49.563134179017311</v>
      </c>
      <c r="BH48" s="21">
        <v>74.874878035925832</v>
      </c>
      <c r="BI48" s="21">
        <v>0</v>
      </c>
      <c r="BJ48" s="22">
        <v>0.31740000000000002</v>
      </c>
      <c r="BK48" s="21">
        <v>72.45</v>
      </c>
      <c r="BL48" s="20">
        <v>79.060816860000003</v>
      </c>
      <c r="BM48" s="21">
        <v>34.192560149999998</v>
      </c>
      <c r="BN48" s="21">
        <v>47.981453294483202</v>
      </c>
      <c r="BO48" s="21">
        <v>75.052901844314206</v>
      </c>
      <c r="BP48" s="21">
        <v>0</v>
      </c>
      <c r="BQ48" s="22">
        <v>0.31053750000000002</v>
      </c>
      <c r="BR48" s="21">
        <v>71.662500000000009</v>
      </c>
      <c r="BS48" s="20">
        <v>77.351444283749998</v>
      </c>
      <c r="BT48" s="21">
        <v>33.820901887500007</v>
      </c>
      <c r="BU48" s="21">
        <v>46.433785727501906</v>
      </c>
      <c r="BV48" s="21">
        <v>75.233245289770991</v>
      </c>
      <c r="BW48" s="21">
        <v>0</v>
      </c>
      <c r="BX48" s="22">
        <v>0.30375000000000002</v>
      </c>
      <c r="BY48" s="21">
        <v>70.875</v>
      </c>
      <c r="BZ48" s="20">
        <v>75.660753374999999</v>
      </c>
      <c r="CA48" s="21">
        <v>33.449243625000001</v>
      </c>
      <c r="CB48" s="21">
        <v>44.91976176810001</v>
      </c>
      <c r="CC48" s="21">
        <v>75.415908372296173</v>
      </c>
      <c r="CD48" s="21">
        <v>0</v>
      </c>
      <c r="CE48" s="22">
        <v>0.29703750000000001</v>
      </c>
      <c r="CF48" s="21">
        <v>70.087500000000006</v>
      </c>
      <c r="CG48" s="20">
        <v>73.988744133750004</v>
      </c>
      <c r="CH48" s="21">
        <v>33.077585362500002</v>
      </c>
      <c r="CI48" s="21">
        <v>43.439011706304107</v>
      </c>
      <c r="CJ48" s="21">
        <v>75.600891091889778</v>
      </c>
      <c r="CK48" s="21">
        <v>0</v>
      </c>
      <c r="CL48" s="22">
        <v>0.29039999999999999</v>
      </c>
      <c r="CM48" s="21">
        <v>69.3</v>
      </c>
      <c r="CN48" s="20">
        <v>72.335416559999999</v>
      </c>
      <c r="CO48" s="21">
        <v>32.705927099999997</v>
      </c>
      <c r="CP48" s="21">
        <v>41.991165832140801</v>
      </c>
      <c r="CQ48" s="21">
        <v>75.788193448551795</v>
      </c>
      <c r="CR48" s="21">
        <v>0</v>
      </c>
      <c r="CS48" s="22">
        <v>0.28383750000000002</v>
      </c>
      <c r="CT48" s="21">
        <v>68.512500000000003</v>
      </c>
      <c r="CU48" s="20">
        <v>70.700770653749998</v>
      </c>
      <c r="CV48" s="21">
        <v>32.334268837500005</v>
      </c>
      <c r="CW48" s="21">
        <v>40.575854435636707</v>
      </c>
      <c r="CX48" s="21">
        <v>75.977815442282207</v>
      </c>
      <c r="CY48" s="21">
        <v>0</v>
      </c>
      <c r="CZ48" s="22">
        <v>0.27734999999999999</v>
      </c>
      <c r="DA48" s="21">
        <v>67.724999999999994</v>
      </c>
      <c r="DB48" s="20">
        <v>69.084806414999989</v>
      </c>
      <c r="DC48" s="21">
        <v>31.962610574999999</v>
      </c>
      <c r="DD48" s="21">
        <v>39.192707806818397</v>
      </c>
      <c r="DE48" s="21">
        <v>76.16975707308103</v>
      </c>
      <c r="DF48" s="21">
        <v>0</v>
      </c>
      <c r="DG48" s="22">
        <v>0.27093749999999994</v>
      </c>
      <c r="DH48" s="21">
        <v>66.9375</v>
      </c>
      <c r="DI48" s="20">
        <v>67.487523843749983</v>
      </c>
      <c r="DJ48" s="21">
        <v>31.590952312500001</v>
      </c>
      <c r="DK48" s="21">
        <v>37.841356235712496</v>
      </c>
      <c r="DL48" s="21">
        <v>76.364018340948263</v>
      </c>
      <c r="DM48" s="21">
        <v>0</v>
      </c>
      <c r="DN48" s="22">
        <v>0.26459999999999995</v>
      </c>
      <c r="DO48" s="21">
        <v>66.149999999999991</v>
      </c>
      <c r="DP48" s="20">
        <v>65.908922939999982</v>
      </c>
      <c r="DQ48" s="21">
        <v>31.219294049999995</v>
      </c>
      <c r="DR48" s="21">
        <v>36.521430012345597</v>
      </c>
      <c r="DS48" s="21">
        <v>76.560599245883907</v>
      </c>
      <c r="DT48" s="21">
        <v>0</v>
      </c>
      <c r="DU48" s="22">
        <v>0.2583375</v>
      </c>
      <c r="DV48" s="21">
        <v>65.362499999999997</v>
      </c>
      <c r="DW48" s="20">
        <v>64.34900370375</v>
      </c>
      <c r="DX48" s="21">
        <v>30.8476357875</v>
      </c>
      <c r="DY48" s="21">
        <v>35.232559426744295</v>
      </c>
      <c r="DZ48" s="21">
        <v>76.759499787887961</v>
      </c>
      <c r="EA48" s="21">
        <v>0</v>
      </c>
      <c r="EB48" s="22">
        <v>0.25214999999999999</v>
      </c>
      <c r="EC48" s="21">
        <v>64.575000000000003</v>
      </c>
      <c r="ED48" s="20">
        <v>62.807766134999994</v>
      </c>
      <c r="EE48" s="21">
        <v>30.475977525000001</v>
      </c>
      <c r="EF48" s="21">
        <v>33.974374768935192</v>
      </c>
      <c r="EG48" s="21">
        <v>76.960719966960426</v>
      </c>
      <c r="EH48" s="21">
        <v>0</v>
      </c>
      <c r="EI48" s="22">
        <v>0.24603750000000005</v>
      </c>
      <c r="EJ48" s="21">
        <v>63.787500000000001</v>
      </c>
      <c r="EK48" s="20">
        <v>61.285210233750014</v>
      </c>
      <c r="EL48" s="21">
        <v>30.104319262500002</v>
      </c>
      <c r="EM48" s="21">
        <v>32.746506328944911</v>
      </c>
      <c r="EN48" s="21">
        <v>77.164259783101301</v>
      </c>
      <c r="EO48" s="21">
        <v>0</v>
      </c>
      <c r="EP48" s="22">
        <v>0.24000000000000005</v>
      </c>
      <c r="EQ48" s="21">
        <v>63</v>
      </c>
      <c r="ER48" s="20">
        <v>59.78133600000001</v>
      </c>
      <c r="ES48" s="21">
        <v>29.732661</v>
      </c>
      <c r="ET48" s="21">
        <v>31.54858439680001</v>
      </c>
      <c r="EU48" s="21">
        <v>77.370119236310586</v>
      </c>
      <c r="EV48" s="21">
        <v>0</v>
      </c>
      <c r="EW48" s="22">
        <v>0.23403750000000004</v>
      </c>
      <c r="EX48" s="21">
        <v>62.212500000000006</v>
      </c>
      <c r="EY48" s="20">
        <v>58.296143433750011</v>
      </c>
      <c r="EZ48" s="21">
        <v>29.361002737500002</v>
      </c>
      <c r="FA48" s="21">
        <v>30.380239262527109</v>
      </c>
      <c r="FB48" s="21">
        <v>77.578298326588268</v>
      </c>
      <c r="FC48" s="21">
        <v>0</v>
      </c>
      <c r="FD48" s="22">
        <v>0.22815000000000002</v>
      </c>
      <c r="FE48" s="21">
        <v>61.425000000000004</v>
      </c>
      <c r="FF48" s="20">
        <v>56.829632535000002</v>
      </c>
      <c r="FG48" s="21">
        <v>28.989344475000003</v>
      </c>
      <c r="FH48" s="21">
        <v>29.241101216152803</v>
      </c>
      <c r="FI48" s="21">
        <v>77.788797053934374</v>
      </c>
      <c r="FJ48" s="21">
        <v>0</v>
      </c>
      <c r="FK48" s="22">
        <v>0.22233749999999999</v>
      </c>
      <c r="FL48" s="21">
        <v>60.637500000000003</v>
      </c>
      <c r="FM48" s="20">
        <v>55.381803303749997</v>
      </c>
      <c r="FN48" s="21">
        <v>28.617686212500001</v>
      </c>
      <c r="FO48" s="21">
        <v>28.130800547703704</v>
      </c>
      <c r="FP48" s="21">
        <v>78.001615418348877</v>
      </c>
      <c r="FQ48" s="21">
        <v>0</v>
      </c>
      <c r="FR48" s="22">
        <v>0.21660000000000001</v>
      </c>
      <c r="FS48" s="21">
        <v>59.85</v>
      </c>
      <c r="FT48" s="20">
        <v>53.952655740000004</v>
      </c>
      <c r="FU48" s="21">
        <v>28.246027950000002</v>
      </c>
      <c r="FV48" s="21">
        <v>27.048967547206402</v>
      </c>
      <c r="FW48" s="21">
        <v>78.216753419831804</v>
      </c>
      <c r="FX48" s="21">
        <v>0</v>
      </c>
      <c r="FY48" s="22">
        <v>0.2109375</v>
      </c>
      <c r="FZ48" s="21">
        <v>59.0625</v>
      </c>
      <c r="GA48" s="20">
        <v>52.542189843750002</v>
      </c>
      <c r="GB48" s="21">
        <v>27.8743696875</v>
      </c>
      <c r="GC48" s="21">
        <v>25.9952325046875</v>
      </c>
      <c r="GD48" s="21">
        <v>78.434211058383127</v>
      </c>
      <c r="GE48" s="21">
        <v>0</v>
      </c>
      <c r="GF48" s="22">
        <v>0.20534999999999998</v>
      </c>
      <c r="GG48" s="21">
        <v>58.274999999999999</v>
      </c>
      <c r="GH48" s="20">
        <v>51.150405614999997</v>
      </c>
      <c r="GI48" s="21">
        <v>27.502711425000001</v>
      </c>
      <c r="GJ48" s="21">
        <v>24.9692257101736</v>
      </c>
      <c r="GK48" s="21">
        <v>78.653988334002861</v>
      </c>
      <c r="GL48" s="21">
        <v>0</v>
      </c>
      <c r="GM48" s="22">
        <v>0.19983749999999997</v>
      </c>
      <c r="GN48" s="21">
        <v>57.487499999999997</v>
      </c>
      <c r="GO48" s="20">
        <v>49.777303053749989</v>
      </c>
      <c r="GP48" s="21">
        <v>27.131053162499999</v>
      </c>
      <c r="GQ48" s="21">
        <v>23.970577453691298</v>
      </c>
      <c r="GR48" s="21">
        <v>78.876085246691019</v>
      </c>
      <c r="GS48" s="21">
        <v>0</v>
      </c>
      <c r="GT48" s="22">
        <v>0.19439999999999999</v>
      </c>
      <c r="GU48" s="21">
        <v>56.699999999999996</v>
      </c>
      <c r="GV48" s="20">
        <v>48.422882159999993</v>
      </c>
      <c r="GW48" s="21">
        <v>26.759394899999997</v>
      </c>
      <c r="GX48" s="21">
        <v>22.998918025267198</v>
      </c>
      <c r="GY48" s="21">
        <v>79.100501796447574</v>
      </c>
      <c r="GZ48" s="21">
        <v>0</v>
      </c>
      <c r="HA48" s="22">
        <v>0.1890375</v>
      </c>
      <c r="HB48" s="21">
        <v>55.912499999999994</v>
      </c>
      <c r="HC48" s="20">
        <v>47.087142933750002</v>
      </c>
      <c r="HD48" s="21">
        <v>26.387736637499998</v>
      </c>
      <c r="HE48" s="21">
        <v>22.0538777149279</v>
      </c>
      <c r="HF48" s="21">
        <v>79.327237983272539</v>
      </c>
      <c r="HG48" s="21">
        <v>0</v>
      </c>
      <c r="HH48" s="22">
        <v>0.18374999999999997</v>
      </c>
      <c r="HI48" s="21">
        <v>55.125</v>
      </c>
      <c r="HJ48" s="20">
        <v>45.770085374999994</v>
      </c>
      <c r="HK48" s="21">
        <v>26.016078374999999</v>
      </c>
      <c r="HL48" s="21">
        <v>21.135086812699996</v>
      </c>
      <c r="HM48" s="21">
        <v>79.5562938071659</v>
      </c>
      <c r="HN48" s="21">
        <v>0</v>
      </c>
      <c r="HO48" s="22">
        <v>0.17853749999999996</v>
      </c>
      <c r="HP48" s="21">
        <v>54.337499999999999</v>
      </c>
      <c r="HQ48" s="20">
        <v>44.47170948374999</v>
      </c>
      <c r="HR48" s="21">
        <v>25.644420112500001</v>
      </c>
      <c r="HS48" s="21">
        <v>20.242175608610097</v>
      </c>
      <c r="HT48" s="21">
        <v>79.787669268127701</v>
      </c>
      <c r="HU48" s="21">
        <v>0</v>
      </c>
      <c r="HV48" s="22">
        <v>0.17340000000000003</v>
      </c>
      <c r="HW48" s="21">
        <v>53.550000000000004</v>
      </c>
      <c r="HX48" s="20">
        <v>43.192015260000005</v>
      </c>
      <c r="HY48" s="21">
        <v>25.272761850000002</v>
      </c>
      <c r="HZ48" s="21">
        <v>19.374774392684806</v>
      </c>
      <c r="IA48" s="21">
        <v>80.021364366157883</v>
      </c>
      <c r="IB48" s="21">
        <v>0</v>
      </c>
      <c r="IC48" s="22">
        <v>0.16833750000000003</v>
      </c>
      <c r="ID48" s="21">
        <v>52.762500000000003</v>
      </c>
      <c r="IE48" s="20">
        <v>41.931002703750003</v>
      </c>
      <c r="IF48" s="21">
        <v>24.901103587500003</v>
      </c>
      <c r="IG48" s="21">
        <v>18.532513454950703</v>
      </c>
      <c r="IH48" s="21">
        <v>80.25737910125649</v>
      </c>
      <c r="II48" s="21">
        <v>0</v>
      </c>
      <c r="IJ48" s="22">
        <v>0.16335000000000002</v>
      </c>
      <c r="IK48" s="21">
        <v>51.975000000000001</v>
      </c>
      <c r="IL48" s="20">
        <v>40.688671815000006</v>
      </c>
      <c r="IM48" s="21">
        <v>24.529445325000001</v>
      </c>
      <c r="IN48" s="21">
        <v>17.715023085434403</v>
      </c>
      <c r="IO48" s="21">
        <v>80.495713473423507</v>
      </c>
      <c r="IP48" s="21">
        <v>0</v>
      </c>
      <c r="IQ48" s="22">
        <v>0.15843750000000001</v>
      </c>
      <c r="IR48" s="21">
        <v>51.1875</v>
      </c>
      <c r="IS48" s="20">
        <v>39.46502259375</v>
      </c>
      <c r="IT48" s="21">
        <v>24.157787062499999</v>
      </c>
      <c r="IU48" s="21">
        <v>16.921933574162505</v>
      </c>
      <c r="IV48" s="21">
        <v>80.73636748265892</v>
      </c>
      <c r="IW48" s="21">
        <v>0</v>
      </c>
      <c r="IX48" s="22">
        <v>0.15360000000000001</v>
      </c>
      <c r="IY48" s="21">
        <v>50.4</v>
      </c>
      <c r="IZ48" s="20">
        <v>38.260055040000005</v>
      </c>
      <c r="JA48" s="21">
        <v>23.7861288</v>
      </c>
      <c r="JB48" s="21">
        <v>16.152875211161604</v>
      </c>
      <c r="JC48" s="21">
        <v>80.979341128962744</v>
      </c>
      <c r="JD48" s="21">
        <v>0</v>
      </c>
      <c r="JE48" s="22">
        <v>0.14883750000000001</v>
      </c>
      <c r="JF48" s="21">
        <v>49.612499999999997</v>
      </c>
      <c r="JG48" s="20">
        <v>37.07376915375</v>
      </c>
      <c r="JH48" s="21">
        <v>23.414470537499998</v>
      </c>
      <c r="JI48" s="21">
        <v>15.407478286458302</v>
      </c>
      <c r="JJ48" s="21">
        <v>81.224634412334993</v>
      </c>
      <c r="JK48" s="21">
        <v>0</v>
      </c>
      <c r="JL48" s="22">
        <v>0.14415</v>
      </c>
      <c r="JM48" s="21">
        <v>48.825000000000003</v>
      </c>
      <c r="JN48" s="20">
        <v>35.906164935</v>
      </c>
      <c r="JO48" s="21">
        <v>23.042812275000003</v>
      </c>
      <c r="JP48" s="21">
        <v>14.685373090079201</v>
      </c>
      <c r="JQ48" s="21">
        <v>81.472247332775638</v>
      </c>
      <c r="JR48" s="21">
        <v>0</v>
      </c>
      <c r="JS48" s="22">
        <v>0.13953749999999998</v>
      </c>
      <c r="JT48" s="21">
        <v>48.037500000000001</v>
      </c>
      <c r="JU48" s="20">
        <v>34.757242383749997</v>
      </c>
      <c r="JV48" s="21">
        <v>22.671154012500001</v>
      </c>
      <c r="JW48" s="21">
        <v>13.9861899120509</v>
      </c>
      <c r="JX48" s="21">
        <v>81.722179890284693</v>
      </c>
      <c r="JY48" s="21">
        <v>0</v>
      </c>
      <c r="JZ48" s="22">
        <v>0.13500000000000001</v>
      </c>
      <c r="KA48" s="21">
        <v>47.25</v>
      </c>
      <c r="KB48" s="20">
        <v>33.627001499999999</v>
      </c>
      <c r="KC48" s="21">
        <v>22.299495750000002</v>
      </c>
      <c r="KD48" s="21">
        <v>13.3095590424</v>
      </c>
      <c r="KE48" s="21">
        <v>81.974432084862158</v>
      </c>
      <c r="KF48" s="21">
        <v>0</v>
      </c>
      <c r="KG48" s="22">
        <v>0.13053749999999997</v>
      </c>
      <c r="KH48" s="21">
        <v>46.462499999999999</v>
      </c>
      <c r="KI48" s="20">
        <v>32.515442283749991</v>
      </c>
      <c r="KJ48" s="21">
        <v>21.9278374875</v>
      </c>
      <c r="KK48" s="21">
        <v>12.655110771153099</v>
      </c>
      <c r="KL48" s="21">
        <v>82.229003916508034</v>
      </c>
      <c r="KM48" s="21">
        <v>0</v>
      </c>
      <c r="KN48" s="22">
        <v>0.12614999999999998</v>
      </c>
      <c r="KO48" s="21">
        <v>45.674999999999997</v>
      </c>
      <c r="KP48" s="20">
        <v>31.422564734999995</v>
      </c>
      <c r="KQ48" s="21">
        <v>21.556179224999998</v>
      </c>
      <c r="KR48" s="21">
        <v>12.022475388336799</v>
      </c>
      <c r="KS48" s="21">
        <v>82.485895385222321</v>
      </c>
      <c r="KT48" s="21">
        <v>0</v>
      </c>
      <c r="KU48" s="22">
        <v>0.12183749999999999</v>
      </c>
      <c r="KV48" s="21">
        <v>44.887499999999996</v>
      </c>
      <c r="KW48" s="20">
        <v>30.348368853749996</v>
      </c>
      <c r="KX48" s="21">
        <v>21.184520962499999</v>
      </c>
      <c r="KY48" s="21">
        <v>11.411283183977698</v>
      </c>
      <c r="KZ48" s="21">
        <v>82.745106491005018</v>
      </c>
      <c r="LA48" s="21">
        <v>0</v>
      </c>
      <c r="LB48" s="22">
        <v>0.11760000000000001</v>
      </c>
      <c r="LC48" s="21">
        <v>44.1</v>
      </c>
      <c r="LD48" s="20">
        <v>29.292854640000002</v>
      </c>
      <c r="LE48" s="21">
        <v>20.8128627</v>
      </c>
      <c r="LF48" s="21">
        <v>10.821164448102403</v>
      </c>
      <c r="LG48" s="21">
        <v>83.006637233856125</v>
      </c>
      <c r="LH48" s="21">
        <v>0</v>
      </c>
      <c r="LI48" s="22">
        <v>0.11343750000000002</v>
      </c>
      <c r="LJ48" s="21">
        <v>43.3125</v>
      </c>
      <c r="LK48" s="20">
        <v>28.256022093750005</v>
      </c>
      <c r="LL48" s="21">
        <v>20.441204437500001</v>
      </c>
      <c r="LM48" s="21">
        <v>10.251749470737503</v>
      </c>
      <c r="LN48" s="21">
        <v>83.270487613775629</v>
      </c>
      <c r="LO48" s="21">
        <v>0</v>
      </c>
      <c r="LP48" s="22">
        <v>0.10935</v>
      </c>
      <c r="LQ48" s="21">
        <v>42.525000000000006</v>
      </c>
      <c r="LR48" s="20">
        <v>27.237871214999998</v>
      </c>
      <c r="LS48" s="21">
        <v>20.069546175000003</v>
      </c>
      <c r="LT48" s="21">
        <v>9.7026685419096008</v>
      </c>
      <c r="LU48" s="21">
        <v>83.536657630763557</v>
      </c>
      <c r="LV48" s="21">
        <v>0</v>
      </c>
      <c r="LW48" s="22">
        <v>0.10533750000000001</v>
      </c>
      <c r="LX48" s="21">
        <v>41.737500000000004</v>
      </c>
      <c r="LY48" s="20">
        <v>26.238402003750004</v>
      </c>
      <c r="LZ48" s="21">
        <v>19.697887912500001</v>
      </c>
      <c r="MA48" s="21">
        <v>9.1735519516453028</v>
      </c>
      <c r="MB48" s="21">
        <v>83.805147284819896</v>
      </c>
      <c r="MC48" s="21">
        <v>0</v>
      </c>
      <c r="MD48" s="22">
        <v>0.10140000000000002</v>
      </c>
      <c r="ME48" s="21">
        <v>40.950000000000003</v>
      </c>
      <c r="MF48" s="20">
        <v>25.257614460000003</v>
      </c>
      <c r="MG48" s="21">
        <v>19.326229650000002</v>
      </c>
      <c r="MH48" s="21">
        <v>8.6640299899712012</v>
      </c>
      <c r="MI48" s="21">
        <v>84.07595657594463</v>
      </c>
      <c r="MJ48" s="21">
        <v>0</v>
      </c>
      <c r="MK48" s="22">
        <v>9.7537499999999999E-2</v>
      </c>
      <c r="ML48" s="21">
        <v>40.162500000000001</v>
      </c>
      <c r="MM48" s="20">
        <v>24.295508583749999</v>
      </c>
      <c r="MN48" s="21">
        <v>18.9545713875</v>
      </c>
      <c r="MO48" s="21">
        <v>8.1737329469138995</v>
      </c>
      <c r="MP48" s="21">
        <v>84.349085504137776</v>
      </c>
      <c r="MQ48" s="21">
        <v>0</v>
      </c>
      <c r="MR48" s="22">
        <v>9.375E-2</v>
      </c>
      <c r="MS48" s="21">
        <v>39.375</v>
      </c>
      <c r="MT48" s="20">
        <v>23.352084375</v>
      </c>
      <c r="MU48" s="21">
        <v>18.582913125000001</v>
      </c>
      <c r="MV48" s="21">
        <v>7.7022911125000002</v>
      </c>
      <c r="MW48" s="21">
        <v>84.624534069399346</v>
      </c>
      <c r="MX48" s="21">
        <v>0</v>
      </c>
      <c r="MY48" s="27" t="s">
        <v>12</v>
      </c>
    </row>
    <row r="49" spans="1:363" ht="24" customHeight="1" x14ac:dyDescent="0.25">
      <c r="A49" s="15" t="s">
        <v>12</v>
      </c>
      <c r="B49" s="24" t="s">
        <v>13</v>
      </c>
      <c r="C49" s="16" t="s">
        <v>11</v>
      </c>
      <c r="D49" s="17">
        <v>1.5</v>
      </c>
      <c r="E49" s="17">
        <f t="shared" si="0"/>
        <v>1.875</v>
      </c>
      <c r="F49" s="18">
        <v>0.4</v>
      </c>
      <c r="G49" s="19">
        <v>76</v>
      </c>
      <c r="H49" s="20">
        <v>99.635559999999998</v>
      </c>
      <c r="I49" s="19">
        <v>35.867972000000002</v>
      </c>
      <c r="J49" s="21">
        <v>61.476219400000005</v>
      </c>
      <c r="K49" s="21">
        <v>74.269620000000003</v>
      </c>
      <c r="L49" s="21">
        <v>0</v>
      </c>
      <c r="M49" s="22">
        <v>0.39204</v>
      </c>
      <c r="N49" s="21">
        <v>75.239999999999995</v>
      </c>
      <c r="O49" s="20">
        <v>97.652812355999998</v>
      </c>
      <c r="P49" s="21">
        <v>35.509292279999997</v>
      </c>
      <c r="Q49" s="21">
        <v>59.650314207600601</v>
      </c>
      <c r="R49" s="21">
        <v>74.43263770467172</v>
      </c>
      <c r="S49" s="21">
        <v>0</v>
      </c>
      <c r="T49" s="22">
        <v>0.38416</v>
      </c>
      <c r="U49" s="21">
        <v>74.48</v>
      </c>
      <c r="V49" s="20">
        <v>95.689991824000003</v>
      </c>
      <c r="W49" s="21">
        <v>35.150612559999999</v>
      </c>
      <c r="X49" s="21">
        <v>57.8609258895248</v>
      </c>
      <c r="Y49" s="21">
        <v>74.598713195257631</v>
      </c>
      <c r="Z49" s="21">
        <v>0</v>
      </c>
      <c r="AA49" s="22">
        <v>0.37636000000000003</v>
      </c>
      <c r="AB49" s="19">
        <v>73.72</v>
      </c>
      <c r="AC49" s="20">
        <v>93.747098403999999</v>
      </c>
      <c r="AD49" s="19">
        <v>34.791932840000001</v>
      </c>
      <c r="AE49" s="21">
        <v>56.107685588456199</v>
      </c>
      <c r="AF49" s="21">
        <v>74.766949145196662</v>
      </c>
      <c r="AG49" s="21">
        <v>0</v>
      </c>
      <c r="AH49" s="22">
        <v>0.36864000000000002</v>
      </c>
      <c r="AI49" s="21">
        <v>72.959999999999994</v>
      </c>
      <c r="AJ49" s="20">
        <v>91.824132096</v>
      </c>
      <c r="AK49" s="21">
        <v>34.433253119999996</v>
      </c>
      <c r="AL49" s="21">
        <v>54.390224447078403</v>
      </c>
      <c r="AM49" s="21">
        <v>74.937345554488815</v>
      </c>
      <c r="AN49" s="21">
        <v>0</v>
      </c>
      <c r="AO49" s="22">
        <v>0.36099999999999999</v>
      </c>
      <c r="AP49" s="21">
        <v>72.2</v>
      </c>
      <c r="AQ49" s="20">
        <v>89.921092899999991</v>
      </c>
      <c r="AR49" s="21">
        <v>34.074573399999998</v>
      </c>
      <c r="AS49" s="21">
        <v>52.708173608075001</v>
      </c>
      <c r="AT49" s="21">
        <v>75.109902423134088</v>
      </c>
      <c r="AU49" s="21">
        <v>0</v>
      </c>
      <c r="AV49" s="22">
        <v>0.35343999999999998</v>
      </c>
      <c r="AW49" s="21">
        <v>71.44</v>
      </c>
      <c r="AX49" s="20">
        <v>88.037980815999987</v>
      </c>
      <c r="AY49" s="21">
        <v>33.715893680000001</v>
      </c>
      <c r="AZ49" s="21">
        <v>51.061164214129597</v>
      </c>
      <c r="BA49" s="21">
        <v>75.28461975113251</v>
      </c>
      <c r="BB49" s="21">
        <v>0</v>
      </c>
      <c r="BC49" s="22">
        <v>0.34596000000000005</v>
      </c>
      <c r="BD49" s="21">
        <v>70.680000000000007</v>
      </c>
      <c r="BE49" s="20">
        <v>86.174795844000016</v>
      </c>
      <c r="BF49" s="21">
        <v>33.357213960000003</v>
      </c>
      <c r="BG49" s="21">
        <v>49.448827407925812</v>
      </c>
      <c r="BH49" s="21">
        <v>75.461497538484053</v>
      </c>
      <c r="BI49" s="21">
        <v>0</v>
      </c>
      <c r="BJ49" s="22">
        <v>0.33856000000000003</v>
      </c>
      <c r="BK49" s="21">
        <v>69.92</v>
      </c>
      <c r="BL49" s="20">
        <v>84.331537984000008</v>
      </c>
      <c r="BM49" s="21">
        <v>32.998534239999998</v>
      </c>
      <c r="BN49" s="21">
        <v>47.870794332147206</v>
      </c>
      <c r="BO49" s="21">
        <v>75.640535785188717</v>
      </c>
      <c r="BP49" s="21">
        <v>0</v>
      </c>
      <c r="BQ49" s="22">
        <v>0.33124000000000003</v>
      </c>
      <c r="BR49" s="21">
        <v>69.16</v>
      </c>
      <c r="BS49" s="20">
        <v>82.508207236000004</v>
      </c>
      <c r="BT49" s="21">
        <v>32.63985452</v>
      </c>
      <c r="BU49" s="21">
        <v>46.326696129477412</v>
      </c>
      <c r="BV49" s="21">
        <v>75.821734491246517</v>
      </c>
      <c r="BW49" s="21">
        <v>0</v>
      </c>
      <c r="BX49" s="22">
        <v>0.32400000000000007</v>
      </c>
      <c r="BY49" s="21">
        <v>68.400000000000006</v>
      </c>
      <c r="BZ49" s="20">
        <v>80.70480360000002</v>
      </c>
      <c r="CA49" s="21">
        <v>32.281174800000002</v>
      </c>
      <c r="CB49" s="21">
        <v>44.816163942600006</v>
      </c>
      <c r="CC49" s="21">
        <v>76.005093656657436</v>
      </c>
      <c r="CD49" s="21">
        <v>0</v>
      </c>
      <c r="CE49" s="22">
        <v>0.31684000000000001</v>
      </c>
      <c r="CF49" s="21">
        <v>67.64</v>
      </c>
      <c r="CG49" s="20">
        <v>78.921327075999997</v>
      </c>
      <c r="CH49" s="21">
        <v>31.922495080000001</v>
      </c>
      <c r="CI49" s="21">
        <v>43.338828914198608</v>
      </c>
      <c r="CJ49" s="21">
        <v>76.190613281421491</v>
      </c>
      <c r="CK49" s="21">
        <v>0</v>
      </c>
      <c r="CL49" s="22">
        <v>0.30976000000000004</v>
      </c>
      <c r="CM49" s="21">
        <v>66.88</v>
      </c>
      <c r="CN49" s="20">
        <v>77.157777664000008</v>
      </c>
      <c r="CO49" s="21">
        <v>31.56381536</v>
      </c>
      <c r="CP49" s="21">
        <v>41.894322186956799</v>
      </c>
      <c r="CQ49" s="21">
        <v>76.378293365538667</v>
      </c>
      <c r="CR49" s="21">
        <v>0</v>
      </c>
      <c r="CS49" s="22">
        <v>0.30276000000000003</v>
      </c>
      <c r="CT49" s="21">
        <v>66.12</v>
      </c>
      <c r="CU49" s="20">
        <v>75.41415536400001</v>
      </c>
      <c r="CV49" s="21">
        <v>31.205135640000002</v>
      </c>
      <c r="CW49" s="21">
        <v>40.482274903558206</v>
      </c>
      <c r="CX49" s="21">
        <v>76.568133909008978</v>
      </c>
      <c r="CY49" s="21">
        <v>0</v>
      </c>
      <c r="CZ49" s="22">
        <v>0.29583999999999999</v>
      </c>
      <c r="DA49" s="21">
        <v>65.36</v>
      </c>
      <c r="DB49" s="20">
        <v>73.690460176000002</v>
      </c>
      <c r="DC49" s="21">
        <v>30.84645592</v>
      </c>
      <c r="DD49" s="21">
        <v>39.102318206686398</v>
      </c>
      <c r="DE49" s="21">
        <v>76.760134911832409</v>
      </c>
      <c r="DF49" s="21">
        <v>0</v>
      </c>
      <c r="DG49" s="22">
        <v>0.28899999999999998</v>
      </c>
      <c r="DH49" s="21">
        <v>64.599999999999994</v>
      </c>
      <c r="DI49" s="20">
        <v>71.986692099999999</v>
      </c>
      <c r="DJ49" s="21">
        <v>30.487776199999999</v>
      </c>
      <c r="DK49" s="21">
        <v>37.754083239025</v>
      </c>
      <c r="DL49" s="21">
        <v>76.954296374008976</v>
      </c>
      <c r="DM49" s="21">
        <v>0</v>
      </c>
      <c r="DN49" s="22">
        <v>0.28223999999999999</v>
      </c>
      <c r="DO49" s="21">
        <v>63.839999999999996</v>
      </c>
      <c r="DP49" s="20">
        <v>70.302851136000001</v>
      </c>
      <c r="DQ49" s="21">
        <v>30.129096479999998</v>
      </c>
      <c r="DR49" s="21">
        <v>36.437201143257596</v>
      </c>
      <c r="DS49" s="21">
        <v>77.150618295538663</v>
      </c>
      <c r="DT49" s="21">
        <v>0</v>
      </c>
      <c r="DU49" s="22">
        <v>0.27555999999999997</v>
      </c>
      <c r="DV49" s="21">
        <v>63.08</v>
      </c>
      <c r="DW49" s="20">
        <v>68.638937283999994</v>
      </c>
      <c r="DX49" s="21">
        <v>29.77041676</v>
      </c>
      <c r="DY49" s="21">
        <v>35.151303062067797</v>
      </c>
      <c r="DZ49" s="21">
        <v>77.349100676421486</v>
      </c>
      <c r="EA49" s="21">
        <v>0</v>
      </c>
      <c r="EB49" s="22">
        <v>0.26895999999999998</v>
      </c>
      <c r="EC49" s="21">
        <v>62.319999999999993</v>
      </c>
      <c r="ED49" s="20">
        <v>66.994950543999991</v>
      </c>
      <c r="EE49" s="21">
        <v>29.411737039999998</v>
      </c>
      <c r="EF49" s="21">
        <v>33.896020138139193</v>
      </c>
      <c r="EG49" s="21">
        <v>77.549743516657429</v>
      </c>
      <c r="EH49" s="21">
        <v>0</v>
      </c>
      <c r="EI49" s="22">
        <v>0.26244000000000006</v>
      </c>
      <c r="EJ49" s="21">
        <v>61.56</v>
      </c>
      <c r="EK49" s="20">
        <v>65.370890916000008</v>
      </c>
      <c r="EL49" s="21">
        <v>29.053057320000001</v>
      </c>
      <c r="EM49" s="21">
        <v>32.670983514155409</v>
      </c>
      <c r="EN49" s="21">
        <v>77.752546816246507</v>
      </c>
      <c r="EO49" s="21">
        <v>0</v>
      </c>
      <c r="EP49" s="22">
        <v>0.25600000000000006</v>
      </c>
      <c r="EQ49" s="21">
        <v>60.800000000000004</v>
      </c>
      <c r="ER49" s="20">
        <v>63.766758400000015</v>
      </c>
      <c r="ES49" s="21">
        <v>28.694377600000003</v>
      </c>
      <c r="ET49" s="21">
        <v>31.475824332800009</v>
      </c>
      <c r="EU49" s="21">
        <v>77.957510575188707</v>
      </c>
      <c r="EV49" s="21">
        <v>0</v>
      </c>
      <c r="EW49" s="22">
        <v>0.24964000000000006</v>
      </c>
      <c r="EX49" s="21">
        <v>60.040000000000006</v>
      </c>
      <c r="EY49" s="20">
        <v>62.182552996000013</v>
      </c>
      <c r="EZ49" s="21">
        <v>28.335697880000005</v>
      </c>
      <c r="FA49" s="21">
        <v>30.31017373675661</v>
      </c>
      <c r="FB49" s="21">
        <v>78.164634793484041</v>
      </c>
      <c r="FC49" s="21">
        <v>0</v>
      </c>
      <c r="FD49" s="22">
        <v>0.24336000000000002</v>
      </c>
      <c r="FE49" s="21">
        <v>59.28</v>
      </c>
      <c r="FF49" s="20">
        <v>60.618274704000001</v>
      </c>
      <c r="FG49" s="21">
        <v>27.97701816</v>
      </c>
      <c r="FH49" s="21">
        <v>29.173662868708803</v>
      </c>
      <c r="FI49" s="21">
        <v>78.373919471132496</v>
      </c>
      <c r="FJ49" s="21">
        <v>0</v>
      </c>
      <c r="FK49" s="22">
        <v>0.23716000000000001</v>
      </c>
      <c r="FL49" s="21">
        <v>58.52</v>
      </c>
      <c r="FM49" s="20">
        <v>59.073923524000001</v>
      </c>
      <c r="FN49" s="21">
        <v>27.618338440000002</v>
      </c>
      <c r="FO49" s="21">
        <v>28.065922871340202</v>
      </c>
      <c r="FP49" s="21">
        <v>78.585364608134086</v>
      </c>
      <c r="FQ49" s="21">
        <v>0</v>
      </c>
      <c r="FR49" s="22">
        <v>0.23104000000000002</v>
      </c>
      <c r="FS49" s="21">
        <v>57.76</v>
      </c>
      <c r="FT49" s="20">
        <v>57.549499456000007</v>
      </c>
      <c r="FU49" s="21">
        <v>27.259658720000001</v>
      </c>
      <c r="FV49" s="21">
        <v>26.986584887334406</v>
      </c>
      <c r="FW49" s="21">
        <v>78.798970204488796</v>
      </c>
      <c r="FX49" s="21">
        <v>0</v>
      </c>
      <c r="FY49" s="22">
        <v>0.22500000000000001</v>
      </c>
      <c r="FZ49" s="21">
        <v>57</v>
      </c>
      <c r="GA49" s="20">
        <v>56.045002500000002</v>
      </c>
      <c r="GB49" s="21">
        <v>26.900979</v>
      </c>
      <c r="GC49" s="21">
        <v>25.935280059375003</v>
      </c>
      <c r="GD49" s="21">
        <v>79.014736260196642</v>
      </c>
      <c r="GE49" s="21">
        <v>0</v>
      </c>
      <c r="GF49" s="22">
        <v>0.21904000000000001</v>
      </c>
      <c r="GG49" s="21">
        <v>56.24</v>
      </c>
      <c r="GH49" s="20">
        <v>54.560432656000003</v>
      </c>
      <c r="GI49" s="21">
        <v>26.542299280000002</v>
      </c>
      <c r="GJ49" s="21">
        <v>24.9116395301456</v>
      </c>
      <c r="GK49" s="21">
        <v>79.232662775257609</v>
      </c>
      <c r="GL49" s="21">
        <v>0</v>
      </c>
      <c r="GM49" s="22">
        <v>0.21315999999999999</v>
      </c>
      <c r="GN49" s="21">
        <v>55.48</v>
      </c>
      <c r="GO49" s="20">
        <v>53.095789923999995</v>
      </c>
      <c r="GP49" s="21">
        <v>26.18361956</v>
      </c>
      <c r="GQ49" s="21">
        <v>23.915294442329799</v>
      </c>
      <c r="GR49" s="21">
        <v>79.45274974967171</v>
      </c>
      <c r="GS49" s="21">
        <v>0</v>
      </c>
      <c r="GT49" s="22">
        <v>0.20735999999999999</v>
      </c>
      <c r="GU49" s="21">
        <v>54.72</v>
      </c>
      <c r="GV49" s="20">
        <v>51.651074303999998</v>
      </c>
      <c r="GW49" s="21">
        <v>25.824939839999999</v>
      </c>
      <c r="GX49" s="21">
        <v>22.945875938611199</v>
      </c>
      <c r="GY49" s="21">
        <v>79.674997183438933</v>
      </c>
      <c r="GZ49" s="21">
        <v>0</v>
      </c>
      <c r="HA49" s="22">
        <v>0.20164000000000001</v>
      </c>
      <c r="HB49" s="21">
        <v>53.959999999999994</v>
      </c>
      <c r="HC49" s="20">
        <v>50.226285795999999</v>
      </c>
      <c r="HD49" s="21">
        <v>25.466260119999998</v>
      </c>
      <c r="HE49" s="21">
        <v>22.0030151616734</v>
      </c>
      <c r="HF49" s="21">
        <v>79.89940507655929</v>
      </c>
      <c r="HG49" s="21">
        <v>0</v>
      </c>
      <c r="HH49" s="22">
        <v>0.19599999999999998</v>
      </c>
      <c r="HI49" s="21">
        <v>53.199999999999996</v>
      </c>
      <c r="HJ49" s="20">
        <v>48.821424399999991</v>
      </c>
      <c r="HK49" s="21">
        <v>25.1075804</v>
      </c>
      <c r="HL49" s="21">
        <v>21.086343254199996</v>
      </c>
      <c r="HM49" s="21">
        <v>80.125973429032769</v>
      </c>
      <c r="HN49" s="21">
        <v>0</v>
      </c>
      <c r="HO49" s="22">
        <v>0.19043999999999997</v>
      </c>
      <c r="HP49" s="21">
        <v>52.44</v>
      </c>
      <c r="HQ49" s="20">
        <v>47.436490115999995</v>
      </c>
      <c r="HR49" s="21">
        <v>24.748900679999998</v>
      </c>
      <c r="HS49" s="21">
        <v>20.195491358874598</v>
      </c>
      <c r="HT49" s="21">
        <v>80.354702240859382</v>
      </c>
      <c r="HU49" s="21">
        <v>0</v>
      </c>
      <c r="HV49" s="22">
        <v>0.18496000000000004</v>
      </c>
      <c r="HW49" s="21">
        <v>51.680000000000007</v>
      </c>
      <c r="HX49" s="20">
        <v>46.07148294400001</v>
      </c>
      <c r="HY49" s="21">
        <v>24.390220960000004</v>
      </c>
      <c r="HZ49" s="21">
        <v>19.330090618380808</v>
      </c>
      <c r="IA49" s="21">
        <v>80.585591512039116</v>
      </c>
      <c r="IB49" s="21">
        <v>0</v>
      </c>
      <c r="IC49" s="22">
        <v>0.17956000000000005</v>
      </c>
      <c r="ID49" s="21">
        <v>50.92</v>
      </c>
      <c r="IE49" s="20">
        <v>44.726402884000009</v>
      </c>
      <c r="IF49" s="21">
        <v>24.031541240000003</v>
      </c>
      <c r="IG49" s="21">
        <v>18.489772175402205</v>
      </c>
      <c r="IH49" s="21">
        <v>80.818641242571971</v>
      </c>
      <c r="II49" s="21">
        <v>0</v>
      </c>
      <c r="IJ49" s="22">
        <v>0.17424000000000003</v>
      </c>
      <c r="IK49" s="21">
        <v>50.160000000000004</v>
      </c>
      <c r="IL49" s="20">
        <v>43.401249936000006</v>
      </c>
      <c r="IM49" s="21">
        <v>23.672861520000001</v>
      </c>
      <c r="IN49" s="21">
        <v>17.674167172622404</v>
      </c>
      <c r="IO49" s="21">
        <v>81.053851432457975</v>
      </c>
      <c r="IP49" s="21">
        <v>0</v>
      </c>
      <c r="IQ49" s="22">
        <v>0.16900000000000004</v>
      </c>
      <c r="IR49" s="21">
        <v>49.4</v>
      </c>
      <c r="IS49" s="20">
        <v>42.096024100000008</v>
      </c>
      <c r="IT49" s="21">
        <v>23.3141818</v>
      </c>
      <c r="IU49" s="21">
        <v>16.882906752725006</v>
      </c>
      <c r="IV49" s="21">
        <v>81.2912220816971</v>
      </c>
      <c r="IW49" s="21">
        <v>0</v>
      </c>
      <c r="IX49" s="22">
        <v>0.16384000000000001</v>
      </c>
      <c r="IY49" s="21">
        <v>48.64</v>
      </c>
      <c r="IZ49" s="20">
        <v>40.810725376000001</v>
      </c>
      <c r="JA49" s="21">
        <v>22.955502080000002</v>
      </c>
      <c r="JB49" s="21">
        <v>16.115622058393605</v>
      </c>
      <c r="JC49" s="21">
        <v>81.530753190289346</v>
      </c>
      <c r="JD49" s="21">
        <v>0</v>
      </c>
      <c r="JE49" s="22">
        <v>0.15876000000000001</v>
      </c>
      <c r="JF49" s="21">
        <v>47.88</v>
      </c>
      <c r="JG49" s="20">
        <v>39.545353764000005</v>
      </c>
      <c r="JH49" s="21">
        <v>22.596822360000001</v>
      </c>
      <c r="JI49" s="21">
        <v>15.371944232311803</v>
      </c>
      <c r="JJ49" s="21">
        <v>81.772444758234712</v>
      </c>
      <c r="JK49" s="21">
        <v>0</v>
      </c>
      <c r="JL49" s="22">
        <v>0.15376000000000001</v>
      </c>
      <c r="JM49" s="21">
        <v>47.12</v>
      </c>
      <c r="JN49" s="20">
        <v>38.299909264</v>
      </c>
      <c r="JO49" s="21">
        <v>22.23814264</v>
      </c>
      <c r="JP49" s="21">
        <v>14.651504417163203</v>
      </c>
      <c r="JQ49" s="21">
        <v>82.016296785533214</v>
      </c>
      <c r="JR49" s="21">
        <v>0</v>
      </c>
      <c r="JS49" s="22">
        <v>0.14884</v>
      </c>
      <c r="JT49" s="21">
        <v>46.36</v>
      </c>
      <c r="JU49" s="20">
        <v>37.074391876</v>
      </c>
      <c r="JV49" s="21">
        <v>21.879462920000002</v>
      </c>
      <c r="JW49" s="21">
        <v>13.9539337556314</v>
      </c>
      <c r="JX49" s="21">
        <v>82.262309272184851</v>
      </c>
      <c r="JY49" s="21">
        <v>0</v>
      </c>
      <c r="JZ49" s="22">
        <v>0.14399999999999999</v>
      </c>
      <c r="KA49" s="21">
        <v>45.6</v>
      </c>
      <c r="KB49" s="20">
        <v>35.868801599999998</v>
      </c>
      <c r="KC49" s="21">
        <v>21.5207832</v>
      </c>
      <c r="KD49" s="21">
        <v>13.278863390400002</v>
      </c>
      <c r="KE49" s="21">
        <v>82.510482218189608</v>
      </c>
      <c r="KF49" s="21">
        <v>0</v>
      </c>
      <c r="KG49" s="22">
        <v>0.13924</v>
      </c>
      <c r="KH49" s="21">
        <v>44.839999999999996</v>
      </c>
      <c r="KI49" s="20">
        <v>34.683138436</v>
      </c>
      <c r="KJ49" s="21">
        <v>21.162103479999999</v>
      </c>
      <c r="KK49" s="21">
        <v>12.6259244641526</v>
      </c>
      <c r="KL49" s="21">
        <v>82.760815623547501</v>
      </c>
      <c r="KM49" s="21">
        <v>0</v>
      </c>
      <c r="KN49" s="22">
        <v>0.13455999999999999</v>
      </c>
      <c r="KO49" s="21">
        <v>44.08</v>
      </c>
      <c r="KP49" s="20">
        <v>33.517402383999993</v>
      </c>
      <c r="KQ49" s="21">
        <v>20.803423760000001</v>
      </c>
      <c r="KR49" s="21">
        <v>11.994748119572799</v>
      </c>
      <c r="KS49" s="21">
        <v>83.013309488258514</v>
      </c>
      <c r="KT49" s="21">
        <v>0</v>
      </c>
      <c r="KU49" s="22">
        <v>0.12995999999999999</v>
      </c>
      <c r="KV49" s="21">
        <v>43.319999999999993</v>
      </c>
      <c r="KW49" s="20">
        <v>32.371593443999998</v>
      </c>
      <c r="KX49" s="21">
        <v>20.444744039999996</v>
      </c>
      <c r="KY49" s="21">
        <v>11.384965499344199</v>
      </c>
      <c r="KZ49" s="21">
        <v>83.267963812322662</v>
      </c>
      <c r="LA49" s="21">
        <v>0</v>
      </c>
      <c r="LB49" s="22">
        <v>0.12544000000000002</v>
      </c>
      <c r="LC49" s="21">
        <v>42.56</v>
      </c>
      <c r="LD49" s="20">
        <v>31.245711616000005</v>
      </c>
      <c r="LE49" s="21">
        <v>20.086064320000002</v>
      </c>
      <c r="LF49" s="21">
        <v>10.796207746150404</v>
      </c>
      <c r="LG49" s="21">
        <v>83.524778595739917</v>
      </c>
      <c r="LH49" s="21">
        <v>0</v>
      </c>
      <c r="LI49" s="22">
        <v>0.12100000000000002</v>
      </c>
      <c r="LJ49" s="21">
        <v>41.800000000000004</v>
      </c>
      <c r="LK49" s="20">
        <v>30.139756900000005</v>
      </c>
      <c r="LL49" s="21">
        <v>19.727384600000001</v>
      </c>
      <c r="LM49" s="21">
        <v>10.228106002675004</v>
      </c>
      <c r="LN49" s="21">
        <v>83.783753838510322</v>
      </c>
      <c r="LO49" s="21">
        <v>0</v>
      </c>
      <c r="LP49" s="22">
        <v>0.11664000000000002</v>
      </c>
      <c r="LQ49" s="21">
        <v>41.040000000000006</v>
      </c>
      <c r="LR49" s="20">
        <v>29.053729296000004</v>
      </c>
      <c r="LS49" s="21">
        <v>19.368704880000003</v>
      </c>
      <c r="LT49" s="21">
        <v>9.6802914116016012</v>
      </c>
      <c r="LU49" s="21">
        <v>84.044889540633847</v>
      </c>
      <c r="LV49" s="21">
        <v>0</v>
      </c>
      <c r="LW49" s="22">
        <v>0.11236000000000002</v>
      </c>
      <c r="LX49" s="21">
        <v>40.28</v>
      </c>
      <c r="LY49" s="20">
        <v>27.987628804000003</v>
      </c>
      <c r="LZ49" s="21">
        <v>19.010025160000001</v>
      </c>
      <c r="MA49" s="21">
        <v>9.1523951156138033</v>
      </c>
      <c r="MB49" s="21">
        <v>84.308185702110507</v>
      </c>
      <c r="MC49" s="21">
        <v>0</v>
      </c>
      <c r="MD49" s="22">
        <v>0.10816000000000002</v>
      </c>
      <c r="ME49" s="21">
        <v>39.520000000000003</v>
      </c>
      <c r="MF49" s="20">
        <v>26.941455424000004</v>
      </c>
      <c r="MG49" s="21">
        <v>18.65134544</v>
      </c>
      <c r="MH49" s="21">
        <v>8.6440482573952018</v>
      </c>
      <c r="MI49" s="21">
        <v>84.573642322940287</v>
      </c>
      <c r="MJ49" s="21">
        <v>0</v>
      </c>
      <c r="MK49" s="22">
        <v>0.10404000000000001</v>
      </c>
      <c r="ML49" s="21">
        <v>38.76</v>
      </c>
      <c r="MM49" s="20">
        <v>25.915209156000003</v>
      </c>
      <c r="MN49" s="21">
        <v>18.292665719999999</v>
      </c>
      <c r="MO49" s="21">
        <v>8.1548819796293994</v>
      </c>
      <c r="MP49" s="21">
        <v>84.841259403123203</v>
      </c>
      <c r="MQ49" s="21">
        <v>0</v>
      </c>
      <c r="MR49" s="22">
        <v>0.1</v>
      </c>
      <c r="MS49" s="21">
        <v>38</v>
      </c>
      <c r="MT49" s="20">
        <v>24.90889</v>
      </c>
      <c r="MU49" s="21">
        <v>17.933986000000001</v>
      </c>
      <c r="MV49" s="21">
        <v>7.6845274250000006</v>
      </c>
      <c r="MW49" s="21">
        <v>85.11103694265924</v>
      </c>
      <c r="MX49" s="21">
        <v>0</v>
      </c>
      <c r="MY49" s="27" t="s">
        <v>12</v>
      </c>
    </row>
    <row r="50" spans="1:363" ht="24" customHeight="1" x14ac:dyDescent="0.25">
      <c r="A50" s="15" t="s">
        <v>12</v>
      </c>
      <c r="B50" s="24" t="s">
        <v>13</v>
      </c>
      <c r="C50" s="16" t="s">
        <v>11</v>
      </c>
      <c r="D50" s="17">
        <v>1.5</v>
      </c>
      <c r="E50" s="17">
        <f t="shared" si="0"/>
        <v>1.875</v>
      </c>
      <c r="F50" s="18">
        <v>0.42499999999999999</v>
      </c>
      <c r="G50" s="19">
        <v>73</v>
      </c>
      <c r="H50" s="20">
        <v>105.86278249999999</v>
      </c>
      <c r="I50" s="19">
        <v>34.452131000000001</v>
      </c>
      <c r="J50" s="21">
        <v>61.3147649</v>
      </c>
      <c r="K50" s="21">
        <v>74.92922999999999</v>
      </c>
      <c r="L50" s="21">
        <v>0</v>
      </c>
      <c r="M50" s="22">
        <v>0.41654249999999998</v>
      </c>
      <c r="N50" s="21">
        <v>72.27</v>
      </c>
      <c r="O50" s="20">
        <v>103.75611312824999</v>
      </c>
      <c r="P50" s="21">
        <v>34.107609689999997</v>
      </c>
      <c r="Q50" s="21">
        <v>59.493655067705092</v>
      </c>
      <c r="R50" s="21">
        <v>75.093918696497482</v>
      </c>
      <c r="S50" s="21">
        <v>0</v>
      </c>
      <c r="T50" s="22">
        <v>0.40816999999999998</v>
      </c>
      <c r="U50" s="21">
        <v>71.539999999999992</v>
      </c>
      <c r="V50" s="20">
        <v>101.670616313</v>
      </c>
      <c r="W50" s="21">
        <v>33.763088379999999</v>
      </c>
      <c r="X50" s="21">
        <v>57.708966205760795</v>
      </c>
      <c r="Y50" s="21">
        <v>75.261507195581032</v>
      </c>
      <c r="Z50" s="21">
        <v>0</v>
      </c>
      <c r="AA50" s="22">
        <v>0.39988249999999997</v>
      </c>
      <c r="AB50" s="19">
        <v>70.81</v>
      </c>
      <c r="AC50" s="20">
        <v>99.606292054249991</v>
      </c>
      <c r="AD50" s="19">
        <v>33.418567070000002</v>
      </c>
      <c r="AE50" s="21">
        <v>55.960330425577695</v>
      </c>
      <c r="AF50" s="21">
        <v>75.431088957803922</v>
      </c>
      <c r="AG50" s="21">
        <v>0</v>
      </c>
      <c r="AH50" s="22">
        <v>0.39167999999999997</v>
      </c>
      <c r="AI50" s="21">
        <v>70.08</v>
      </c>
      <c r="AJ50" s="20">
        <v>97.563140351999991</v>
      </c>
      <c r="AK50" s="21">
        <v>33.074045759999997</v>
      </c>
      <c r="AL50" s="21">
        <v>54.247379838566395</v>
      </c>
      <c r="AM50" s="21">
        <v>75.602663983166153</v>
      </c>
      <c r="AN50" s="21">
        <v>0</v>
      </c>
      <c r="AO50" s="22">
        <v>0.38356249999999997</v>
      </c>
      <c r="AP50" s="21">
        <v>69.349999999999994</v>
      </c>
      <c r="AQ50" s="20">
        <v>95.541161206249996</v>
      </c>
      <c r="AR50" s="21">
        <v>32.72952445</v>
      </c>
      <c r="AS50" s="21">
        <v>52.569746556137495</v>
      </c>
      <c r="AT50" s="21">
        <v>75.776232271667709</v>
      </c>
      <c r="AU50" s="21">
        <v>0</v>
      </c>
      <c r="AV50" s="22">
        <v>0.37552999999999997</v>
      </c>
      <c r="AW50" s="21">
        <v>68.61999999999999</v>
      </c>
      <c r="AX50" s="20">
        <v>93.540354616999991</v>
      </c>
      <c r="AY50" s="21">
        <v>32.385003139999995</v>
      </c>
      <c r="AZ50" s="21">
        <v>50.927062689701593</v>
      </c>
      <c r="BA50" s="21">
        <v>75.95179382330862</v>
      </c>
      <c r="BB50" s="21">
        <v>0</v>
      </c>
      <c r="BC50" s="22">
        <v>0.36758250000000003</v>
      </c>
      <c r="BD50" s="21">
        <v>67.89</v>
      </c>
      <c r="BE50" s="20">
        <v>91.560720584250006</v>
      </c>
      <c r="BF50" s="21">
        <v>32.040481829999997</v>
      </c>
      <c r="BG50" s="21">
        <v>49.318960350669308</v>
      </c>
      <c r="BH50" s="21">
        <v>76.129348638088857</v>
      </c>
      <c r="BI50" s="21">
        <v>0</v>
      </c>
      <c r="BJ50" s="22">
        <v>0.35971999999999998</v>
      </c>
      <c r="BK50" s="21">
        <v>67.16</v>
      </c>
      <c r="BL50" s="20">
        <v>89.602259107999998</v>
      </c>
      <c r="BM50" s="21">
        <v>31.69596052</v>
      </c>
      <c r="BN50" s="21">
        <v>47.745071650451202</v>
      </c>
      <c r="BO50" s="21">
        <v>76.308896716008434</v>
      </c>
      <c r="BP50" s="21">
        <v>0</v>
      </c>
      <c r="BQ50" s="22">
        <v>0.35194249999999999</v>
      </c>
      <c r="BR50" s="21">
        <v>66.430000000000007</v>
      </c>
      <c r="BS50" s="20">
        <v>87.664970188249995</v>
      </c>
      <c r="BT50" s="21">
        <v>31.351439210000002</v>
      </c>
      <c r="BU50" s="21">
        <v>46.205028700457909</v>
      </c>
      <c r="BV50" s="21">
        <v>76.490438057067351</v>
      </c>
      <c r="BW50" s="21">
        <v>0</v>
      </c>
      <c r="BX50" s="22">
        <v>0.34425</v>
      </c>
      <c r="BY50" s="21">
        <v>65.7</v>
      </c>
      <c r="BZ50" s="20">
        <v>85.748853824999998</v>
      </c>
      <c r="CA50" s="21">
        <v>31.006917900000001</v>
      </c>
      <c r="CB50" s="21">
        <v>44.698463612100007</v>
      </c>
      <c r="CC50" s="21">
        <v>76.673972661265594</v>
      </c>
      <c r="CD50" s="21">
        <v>0</v>
      </c>
      <c r="CE50" s="22">
        <v>0.33664250000000001</v>
      </c>
      <c r="CF50" s="21">
        <v>64.97</v>
      </c>
      <c r="CG50" s="20">
        <v>83.853910018250005</v>
      </c>
      <c r="CH50" s="21">
        <v>30.66239659</v>
      </c>
      <c r="CI50" s="21">
        <v>43.225008496788107</v>
      </c>
      <c r="CJ50" s="21">
        <v>76.859500528603206</v>
      </c>
      <c r="CK50" s="21">
        <v>0</v>
      </c>
      <c r="CL50" s="22">
        <v>0.32911999999999997</v>
      </c>
      <c r="CM50" s="21">
        <v>64.239999999999995</v>
      </c>
      <c r="CN50" s="20">
        <v>81.980138767999989</v>
      </c>
      <c r="CO50" s="21">
        <v>30.317875279999999</v>
      </c>
      <c r="CP50" s="21">
        <v>41.7842954659328</v>
      </c>
      <c r="CQ50" s="21">
        <v>77.04702165908013</v>
      </c>
      <c r="CR50" s="21">
        <v>0</v>
      </c>
      <c r="CS50" s="22">
        <v>0.32168249999999998</v>
      </c>
      <c r="CT50" s="21">
        <v>63.51</v>
      </c>
      <c r="CU50" s="20">
        <v>80.127540074249993</v>
      </c>
      <c r="CV50" s="21">
        <v>29.973353969999998</v>
      </c>
      <c r="CW50" s="21">
        <v>40.375956630944707</v>
      </c>
      <c r="CX50" s="21">
        <v>77.236536052696408</v>
      </c>
      <c r="CY50" s="21">
        <v>0</v>
      </c>
      <c r="CZ50" s="22">
        <v>0.31432999999999994</v>
      </c>
      <c r="DA50" s="21">
        <v>62.78</v>
      </c>
      <c r="DB50" s="20">
        <v>78.296113936999987</v>
      </c>
      <c r="DC50" s="21">
        <v>29.62883266</v>
      </c>
      <c r="DD50" s="21">
        <v>38.999624103234396</v>
      </c>
      <c r="DE50" s="21">
        <v>77.428043709452012</v>
      </c>
      <c r="DF50" s="21">
        <v>0</v>
      </c>
      <c r="DG50" s="22">
        <v>0.30706249999999996</v>
      </c>
      <c r="DH50" s="21">
        <v>62.05</v>
      </c>
      <c r="DI50" s="20">
        <v>76.485860356249987</v>
      </c>
      <c r="DJ50" s="21">
        <v>29.284311349999999</v>
      </c>
      <c r="DK50" s="21">
        <v>37.654929994212495</v>
      </c>
      <c r="DL50" s="21">
        <v>77.621544629346957</v>
      </c>
      <c r="DM50" s="21">
        <v>0</v>
      </c>
      <c r="DN50" s="22">
        <v>0.29987999999999992</v>
      </c>
      <c r="DO50" s="21">
        <v>61.32</v>
      </c>
      <c r="DP50" s="20">
        <v>74.696779331999977</v>
      </c>
      <c r="DQ50" s="21">
        <v>28.939790040000002</v>
      </c>
      <c r="DR50" s="21">
        <v>36.341506415289594</v>
      </c>
      <c r="DS50" s="21">
        <v>77.817038812381242</v>
      </c>
      <c r="DT50" s="21">
        <v>0</v>
      </c>
      <c r="DU50" s="22">
        <v>0.2927825</v>
      </c>
      <c r="DV50" s="21">
        <v>60.589999999999996</v>
      </c>
      <c r="DW50" s="20">
        <v>72.928870864250001</v>
      </c>
      <c r="DX50" s="21">
        <v>28.595268729999997</v>
      </c>
      <c r="DY50" s="21">
        <v>35.058985477876298</v>
      </c>
      <c r="DZ50" s="21">
        <v>78.014526258554866</v>
      </c>
      <c r="EA50" s="21">
        <v>0</v>
      </c>
      <c r="EB50" s="22">
        <v>0.28576999999999997</v>
      </c>
      <c r="EC50" s="21">
        <v>59.86</v>
      </c>
      <c r="ED50" s="20">
        <v>71.182134952999988</v>
      </c>
      <c r="EE50" s="21">
        <v>28.25074742</v>
      </c>
      <c r="EF50" s="21">
        <v>33.806999293383193</v>
      </c>
      <c r="EG50" s="21">
        <v>78.214006967867832</v>
      </c>
      <c r="EH50" s="21">
        <v>0</v>
      </c>
      <c r="EI50" s="22">
        <v>0.27884250000000005</v>
      </c>
      <c r="EJ50" s="21">
        <v>59.13</v>
      </c>
      <c r="EK50" s="20">
        <v>69.456571598250008</v>
      </c>
      <c r="EL50" s="21">
        <v>27.906226110000002</v>
      </c>
      <c r="EM50" s="21">
        <v>32.58517997322091</v>
      </c>
      <c r="EN50" s="21">
        <v>78.415480940320123</v>
      </c>
      <c r="EO50" s="21">
        <v>0</v>
      </c>
      <c r="EP50" s="22">
        <v>0.27200000000000002</v>
      </c>
      <c r="EQ50" s="21">
        <v>58.400000000000006</v>
      </c>
      <c r="ER50" s="20">
        <v>67.752180800000005</v>
      </c>
      <c r="ES50" s="21">
        <v>27.561704800000005</v>
      </c>
      <c r="ET50" s="21">
        <v>31.393159628800007</v>
      </c>
      <c r="EU50" s="21">
        <v>78.618948175911768</v>
      </c>
      <c r="EV50" s="21">
        <v>0</v>
      </c>
      <c r="EW50" s="22">
        <v>0.26524250000000005</v>
      </c>
      <c r="EX50" s="21">
        <v>57.67</v>
      </c>
      <c r="EY50" s="20">
        <v>66.068962558250007</v>
      </c>
      <c r="EZ50" s="21">
        <v>27.21718349</v>
      </c>
      <c r="FA50" s="21">
        <v>30.230570371531108</v>
      </c>
      <c r="FB50" s="21">
        <v>78.82440867464274</v>
      </c>
      <c r="FC50" s="21">
        <v>0</v>
      </c>
      <c r="FD50" s="22">
        <v>0.25857000000000002</v>
      </c>
      <c r="FE50" s="21">
        <v>56.940000000000005</v>
      </c>
      <c r="FF50" s="20">
        <v>64.406916873</v>
      </c>
      <c r="FG50" s="21">
        <v>26.872662180000003</v>
      </c>
      <c r="FH50" s="21">
        <v>29.097044312824803</v>
      </c>
      <c r="FI50" s="21">
        <v>79.031862436513066</v>
      </c>
      <c r="FJ50" s="21">
        <v>0</v>
      </c>
      <c r="FK50" s="22">
        <v>0.2519825</v>
      </c>
      <c r="FL50" s="21">
        <v>56.21</v>
      </c>
      <c r="FM50" s="20">
        <v>62.766043744249998</v>
      </c>
      <c r="FN50" s="21">
        <v>26.528140870000001</v>
      </c>
      <c r="FO50" s="21">
        <v>27.992213564091703</v>
      </c>
      <c r="FP50" s="21">
        <v>79.241309461522718</v>
      </c>
      <c r="FQ50" s="21">
        <v>0</v>
      </c>
      <c r="FR50" s="22">
        <v>0.24548</v>
      </c>
      <c r="FS50" s="21">
        <v>55.480000000000004</v>
      </c>
      <c r="FT50" s="20">
        <v>61.146343172000002</v>
      </c>
      <c r="FU50" s="21">
        <v>26.183619560000004</v>
      </c>
      <c r="FV50" s="21">
        <v>26.915710236742402</v>
      </c>
      <c r="FW50" s="21">
        <v>79.45274974967171</v>
      </c>
      <c r="FX50" s="21">
        <v>0</v>
      </c>
      <c r="FY50" s="22">
        <v>0.23906249999999998</v>
      </c>
      <c r="FZ50" s="21">
        <v>54.75</v>
      </c>
      <c r="GA50" s="20">
        <v>59.547815156249996</v>
      </c>
      <c r="GB50" s="21">
        <v>25.839098249999999</v>
      </c>
      <c r="GC50" s="21">
        <v>25.8671664421875</v>
      </c>
      <c r="GD50" s="21">
        <v>79.666183300960043</v>
      </c>
      <c r="GE50" s="21">
        <v>0</v>
      </c>
      <c r="GF50" s="22">
        <v>0.23272999999999999</v>
      </c>
      <c r="GG50" s="21">
        <v>54.019999999999996</v>
      </c>
      <c r="GH50" s="20">
        <v>57.970459696999995</v>
      </c>
      <c r="GI50" s="21">
        <v>25.494576939999998</v>
      </c>
      <c r="GJ50" s="21">
        <v>24.846214291837597</v>
      </c>
      <c r="GK50" s="21">
        <v>79.881610115387701</v>
      </c>
      <c r="GL50" s="21">
        <v>0</v>
      </c>
      <c r="GM50" s="22">
        <v>0.22648249999999998</v>
      </c>
      <c r="GN50" s="21">
        <v>53.29</v>
      </c>
      <c r="GO50" s="20">
        <v>56.414276794249993</v>
      </c>
      <c r="GP50" s="21">
        <v>25.150055630000001</v>
      </c>
      <c r="GQ50" s="21">
        <v>23.852485897103296</v>
      </c>
      <c r="GR50" s="21">
        <v>80.099030192954714</v>
      </c>
      <c r="GS50" s="21">
        <v>0</v>
      </c>
      <c r="GT50" s="22">
        <v>0.22031999999999999</v>
      </c>
      <c r="GU50" s="21">
        <v>52.559999999999995</v>
      </c>
      <c r="GV50" s="20">
        <v>54.879266447999996</v>
      </c>
      <c r="GW50" s="21">
        <v>24.80553432</v>
      </c>
      <c r="GX50" s="21">
        <v>22.885613369395198</v>
      </c>
      <c r="GY50" s="21">
        <v>80.318443533661068</v>
      </c>
      <c r="GZ50" s="21">
        <v>0</v>
      </c>
      <c r="HA50" s="22">
        <v>0.2142425</v>
      </c>
      <c r="HB50" s="21">
        <v>51.83</v>
      </c>
      <c r="HC50" s="20">
        <v>53.365428658249996</v>
      </c>
      <c r="HD50" s="21">
        <v>24.461013009999999</v>
      </c>
      <c r="HE50" s="21">
        <v>21.945228820123898</v>
      </c>
      <c r="HF50" s="21">
        <v>80.539850137506747</v>
      </c>
      <c r="HG50" s="21">
        <v>0</v>
      </c>
      <c r="HH50" s="22">
        <v>0.20824999999999996</v>
      </c>
      <c r="HI50" s="21">
        <v>51.099999999999994</v>
      </c>
      <c r="HJ50" s="20">
        <v>51.872763424999988</v>
      </c>
      <c r="HK50" s="21">
        <v>24.116491699999997</v>
      </c>
      <c r="HL50" s="21">
        <v>21.030964360699993</v>
      </c>
      <c r="HM50" s="21">
        <v>80.763250004491766</v>
      </c>
      <c r="HN50" s="21">
        <v>0</v>
      </c>
      <c r="HO50" s="22">
        <v>0.20234249999999995</v>
      </c>
      <c r="HP50" s="21">
        <v>50.37</v>
      </c>
      <c r="HQ50" s="20">
        <v>50.401270748249985</v>
      </c>
      <c r="HR50" s="21">
        <v>23.77197039</v>
      </c>
      <c r="HS50" s="21">
        <v>20.142452102534097</v>
      </c>
      <c r="HT50" s="21">
        <v>80.988643134616126</v>
      </c>
      <c r="HU50" s="21">
        <v>0</v>
      </c>
      <c r="HV50" s="22">
        <v>0.19652000000000003</v>
      </c>
      <c r="HW50" s="21">
        <v>49.64</v>
      </c>
      <c r="HX50" s="20">
        <v>48.950950628000008</v>
      </c>
      <c r="HY50" s="21">
        <v>23.427449079999999</v>
      </c>
      <c r="HZ50" s="21">
        <v>19.279324157036807</v>
      </c>
      <c r="IA50" s="21">
        <v>81.216029527879826</v>
      </c>
      <c r="IB50" s="21">
        <v>0</v>
      </c>
      <c r="IC50" s="22">
        <v>0.19078250000000002</v>
      </c>
      <c r="ID50" s="21">
        <v>48.910000000000004</v>
      </c>
      <c r="IE50" s="20">
        <v>47.521803064250001</v>
      </c>
      <c r="IF50" s="21">
        <v>23.082927770000001</v>
      </c>
      <c r="IG50" s="21">
        <v>18.441212635618704</v>
      </c>
      <c r="IH50" s="21">
        <v>81.445409184282866</v>
      </c>
      <c r="II50" s="21">
        <v>0</v>
      </c>
      <c r="IJ50" s="22">
        <v>0.18513000000000002</v>
      </c>
      <c r="IK50" s="21">
        <v>48.18</v>
      </c>
      <c r="IL50" s="20">
        <v>46.113828057000006</v>
      </c>
      <c r="IM50" s="21">
        <v>22.73840646</v>
      </c>
      <c r="IN50" s="21">
        <v>17.627749649690401</v>
      </c>
      <c r="IO50" s="21">
        <v>81.676782103825246</v>
      </c>
      <c r="IP50" s="21">
        <v>0</v>
      </c>
      <c r="IQ50" s="22">
        <v>0.17956250000000001</v>
      </c>
      <c r="IR50" s="21">
        <v>47.45</v>
      </c>
      <c r="IS50" s="20">
        <v>44.727025606250002</v>
      </c>
      <c r="IT50" s="21">
        <v>22.393885150000003</v>
      </c>
      <c r="IU50" s="21">
        <v>16.838567310662505</v>
      </c>
      <c r="IV50" s="21">
        <v>81.910148286506953</v>
      </c>
      <c r="IW50" s="21">
        <v>0</v>
      </c>
      <c r="IX50" s="22">
        <v>0.17408000000000001</v>
      </c>
      <c r="IY50" s="21">
        <v>46.72</v>
      </c>
      <c r="IZ50" s="20">
        <v>43.361395712000004</v>
      </c>
      <c r="JA50" s="21">
        <v>22.049363839999998</v>
      </c>
      <c r="JB50" s="21">
        <v>16.073297729945601</v>
      </c>
      <c r="JC50" s="21">
        <v>82.145507732328014</v>
      </c>
      <c r="JD50" s="21">
        <v>0</v>
      </c>
      <c r="JE50" s="22">
        <v>0.16868250000000001</v>
      </c>
      <c r="JF50" s="21">
        <v>45.99</v>
      </c>
      <c r="JG50" s="20">
        <v>42.016938374250003</v>
      </c>
      <c r="JH50" s="21">
        <v>21.704842530000001</v>
      </c>
      <c r="JI50" s="21">
        <v>15.331573018950301</v>
      </c>
      <c r="JJ50" s="21">
        <v>82.3828604412884</v>
      </c>
      <c r="JK50" s="21">
        <v>0</v>
      </c>
      <c r="JL50" s="22">
        <v>0.16337000000000002</v>
      </c>
      <c r="JM50" s="21">
        <v>45.26</v>
      </c>
      <c r="JN50" s="20">
        <v>40.693653593000001</v>
      </c>
      <c r="JO50" s="21">
        <v>21.360321219999999</v>
      </c>
      <c r="JP50" s="21">
        <v>14.613025289087201</v>
      </c>
      <c r="JQ50" s="21">
        <v>82.622206413388128</v>
      </c>
      <c r="JR50" s="21">
        <v>0</v>
      </c>
      <c r="JS50" s="22">
        <v>0.15814249999999999</v>
      </c>
      <c r="JT50" s="21">
        <v>44.53</v>
      </c>
      <c r="JU50" s="20">
        <v>39.391541368249996</v>
      </c>
      <c r="JV50" s="21">
        <v>21.015799910000002</v>
      </c>
      <c r="JW50" s="21">
        <v>13.917286651766899</v>
      </c>
      <c r="JX50" s="21">
        <v>82.863545648627195</v>
      </c>
      <c r="JY50" s="21">
        <v>0</v>
      </c>
      <c r="JZ50" s="22">
        <v>0.153</v>
      </c>
      <c r="KA50" s="21">
        <v>43.8</v>
      </c>
      <c r="KB50" s="20">
        <v>38.110601699999997</v>
      </c>
      <c r="KC50" s="21">
        <v>20.671278599999997</v>
      </c>
      <c r="KD50" s="21">
        <v>13.243989218399999</v>
      </c>
      <c r="KE50" s="21">
        <v>83.106878147005602</v>
      </c>
      <c r="KF50" s="21">
        <v>0</v>
      </c>
      <c r="KG50" s="22">
        <v>0.14794249999999998</v>
      </c>
      <c r="KH50" s="21">
        <v>43.07</v>
      </c>
      <c r="KI50" s="20">
        <v>36.850834588249995</v>
      </c>
      <c r="KJ50" s="21">
        <v>20.32675729</v>
      </c>
      <c r="KK50" s="21">
        <v>12.592765100397099</v>
      </c>
      <c r="KL50" s="21">
        <v>83.35220390852335</v>
      </c>
      <c r="KM50" s="21">
        <v>0</v>
      </c>
      <c r="KN50" s="22">
        <v>0.14296999999999999</v>
      </c>
      <c r="KO50" s="21">
        <v>42.339999999999996</v>
      </c>
      <c r="KP50" s="20">
        <v>35.612240032999999</v>
      </c>
      <c r="KQ50" s="21">
        <v>19.982235979999999</v>
      </c>
      <c r="KR50" s="21">
        <v>11.963246409168798</v>
      </c>
      <c r="KS50" s="21">
        <v>83.599522933180424</v>
      </c>
      <c r="KT50" s="21">
        <v>0</v>
      </c>
      <c r="KU50" s="22">
        <v>0.13808249999999997</v>
      </c>
      <c r="KV50" s="21">
        <v>41.61</v>
      </c>
      <c r="KW50" s="20">
        <v>34.394818034249994</v>
      </c>
      <c r="KX50" s="21">
        <v>19.637714670000001</v>
      </c>
      <c r="KY50" s="21">
        <v>11.355065256125698</v>
      </c>
      <c r="KZ50" s="21">
        <v>83.848835220976852</v>
      </c>
      <c r="LA50" s="21">
        <v>0</v>
      </c>
      <c r="LB50" s="22">
        <v>0.13328000000000001</v>
      </c>
      <c r="LC50" s="21">
        <v>40.880000000000003</v>
      </c>
      <c r="LD50" s="20">
        <v>33.198568592000001</v>
      </c>
      <c r="LE50" s="21">
        <v>19.29319336</v>
      </c>
      <c r="LF50" s="21">
        <v>10.767853752678404</v>
      </c>
      <c r="LG50" s="21">
        <v>84.100140771912606</v>
      </c>
      <c r="LH50" s="21">
        <v>0</v>
      </c>
      <c r="LI50" s="22">
        <v>0.12856250000000002</v>
      </c>
      <c r="LJ50" s="21">
        <v>40.150000000000006</v>
      </c>
      <c r="LK50" s="20">
        <v>32.023491706250006</v>
      </c>
      <c r="LL50" s="21">
        <v>18.948672050000003</v>
      </c>
      <c r="LM50" s="21">
        <v>10.201244010237502</v>
      </c>
      <c r="LN50" s="21">
        <v>84.353439585987701</v>
      </c>
      <c r="LO50" s="21">
        <v>0</v>
      </c>
      <c r="LP50" s="22">
        <v>0.12393000000000001</v>
      </c>
      <c r="LQ50" s="21">
        <v>39.42</v>
      </c>
      <c r="LR50" s="20">
        <v>30.869587377000002</v>
      </c>
      <c r="LS50" s="21">
        <v>18.604150740000001</v>
      </c>
      <c r="LT50" s="21">
        <v>9.6548681402136012</v>
      </c>
      <c r="LU50" s="21">
        <v>84.60873166320215</v>
      </c>
      <c r="LV50" s="21">
        <v>0</v>
      </c>
      <c r="LW50" s="22">
        <v>0.11938250000000002</v>
      </c>
      <c r="LX50" s="21">
        <v>38.690000000000005</v>
      </c>
      <c r="LY50" s="20">
        <v>29.736855604250003</v>
      </c>
      <c r="LZ50" s="21">
        <v>18.259629430000004</v>
      </c>
      <c r="MA50" s="21">
        <v>9.1283582540173018</v>
      </c>
      <c r="MB50" s="21">
        <v>84.866017003555925</v>
      </c>
      <c r="MC50" s="21">
        <v>0</v>
      </c>
      <c r="MD50" s="22">
        <v>0.11492000000000001</v>
      </c>
      <c r="ME50" s="21">
        <v>37.96</v>
      </c>
      <c r="MF50" s="20">
        <v>28.625296388000002</v>
      </c>
      <c r="MG50" s="21">
        <v>17.915108119999999</v>
      </c>
      <c r="MH50" s="21">
        <v>8.6213464630592007</v>
      </c>
      <c r="MI50" s="21">
        <v>85.125295607049026</v>
      </c>
      <c r="MJ50" s="21">
        <v>0</v>
      </c>
      <c r="MK50" s="22">
        <v>0.1105425</v>
      </c>
      <c r="ML50" s="21">
        <v>37.230000000000004</v>
      </c>
      <c r="MM50" s="20">
        <v>27.53490972825</v>
      </c>
      <c r="MN50" s="21">
        <v>17.570586810000002</v>
      </c>
      <c r="MO50" s="21">
        <v>8.1334648787498995</v>
      </c>
      <c r="MP50" s="21">
        <v>85.386567473681481</v>
      </c>
      <c r="MQ50" s="21">
        <v>0</v>
      </c>
      <c r="MR50" s="22">
        <v>0.10625</v>
      </c>
      <c r="MS50" s="21">
        <v>36.5</v>
      </c>
      <c r="MT50" s="20">
        <v>26.465695624999999</v>
      </c>
      <c r="MU50" s="21">
        <v>17.226065500000001</v>
      </c>
      <c r="MV50" s="21">
        <v>7.6643456125</v>
      </c>
      <c r="MW50" s="21">
        <v>85.649832603453277</v>
      </c>
      <c r="MX50" s="21">
        <v>0</v>
      </c>
      <c r="MY50" s="27" t="s">
        <v>12</v>
      </c>
    </row>
    <row r="51" spans="1:363" ht="24" customHeight="1" x14ac:dyDescent="0.25">
      <c r="A51" s="15" t="s">
        <v>12</v>
      </c>
      <c r="B51" s="24" t="s">
        <v>13</v>
      </c>
      <c r="C51" s="16" t="s">
        <v>11</v>
      </c>
      <c r="D51" s="17">
        <v>1.5</v>
      </c>
      <c r="E51" s="17">
        <f t="shared" si="0"/>
        <v>1.875</v>
      </c>
      <c r="F51" s="18">
        <v>0.45</v>
      </c>
      <c r="G51" s="19">
        <v>70</v>
      </c>
      <c r="H51" s="20">
        <v>112.090005</v>
      </c>
      <c r="I51" s="19">
        <v>33.036290000000001</v>
      </c>
      <c r="J51" s="21">
        <v>61.133965400000001</v>
      </c>
      <c r="K51" s="21">
        <v>75.622500000000002</v>
      </c>
      <c r="L51" s="21">
        <v>0</v>
      </c>
      <c r="M51" s="22">
        <v>0.44104500000000002</v>
      </c>
      <c r="N51" s="21">
        <v>69.3</v>
      </c>
      <c r="O51" s="20">
        <v>109.8594139005</v>
      </c>
      <c r="P51" s="21">
        <v>32.705927099999997</v>
      </c>
      <c r="Q51" s="21">
        <v>59.318225493654595</v>
      </c>
      <c r="R51" s="21">
        <v>75.788193448551795</v>
      </c>
      <c r="S51" s="21">
        <v>0</v>
      </c>
      <c r="T51" s="22">
        <v>0.43217999999999995</v>
      </c>
      <c r="U51" s="21">
        <v>68.599999999999994</v>
      </c>
      <c r="V51" s="20">
        <v>107.65124080199999</v>
      </c>
      <c r="W51" s="21">
        <v>32.375564199999999</v>
      </c>
      <c r="X51" s="21">
        <v>57.538799162756796</v>
      </c>
      <c r="Y51" s="21">
        <v>75.95663178188903</v>
      </c>
      <c r="Z51" s="21">
        <v>0</v>
      </c>
      <c r="AA51" s="22">
        <v>0.42340499999999998</v>
      </c>
      <c r="AB51" s="19">
        <v>67.899999999999991</v>
      </c>
      <c r="AC51" s="20">
        <v>105.4654857045</v>
      </c>
      <c r="AD51" s="19">
        <v>32.045201299999995</v>
      </c>
      <c r="AE51" s="21">
        <v>55.795319603514201</v>
      </c>
      <c r="AF51" s="21">
        <v>76.12690291488525</v>
      </c>
      <c r="AG51" s="21">
        <v>0</v>
      </c>
      <c r="AH51" s="22">
        <v>0.41471999999999998</v>
      </c>
      <c r="AI51" s="21">
        <v>67.2</v>
      </c>
      <c r="AJ51" s="20">
        <v>103.302148608</v>
      </c>
      <c r="AK51" s="21">
        <v>31.714838400000001</v>
      </c>
      <c r="AL51" s="21">
        <v>54.087420012134402</v>
      </c>
      <c r="AM51" s="21">
        <v>76.299006847540483</v>
      </c>
      <c r="AN51" s="21">
        <v>0</v>
      </c>
      <c r="AO51" s="22">
        <v>0.40612500000000001</v>
      </c>
      <c r="AP51" s="21">
        <v>66.5</v>
      </c>
      <c r="AQ51" s="20">
        <v>101.1612295125</v>
      </c>
      <c r="AR51" s="21">
        <v>31.384475500000001</v>
      </c>
      <c r="AS51" s="21">
        <v>52.414733584824994</v>
      </c>
      <c r="AT51" s="21">
        <v>76.472943579854672</v>
      </c>
      <c r="AU51" s="21">
        <v>0</v>
      </c>
      <c r="AV51" s="22">
        <v>0.39761999999999997</v>
      </c>
      <c r="AW51" s="21">
        <v>65.8</v>
      </c>
      <c r="AX51" s="20">
        <v>99.042728417999996</v>
      </c>
      <c r="AY51" s="21">
        <v>31.0541126</v>
      </c>
      <c r="AZ51" s="21">
        <v>50.776893517793596</v>
      </c>
      <c r="BA51" s="21">
        <v>76.648713111827874</v>
      </c>
      <c r="BB51" s="21">
        <v>0</v>
      </c>
      <c r="BC51" s="22">
        <v>0.38920500000000008</v>
      </c>
      <c r="BD51" s="21">
        <v>65.100000000000009</v>
      </c>
      <c r="BE51" s="20">
        <v>96.946645324500011</v>
      </c>
      <c r="BF51" s="21">
        <v>30.723749700000003</v>
      </c>
      <c r="BG51" s="21">
        <v>49.173533007247805</v>
      </c>
      <c r="BH51" s="21">
        <v>76.826315443460075</v>
      </c>
      <c r="BI51" s="21">
        <v>0</v>
      </c>
      <c r="BJ51" s="22">
        <v>0.38088000000000005</v>
      </c>
      <c r="BK51" s="21">
        <v>64.400000000000006</v>
      </c>
      <c r="BL51" s="20">
        <v>94.872980232000018</v>
      </c>
      <c r="BM51" s="21">
        <v>30.393386800000002</v>
      </c>
      <c r="BN51" s="21">
        <v>47.604285249395204</v>
      </c>
      <c r="BO51" s="21">
        <v>77.005750574751247</v>
      </c>
      <c r="BP51" s="21">
        <v>0</v>
      </c>
      <c r="BQ51" s="22">
        <v>0.37264500000000006</v>
      </c>
      <c r="BR51" s="21">
        <v>63.7</v>
      </c>
      <c r="BS51" s="20">
        <v>92.821733140500015</v>
      </c>
      <c r="BT51" s="21">
        <v>30.063023900000001</v>
      </c>
      <c r="BU51" s="21">
        <v>46.068783440443404</v>
      </c>
      <c r="BV51" s="21">
        <v>77.187018505701417</v>
      </c>
      <c r="BW51" s="21">
        <v>0</v>
      </c>
      <c r="BX51" s="22">
        <v>0.36450000000000005</v>
      </c>
      <c r="BY51" s="21">
        <v>63</v>
      </c>
      <c r="BZ51" s="20">
        <v>90.792904050000004</v>
      </c>
      <c r="CA51" s="21">
        <v>29.732661</v>
      </c>
      <c r="CB51" s="21">
        <v>44.56666077660001</v>
      </c>
      <c r="CC51" s="21">
        <v>77.370119236310586</v>
      </c>
      <c r="CD51" s="21">
        <v>0</v>
      </c>
      <c r="CE51" s="22">
        <v>0.35644500000000001</v>
      </c>
      <c r="CF51" s="21">
        <v>62.300000000000004</v>
      </c>
      <c r="CG51" s="20">
        <v>88.786492960499999</v>
      </c>
      <c r="CH51" s="21">
        <v>29.402298100000003</v>
      </c>
      <c r="CI51" s="21">
        <v>43.097550454072604</v>
      </c>
      <c r="CJ51" s="21">
        <v>77.555052766578726</v>
      </c>
      <c r="CK51" s="21">
        <v>0</v>
      </c>
      <c r="CL51" s="22">
        <v>0.34848000000000001</v>
      </c>
      <c r="CM51" s="21">
        <v>61.6</v>
      </c>
      <c r="CN51" s="20">
        <v>86.802499871999999</v>
      </c>
      <c r="CO51" s="21">
        <v>29.071935200000002</v>
      </c>
      <c r="CP51" s="21">
        <v>41.661085669068797</v>
      </c>
      <c r="CQ51" s="21">
        <v>77.741819096505864</v>
      </c>
      <c r="CR51" s="21">
        <v>0</v>
      </c>
      <c r="CS51" s="22">
        <v>0.34060499999999999</v>
      </c>
      <c r="CT51" s="21">
        <v>60.9</v>
      </c>
      <c r="CU51" s="20">
        <v>84.84092478449999</v>
      </c>
      <c r="CV51" s="21">
        <v>28.741572300000001</v>
      </c>
      <c r="CW51" s="21">
        <v>40.256899617796208</v>
      </c>
      <c r="CX51" s="21">
        <v>77.930418226092002</v>
      </c>
      <c r="CY51" s="21">
        <v>0</v>
      </c>
      <c r="CZ51" s="22">
        <v>0.33281999999999995</v>
      </c>
      <c r="DA51" s="21">
        <v>60.199999999999996</v>
      </c>
      <c r="DB51" s="20">
        <v>82.901767697999986</v>
      </c>
      <c r="DC51" s="21">
        <v>28.411209399999997</v>
      </c>
      <c r="DD51" s="21">
        <v>38.884625496462398</v>
      </c>
      <c r="DE51" s="21">
        <v>78.120850155337124</v>
      </c>
      <c r="DF51" s="21">
        <v>0</v>
      </c>
      <c r="DG51" s="22">
        <v>0.325125</v>
      </c>
      <c r="DH51" s="21">
        <v>59.5</v>
      </c>
      <c r="DI51" s="20">
        <v>80.985028612500003</v>
      </c>
      <c r="DJ51" s="21">
        <v>28.0808465</v>
      </c>
      <c r="DK51" s="21">
        <v>37.543896501274993</v>
      </c>
      <c r="DL51" s="21">
        <v>78.31311488424123</v>
      </c>
      <c r="DM51" s="21">
        <v>0</v>
      </c>
      <c r="DN51" s="22">
        <v>0.31751999999999997</v>
      </c>
      <c r="DO51" s="21">
        <v>58.8</v>
      </c>
      <c r="DP51" s="20">
        <v>79.090707527999996</v>
      </c>
      <c r="DQ51" s="21">
        <v>27.750483599999999</v>
      </c>
      <c r="DR51" s="21">
        <v>36.234345828441597</v>
      </c>
      <c r="DS51" s="21">
        <v>78.507212412804336</v>
      </c>
      <c r="DT51" s="21">
        <v>0</v>
      </c>
      <c r="DU51" s="22">
        <v>0.31000499999999998</v>
      </c>
      <c r="DV51" s="21">
        <v>58.099999999999994</v>
      </c>
      <c r="DW51" s="20">
        <v>77.218804444499995</v>
      </c>
      <c r="DX51" s="21">
        <v>27.420120699999998</v>
      </c>
      <c r="DY51" s="21">
        <v>34.955606674169793</v>
      </c>
      <c r="DZ51" s="21">
        <v>78.703142741026426</v>
      </c>
      <c r="EA51" s="21">
        <v>0</v>
      </c>
      <c r="EB51" s="22">
        <v>0.30257999999999996</v>
      </c>
      <c r="EC51" s="21">
        <v>57.4</v>
      </c>
      <c r="ED51" s="20">
        <v>75.369319361999985</v>
      </c>
      <c r="EE51" s="21">
        <v>27.089757800000001</v>
      </c>
      <c r="EF51" s="21">
        <v>33.707312234667192</v>
      </c>
      <c r="EG51" s="21">
        <v>78.9009058689075</v>
      </c>
      <c r="EH51" s="21">
        <v>0</v>
      </c>
      <c r="EI51" s="22">
        <v>0.29524500000000009</v>
      </c>
      <c r="EJ51" s="21">
        <v>56.7</v>
      </c>
      <c r="EK51" s="20">
        <v>73.542252280500023</v>
      </c>
      <c r="EL51" s="21">
        <v>26.7593949</v>
      </c>
      <c r="EM51" s="21">
        <v>32.489095706141413</v>
      </c>
      <c r="EN51" s="21">
        <v>79.10050179644756</v>
      </c>
      <c r="EO51" s="21">
        <v>0</v>
      </c>
      <c r="EP51" s="22">
        <v>0.28800000000000009</v>
      </c>
      <c r="EQ51" s="21">
        <v>56</v>
      </c>
      <c r="ER51" s="20">
        <v>71.737603200000024</v>
      </c>
      <c r="ES51" s="21">
        <v>26.429031999999999</v>
      </c>
      <c r="ET51" s="21">
        <v>31.300590284800009</v>
      </c>
      <c r="EU51" s="21">
        <v>79.301930523646632</v>
      </c>
      <c r="EV51" s="21">
        <v>0</v>
      </c>
      <c r="EW51" s="22">
        <v>0.28084500000000007</v>
      </c>
      <c r="EX51" s="21">
        <v>55.300000000000004</v>
      </c>
      <c r="EY51" s="20">
        <v>69.955372120500016</v>
      </c>
      <c r="EZ51" s="21">
        <v>26.098669100000002</v>
      </c>
      <c r="FA51" s="21">
        <v>30.141429166850607</v>
      </c>
      <c r="FB51" s="21">
        <v>79.505192050504675</v>
      </c>
      <c r="FC51" s="21">
        <v>0</v>
      </c>
      <c r="FD51" s="22">
        <v>0.27378000000000002</v>
      </c>
      <c r="FE51" s="21">
        <v>54.6</v>
      </c>
      <c r="FF51" s="20">
        <v>68.195559041999999</v>
      </c>
      <c r="FG51" s="21">
        <v>25.768306200000001</v>
      </c>
      <c r="FH51" s="21">
        <v>29.011245548500803</v>
      </c>
      <c r="FI51" s="21">
        <v>79.710286377021717</v>
      </c>
      <c r="FJ51" s="21">
        <v>0</v>
      </c>
      <c r="FK51" s="22">
        <v>0.26680500000000001</v>
      </c>
      <c r="FL51" s="21">
        <v>53.9</v>
      </c>
      <c r="FM51" s="20">
        <v>66.458163964500002</v>
      </c>
      <c r="FN51" s="21">
        <v>25.437943300000001</v>
      </c>
      <c r="FO51" s="21">
        <v>27.909672625958201</v>
      </c>
      <c r="FP51" s="21">
        <v>79.917213503197743</v>
      </c>
      <c r="FQ51" s="21">
        <v>0</v>
      </c>
      <c r="FR51" s="22">
        <v>0.25991999999999998</v>
      </c>
      <c r="FS51" s="21">
        <v>53.2</v>
      </c>
      <c r="FT51" s="20">
        <v>64.743186887999997</v>
      </c>
      <c r="FU51" s="21">
        <v>25.107580400000003</v>
      </c>
      <c r="FV51" s="21">
        <v>26.836343595430403</v>
      </c>
      <c r="FW51" s="21">
        <v>80.125973429032769</v>
      </c>
      <c r="FX51" s="21">
        <v>0</v>
      </c>
      <c r="FY51" s="22">
        <v>0.25312499999999999</v>
      </c>
      <c r="FZ51" s="21">
        <v>52.5</v>
      </c>
      <c r="GA51" s="20">
        <v>63.050627812499997</v>
      </c>
      <c r="GB51" s="21">
        <v>24.777217499999999</v>
      </c>
      <c r="GC51" s="21">
        <v>25.790891653125001</v>
      </c>
      <c r="GD51" s="21">
        <v>80.336566154526778</v>
      </c>
      <c r="GE51" s="21">
        <v>0</v>
      </c>
      <c r="GF51" s="22">
        <v>0.24642</v>
      </c>
      <c r="GG51" s="21">
        <v>51.8</v>
      </c>
      <c r="GH51" s="20">
        <v>61.380486738000002</v>
      </c>
      <c r="GI51" s="21">
        <v>24.446854599999998</v>
      </c>
      <c r="GJ51" s="21">
        <v>24.772949995249597</v>
      </c>
      <c r="GK51" s="21">
        <v>80.548991679679773</v>
      </c>
      <c r="GL51" s="21">
        <v>0</v>
      </c>
      <c r="GM51" s="22">
        <v>0.23980499999999996</v>
      </c>
      <c r="GN51" s="21">
        <v>51.1</v>
      </c>
      <c r="GO51" s="20">
        <v>59.732763664499991</v>
      </c>
      <c r="GP51" s="21">
        <v>24.116491700000001</v>
      </c>
      <c r="GQ51" s="21">
        <v>23.782151818011798</v>
      </c>
      <c r="GR51" s="21">
        <v>80.763250004491766</v>
      </c>
      <c r="GS51" s="21">
        <v>0</v>
      </c>
      <c r="GT51" s="22">
        <v>0.23327999999999999</v>
      </c>
      <c r="GU51" s="21">
        <v>50.4</v>
      </c>
      <c r="GV51" s="20">
        <v>58.107458591999993</v>
      </c>
      <c r="GW51" s="21">
        <v>23.7861288</v>
      </c>
      <c r="GX51" s="21">
        <v>22.818130317619197</v>
      </c>
      <c r="GY51" s="21">
        <v>80.979341128962744</v>
      </c>
      <c r="GZ51" s="21">
        <v>0</v>
      </c>
      <c r="HA51" s="22">
        <v>0.22684499999999999</v>
      </c>
      <c r="HB51" s="21">
        <v>49.699999999999996</v>
      </c>
      <c r="HC51" s="20">
        <v>56.504571520499994</v>
      </c>
      <c r="HD51" s="21">
        <v>23.455765899999999</v>
      </c>
      <c r="HE51" s="21">
        <v>21.880518690279398</v>
      </c>
      <c r="HF51" s="21">
        <v>81.197265053092721</v>
      </c>
      <c r="HG51" s="21">
        <v>0</v>
      </c>
      <c r="HH51" s="22">
        <v>0.22049999999999997</v>
      </c>
      <c r="HI51" s="21">
        <v>49</v>
      </c>
      <c r="HJ51" s="20">
        <v>54.924102449999992</v>
      </c>
      <c r="HK51" s="21">
        <v>23.125402999999999</v>
      </c>
      <c r="HL51" s="21">
        <v>20.968950132199996</v>
      </c>
      <c r="HM51" s="21">
        <v>81.417021776881683</v>
      </c>
      <c r="HN51" s="21">
        <v>0</v>
      </c>
      <c r="HO51" s="22">
        <v>0.21424499999999996</v>
      </c>
      <c r="HP51" s="21">
        <v>48.3</v>
      </c>
      <c r="HQ51" s="20">
        <v>53.366051380499989</v>
      </c>
      <c r="HR51" s="21">
        <v>22.795040099999998</v>
      </c>
      <c r="HS51" s="21">
        <v>20.083057839588598</v>
      </c>
      <c r="HT51" s="21">
        <v>81.638611300329629</v>
      </c>
      <c r="HU51" s="21">
        <v>0</v>
      </c>
      <c r="HV51" s="22">
        <v>0.20808000000000004</v>
      </c>
      <c r="HW51" s="21">
        <v>47.6</v>
      </c>
      <c r="HX51" s="20">
        <v>51.830418312000006</v>
      </c>
      <c r="HY51" s="21">
        <v>22.464677200000001</v>
      </c>
      <c r="HZ51" s="21">
        <v>19.222475008652808</v>
      </c>
      <c r="IA51" s="21">
        <v>81.862033623436574</v>
      </c>
      <c r="IB51" s="21">
        <v>0</v>
      </c>
      <c r="IC51" s="22">
        <v>0.20200500000000005</v>
      </c>
      <c r="ID51" s="21">
        <v>46.900000000000006</v>
      </c>
      <c r="IE51" s="20">
        <v>50.317203244500007</v>
      </c>
      <c r="IF51" s="21">
        <v>22.134314300000003</v>
      </c>
      <c r="IG51" s="21">
        <v>18.386834835600204</v>
      </c>
      <c r="IH51" s="21">
        <v>82.087288746202489</v>
      </c>
      <c r="II51" s="21">
        <v>0</v>
      </c>
      <c r="IJ51" s="22">
        <v>0.19602000000000003</v>
      </c>
      <c r="IK51" s="21">
        <v>46.2</v>
      </c>
      <c r="IL51" s="20">
        <v>48.826406178000006</v>
      </c>
      <c r="IM51" s="21">
        <v>21.803951400000003</v>
      </c>
      <c r="IN51" s="21">
        <v>17.575770516638404</v>
      </c>
      <c r="IO51" s="21">
        <v>82.314376668627418</v>
      </c>
      <c r="IP51" s="21">
        <v>0</v>
      </c>
      <c r="IQ51" s="22">
        <v>0.19012500000000002</v>
      </c>
      <c r="IR51" s="21">
        <v>45.5</v>
      </c>
      <c r="IS51" s="20">
        <v>47.358027112500004</v>
      </c>
      <c r="IT51" s="21">
        <v>21.473588500000002</v>
      </c>
      <c r="IU51" s="21">
        <v>16.788915247975005</v>
      </c>
      <c r="IV51" s="21">
        <v>82.543297390711331</v>
      </c>
      <c r="IW51" s="21">
        <v>0</v>
      </c>
      <c r="IX51" s="22">
        <v>0.18432000000000001</v>
      </c>
      <c r="IY51" s="21">
        <v>44.800000000000004</v>
      </c>
      <c r="IZ51" s="20">
        <v>45.912066048</v>
      </c>
      <c r="JA51" s="21">
        <v>21.143225600000001</v>
      </c>
      <c r="JB51" s="21">
        <v>16.025902225817603</v>
      </c>
      <c r="JC51" s="21">
        <v>82.774050912454229</v>
      </c>
      <c r="JD51" s="21">
        <v>0</v>
      </c>
      <c r="JE51" s="22">
        <v>0.17860500000000001</v>
      </c>
      <c r="JF51" s="21">
        <v>44.1</v>
      </c>
      <c r="JG51" s="20">
        <v>44.488522984500001</v>
      </c>
      <c r="JH51" s="21">
        <v>20.8128627</v>
      </c>
      <c r="JI51" s="21">
        <v>15.286364646373801</v>
      </c>
      <c r="JJ51" s="21">
        <v>83.006637233856125</v>
      </c>
      <c r="JK51" s="21">
        <v>0</v>
      </c>
      <c r="JL51" s="22">
        <v>0.17298000000000002</v>
      </c>
      <c r="JM51" s="21">
        <v>43.4</v>
      </c>
      <c r="JN51" s="20">
        <v>43.087397922000008</v>
      </c>
      <c r="JO51" s="21">
        <v>20.482499799999999</v>
      </c>
      <c r="JP51" s="21">
        <v>14.569935705851201</v>
      </c>
      <c r="JQ51" s="21">
        <v>83.241056354917006</v>
      </c>
      <c r="JR51" s="21">
        <v>0</v>
      </c>
      <c r="JS51" s="22">
        <v>0.16744500000000001</v>
      </c>
      <c r="JT51" s="21">
        <v>42.699999999999996</v>
      </c>
      <c r="JU51" s="20">
        <v>41.708690860499999</v>
      </c>
      <c r="JV51" s="21">
        <v>20.152136899999999</v>
      </c>
      <c r="JW51" s="21">
        <v>13.8762486004574</v>
      </c>
      <c r="JX51" s="21">
        <v>83.477308275636872</v>
      </c>
      <c r="JY51" s="21">
        <v>0</v>
      </c>
      <c r="JZ51" s="22">
        <v>0.16200000000000001</v>
      </c>
      <c r="KA51" s="21">
        <v>42</v>
      </c>
      <c r="KB51" s="20">
        <v>40.352401800000003</v>
      </c>
      <c r="KC51" s="21">
        <v>19.821774000000001</v>
      </c>
      <c r="KD51" s="21">
        <v>13.204936526400001</v>
      </c>
      <c r="KE51" s="21">
        <v>83.715392996015737</v>
      </c>
      <c r="KF51" s="21">
        <v>0</v>
      </c>
      <c r="KG51" s="22">
        <v>0.15664499999999998</v>
      </c>
      <c r="KH51" s="21">
        <v>41.3</v>
      </c>
      <c r="KI51" s="20">
        <v>39.018530740499997</v>
      </c>
      <c r="KJ51" s="21">
        <v>19.491411100000001</v>
      </c>
      <c r="KK51" s="21">
        <v>12.5556326798866</v>
      </c>
      <c r="KL51" s="21">
        <v>83.955310516053586</v>
      </c>
      <c r="KM51" s="21">
        <v>0</v>
      </c>
      <c r="KN51" s="22">
        <v>0.15137999999999999</v>
      </c>
      <c r="KO51" s="21">
        <v>40.599999999999994</v>
      </c>
      <c r="KP51" s="20">
        <v>37.707077681999998</v>
      </c>
      <c r="KQ51" s="21">
        <v>19.161048199999996</v>
      </c>
      <c r="KR51" s="21">
        <v>11.927970257124798</v>
      </c>
      <c r="KS51" s="21">
        <v>84.19706083575042</v>
      </c>
      <c r="KT51" s="21">
        <v>0</v>
      </c>
      <c r="KU51" s="22">
        <v>0.146205</v>
      </c>
      <c r="KV51" s="21">
        <v>39.9</v>
      </c>
      <c r="KW51" s="20">
        <v>36.418042624499996</v>
      </c>
      <c r="KX51" s="21">
        <v>18.830685299999999</v>
      </c>
      <c r="KY51" s="21">
        <v>11.321582454322199</v>
      </c>
      <c r="KZ51" s="21">
        <v>84.440643955106253</v>
      </c>
      <c r="LA51" s="21">
        <v>0</v>
      </c>
      <c r="LB51" s="22">
        <v>0.14112000000000002</v>
      </c>
      <c r="LC51" s="21">
        <v>39.200000000000003</v>
      </c>
      <c r="LD51" s="20">
        <v>35.151425568000008</v>
      </c>
      <c r="LE51" s="21">
        <v>18.500322400000002</v>
      </c>
      <c r="LF51" s="21">
        <v>10.736102467686404</v>
      </c>
      <c r="LG51" s="21">
        <v>84.686059874121071</v>
      </c>
      <c r="LH51" s="21">
        <v>0</v>
      </c>
      <c r="LI51" s="22">
        <v>0.13612500000000002</v>
      </c>
      <c r="LJ51" s="21">
        <v>38.5</v>
      </c>
      <c r="LK51" s="20">
        <v>33.907226512500003</v>
      </c>
      <c r="LL51" s="21">
        <v>18.169959500000001</v>
      </c>
      <c r="LM51" s="21">
        <v>10.171163493425004</v>
      </c>
      <c r="LN51" s="21">
        <v>84.933308592794887</v>
      </c>
      <c r="LO51" s="21">
        <v>0</v>
      </c>
      <c r="LP51" s="22">
        <v>0.13122</v>
      </c>
      <c r="LQ51" s="21">
        <v>37.800000000000004</v>
      </c>
      <c r="LR51" s="20">
        <v>32.685445457999997</v>
      </c>
      <c r="LS51" s="21">
        <v>17.839596600000004</v>
      </c>
      <c r="LT51" s="21">
        <v>9.6263987277456007</v>
      </c>
      <c r="LU51" s="21">
        <v>85.182390111127688</v>
      </c>
      <c r="LV51" s="21">
        <v>0</v>
      </c>
      <c r="LW51" s="22">
        <v>0.12640500000000002</v>
      </c>
      <c r="LX51" s="21">
        <v>37.1</v>
      </c>
      <c r="LY51" s="20">
        <v>31.486082404500003</v>
      </c>
      <c r="LZ51" s="21">
        <v>17.509233699999999</v>
      </c>
      <c r="MA51" s="21">
        <v>9.1014413668558021</v>
      </c>
      <c r="MB51" s="21">
        <v>85.433304429119488</v>
      </c>
      <c r="MC51" s="21">
        <v>0</v>
      </c>
      <c r="MD51" s="22">
        <v>0.12168000000000001</v>
      </c>
      <c r="ME51" s="21">
        <v>36.4</v>
      </c>
      <c r="MF51" s="20">
        <v>30.309137352</v>
      </c>
      <c r="MG51" s="21">
        <v>17.178870799999999</v>
      </c>
      <c r="MH51" s="21">
        <v>8.5959246069632016</v>
      </c>
      <c r="MI51" s="21">
        <v>85.686051546770258</v>
      </c>
      <c r="MJ51" s="21">
        <v>0</v>
      </c>
      <c r="MK51" s="22">
        <v>0.117045</v>
      </c>
      <c r="ML51" s="21">
        <v>35.700000000000003</v>
      </c>
      <c r="MM51" s="20">
        <v>29.1546103005</v>
      </c>
      <c r="MN51" s="21">
        <v>16.848507900000001</v>
      </c>
      <c r="MO51" s="21">
        <v>8.1094816442753999</v>
      </c>
      <c r="MP51" s="21">
        <v>85.940631464080028</v>
      </c>
      <c r="MQ51" s="21">
        <v>0</v>
      </c>
      <c r="MR51" s="22">
        <v>0.1125</v>
      </c>
      <c r="MS51" s="21">
        <v>35</v>
      </c>
      <c r="MT51" s="20">
        <v>28.022501250000001</v>
      </c>
      <c r="MU51" s="21">
        <v>16.518145000000001</v>
      </c>
      <c r="MV51" s="21">
        <v>7.6417456750000001</v>
      </c>
      <c r="MW51" s="21">
        <v>86.197044181048796</v>
      </c>
      <c r="MX51" s="21">
        <v>0</v>
      </c>
      <c r="MY51" s="27" t="s">
        <v>12</v>
      </c>
    </row>
    <row r="52" spans="1:363" ht="24" customHeight="1" x14ac:dyDescent="0.25">
      <c r="A52" s="15" t="s">
        <v>12</v>
      </c>
      <c r="B52" s="24" t="s">
        <v>13</v>
      </c>
      <c r="C52" s="16" t="s">
        <v>11</v>
      </c>
      <c r="D52" s="17">
        <v>1.5</v>
      </c>
      <c r="E52" s="17">
        <f t="shared" si="0"/>
        <v>1.875</v>
      </c>
      <c r="F52" s="18">
        <v>0.47499999999999998</v>
      </c>
      <c r="G52" s="19">
        <v>67</v>
      </c>
      <c r="H52" s="20">
        <v>118.31722749999999</v>
      </c>
      <c r="I52" s="19">
        <v>31.620449000000001</v>
      </c>
      <c r="J52" s="21">
        <v>60.933820900000001</v>
      </c>
      <c r="K52" s="21">
        <v>76.349429999999998</v>
      </c>
      <c r="L52" s="21">
        <v>0</v>
      </c>
      <c r="M52" s="22">
        <v>0.46554749999999995</v>
      </c>
      <c r="N52" s="21">
        <v>66.33</v>
      </c>
      <c r="O52" s="20">
        <v>115.96271467274998</v>
      </c>
      <c r="P52" s="21">
        <v>31.30424451</v>
      </c>
      <c r="Q52" s="21">
        <v>59.124025485449096</v>
      </c>
      <c r="R52" s="21">
        <v>76.515461960834628</v>
      </c>
      <c r="S52" s="21">
        <v>0</v>
      </c>
      <c r="T52" s="22">
        <v>0.45618999999999993</v>
      </c>
      <c r="U52" s="21">
        <v>65.66</v>
      </c>
      <c r="V52" s="20">
        <v>113.63186529099998</v>
      </c>
      <c r="W52" s="21">
        <v>30.98804002</v>
      </c>
      <c r="X52" s="21">
        <v>57.350424760512794</v>
      </c>
      <c r="Y52" s="21">
        <v>76.684086954181595</v>
      </c>
      <c r="Z52" s="21">
        <v>0</v>
      </c>
      <c r="AA52" s="22">
        <v>0.44692749999999998</v>
      </c>
      <c r="AB52" s="19">
        <v>64.989999999999995</v>
      </c>
      <c r="AC52" s="20">
        <v>111.32467935474999</v>
      </c>
      <c r="AD52" s="19">
        <v>30.671835529999999</v>
      </c>
      <c r="AE52" s="21">
        <v>55.612653122265698</v>
      </c>
      <c r="AF52" s="21">
        <v>76.854391016440658</v>
      </c>
      <c r="AG52" s="21">
        <v>0</v>
      </c>
      <c r="AH52" s="22">
        <v>0.43775999999999998</v>
      </c>
      <c r="AI52" s="21">
        <v>64.319999999999993</v>
      </c>
      <c r="AJ52" s="20">
        <v>109.04115686399999</v>
      </c>
      <c r="AK52" s="21">
        <v>30.355631039999999</v>
      </c>
      <c r="AL52" s="21">
        <v>53.9103449677824</v>
      </c>
      <c r="AM52" s="21">
        <v>77.02637414761179</v>
      </c>
      <c r="AN52" s="21">
        <v>0</v>
      </c>
      <c r="AO52" s="22">
        <v>0.42868749999999994</v>
      </c>
      <c r="AP52" s="21">
        <v>63.65</v>
      </c>
      <c r="AQ52" s="20">
        <v>106.78129781874999</v>
      </c>
      <c r="AR52" s="21">
        <v>30.039426549999998</v>
      </c>
      <c r="AS52" s="21">
        <v>52.243134694137495</v>
      </c>
      <c r="AT52" s="21">
        <v>77.200036347695018</v>
      </c>
      <c r="AU52" s="21">
        <v>0</v>
      </c>
      <c r="AV52" s="22">
        <v>0.41970999999999997</v>
      </c>
      <c r="AW52" s="21">
        <v>62.98</v>
      </c>
      <c r="AX52" s="20">
        <v>104.54510221899999</v>
      </c>
      <c r="AY52" s="21">
        <v>29.723222059999998</v>
      </c>
      <c r="AZ52" s="21">
        <v>50.610656698405592</v>
      </c>
      <c r="BA52" s="21">
        <v>77.375377616690315</v>
      </c>
      <c r="BB52" s="21">
        <v>0</v>
      </c>
      <c r="BC52" s="22">
        <v>0.41082750000000001</v>
      </c>
      <c r="BD52" s="21">
        <v>62.31</v>
      </c>
      <c r="BE52" s="20">
        <v>102.33257006475</v>
      </c>
      <c r="BF52" s="21">
        <v>29.407017570000001</v>
      </c>
      <c r="BG52" s="21">
        <v>49.012545377661304</v>
      </c>
      <c r="BH52" s="21">
        <v>77.552397954597708</v>
      </c>
      <c r="BI52" s="21">
        <v>0</v>
      </c>
      <c r="BJ52" s="22">
        <v>0.40204000000000001</v>
      </c>
      <c r="BK52" s="21">
        <v>61.64</v>
      </c>
      <c r="BL52" s="20">
        <v>100.14370135599999</v>
      </c>
      <c r="BM52" s="21">
        <v>29.09081308</v>
      </c>
      <c r="BN52" s="21">
        <v>47.448435128979206</v>
      </c>
      <c r="BO52" s="21">
        <v>77.73109736141717</v>
      </c>
      <c r="BP52" s="21">
        <v>0</v>
      </c>
      <c r="BQ52" s="22">
        <v>0.39334750000000002</v>
      </c>
      <c r="BR52" s="21">
        <v>60.97</v>
      </c>
      <c r="BS52" s="20">
        <v>97.978496092750007</v>
      </c>
      <c r="BT52" s="21">
        <v>28.77460859</v>
      </c>
      <c r="BU52" s="21">
        <v>45.917960349433905</v>
      </c>
      <c r="BV52" s="21">
        <v>77.911475837148728</v>
      </c>
      <c r="BW52" s="21">
        <v>0</v>
      </c>
      <c r="BX52" s="22">
        <v>0.38474999999999998</v>
      </c>
      <c r="BY52" s="21">
        <v>60.300000000000004</v>
      </c>
      <c r="BZ52" s="20">
        <v>95.836954274999997</v>
      </c>
      <c r="CA52" s="21">
        <v>28.458404100000003</v>
      </c>
      <c r="CB52" s="21">
        <v>44.420755436100009</v>
      </c>
      <c r="CC52" s="21">
        <v>78.093533381792369</v>
      </c>
      <c r="CD52" s="21">
        <v>0</v>
      </c>
      <c r="CE52" s="22">
        <v>0.37624750000000001</v>
      </c>
      <c r="CF52" s="21">
        <v>59.63</v>
      </c>
      <c r="CG52" s="20">
        <v>93.719075902750006</v>
      </c>
      <c r="CH52" s="21">
        <v>28.142199610000002</v>
      </c>
      <c r="CI52" s="21">
        <v>42.956454786052106</v>
      </c>
      <c r="CJ52" s="21">
        <v>78.277269995348092</v>
      </c>
      <c r="CK52" s="21">
        <v>0</v>
      </c>
      <c r="CL52" s="22">
        <v>0.36783999999999994</v>
      </c>
      <c r="CM52" s="21">
        <v>58.96</v>
      </c>
      <c r="CN52" s="20">
        <v>91.624860975999979</v>
      </c>
      <c r="CO52" s="21">
        <v>27.825995120000002</v>
      </c>
      <c r="CP52" s="21">
        <v>41.524692796364796</v>
      </c>
      <c r="CQ52" s="21">
        <v>78.462685677815884</v>
      </c>
      <c r="CR52" s="21">
        <v>0</v>
      </c>
      <c r="CS52" s="22">
        <v>0.3595275</v>
      </c>
      <c r="CT52" s="21">
        <v>58.29</v>
      </c>
      <c r="CU52" s="20">
        <v>89.554309494750001</v>
      </c>
      <c r="CV52" s="21">
        <v>27.509790630000001</v>
      </c>
      <c r="CW52" s="21">
        <v>40.125103864112702</v>
      </c>
      <c r="CX52" s="21">
        <v>78.649780429195772</v>
      </c>
      <c r="CY52" s="21">
        <v>0</v>
      </c>
      <c r="CZ52" s="22">
        <v>0.35130999999999996</v>
      </c>
      <c r="DA52" s="21">
        <v>57.62</v>
      </c>
      <c r="DB52" s="20">
        <v>87.507421458999985</v>
      </c>
      <c r="DC52" s="21">
        <v>27.193586140000001</v>
      </c>
      <c r="DD52" s="21">
        <v>38.757322386370397</v>
      </c>
      <c r="DE52" s="21">
        <v>78.838554249487743</v>
      </c>
      <c r="DF52" s="21">
        <v>0</v>
      </c>
      <c r="DG52" s="22">
        <v>0.34318749999999992</v>
      </c>
      <c r="DH52" s="21">
        <v>56.949999999999996</v>
      </c>
      <c r="DI52" s="20">
        <v>85.484196868749976</v>
      </c>
      <c r="DJ52" s="21">
        <v>26.877381649999997</v>
      </c>
      <c r="DK52" s="21">
        <v>37.420982760212496</v>
      </c>
      <c r="DL52" s="21">
        <v>79.029007138691796</v>
      </c>
      <c r="DM52" s="21">
        <v>0</v>
      </c>
      <c r="DN52" s="22">
        <v>0.33515999999999996</v>
      </c>
      <c r="DO52" s="21">
        <v>56.28</v>
      </c>
      <c r="DP52" s="20">
        <v>83.484635723999986</v>
      </c>
      <c r="DQ52" s="21">
        <v>26.56117716</v>
      </c>
      <c r="DR52" s="21">
        <v>36.115719382713593</v>
      </c>
      <c r="DS52" s="21">
        <v>79.221139096807917</v>
      </c>
      <c r="DT52" s="21">
        <v>0</v>
      </c>
      <c r="DU52" s="22">
        <v>0.32722749999999995</v>
      </c>
      <c r="DV52" s="21">
        <v>55.61</v>
      </c>
      <c r="DW52" s="20">
        <v>81.508738024749988</v>
      </c>
      <c r="DX52" s="21">
        <v>26.244972669999999</v>
      </c>
      <c r="DY52" s="21">
        <v>34.841166650948296</v>
      </c>
      <c r="DZ52" s="21">
        <v>79.414950123836149</v>
      </c>
      <c r="EA52" s="21">
        <v>0</v>
      </c>
      <c r="EB52" s="22">
        <v>0.31938999999999995</v>
      </c>
      <c r="EC52" s="21">
        <v>54.94</v>
      </c>
      <c r="ED52" s="20">
        <v>79.556503770999981</v>
      </c>
      <c r="EE52" s="21">
        <v>25.928768179999999</v>
      </c>
      <c r="EF52" s="21">
        <v>33.596958961991191</v>
      </c>
      <c r="EG52" s="21">
        <v>79.61044021977645</v>
      </c>
      <c r="EH52" s="21">
        <v>0</v>
      </c>
      <c r="EI52" s="22">
        <v>0.31164750000000002</v>
      </c>
      <c r="EJ52" s="21">
        <v>54.27</v>
      </c>
      <c r="EK52" s="20">
        <v>77.627932962750009</v>
      </c>
      <c r="EL52" s="21">
        <v>25.612563690000002</v>
      </c>
      <c r="EM52" s="21">
        <v>32.38273071291691</v>
      </c>
      <c r="EN52" s="21">
        <v>79.807609384628819</v>
      </c>
      <c r="EO52" s="21">
        <v>0</v>
      </c>
      <c r="EP52" s="22">
        <v>0.30400000000000005</v>
      </c>
      <c r="EQ52" s="21">
        <v>53.6</v>
      </c>
      <c r="ER52" s="20">
        <v>75.723025600000014</v>
      </c>
      <c r="ES52" s="21">
        <v>25.296359200000001</v>
      </c>
      <c r="ET52" s="21">
        <v>31.198116300800006</v>
      </c>
      <c r="EU52" s="21">
        <v>80.006457618393284</v>
      </c>
      <c r="EV52" s="21">
        <v>0</v>
      </c>
      <c r="EW52" s="22">
        <v>0.29644750000000003</v>
      </c>
      <c r="EX52" s="21">
        <v>52.93</v>
      </c>
      <c r="EY52" s="20">
        <v>73.84178168275001</v>
      </c>
      <c r="EZ52" s="21">
        <v>24.980154710000001</v>
      </c>
      <c r="FA52" s="21">
        <v>30.042750122715109</v>
      </c>
      <c r="FB52" s="21">
        <v>80.206984921069832</v>
      </c>
      <c r="FC52" s="21">
        <v>0</v>
      </c>
      <c r="FD52" s="22">
        <v>0.28899000000000002</v>
      </c>
      <c r="FE52" s="21">
        <v>52.260000000000005</v>
      </c>
      <c r="FF52" s="20">
        <v>71.984201210999998</v>
      </c>
      <c r="FG52" s="21">
        <v>24.663950220000004</v>
      </c>
      <c r="FH52" s="21">
        <v>28.916266575736802</v>
      </c>
      <c r="FI52" s="21">
        <v>80.409191292658463</v>
      </c>
      <c r="FJ52" s="21">
        <v>0</v>
      </c>
      <c r="FK52" s="22">
        <v>0.28162749999999998</v>
      </c>
      <c r="FL52" s="21">
        <v>51.59</v>
      </c>
      <c r="FM52" s="20">
        <v>70.150284184749992</v>
      </c>
      <c r="FN52" s="21">
        <v>24.347745730000003</v>
      </c>
      <c r="FO52" s="21">
        <v>27.818300056939702</v>
      </c>
      <c r="FP52" s="21">
        <v>80.613076733159176</v>
      </c>
      <c r="FQ52" s="21">
        <v>0</v>
      </c>
      <c r="FR52" s="22">
        <v>0.27435999999999999</v>
      </c>
      <c r="FS52" s="21">
        <v>50.92</v>
      </c>
      <c r="FT52" s="20">
        <v>68.340030603999992</v>
      </c>
      <c r="FU52" s="21">
        <v>24.031541240000003</v>
      </c>
      <c r="FV52" s="21">
        <v>26.748484963398401</v>
      </c>
      <c r="FW52" s="21">
        <v>80.818641242571971</v>
      </c>
      <c r="FX52" s="21">
        <v>0</v>
      </c>
      <c r="FY52" s="22">
        <v>0.26718749999999997</v>
      </c>
      <c r="FZ52" s="21">
        <v>50.25</v>
      </c>
      <c r="GA52" s="20">
        <v>66.553440468749997</v>
      </c>
      <c r="GB52" s="21">
        <v>23.715336749999999</v>
      </c>
      <c r="GC52" s="21">
        <v>25.7064556921875</v>
      </c>
      <c r="GD52" s="21">
        <v>81.025884820896863</v>
      </c>
      <c r="GE52" s="21">
        <v>0</v>
      </c>
      <c r="GF52" s="22">
        <v>0.26010999999999995</v>
      </c>
      <c r="GG52" s="21">
        <v>49.58</v>
      </c>
      <c r="GH52" s="20">
        <v>64.79051377899998</v>
      </c>
      <c r="GI52" s="21">
        <v>23.399132259999998</v>
      </c>
      <c r="GJ52" s="21">
        <v>24.691846640381598</v>
      </c>
      <c r="GK52" s="21">
        <v>81.234807468133823</v>
      </c>
      <c r="GL52" s="21">
        <v>0</v>
      </c>
      <c r="GM52" s="22">
        <v>0.25312749999999995</v>
      </c>
      <c r="GN52" s="21">
        <v>48.91</v>
      </c>
      <c r="GO52" s="20">
        <v>63.05125053474999</v>
      </c>
      <c r="GP52" s="21">
        <v>23.082927769999998</v>
      </c>
      <c r="GQ52" s="21">
        <v>23.704292205055296</v>
      </c>
      <c r="GR52" s="21">
        <v>81.445409184282866</v>
      </c>
      <c r="GS52" s="21">
        <v>0</v>
      </c>
      <c r="GT52" s="22">
        <v>0.24623999999999999</v>
      </c>
      <c r="GU52" s="21">
        <v>48.239999999999995</v>
      </c>
      <c r="GV52" s="20">
        <v>61.335650735999998</v>
      </c>
      <c r="GW52" s="21">
        <v>22.766723279999997</v>
      </c>
      <c r="GX52" s="21">
        <v>22.743426783283198</v>
      </c>
      <c r="GY52" s="21">
        <v>81.657689969344005</v>
      </c>
      <c r="GZ52" s="21">
        <v>0</v>
      </c>
      <c r="HA52" s="22">
        <v>0.23944749999999998</v>
      </c>
      <c r="HB52" s="21">
        <v>47.57</v>
      </c>
      <c r="HC52" s="20">
        <v>59.643714382749991</v>
      </c>
      <c r="HD52" s="21">
        <v>22.45051879</v>
      </c>
      <c r="HE52" s="21">
        <v>21.808884772139898</v>
      </c>
      <c r="HF52" s="21">
        <v>81.871649823317199</v>
      </c>
      <c r="HG52" s="21">
        <v>0</v>
      </c>
      <c r="HH52" s="22">
        <v>0.23274999999999996</v>
      </c>
      <c r="HI52" s="21">
        <v>46.9</v>
      </c>
      <c r="HJ52" s="20">
        <v>57.97544147499999</v>
      </c>
      <c r="HK52" s="21">
        <v>22.1343143</v>
      </c>
      <c r="HL52" s="21">
        <v>20.900300568699993</v>
      </c>
      <c r="HM52" s="21">
        <v>82.087288746202503</v>
      </c>
      <c r="HN52" s="21">
        <v>0</v>
      </c>
      <c r="HO52" s="22">
        <v>0.22614749999999995</v>
      </c>
      <c r="HP52" s="21">
        <v>46.23</v>
      </c>
      <c r="HQ52" s="20">
        <v>56.330832012749987</v>
      </c>
      <c r="HR52" s="21">
        <v>21.818109809999999</v>
      </c>
      <c r="HS52" s="21">
        <v>20.017308570038097</v>
      </c>
      <c r="HT52" s="21">
        <v>82.304606737999876</v>
      </c>
      <c r="HU52" s="21">
        <v>0</v>
      </c>
      <c r="HV52" s="22">
        <v>0.21964000000000003</v>
      </c>
      <c r="HW52" s="21">
        <v>45.56</v>
      </c>
      <c r="HX52" s="20">
        <v>54.709885996000004</v>
      </c>
      <c r="HY52" s="21">
        <v>21.501905320000002</v>
      </c>
      <c r="HZ52" s="21">
        <v>19.159543173228805</v>
      </c>
      <c r="IA52" s="21">
        <v>82.523603798709331</v>
      </c>
      <c r="IB52" s="21">
        <v>0</v>
      </c>
      <c r="IC52" s="22">
        <v>0.21322750000000001</v>
      </c>
      <c r="ID52" s="21">
        <v>44.89</v>
      </c>
      <c r="IE52" s="20">
        <v>53.112603424750006</v>
      </c>
      <c r="IF52" s="21">
        <v>21.185700830000002</v>
      </c>
      <c r="IG52" s="21">
        <v>18.326638775346705</v>
      </c>
      <c r="IH52" s="21">
        <v>82.744279928330883</v>
      </c>
      <c r="II52" s="21">
        <v>0</v>
      </c>
      <c r="IJ52" s="22">
        <v>0.20691000000000001</v>
      </c>
      <c r="IK52" s="21">
        <v>44.22</v>
      </c>
      <c r="IL52" s="20">
        <v>51.538984298999999</v>
      </c>
      <c r="IM52" s="21">
        <v>20.869496340000001</v>
      </c>
      <c r="IN52" s="21">
        <v>17.518229773466402</v>
      </c>
      <c r="IO52" s="21">
        <v>82.966635126864503</v>
      </c>
      <c r="IP52" s="21">
        <v>0</v>
      </c>
      <c r="IQ52" s="22">
        <v>0.20068750000000002</v>
      </c>
      <c r="IR52" s="21">
        <v>43.550000000000004</v>
      </c>
      <c r="IS52" s="20">
        <v>49.989028618750005</v>
      </c>
      <c r="IT52" s="21">
        <v>20.553291850000001</v>
      </c>
      <c r="IU52" s="21">
        <v>16.733950564662504</v>
      </c>
      <c r="IV52" s="21">
        <v>83.19066939431022</v>
      </c>
      <c r="IW52" s="21">
        <v>0</v>
      </c>
      <c r="IX52" s="22">
        <v>0.19456000000000001</v>
      </c>
      <c r="IY52" s="21">
        <v>42.88</v>
      </c>
      <c r="IZ52" s="20">
        <v>48.462736384000003</v>
      </c>
      <c r="JA52" s="21">
        <v>20.23708736</v>
      </c>
      <c r="JB52" s="21">
        <v>15.973435546009602</v>
      </c>
      <c r="JC52" s="21">
        <v>83.416382730668005</v>
      </c>
      <c r="JD52" s="21">
        <v>0</v>
      </c>
      <c r="JE52" s="22">
        <v>0.18852750000000001</v>
      </c>
      <c r="JF52" s="21">
        <v>42.21</v>
      </c>
      <c r="JG52" s="20">
        <v>46.960107594749999</v>
      </c>
      <c r="JH52" s="21">
        <v>19.92088287</v>
      </c>
      <c r="JI52" s="21">
        <v>15.236319114582301</v>
      </c>
      <c r="JJ52" s="21">
        <v>83.643775135937886</v>
      </c>
      <c r="JK52" s="21">
        <v>0</v>
      </c>
      <c r="JL52" s="22">
        <v>0.18259</v>
      </c>
      <c r="JM52" s="21">
        <v>41.54</v>
      </c>
      <c r="JN52" s="20">
        <v>45.481142251000001</v>
      </c>
      <c r="JO52" s="21">
        <v>19.604678379999999</v>
      </c>
      <c r="JP52" s="21">
        <v>14.522235667455201</v>
      </c>
      <c r="JQ52" s="21">
        <v>83.872846610119836</v>
      </c>
      <c r="JR52" s="21">
        <v>0</v>
      </c>
      <c r="JS52" s="22">
        <v>0.17674749999999997</v>
      </c>
      <c r="JT52" s="21">
        <v>40.869999999999997</v>
      </c>
      <c r="JU52" s="20">
        <v>44.025840352749995</v>
      </c>
      <c r="JV52" s="21">
        <v>19.288473889999999</v>
      </c>
      <c r="JW52" s="21">
        <v>13.830819601702899</v>
      </c>
      <c r="JX52" s="21">
        <v>84.103597153213883</v>
      </c>
      <c r="JY52" s="21">
        <v>0</v>
      </c>
      <c r="JZ52" s="22">
        <v>0.17099999999999999</v>
      </c>
      <c r="KA52" s="21">
        <v>40.199999999999996</v>
      </c>
      <c r="KB52" s="20">
        <v>42.594201899999995</v>
      </c>
      <c r="KC52" s="21">
        <v>18.972269399999998</v>
      </c>
      <c r="KD52" s="21">
        <v>13.161705314400001</v>
      </c>
      <c r="KE52" s="21">
        <v>84.336026765219998</v>
      </c>
      <c r="KF52" s="21">
        <v>0</v>
      </c>
      <c r="KG52" s="22">
        <v>0.16534749999999998</v>
      </c>
      <c r="KH52" s="21">
        <v>39.53</v>
      </c>
      <c r="KI52" s="20">
        <v>41.186226892749993</v>
      </c>
      <c r="KJ52" s="21">
        <v>18.656064910000001</v>
      </c>
      <c r="KK52" s="21">
        <v>12.5145272026211</v>
      </c>
      <c r="KL52" s="21">
        <v>84.57013544613821</v>
      </c>
      <c r="KM52" s="21">
        <v>0</v>
      </c>
      <c r="KN52" s="22">
        <v>0.15978999999999999</v>
      </c>
      <c r="KO52" s="21">
        <v>38.86</v>
      </c>
      <c r="KP52" s="20">
        <v>39.801915330999996</v>
      </c>
      <c r="KQ52" s="21">
        <v>18.339860420000001</v>
      </c>
      <c r="KR52" s="21">
        <v>11.888919663440799</v>
      </c>
      <c r="KS52" s="21">
        <v>84.805923195968504</v>
      </c>
      <c r="KT52" s="21">
        <v>0</v>
      </c>
      <c r="KU52" s="22">
        <v>0.15432749999999998</v>
      </c>
      <c r="KV52" s="21">
        <v>38.19</v>
      </c>
      <c r="KW52" s="20">
        <v>38.441267214749992</v>
      </c>
      <c r="KX52" s="21">
        <v>18.02365593</v>
      </c>
      <c r="KY52" s="21">
        <v>11.284517093933697</v>
      </c>
      <c r="KZ52" s="21">
        <v>85.043390014710866</v>
      </c>
      <c r="LA52" s="21">
        <v>0</v>
      </c>
      <c r="LB52" s="22">
        <v>0.14896000000000001</v>
      </c>
      <c r="LC52" s="21">
        <v>37.520000000000003</v>
      </c>
      <c r="LD52" s="20">
        <v>37.104282544</v>
      </c>
      <c r="LE52" s="21">
        <v>17.707451440000003</v>
      </c>
      <c r="LF52" s="21">
        <v>10.700953891174404</v>
      </c>
      <c r="LG52" s="21">
        <v>85.282535902365325</v>
      </c>
      <c r="LH52" s="21">
        <v>0</v>
      </c>
      <c r="LI52" s="22">
        <v>0.14368750000000002</v>
      </c>
      <c r="LJ52" s="21">
        <v>36.85</v>
      </c>
      <c r="LK52" s="20">
        <v>35.790961318750007</v>
      </c>
      <c r="LL52" s="21">
        <v>17.391246949999999</v>
      </c>
      <c r="LM52" s="21">
        <v>10.137864452237503</v>
      </c>
      <c r="LN52" s="21">
        <v>85.523360858931866</v>
      </c>
      <c r="LO52" s="21">
        <v>0</v>
      </c>
      <c r="LP52" s="22">
        <v>0.13850999999999999</v>
      </c>
      <c r="LQ52" s="21">
        <v>36.18</v>
      </c>
      <c r="LR52" s="20">
        <v>34.501303538999998</v>
      </c>
      <c r="LS52" s="21">
        <v>17.075042459999999</v>
      </c>
      <c r="LT52" s="21">
        <v>9.5948831741976015</v>
      </c>
      <c r="LU52" s="21">
        <v>85.76586488441049</v>
      </c>
      <c r="LV52" s="21">
        <v>0</v>
      </c>
      <c r="LW52" s="22">
        <v>0.1334275</v>
      </c>
      <c r="LX52" s="21">
        <v>35.510000000000005</v>
      </c>
      <c r="LY52" s="20">
        <v>33.235309204750003</v>
      </c>
      <c r="LZ52" s="21">
        <v>16.758837970000002</v>
      </c>
      <c r="MA52" s="21">
        <v>9.0716444541293022</v>
      </c>
      <c r="MB52" s="21">
        <v>86.010047978801197</v>
      </c>
      <c r="MC52" s="21">
        <v>0</v>
      </c>
      <c r="MD52" s="22">
        <v>0.12844</v>
      </c>
      <c r="ME52" s="21">
        <v>34.840000000000003</v>
      </c>
      <c r="MF52" s="20">
        <v>31.992978315999999</v>
      </c>
      <c r="MG52" s="21">
        <v>16.442633480000001</v>
      </c>
      <c r="MH52" s="21">
        <v>8.5677826891072009</v>
      </c>
      <c r="MI52" s="21">
        <v>86.255910142103971</v>
      </c>
      <c r="MJ52" s="21">
        <v>0</v>
      </c>
      <c r="MK52" s="22">
        <v>0.12354749999999999</v>
      </c>
      <c r="ML52" s="21">
        <v>34.17</v>
      </c>
      <c r="MM52" s="20">
        <v>30.774310872749997</v>
      </c>
      <c r="MN52" s="21">
        <v>16.126428990000001</v>
      </c>
      <c r="MO52" s="21">
        <v>8.0829322762059004</v>
      </c>
      <c r="MP52" s="21">
        <v>86.503451374318843</v>
      </c>
      <c r="MQ52" s="21">
        <v>0</v>
      </c>
      <c r="MR52" s="22">
        <v>0.11874999999999999</v>
      </c>
      <c r="MS52" s="21">
        <v>33.5</v>
      </c>
      <c r="MT52" s="20">
        <v>29.579306874999997</v>
      </c>
      <c r="MU52" s="21">
        <v>15.8102245</v>
      </c>
      <c r="MV52" s="21">
        <v>7.6167276125000001</v>
      </c>
      <c r="MW52" s="21">
        <v>86.752671675445796</v>
      </c>
      <c r="MX52" s="21">
        <v>0</v>
      </c>
      <c r="MY52" s="27" t="s">
        <v>12</v>
      </c>
    </row>
    <row r="53" spans="1:363" ht="24" customHeight="1" x14ac:dyDescent="0.25">
      <c r="A53" s="15" t="s">
        <v>12</v>
      </c>
      <c r="B53" s="24" t="s">
        <v>13</v>
      </c>
      <c r="C53" s="16" t="s">
        <v>11</v>
      </c>
      <c r="D53" s="17">
        <v>1.5</v>
      </c>
      <c r="E53" s="17">
        <f t="shared" si="0"/>
        <v>1.875</v>
      </c>
      <c r="F53" s="18">
        <v>0.5</v>
      </c>
      <c r="G53" s="19">
        <v>64</v>
      </c>
      <c r="H53" s="20">
        <v>124.54445</v>
      </c>
      <c r="I53" s="19">
        <v>30.204608</v>
      </c>
      <c r="J53" s="21">
        <v>60.714331400000006</v>
      </c>
      <c r="K53" s="21">
        <v>77.110020000000006</v>
      </c>
      <c r="L53" s="21">
        <v>0</v>
      </c>
      <c r="M53" s="22">
        <v>0.49004999999999999</v>
      </c>
      <c r="N53" s="21">
        <v>63.36</v>
      </c>
      <c r="O53" s="20">
        <v>122.06601544499999</v>
      </c>
      <c r="P53" s="21">
        <v>29.90256192</v>
      </c>
      <c r="Q53" s="21">
        <v>58.911055043088602</v>
      </c>
      <c r="R53" s="21">
        <v>77.275724233346011</v>
      </c>
      <c r="S53" s="21">
        <v>0</v>
      </c>
      <c r="T53" s="22">
        <v>0.48019999999999996</v>
      </c>
      <c r="U53" s="21">
        <v>62.72</v>
      </c>
      <c r="V53" s="20">
        <v>119.61248977999999</v>
      </c>
      <c r="W53" s="21">
        <v>29.60051584</v>
      </c>
      <c r="X53" s="21">
        <v>57.143842999028799</v>
      </c>
      <c r="Y53" s="21">
        <v>77.443872712458756</v>
      </c>
      <c r="Z53" s="21">
        <v>0</v>
      </c>
      <c r="AA53" s="22">
        <v>0.47044999999999998</v>
      </c>
      <c r="AB53" s="19">
        <v>62.08</v>
      </c>
      <c r="AC53" s="20">
        <v>117.183873005</v>
      </c>
      <c r="AD53" s="19">
        <v>29.29846976</v>
      </c>
      <c r="AE53" s="21">
        <v>55.412330981832206</v>
      </c>
      <c r="AF53" s="21">
        <v>77.613553262470134</v>
      </c>
      <c r="AG53" s="21">
        <v>0</v>
      </c>
      <c r="AH53" s="22">
        <v>0.46079999999999999</v>
      </c>
      <c r="AI53" s="21">
        <v>61.44</v>
      </c>
      <c r="AJ53" s="20">
        <v>114.78016511999999</v>
      </c>
      <c r="AK53" s="21">
        <v>28.996423679999999</v>
      </c>
      <c r="AL53" s="21">
        <v>53.716154705510405</v>
      </c>
      <c r="AM53" s="21">
        <v>77.784765883380118</v>
      </c>
      <c r="AN53" s="21">
        <v>0</v>
      </c>
      <c r="AO53" s="22">
        <v>0.45124999999999998</v>
      </c>
      <c r="AP53" s="21">
        <v>60.8</v>
      </c>
      <c r="AQ53" s="20">
        <v>112.401366125</v>
      </c>
      <c r="AR53" s="21">
        <v>28.694377599999999</v>
      </c>
      <c r="AS53" s="21">
        <v>52.054949884075</v>
      </c>
      <c r="AT53" s="21">
        <v>77.957510575188707</v>
      </c>
      <c r="AU53" s="21">
        <v>0</v>
      </c>
      <c r="AV53" s="22">
        <v>0.44179999999999997</v>
      </c>
      <c r="AW53" s="21">
        <v>60.16</v>
      </c>
      <c r="AX53" s="20">
        <v>110.04747601999999</v>
      </c>
      <c r="AY53" s="21">
        <v>28.392331519999999</v>
      </c>
      <c r="AZ53" s="21">
        <v>50.428352231537595</v>
      </c>
      <c r="BA53" s="21">
        <v>78.131787337895929</v>
      </c>
      <c r="BB53" s="21">
        <v>0</v>
      </c>
      <c r="BC53" s="22">
        <v>0.43245000000000006</v>
      </c>
      <c r="BD53" s="21">
        <v>59.52</v>
      </c>
      <c r="BE53" s="20">
        <v>107.71849480500001</v>
      </c>
      <c r="BF53" s="21">
        <v>28.090285440000002</v>
      </c>
      <c r="BG53" s="21">
        <v>48.835997461909813</v>
      </c>
      <c r="BH53" s="21">
        <v>78.307596171501757</v>
      </c>
      <c r="BI53" s="21">
        <v>0</v>
      </c>
      <c r="BJ53" s="22">
        <v>0.42320000000000002</v>
      </c>
      <c r="BK53" s="21">
        <v>58.88</v>
      </c>
      <c r="BL53" s="20">
        <v>105.41442248</v>
      </c>
      <c r="BM53" s="21">
        <v>27.788239360000002</v>
      </c>
      <c r="BN53" s="21">
        <v>47.277521289203207</v>
      </c>
      <c r="BO53" s="21">
        <v>78.484937076006219</v>
      </c>
      <c r="BP53" s="21">
        <v>0</v>
      </c>
      <c r="BQ53" s="22">
        <v>0.41405000000000003</v>
      </c>
      <c r="BR53" s="21">
        <v>58.24</v>
      </c>
      <c r="BS53" s="20">
        <v>103.13525904500001</v>
      </c>
      <c r="BT53" s="21">
        <v>27.486193280000002</v>
      </c>
      <c r="BU53" s="21">
        <v>45.752559427429411</v>
      </c>
      <c r="BV53" s="21">
        <v>78.663810051409286</v>
      </c>
      <c r="BW53" s="21">
        <v>0</v>
      </c>
      <c r="BX53" s="22">
        <v>0.40500000000000003</v>
      </c>
      <c r="BY53" s="21">
        <v>57.6</v>
      </c>
      <c r="BZ53" s="20">
        <v>100.8810045</v>
      </c>
      <c r="CA53" s="21">
        <v>27.184147200000002</v>
      </c>
      <c r="CB53" s="21">
        <v>44.260747590600012</v>
      </c>
      <c r="CC53" s="21">
        <v>78.844215097710972</v>
      </c>
      <c r="CD53" s="21">
        <v>0</v>
      </c>
      <c r="CE53" s="22">
        <v>0.39605000000000001</v>
      </c>
      <c r="CF53" s="21">
        <v>56.96</v>
      </c>
      <c r="CG53" s="20">
        <v>98.651658845</v>
      </c>
      <c r="CH53" s="21">
        <v>26.882101120000002</v>
      </c>
      <c r="CI53" s="21">
        <v>42.801721492726607</v>
      </c>
      <c r="CJ53" s="21">
        <v>79.026152214911264</v>
      </c>
      <c r="CK53" s="21">
        <v>0</v>
      </c>
      <c r="CL53" s="22">
        <v>0.38719999999999999</v>
      </c>
      <c r="CM53" s="21">
        <v>56.32</v>
      </c>
      <c r="CN53" s="20">
        <v>96.447222079999989</v>
      </c>
      <c r="CO53" s="21">
        <v>26.580055040000001</v>
      </c>
      <c r="CP53" s="21">
        <v>41.375116847820799</v>
      </c>
      <c r="CQ53" s="21">
        <v>79.209621403010189</v>
      </c>
      <c r="CR53" s="21">
        <v>0</v>
      </c>
      <c r="CS53" s="22">
        <v>0.37845000000000001</v>
      </c>
      <c r="CT53" s="21">
        <v>55.68</v>
      </c>
      <c r="CU53" s="20">
        <v>94.267694204999998</v>
      </c>
      <c r="CV53" s="21">
        <v>26.278008960000001</v>
      </c>
      <c r="CW53" s="21">
        <v>39.980569369894205</v>
      </c>
      <c r="CX53" s="21">
        <v>79.39462266200772</v>
      </c>
      <c r="CY53" s="21">
        <v>0</v>
      </c>
      <c r="CZ53" s="22">
        <v>0.36979999999999996</v>
      </c>
      <c r="DA53" s="21">
        <v>55.04</v>
      </c>
      <c r="DB53" s="20">
        <v>92.113075219999985</v>
      </c>
      <c r="DC53" s="21">
        <v>25.975962880000001</v>
      </c>
      <c r="DD53" s="21">
        <v>38.617714772958401</v>
      </c>
      <c r="DE53" s="21">
        <v>79.58115599190387</v>
      </c>
      <c r="DF53" s="21">
        <v>0</v>
      </c>
      <c r="DG53" s="22">
        <v>0.36124999999999996</v>
      </c>
      <c r="DH53" s="21">
        <v>54.4</v>
      </c>
      <c r="DI53" s="20">
        <v>89.983365124999992</v>
      </c>
      <c r="DJ53" s="21">
        <v>25.673916800000001</v>
      </c>
      <c r="DK53" s="21">
        <v>37.286188771024996</v>
      </c>
      <c r="DL53" s="21">
        <v>79.769221392698654</v>
      </c>
      <c r="DM53" s="21">
        <v>0</v>
      </c>
      <c r="DN53" s="22">
        <v>0.35279999999999995</v>
      </c>
      <c r="DO53" s="21">
        <v>53.76</v>
      </c>
      <c r="DP53" s="20">
        <v>87.878563919999991</v>
      </c>
      <c r="DQ53" s="21">
        <v>25.37187072</v>
      </c>
      <c r="DR53" s="21">
        <v>35.985627078105594</v>
      </c>
      <c r="DS53" s="21">
        <v>79.958818864392029</v>
      </c>
      <c r="DT53" s="21">
        <v>0</v>
      </c>
      <c r="DU53" s="22">
        <v>0.34444999999999998</v>
      </c>
      <c r="DV53" s="21">
        <v>53.12</v>
      </c>
      <c r="DW53" s="20">
        <v>85.798671604999996</v>
      </c>
      <c r="DX53" s="21">
        <v>25.06982464</v>
      </c>
      <c r="DY53" s="21">
        <v>34.715665408211798</v>
      </c>
      <c r="DZ53" s="21">
        <v>80.149948406984038</v>
      </c>
      <c r="EA53" s="21">
        <v>0</v>
      </c>
      <c r="EB53" s="22">
        <v>0.33619999999999994</v>
      </c>
      <c r="EC53" s="21">
        <v>52.48</v>
      </c>
      <c r="ED53" s="20">
        <v>83.743688179999978</v>
      </c>
      <c r="EE53" s="21">
        <v>24.76777856</v>
      </c>
      <c r="EF53" s="21">
        <v>33.475939475355197</v>
      </c>
      <c r="EG53" s="21">
        <v>80.342610020474666</v>
      </c>
      <c r="EH53" s="21">
        <v>0</v>
      </c>
      <c r="EI53" s="22">
        <v>0.32805000000000006</v>
      </c>
      <c r="EJ53" s="21">
        <v>51.84</v>
      </c>
      <c r="EK53" s="20">
        <v>81.713613645000009</v>
      </c>
      <c r="EL53" s="21">
        <v>24.465732480000003</v>
      </c>
      <c r="EM53" s="21">
        <v>32.266084993547416</v>
      </c>
      <c r="EN53" s="21">
        <v>80.5368037048639</v>
      </c>
      <c r="EO53" s="21">
        <v>0</v>
      </c>
      <c r="EP53" s="22">
        <v>0.32000000000000006</v>
      </c>
      <c r="EQ53" s="21">
        <v>51.2</v>
      </c>
      <c r="ER53" s="20">
        <v>79.708448000000018</v>
      </c>
      <c r="ES53" s="21">
        <v>24.163686400000003</v>
      </c>
      <c r="ET53" s="21">
        <v>31.085737676800012</v>
      </c>
      <c r="EU53" s="21">
        <v>80.732529460151753</v>
      </c>
      <c r="EV53" s="21">
        <v>0</v>
      </c>
      <c r="EW53" s="22">
        <v>0.31205000000000005</v>
      </c>
      <c r="EX53" s="21">
        <v>50.56</v>
      </c>
      <c r="EY53" s="20">
        <v>77.728191245000005</v>
      </c>
      <c r="EZ53" s="21">
        <v>23.861640320000003</v>
      </c>
      <c r="FA53" s="21">
        <v>29.934533239124612</v>
      </c>
      <c r="FB53" s="21">
        <v>80.929787286338211</v>
      </c>
      <c r="FC53" s="21">
        <v>0</v>
      </c>
      <c r="FD53" s="22">
        <v>0.30420000000000003</v>
      </c>
      <c r="FE53" s="21">
        <v>49.92</v>
      </c>
      <c r="FF53" s="20">
        <v>75.772843380000012</v>
      </c>
      <c r="FG53" s="21">
        <v>23.559594240000003</v>
      </c>
      <c r="FH53" s="21">
        <v>28.812107394532806</v>
      </c>
      <c r="FI53" s="21">
        <v>81.128577183423317</v>
      </c>
      <c r="FJ53" s="21">
        <v>0</v>
      </c>
      <c r="FK53" s="22">
        <v>0.29644999999999999</v>
      </c>
      <c r="FL53" s="21">
        <v>49.28</v>
      </c>
      <c r="FM53" s="20">
        <v>73.842404404999996</v>
      </c>
      <c r="FN53" s="21">
        <v>23.257548160000002</v>
      </c>
      <c r="FO53" s="21">
        <v>27.718095857036204</v>
      </c>
      <c r="FP53" s="21">
        <v>81.328899151407015</v>
      </c>
      <c r="FQ53" s="21">
        <v>0</v>
      </c>
      <c r="FR53" s="22">
        <v>0.2888</v>
      </c>
      <c r="FS53" s="21">
        <v>48.64</v>
      </c>
      <c r="FT53" s="20">
        <v>71.936874320000001</v>
      </c>
      <c r="FU53" s="21">
        <v>22.955502080000002</v>
      </c>
      <c r="FV53" s="21">
        <v>26.652134340646406</v>
      </c>
      <c r="FW53" s="21">
        <v>81.530753190289346</v>
      </c>
      <c r="FX53" s="21">
        <v>0</v>
      </c>
      <c r="FY53" s="22">
        <v>0.28125</v>
      </c>
      <c r="FZ53" s="21">
        <v>48</v>
      </c>
      <c r="GA53" s="20">
        <v>70.056253124999998</v>
      </c>
      <c r="GB53" s="21">
        <v>22.653455999999998</v>
      </c>
      <c r="GC53" s="21">
        <v>25.613858559375004</v>
      </c>
      <c r="GD53" s="21">
        <v>81.734139300070282</v>
      </c>
      <c r="GE53" s="21">
        <v>0</v>
      </c>
      <c r="GF53" s="22">
        <v>0.27379999999999999</v>
      </c>
      <c r="GG53" s="21">
        <v>47.36</v>
      </c>
      <c r="GH53" s="20">
        <v>68.200540820000001</v>
      </c>
      <c r="GI53" s="21">
        <v>22.351409919999998</v>
      </c>
      <c r="GJ53" s="21">
        <v>24.602904227233601</v>
      </c>
      <c r="GK53" s="21">
        <v>81.939057480749838</v>
      </c>
      <c r="GL53" s="21">
        <v>0</v>
      </c>
      <c r="GM53" s="22">
        <v>0.26644999999999996</v>
      </c>
      <c r="GN53" s="21">
        <v>46.72</v>
      </c>
      <c r="GO53" s="20">
        <v>66.369737404999995</v>
      </c>
      <c r="GP53" s="21">
        <v>22.049363839999998</v>
      </c>
      <c r="GQ53" s="21">
        <v>23.618907058233798</v>
      </c>
      <c r="GR53" s="21">
        <v>82.145507732328014</v>
      </c>
      <c r="GS53" s="21">
        <v>0</v>
      </c>
      <c r="GT53" s="22">
        <v>0.25919999999999999</v>
      </c>
      <c r="GU53" s="21">
        <v>46.08</v>
      </c>
      <c r="GV53" s="20">
        <v>64.563842879999996</v>
      </c>
      <c r="GW53" s="21">
        <v>21.747317759999998</v>
      </c>
      <c r="GX53" s="21">
        <v>22.661502766387201</v>
      </c>
      <c r="GY53" s="21">
        <v>82.353490054804809</v>
      </c>
      <c r="GZ53" s="21">
        <v>0</v>
      </c>
      <c r="HA53" s="22">
        <v>0.25205</v>
      </c>
      <c r="HB53" s="21">
        <v>45.44</v>
      </c>
      <c r="HC53" s="20">
        <v>62.782857244999995</v>
      </c>
      <c r="HD53" s="21">
        <v>21.445271679999998</v>
      </c>
      <c r="HE53" s="21">
        <v>21.730327065705399</v>
      </c>
      <c r="HF53" s="21">
        <v>82.563004448180209</v>
      </c>
      <c r="HG53" s="21">
        <v>0</v>
      </c>
      <c r="HH53" s="22">
        <v>0.24499999999999997</v>
      </c>
      <c r="HI53" s="21">
        <v>44.8</v>
      </c>
      <c r="HJ53" s="20">
        <v>61.026780499999994</v>
      </c>
      <c r="HK53" s="21">
        <v>21.143225599999997</v>
      </c>
      <c r="HL53" s="21">
        <v>20.825015670199996</v>
      </c>
      <c r="HM53" s="21">
        <v>82.774050912454243</v>
      </c>
      <c r="HN53" s="21">
        <v>0</v>
      </c>
      <c r="HO53" s="22">
        <v>0.23804999999999996</v>
      </c>
      <c r="HP53" s="21">
        <v>44.16</v>
      </c>
      <c r="HQ53" s="20">
        <v>59.295612644999991</v>
      </c>
      <c r="HR53" s="21">
        <v>20.841179519999997</v>
      </c>
      <c r="HS53" s="21">
        <v>19.945204293882597</v>
      </c>
      <c r="HT53" s="21">
        <v>82.986629447626882</v>
      </c>
      <c r="HU53" s="21">
        <v>0</v>
      </c>
      <c r="HV53" s="22">
        <v>0.23120000000000004</v>
      </c>
      <c r="HW53" s="21">
        <v>43.52</v>
      </c>
      <c r="HX53" s="20">
        <v>57.589353680000009</v>
      </c>
      <c r="HY53" s="21">
        <v>20.539133440000001</v>
      </c>
      <c r="HZ53" s="21">
        <v>19.090528650764806</v>
      </c>
      <c r="IA53" s="21">
        <v>83.200740053698127</v>
      </c>
      <c r="IB53" s="21">
        <v>0</v>
      </c>
      <c r="IC53" s="22">
        <v>0.22445000000000004</v>
      </c>
      <c r="ID53" s="21">
        <v>42.88</v>
      </c>
      <c r="IE53" s="20">
        <v>55.908003605000012</v>
      </c>
      <c r="IF53" s="21">
        <v>20.23708736</v>
      </c>
      <c r="IG53" s="21">
        <v>18.260624454858206</v>
      </c>
      <c r="IH53" s="21">
        <v>83.416382730668005</v>
      </c>
      <c r="II53" s="21">
        <v>0</v>
      </c>
      <c r="IJ53" s="22">
        <v>0.21780000000000002</v>
      </c>
      <c r="IK53" s="21">
        <v>42.24</v>
      </c>
      <c r="IL53" s="20">
        <v>54.251562420000006</v>
      </c>
      <c r="IM53" s="21">
        <v>19.93504128</v>
      </c>
      <c r="IN53" s="21">
        <v>17.455127420174403</v>
      </c>
      <c r="IO53" s="21">
        <v>83.633557478536503</v>
      </c>
      <c r="IP53" s="21">
        <v>0</v>
      </c>
      <c r="IQ53" s="22">
        <v>0.21125000000000002</v>
      </c>
      <c r="IR53" s="21">
        <v>41.6</v>
      </c>
      <c r="IS53" s="20">
        <v>52.620030125000007</v>
      </c>
      <c r="IT53" s="21">
        <v>19.6329952</v>
      </c>
      <c r="IU53" s="21">
        <v>16.673673260725007</v>
      </c>
      <c r="IV53" s="21">
        <v>83.852264297303606</v>
      </c>
      <c r="IW53" s="21">
        <v>0</v>
      </c>
      <c r="IX53" s="22">
        <v>0.20480000000000001</v>
      </c>
      <c r="IY53" s="21">
        <v>40.96</v>
      </c>
      <c r="IZ53" s="20">
        <v>51.013406719999999</v>
      </c>
      <c r="JA53" s="21">
        <v>19.33094912</v>
      </c>
      <c r="JB53" s="21">
        <v>15.915897690521604</v>
      </c>
      <c r="JC53" s="21">
        <v>84.072503186969328</v>
      </c>
      <c r="JD53" s="21">
        <v>0</v>
      </c>
      <c r="JE53" s="22">
        <v>0.19845000000000002</v>
      </c>
      <c r="JF53" s="21">
        <v>40.32</v>
      </c>
      <c r="JG53" s="20">
        <v>49.431692205000004</v>
      </c>
      <c r="JH53" s="21">
        <v>19.028903039999999</v>
      </c>
      <c r="JI53" s="21">
        <v>15.181436423575803</v>
      </c>
      <c r="JJ53" s="21">
        <v>84.294274147533685</v>
      </c>
      <c r="JK53" s="21">
        <v>0</v>
      </c>
      <c r="JL53" s="22">
        <v>0.19220000000000001</v>
      </c>
      <c r="JM53" s="21">
        <v>39.68</v>
      </c>
      <c r="JN53" s="20">
        <v>47.874886580000002</v>
      </c>
      <c r="JO53" s="21">
        <v>18.726856959999999</v>
      </c>
      <c r="JP53" s="21">
        <v>14.469925173899203</v>
      </c>
      <c r="JQ53" s="21">
        <v>84.517577178996646</v>
      </c>
      <c r="JR53" s="21">
        <v>0</v>
      </c>
      <c r="JS53" s="22">
        <v>0.18604999999999999</v>
      </c>
      <c r="JT53" s="21">
        <v>39.04</v>
      </c>
      <c r="JU53" s="20">
        <v>46.342989844999998</v>
      </c>
      <c r="JV53" s="21">
        <v>18.424810879999999</v>
      </c>
      <c r="JW53" s="21">
        <v>13.7809996555034</v>
      </c>
      <c r="JX53" s="21">
        <v>84.742412281358213</v>
      </c>
      <c r="JY53" s="21">
        <v>0</v>
      </c>
      <c r="JZ53" s="22">
        <v>0.18</v>
      </c>
      <c r="KA53" s="21">
        <v>38.4</v>
      </c>
      <c r="KB53" s="20">
        <v>44.836002000000001</v>
      </c>
      <c r="KC53" s="21">
        <v>18.122764799999999</v>
      </c>
      <c r="KD53" s="21">
        <v>13.1142955824</v>
      </c>
      <c r="KE53" s="21">
        <v>84.968779454618414</v>
      </c>
      <c r="KF53" s="21">
        <v>0</v>
      </c>
      <c r="KG53" s="22">
        <v>0.17404999999999998</v>
      </c>
      <c r="KH53" s="21">
        <v>37.76</v>
      </c>
      <c r="KI53" s="20">
        <v>43.353923044999995</v>
      </c>
      <c r="KJ53" s="21">
        <v>17.820718719999999</v>
      </c>
      <c r="KK53" s="21">
        <v>12.469448668600601</v>
      </c>
      <c r="KL53" s="21">
        <v>85.19667869877722</v>
      </c>
      <c r="KM53" s="21">
        <v>0</v>
      </c>
      <c r="KN53" s="22">
        <v>0.16819999999999999</v>
      </c>
      <c r="KO53" s="21">
        <v>37.119999999999997</v>
      </c>
      <c r="KP53" s="20">
        <v>41.896752979999995</v>
      </c>
      <c r="KQ53" s="21">
        <v>17.518672639999998</v>
      </c>
      <c r="KR53" s="21">
        <v>11.8460946281168</v>
      </c>
      <c r="KS53" s="21">
        <v>85.426110013834659</v>
      </c>
      <c r="KT53" s="21">
        <v>0</v>
      </c>
      <c r="KU53" s="22">
        <v>0.16244999999999998</v>
      </c>
      <c r="KV53" s="21">
        <v>36.479999999999997</v>
      </c>
      <c r="KW53" s="20">
        <v>40.464491804999994</v>
      </c>
      <c r="KX53" s="21">
        <v>17.216626559999998</v>
      </c>
      <c r="KY53" s="21">
        <v>11.243869174960199</v>
      </c>
      <c r="KZ53" s="21">
        <v>85.657073399790704</v>
      </c>
      <c r="LA53" s="21">
        <v>0</v>
      </c>
      <c r="LB53" s="22">
        <v>0.15680000000000002</v>
      </c>
      <c r="LC53" s="21">
        <v>35.840000000000003</v>
      </c>
      <c r="LD53" s="20">
        <v>39.057139520000007</v>
      </c>
      <c r="LE53" s="21">
        <v>16.914580480000001</v>
      </c>
      <c r="LF53" s="21">
        <v>10.662408023142405</v>
      </c>
      <c r="LG53" s="21">
        <v>85.889568856645354</v>
      </c>
      <c r="LH53" s="21">
        <v>0</v>
      </c>
      <c r="LI53" s="22">
        <v>0.15125000000000002</v>
      </c>
      <c r="LJ53" s="21">
        <v>35.200000000000003</v>
      </c>
      <c r="LK53" s="20">
        <v>37.674696125000004</v>
      </c>
      <c r="LL53" s="21">
        <v>16.612534400000001</v>
      </c>
      <c r="LM53" s="21">
        <v>10.101346886675005</v>
      </c>
      <c r="LN53" s="21">
        <v>86.123596384398638</v>
      </c>
      <c r="LO53" s="21">
        <v>0</v>
      </c>
      <c r="LP53" s="22">
        <v>0.14580000000000001</v>
      </c>
      <c r="LQ53" s="21">
        <v>34.56</v>
      </c>
      <c r="LR53" s="20">
        <v>36.31716162</v>
      </c>
      <c r="LS53" s="21">
        <v>16.310488320000001</v>
      </c>
      <c r="LT53" s="21">
        <v>9.5603214795696019</v>
      </c>
      <c r="LU53" s="21">
        <v>86.359155983050528</v>
      </c>
      <c r="LV53" s="21">
        <v>0</v>
      </c>
      <c r="LW53" s="22">
        <v>0.14045000000000002</v>
      </c>
      <c r="LX53" s="21">
        <v>33.92</v>
      </c>
      <c r="LY53" s="20">
        <v>34.984536005000002</v>
      </c>
      <c r="LZ53" s="21">
        <v>16.008442240000001</v>
      </c>
      <c r="MA53" s="21">
        <v>9.038967515837804</v>
      </c>
      <c r="MB53" s="21">
        <v>86.596247652601051</v>
      </c>
      <c r="MC53" s="21">
        <v>0</v>
      </c>
      <c r="MD53" s="22">
        <v>0.13520000000000001</v>
      </c>
      <c r="ME53" s="21">
        <v>33.28</v>
      </c>
      <c r="MF53" s="20">
        <v>33.676819280000004</v>
      </c>
      <c r="MG53" s="21">
        <v>15.706396160000001</v>
      </c>
      <c r="MH53" s="21">
        <v>8.5369207094912021</v>
      </c>
      <c r="MI53" s="21">
        <v>86.834871393050179</v>
      </c>
      <c r="MJ53" s="21">
        <v>0</v>
      </c>
      <c r="MK53" s="22">
        <v>0.13005</v>
      </c>
      <c r="ML53" s="21">
        <v>32.64</v>
      </c>
      <c r="MM53" s="20">
        <v>32.394011444999997</v>
      </c>
      <c r="MN53" s="21">
        <v>15.40435008</v>
      </c>
      <c r="MO53" s="21">
        <v>8.0538167745414011</v>
      </c>
      <c r="MP53" s="21">
        <v>87.075027204397927</v>
      </c>
      <c r="MQ53" s="21">
        <v>0</v>
      </c>
      <c r="MR53" s="22">
        <v>0.125</v>
      </c>
      <c r="MS53" s="21">
        <v>32</v>
      </c>
      <c r="MT53" s="20">
        <v>31.136112499999999</v>
      </c>
      <c r="MU53" s="21">
        <v>15.102304</v>
      </c>
      <c r="MV53" s="21">
        <v>7.5892914250000008</v>
      </c>
      <c r="MW53" s="21">
        <v>87.316715086644294</v>
      </c>
      <c r="MX53" s="21">
        <v>0</v>
      </c>
      <c r="MY53" s="27" t="s">
        <v>12</v>
      </c>
    </row>
    <row r="54" spans="1:363" ht="24" customHeight="1" x14ac:dyDescent="0.25">
      <c r="A54" s="15" t="s">
        <v>12</v>
      </c>
      <c r="B54" s="24" t="s">
        <v>13</v>
      </c>
      <c r="C54" s="16" t="s">
        <v>11</v>
      </c>
      <c r="D54" s="17">
        <v>1.5</v>
      </c>
      <c r="E54" s="17">
        <f t="shared" si="0"/>
        <v>1.875</v>
      </c>
      <c r="F54" s="18">
        <v>0.52500000000000002</v>
      </c>
      <c r="G54" s="19">
        <v>60.75</v>
      </c>
      <c r="H54" s="20">
        <v>130.77167249999999</v>
      </c>
      <c r="I54" s="19">
        <v>28.67078025</v>
      </c>
      <c r="J54" s="21">
        <v>60.475496900000003</v>
      </c>
      <c r="K54" s="21">
        <v>77.971976874999996</v>
      </c>
      <c r="L54" s="21">
        <v>0</v>
      </c>
      <c r="M54" s="22">
        <v>0.51455249999999997</v>
      </c>
      <c r="N54" s="21">
        <v>60.142499999999998</v>
      </c>
      <c r="O54" s="20">
        <v>128.16931621724999</v>
      </c>
      <c r="P54" s="21">
        <v>28.384072447499999</v>
      </c>
      <c r="Q54" s="21">
        <v>58.6793141665731</v>
      </c>
      <c r="R54" s="21">
        <v>78.136574237157916</v>
      </c>
      <c r="S54" s="21">
        <v>0</v>
      </c>
      <c r="T54" s="22">
        <v>0.50420999999999994</v>
      </c>
      <c r="U54" s="21">
        <v>59.534999999999997</v>
      </c>
      <c r="V54" s="20">
        <v>125.59311426899998</v>
      </c>
      <c r="W54" s="21">
        <v>28.097364644999999</v>
      </c>
      <c r="X54" s="21">
        <v>56.919053878304801</v>
      </c>
      <c r="Y54" s="21">
        <v>78.303458118804116</v>
      </c>
      <c r="Z54" s="21">
        <v>0</v>
      </c>
      <c r="AA54" s="22">
        <v>0.49397249999999998</v>
      </c>
      <c r="AB54" s="19">
        <v>58.927499999999995</v>
      </c>
      <c r="AC54" s="20">
        <v>123.04306665524999</v>
      </c>
      <c r="AD54" s="19">
        <v>27.810656842499998</v>
      </c>
      <c r="AE54" s="21">
        <v>55.194353182213703</v>
      </c>
      <c r="AF54" s="21">
        <v>78.471722421203694</v>
      </c>
      <c r="AG54" s="21">
        <v>0</v>
      </c>
      <c r="AH54" s="22">
        <v>0.48383999999999999</v>
      </c>
      <c r="AI54" s="21">
        <v>58.32</v>
      </c>
      <c r="AJ54" s="20">
        <v>120.519173376</v>
      </c>
      <c r="AK54" s="21">
        <v>27.523949040000002</v>
      </c>
      <c r="AL54" s="21">
        <v>53.504849225318402</v>
      </c>
      <c r="AM54" s="21">
        <v>78.641367144356622</v>
      </c>
      <c r="AN54" s="21">
        <v>0</v>
      </c>
      <c r="AO54" s="22">
        <v>0.47381250000000003</v>
      </c>
      <c r="AP54" s="21">
        <v>57.712499999999999</v>
      </c>
      <c r="AQ54" s="20">
        <v>118.02143443125</v>
      </c>
      <c r="AR54" s="21">
        <v>27.237241237500001</v>
      </c>
      <c r="AS54" s="21">
        <v>51.850179154637495</v>
      </c>
      <c r="AT54" s="21">
        <v>78.812392288262927</v>
      </c>
      <c r="AU54" s="21">
        <v>0</v>
      </c>
      <c r="AV54" s="22">
        <v>0.46388999999999997</v>
      </c>
      <c r="AW54" s="21">
        <v>57.104999999999997</v>
      </c>
      <c r="AX54" s="20">
        <v>115.549849821</v>
      </c>
      <c r="AY54" s="21">
        <v>26.950533435000001</v>
      </c>
      <c r="AZ54" s="21">
        <v>50.229980117189598</v>
      </c>
      <c r="BA54" s="21">
        <v>78.984797852922597</v>
      </c>
      <c r="BB54" s="21">
        <v>0</v>
      </c>
      <c r="BC54" s="22">
        <v>0.4540725000000001</v>
      </c>
      <c r="BD54" s="21">
        <v>56.497500000000002</v>
      </c>
      <c r="BE54" s="20">
        <v>113.10441954525002</v>
      </c>
      <c r="BF54" s="21">
        <v>26.6638256325</v>
      </c>
      <c r="BG54" s="21">
        <v>48.643889259993308</v>
      </c>
      <c r="BH54" s="21">
        <v>79.158583838335616</v>
      </c>
      <c r="BI54" s="21">
        <v>0</v>
      </c>
      <c r="BJ54" s="22">
        <v>0.44436000000000003</v>
      </c>
      <c r="BK54" s="21">
        <v>55.89</v>
      </c>
      <c r="BL54" s="20">
        <v>110.685143604</v>
      </c>
      <c r="BM54" s="21">
        <v>26.37711783</v>
      </c>
      <c r="BN54" s="21">
        <v>47.091543730067208</v>
      </c>
      <c r="BO54" s="21">
        <v>79.333750244501999</v>
      </c>
      <c r="BP54" s="21">
        <v>0</v>
      </c>
      <c r="BQ54" s="22">
        <v>0.43475250000000004</v>
      </c>
      <c r="BR54" s="21">
        <v>55.282499999999999</v>
      </c>
      <c r="BS54" s="20">
        <v>108.29202199725</v>
      </c>
      <c r="BT54" s="21">
        <v>26.090410027499999</v>
      </c>
      <c r="BU54" s="21">
        <v>45.572580674429908</v>
      </c>
      <c r="BV54" s="21">
        <v>79.510297071421761</v>
      </c>
      <c r="BW54" s="21">
        <v>0</v>
      </c>
      <c r="BX54" s="22">
        <v>0.42525000000000007</v>
      </c>
      <c r="BY54" s="21">
        <v>54.675000000000004</v>
      </c>
      <c r="BZ54" s="20">
        <v>105.92505472500001</v>
      </c>
      <c r="CA54" s="21">
        <v>25.803702225000002</v>
      </c>
      <c r="CB54" s="21">
        <v>44.086637240100011</v>
      </c>
      <c r="CC54" s="21">
        <v>79.688224319094871</v>
      </c>
      <c r="CD54" s="21">
        <v>0</v>
      </c>
      <c r="CE54" s="22">
        <v>0.41585250000000001</v>
      </c>
      <c r="CF54" s="21">
        <v>54.067500000000003</v>
      </c>
      <c r="CG54" s="20">
        <v>103.58424178725001</v>
      </c>
      <c r="CH54" s="21">
        <v>25.516994422500002</v>
      </c>
      <c r="CI54" s="21">
        <v>42.633350574096106</v>
      </c>
      <c r="CJ54" s="21">
        <v>79.86753198752136</v>
      </c>
      <c r="CK54" s="21">
        <v>0</v>
      </c>
      <c r="CL54" s="22">
        <v>0.40656000000000003</v>
      </c>
      <c r="CM54" s="21">
        <v>53.46</v>
      </c>
      <c r="CN54" s="20">
        <v>101.26958318400001</v>
      </c>
      <c r="CO54" s="21">
        <v>25.230286620000001</v>
      </c>
      <c r="CP54" s="21">
        <v>41.212357823436797</v>
      </c>
      <c r="CQ54" s="21">
        <v>80.048220076701199</v>
      </c>
      <c r="CR54" s="21">
        <v>0</v>
      </c>
      <c r="CS54" s="22">
        <v>0.39737250000000002</v>
      </c>
      <c r="CT54" s="21">
        <v>52.852499999999999</v>
      </c>
      <c r="CU54" s="20">
        <v>98.981078915250009</v>
      </c>
      <c r="CV54" s="21">
        <v>24.943578817500001</v>
      </c>
      <c r="CW54" s="21">
        <v>39.823296135140708</v>
      </c>
      <c r="CX54" s="21">
        <v>80.230288586634401</v>
      </c>
      <c r="CY54" s="21">
        <v>0</v>
      </c>
      <c r="CZ54" s="22">
        <v>0.38828999999999997</v>
      </c>
      <c r="DA54" s="21">
        <v>52.244999999999997</v>
      </c>
      <c r="DB54" s="20">
        <v>96.718728980999984</v>
      </c>
      <c r="DC54" s="21">
        <v>24.656871015</v>
      </c>
      <c r="DD54" s="21">
        <v>38.465802656226401</v>
      </c>
      <c r="DE54" s="21">
        <v>80.413737517320982</v>
      </c>
      <c r="DF54" s="21">
        <v>0</v>
      </c>
      <c r="DG54" s="22">
        <v>0.3793125</v>
      </c>
      <c r="DH54" s="21">
        <v>51.637499999999996</v>
      </c>
      <c r="DI54" s="20">
        <v>94.482533381249993</v>
      </c>
      <c r="DJ54" s="21">
        <v>24.3701632125</v>
      </c>
      <c r="DK54" s="21">
        <v>37.1395145337125</v>
      </c>
      <c r="DL54" s="21">
        <v>80.598566868760912</v>
      </c>
      <c r="DM54" s="21">
        <v>0</v>
      </c>
      <c r="DN54" s="22">
        <v>0.37043999999999994</v>
      </c>
      <c r="DO54" s="21">
        <v>51.03</v>
      </c>
      <c r="DP54" s="20">
        <v>92.272492115999981</v>
      </c>
      <c r="DQ54" s="21">
        <v>24.083455409999999</v>
      </c>
      <c r="DR54" s="21">
        <v>35.844068914617594</v>
      </c>
      <c r="DS54" s="21">
        <v>80.78477664095422</v>
      </c>
      <c r="DT54" s="21">
        <v>0</v>
      </c>
      <c r="DU54" s="22">
        <v>0.36167250000000001</v>
      </c>
      <c r="DV54" s="21">
        <v>50.422499999999999</v>
      </c>
      <c r="DW54" s="20">
        <v>90.088605185250003</v>
      </c>
      <c r="DX54" s="21">
        <v>23.796747607499999</v>
      </c>
      <c r="DY54" s="21">
        <v>34.579102945960301</v>
      </c>
      <c r="DZ54" s="21">
        <v>80.972366833900878</v>
      </c>
      <c r="EA54" s="21">
        <v>0</v>
      </c>
      <c r="EB54" s="22">
        <v>0.35300999999999993</v>
      </c>
      <c r="EC54" s="21">
        <v>49.814999999999998</v>
      </c>
      <c r="ED54" s="20">
        <v>87.930872588999989</v>
      </c>
      <c r="EE54" s="21">
        <v>23.510039804999998</v>
      </c>
      <c r="EF54" s="21">
        <v>33.344253774759196</v>
      </c>
      <c r="EG54" s="21">
        <v>81.1613374476009</v>
      </c>
      <c r="EH54" s="21">
        <v>0</v>
      </c>
      <c r="EI54" s="22">
        <v>0.34445250000000011</v>
      </c>
      <c r="EJ54" s="21">
        <v>49.207500000000003</v>
      </c>
      <c r="EK54" s="20">
        <v>85.799294327250024</v>
      </c>
      <c r="EL54" s="21">
        <v>23.223332002500001</v>
      </c>
      <c r="EM54" s="21">
        <v>32.13915854803291</v>
      </c>
      <c r="EN54" s="21">
        <v>81.351688482054286</v>
      </c>
      <c r="EO54" s="21">
        <v>0</v>
      </c>
      <c r="EP54" s="22">
        <v>0.33600000000000008</v>
      </c>
      <c r="EQ54" s="21">
        <v>48.6</v>
      </c>
      <c r="ER54" s="20">
        <v>83.693870400000023</v>
      </c>
      <c r="ES54" s="21">
        <v>22.936624200000001</v>
      </c>
      <c r="ET54" s="21">
        <v>30.963454412800008</v>
      </c>
      <c r="EU54" s="21">
        <v>81.543419937261035</v>
      </c>
      <c r="EV54" s="21">
        <v>0</v>
      </c>
      <c r="EW54" s="22">
        <v>0.32765250000000007</v>
      </c>
      <c r="EX54" s="21">
        <v>47.9925</v>
      </c>
      <c r="EY54" s="20">
        <v>81.614600807250014</v>
      </c>
      <c r="EZ54" s="21">
        <v>22.6499163975</v>
      </c>
      <c r="FA54" s="21">
        <v>29.816778516079108</v>
      </c>
      <c r="FB54" s="21">
        <v>81.736531813221148</v>
      </c>
      <c r="FC54" s="21">
        <v>0</v>
      </c>
      <c r="FD54" s="22">
        <v>0.31941000000000003</v>
      </c>
      <c r="FE54" s="21">
        <v>47.385000000000005</v>
      </c>
      <c r="FF54" s="20">
        <v>79.561485549000011</v>
      </c>
      <c r="FG54" s="21">
        <v>22.363208595000003</v>
      </c>
      <c r="FH54" s="21">
        <v>28.698768004888802</v>
      </c>
      <c r="FI54" s="21">
        <v>81.93102410993464</v>
      </c>
      <c r="FJ54" s="21">
        <v>0</v>
      </c>
      <c r="FK54" s="22">
        <v>0.31127250000000001</v>
      </c>
      <c r="FL54" s="21">
        <v>46.777500000000003</v>
      </c>
      <c r="FM54" s="20">
        <v>77.53452462525</v>
      </c>
      <c r="FN54" s="21">
        <v>22.076500792500003</v>
      </c>
      <c r="FO54" s="21">
        <v>27.609060026247704</v>
      </c>
      <c r="FP54" s="21">
        <v>82.126896827401481</v>
      </c>
      <c r="FQ54" s="21">
        <v>0</v>
      </c>
      <c r="FR54" s="22">
        <v>0.30324000000000001</v>
      </c>
      <c r="FS54" s="21">
        <v>46.17</v>
      </c>
      <c r="FT54" s="20">
        <v>75.533718035999996</v>
      </c>
      <c r="FU54" s="21">
        <v>21.789792990000002</v>
      </c>
      <c r="FV54" s="21">
        <v>26.547291727174404</v>
      </c>
      <c r="FW54" s="21">
        <v>82.324149965621686</v>
      </c>
      <c r="FX54" s="21">
        <v>0</v>
      </c>
      <c r="FY54" s="22">
        <v>0.29531250000000003</v>
      </c>
      <c r="FZ54" s="21">
        <v>45.5625</v>
      </c>
      <c r="GA54" s="20">
        <v>73.559065781250013</v>
      </c>
      <c r="GB54" s="21">
        <v>21.503085187500002</v>
      </c>
      <c r="GC54" s="21">
        <v>25.513100254687501</v>
      </c>
      <c r="GD54" s="21">
        <v>82.522783524595255</v>
      </c>
      <c r="GE54" s="21">
        <v>0</v>
      </c>
      <c r="GF54" s="22">
        <v>0.28749000000000002</v>
      </c>
      <c r="GG54" s="21">
        <v>44.954999999999998</v>
      </c>
      <c r="GH54" s="20">
        <v>71.610567861000007</v>
      </c>
      <c r="GI54" s="21">
        <v>21.216377384999998</v>
      </c>
      <c r="GJ54" s="21">
        <v>24.506122755805599</v>
      </c>
      <c r="GK54" s="21">
        <v>82.722797504322187</v>
      </c>
      <c r="GL54" s="21">
        <v>0</v>
      </c>
      <c r="GM54" s="22">
        <v>0.27977249999999998</v>
      </c>
      <c r="GN54" s="21">
        <v>44.347499999999997</v>
      </c>
      <c r="GO54" s="20">
        <v>69.688224275249993</v>
      </c>
      <c r="GP54" s="21">
        <v>20.929669582499997</v>
      </c>
      <c r="GQ54" s="21">
        <v>23.525996377547298</v>
      </c>
      <c r="GR54" s="21">
        <v>82.924191904802484</v>
      </c>
      <c r="GS54" s="21">
        <v>0</v>
      </c>
      <c r="GT54" s="22">
        <v>0.27216000000000001</v>
      </c>
      <c r="GU54" s="21">
        <v>43.739999999999995</v>
      </c>
      <c r="GV54" s="20">
        <v>67.792035024</v>
      </c>
      <c r="GW54" s="21">
        <v>20.642961779999997</v>
      </c>
      <c r="GX54" s="21">
        <v>22.5723582669312</v>
      </c>
      <c r="GY54" s="21">
        <v>83.126966726036159</v>
      </c>
      <c r="GZ54" s="21">
        <v>0</v>
      </c>
      <c r="HA54" s="22">
        <v>0.26465250000000001</v>
      </c>
      <c r="HB54" s="21">
        <v>43.1325</v>
      </c>
      <c r="HC54" s="20">
        <v>65.92200010725</v>
      </c>
      <c r="HD54" s="21">
        <v>20.3562539775</v>
      </c>
      <c r="HE54" s="21">
        <v>21.6448455709759</v>
      </c>
      <c r="HF54" s="21">
        <v>83.331121968023169</v>
      </c>
      <c r="HG54" s="21">
        <v>0</v>
      </c>
      <c r="HH54" s="22">
        <v>0.25724999999999998</v>
      </c>
      <c r="HI54" s="21">
        <v>42.524999999999999</v>
      </c>
      <c r="HJ54" s="20">
        <v>64.078119524999991</v>
      </c>
      <c r="HK54" s="21">
        <v>20.069546174999999</v>
      </c>
      <c r="HL54" s="21">
        <v>20.743095436699996</v>
      </c>
      <c r="HM54" s="21">
        <v>83.536657630763557</v>
      </c>
      <c r="HN54" s="21">
        <v>0</v>
      </c>
      <c r="HO54" s="22">
        <v>0.24995249999999997</v>
      </c>
      <c r="HP54" s="21">
        <v>41.917499999999997</v>
      </c>
      <c r="HQ54" s="20">
        <v>62.260393277249989</v>
      </c>
      <c r="HR54" s="21">
        <v>19.782838372499999</v>
      </c>
      <c r="HS54" s="21">
        <v>19.866745011122099</v>
      </c>
      <c r="HT54" s="21">
        <v>83.743573714257309</v>
      </c>
      <c r="HU54" s="21">
        <v>0</v>
      </c>
      <c r="HV54" s="22">
        <v>0.24276000000000006</v>
      </c>
      <c r="HW54" s="21">
        <v>41.31</v>
      </c>
      <c r="HX54" s="20">
        <v>60.468821364000014</v>
      </c>
      <c r="HY54" s="21">
        <v>19.496130570000002</v>
      </c>
      <c r="HZ54" s="21">
        <v>19.015431441260809</v>
      </c>
      <c r="IA54" s="21">
        <v>83.951870218504425</v>
      </c>
      <c r="IB54" s="21">
        <v>0</v>
      </c>
      <c r="IC54" s="22">
        <v>0.23567250000000006</v>
      </c>
      <c r="ID54" s="21">
        <v>40.702500000000001</v>
      </c>
      <c r="IE54" s="20">
        <v>58.703403785250018</v>
      </c>
      <c r="IF54" s="21">
        <v>19.209422767500001</v>
      </c>
      <c r="IG54" s="21">
        <v>18.188791874134704</v>
      </c>
      <c r="IH54" s="21">
        <v>84.161547143504905</v>
      </c>
      <c r="II54" s="21">
        <v>0</v>
      </c>
      <c r="IJ54" s="22">
        <v>0.22869000000000003</v>
      </c>
      <c r="IK54" s="21">
        <v>40.094999999999999</v>
      </c>
      <c r="IL54" s="20">
        <v>56.964140541000006</v>
      </c>
      <c r="IM54" s="21">
        <v>18.922714965000001</v>
      </c>
      <c r="IN54" s="21">
        <v>17.386463456762403</v>
      </c>
      <c r="IO54" s="21">
        <v>84.372604489258748</v>
      </c>
      <c r="IP54" s="21">
        <v>0</v>
      </c>
      <c r="IQ54" s="22">
        <v>0.22181250000000002</v>
      </c>
      <c r="IR54" s="21">
        <v>39.487500000000004</v>
      </c>
      <c r="IS54" s="20">
        <v>55.251031631250008</v>
      </c>
      <c r="IT54" s="21">
        <v>18.636007162500004</v>
      </c>
      <c r="IU54" s="21">
        <v>16.608083336162505</v>
      </c>
      <c r="IV54" s="21">
        <v>84.585042255765956</v>
      </c>
      <c r="IW54" s="21">
        <v>0</v>
      </c>
      <c r="IX54" s="22">
        <v>0.21504000000000001</v>
      </c>
      <c r="IY54" s="21">
        <v>38.880000000000003</v>
      </c>
      <c r="IZ54" s="20">
        <v>53.564077056000002</v>
      </c>
      <c r="JA54" s="21">
        <v>18.34929936</v>
      </c>
      <c r="JB54" s="21">
        <v>15.853288659353604</v>
      </c>
      <c r="JC54" s="21">
        <v>84.798860443026513</v>
      </c>
      <c r="JD54" s="21">
        <v>0</v>
      </c>
      <c r="JE54" s="22">
        <v>0.20837250000000002</v>
      </c>
      <c r="JF54" s="21">
        <v>38.272500000000001</v>
      </c>
      <c r="JG54" s="20">
        <v>51.903276815250003</v>
      </c>
      <c r="JH54" s="21">
        <v>18.062591557499999</v>
      </c>
      <c r="JI54" s="21">
        <v>15.121716573354302</v>
      </c>
      <c r="JJ54" s="21">
        <v>85.014059051040448</v>
      </c>
      <c r="JK54" s="21">
        <v>0</v>
      </c>
      <c r="JL54" s="22">
        <v>0.20181000000000002</v>
      </c>
      <c r="JM54" s="21">
        <v>37.664999999999999</v>
      </c>
      <c r="JN54" s="20">
        <v>50.268630909000002</v>
      </c>
      <c r="JO54" s="21">
        <v>17.775883754999999</v>
      </c>
      <c r="JP54" s="21">
        <v>14.413004225183201</v>
      </c>
      <c r="JQ54" s="21">
        <v>85.230638079807747</v>
      </c>
      <c r="JR54" s="21">
        <v>0</v>
      </c>
      <c r="JS54" s="22">
        <v>0.19535250000000001</v>
      </c>
      <c r="JT54" s="21">
        <v>37.057499999999997</v>
      </c>
      <c r="JU54" s="20">
        <v>48.660139337250001</v>
      </c>
      <c r="JV54" s="21">
        <v>17.489175952499998</v>
      </c>
      <c r="JW54" s="21">
        <v>13.7267887618589</v>
      </c>
      <c r="JX54" s="21">
        <v>85.44859752932841</v>
      </c>
      <c r="JY54" s="21">
        <v>0</v>
      </c>
      <c r="JZ54" s="22">
        <v>0.189</v>
      </c>
      <c r="KA54" s="21">
        <v>36.449999999999996</v>
      </c>
      <c r="KB54" s="20">
        <v>47.0778021</v>
      </c>
      <c r="KC54" s="21">
        <v>17.202468149999998</v>
      </c>
      <c r="KD54" s="21">
        <v>13.0627073304</v>
      </c>
      <c r="KE54" s="21">
        <v>85.667937399602437</v>
      </c>
      <c r="KF54" s="21">
        <v>0</v>
      </c>
      <c r="KG54" s="22">
        <v>0.18275249999999998</v>
      </c>
      <c r="KH54" s="21">
        <v>35.842500000000001</v>
      </c>
      <c r="KI54" s="20">
        <v>45.521619197249997</v>
      </c>
      <c r="KJ54" s="21">
        <v>16.915760347500001</v>
      </c>
      <c r="KK54" s="21">
        <v>12.420397077825099</v>
      </c>
      <c r="KL54" s="21">
        <v>85.888657690629827</v>
      </c>
      <c r="KM54" s="21">
        <v>0</v>
      </c>
      <c r="KN54" s="22">
        <v>0.17660999999999999</v>
      </c>
      <c r="KO54" s="21">
        <v>35.234999999999999</v>
      </c>
      <c r="KP54" s="20">
        <v>43.991590628999994</v>
      </c>
      <c r="KQ54" s="21">
        <v>16.629052545</v>
      </c>
      <c r="KR54" s="21">
        <v>11.799495151152799</v>
      </c>
      <c r="KS54" s="21">
        <v>86.110758402410568</v>
      </c>
      <c r="KT54" s="21">
        <v>0</v>
      </c>
      <c r="KU54" s="22">
        <v>0.17057249999999999</v>
      </c>
      <c r="KV54" s="21">
        <v>34.627499999999998</v>
      </c>
      <c r="KW54" s="20">
        <v>42.487716395249997</v>
      </c>
      <c r="KX54" s="21">
        <v>16.3423447425</v>
      </c>
      <c r="KY54" s="21">
        <v>11.199638697401699</v>
      </c>
      <c r="KZ54" s="21">
        <v>86.334239534944686</v>
      </c>
      <c r="LA54" s="21">
        <v>0</v>
      </c>
      <c r="LB54" s="22">
        <v>0.16464000000000004</v>
      </c>
      <c r="LC54" s="21">
        <v>34.020000000000003</v>
      </c>
      <c r="LD54" s="20">
        <v>41.009996496000007</v>
      </c>
      <c r="LE54" s="21">
        <v>16.055636940000003</v>
      </c>
      <c r="LF54" s="21">
        <v>10.620464863590403</v>
      </c>
      <c r="LG54" s="21">
        <v>86.559101088232154</v>
      </c>
      <c r="LH54" s="21">
        <v>0</v>
      </c>
      <c r="LI54" s="22">
        <v>0.15881250000000002</v>
      </c>
      <c r="LJ54" s="21">
        <v>33.412500000000001</v>
      </c>
      <c r="LK54" s="20">
        <v>39.558430931250008</v>
      </c>
      <c r="LL54" s="21">
        <v>15.768929137500001</v>
      </c>
      <c r="LM54" s="21">
        <v>10.061610796737504</v>
      </c>
      <c r="LN54" s="21">
        <v>86.785343062273</v>
      </c>
      <c r="LO54" s="21">
        <v>0</v>
      </c>
      <c r="LP54" s="22">
        <v>0.15309000000000003</v>
      </c>
      <c r="LQ54" s="21">
        <v>32.805</v>
      </c>
      <c r="LR54" s="20">
        <v>38.133019701000009</v>
      </c>
      <c r="LS54" s="21">
        <v>15.482221335</v>
      </c>
      <c r="LT54" s="21">
        <v>9.5227136438616018</v>
      </c>
      <c r="LU54" s="21">
        <v>87.01296545706721</v>
      </c>
      <c r="LV54" s="21">
        <v>0</v>
      </c>
      <c r="LW54" s="22">
        <v>0.14747250000000003</v>
      </c>
      <c r="LX54" s="21">
        <v>32.197500000000005</v>
      </c>
      <c r="LY54" s="20">
        <v>36.733762805250009</v>
      </c>
      <c r="LZ54" s="21">
        <v>15.195513532500003</v>
      </c>
      <c r="MA54" s="21">
        <v>9.0034105519813021</v>
      </c>
      <c r="MB54" s="21">
        <v>87.24196827261477</v>
      </c>
      <c r="MC54" s="21">
        <v>0</v>
      </c>
      <c r="MD54" s="22">
        <v>0.14196000000000003</v>
      </c>
      <c r="ME54" s="21">
        <v>31.59</v>
      </c>
      <c r="MF54" s="20">
        <v>35.360660244000009</v>
      </c>
      <c r="MG54" s="21">
        <v>14.908805730000001</v>
      </c>
      <c r="MH54" s="21">
        <v>8.5033386681152017</v>
      </c>
      <c r="MI54" s="21">
        <v>87.472351508915708</v>
      </c>
      <c r="MJ54" s="21">
        <v>0</v>
      </c>
      <c r="MK54" s="22">
        <v>0.13655249999999999</v>
      </c>
      <c r="ML54" s="21">
        <v>30.982500000000002</v>
      </c>
      <c r="MM54" s="20">
        <v>34.01371201725</v>
      </c>
      <c r="MN54" s="21">
        <v>14.6220979275</v>
      </c>
      <c r="MO54" s="21">
        <v>8.0221351392819003</v>
      </c>
      <c r="MP54" s="21">
        <v>87.704115165970009</v>
      </c>
      <c r="MQ54" s="21">
        <v>0</v>
      </c>
      <c r="MR54" s="22">
        <v>0.13125000000000001</v>
      </c>
      <c r="MS54" s="21">
        <v>30.375</v>
      </c>
      <c r="MT54" s="20">
        <v>32.692918124999998</v>
      </c>
      <c r="MU54" s="21">
        <v>14.335390125</v>
      </c>
      <c r="MV54" s="21">
        <v>7.5594371125000004</v>
      </c>
      <c r="MW54" s="21">
        <v>87.93725924377766</v>
      </c>
      <c r="MX54" s="21">
        <v>0</v>
      </c>
      <c r="MY54" s="27" t="s">
        <v>12</v>
      </c>
    </row>
    <row r="55" spans="1:363" ht="24" customHeight="1" x14ac:dyDescent="0.25">
      <c r="A55" s="15" t="s">
        <v>12</v>
      </c>
      <c r="B55" s="24" t="s">
        <v>13</v>
      </c>
      <c r="C55" s="16" t="s">
        <v>11</v>
      </c>
      <c r="D55" s="17">
        <v>1.5</v>
      </c>
      <c r="E55" s="17">
        <f t="shared" si="0"/>
        <v>1.875</v>
      </c>
      <c r="F55" s="18">
        <v>0.55000000000000004</v>
      </c>
      <c r="G55" s="19">
        <v>57.5</v>
      </c>
      <c r="H55" s="20">
        <v>136.998895</v>
      </c>
      <c r="I55" s="19">
        <v>27.1369525</v>
      </c>
      <c r="J55" s="21">
        <v>60.217317399999999</v>
      </c>
      <c r="K55" s="21">
        <v>78.873437499999994</v>
      </c>
      <c r="L55" s="21">
        <v>0</v>
      </c>
      <c r="M55" s="22">
        <v>0.53905500000000006</v>
      </c>
      <c r="N55" s="21">
        <v>56.924999999999997</v>
      </c>
      <c r="O55" s="20">
        <v>134.27261698950002</v>
      </c>
      <c r="P55" s="21">
        <v>26.865582974999999</v>
      </c>
      <c r="Q55" s="21">
        <v>58.428802855902596</v>
      </c>
      <c r="R55" s="21">
        <v>79.036146084571371</v>
      </c>
      <c r="S55" s="21">
        <v>0</v>
      </c>
      <c r="T55" s="22">
        <v>0.52822000000000002</v>
      </c>
      <c r="U55" s="21">
        <v>56.35</v>
      </c>
      <c r="V55" s="20">
        <v>131.57373875799999</v>
      </c>
      <c r="W55" s="21">
        <v>26.594213450000002</v>
      </c>
      <c r="X55" s="21">
        <v>56.676057398340795</v>
      </c>
      <c r="Y55" s="21">
        <v>79.200987060089716</v>
      </c>
      <c r="Z55" s="21">
        <v>0</v>
      </c>
      <c r="AA55" s="22">
        <v>0.51749500000000004</v>
      </c>
      <c r="AB55" s="19">
        <v>55.774999999999999</v>
      </c>
      <c r="AC55" s="20">
        <v>128.90226030549999</v>
      </c>
      <c r="AD55" s="19">
        <v>26.322843925000001</v>
      </c>
      <c r="AE55" s="21">
        <v>54.958719723410198</v>
      </c>
      <c r="AF55" s="21">
        <v>79.36706470782697</v>
      </c>
      <c r="AG55" s="21">
        <v>0</v>
      </c>
      <c r="AH55" s="22">
        <v>0.50688</v>
      </c>
      <c r="AI55" s="21">
        <v>55.199999999999996</v>
      </c>
      <c r="AJ55" s="20">
        <v>126.258181632</v>
      </c>
      <c r="AK55" s="21">
        <v>26.0514744</v>
      </c>
      <c r="AL55" s="21">
        <v>53.276428527206399</v>
      </c>
      <c r="AM55" s="21">
        <v>79.534379027783103</v>
      </c>
      <c r="AN55" s="21">
        <v>0</v>
      </c>
      <c r="AO55" s="22">
        <v>0.49637500000000001</v>
      </c>
      <c r="AP55" s="21">
        <v>54.625</v>
      </c>
      <c r="AQ55" s="20">
        <v>123.64150273750001</v>
      </c>
      <c r="AR55" s="21">
        <v>25.780104874999999</v>
      </c>
      <c r="AS55" s="21">
        <v>51.628822505824992</v>
      </c>
      <c r="AT55" s="21">
        <v>79.702930019958103</v>
      </c>
      <c r="AU55" s="21">
        <v>0</v>
      </c>
      <c r="AV55" s="22">
        <v>0.48598000000000002</v>
      </c>
      <c r="AW55" s="21">
        <v>54.05</v>
      </c>
      <c r="AX55" s="20">
        <v>121.052223622</v>
      </c>
      <c r="AY55" s="21">
        <v>25.508735349999998</v>
      </c>
      <c r="AZ55" s="21">
        <v>50.015540355361594</v>
      </c>
      <c r="BA55" s="21">
        <v>79.872717684351997</v>
      </c>
      <c r="BB55" s="21">
        <v>0</v>
      </c>
      <c r="BC55" s="22">
        <v>0.47569500000000009</v>
      </c>
      <c r="BD55" s="21">
        <v>53.475000000000001</v>
      </c>
      <c r="BE55" s="20">
        <v>118.49034428550002</v>
      </c>
      <c r="BF55" s="21">
        <v>25.237365825000001</v>
      </c>
      <c r="BG55" s="21">
        <v>48.436220771911806</v>
      </c>
      <c r="BH55" s="21">
        <v>80.043742020964771</v>
      </c>
      <c r="BI55" s="21">
        <v>0</v>
      </c>
      <c r="BJ55" s="22">
        <v>0.46552000000000004</v>
      </c>
      <c r="BK55" s="21">
        <v>52.900000000000006</v>
      </c>
      <c r="BL55" s="20">
        <v>115.95586472800001</v>
      </c>
      <c r="BM55" s="21">
        <v>24.965996300000004</v>
      </c>
      <c r="BN55" s="21">
        <v>46.890502451571201</v>
      </c>
      <c r="BO55" s="21">
        <v>80.21600302979644</v>
      </c>
      <c r="BP55" s="21">
        <v>0</v>
      </c>
      <c r="BQ55" s="22">
        <v>0.45545500000000005</v>
      </c>
      <c r="BR55" s="21">
        <v>52.325000000000003</v>
      </c>
      <c r="BS55" s="20">
        <v>113.44878494950001</v>
      </c>
      <c r="BT55" s="21">
        <v>24.694626775000003</v>
      </c>
      <c r="BU55" s="21">
        <v>45.378024090435403</v>
      </c>
      <c r="BV55" s="21">
        <v>80.389500710846988</v>
      </c>
      <c r="BW55" s="21">
        <v>0</v>
      </c>
      <c r="BX55" s="22">
        <v>0.44550000000000006</v>
      </c>
      <c r="BY55" s="21">
        <v>51.75</v>
      </c>
      <c r="BZ55" s="20">
        <v>110.96910495000002</v>
      </c>
      <c r="CA55" s="21">
        <v>24.423257249999999</v>
      </c>
      <c r="CB55" s="21">
        <v>43.898424384600006</v>
      </c>
      <c r="CC55" s="21">
        <v>80.564235064116431</v>
      </c>
      <c r="CD55" s="21">
        <v>0</v>
      </c>
      <c r="CE55" s="22">
        <v>0.43565500000000007</v>
      </c>
      <c r="CF55" s="21">
        <v>51.175000000000004</v>
      </c>
      <c r="CG55" s="20">
        <v>108.51682472950002</v>
      </c>
      <c r="CH55" s="21">
        <v>24.151887725000002</v>
      </c>
      <c r="CI55" s="21">
        <v>42.451342030160603</v>
      </c>
      <c r="CJ55" s="21">
        <v>80.740206089604754</v>
      </c>
      <c r="CK55" s="21">
        <v>0</v>
      </c>
      <c r="CL55" s="22">
        <v>0.42592000000000002</v>
      </c>
      <c r="CM55" s="21">
        <v>50.6</v>
      </c>
      <c r="CN55" s="20">
        <v>106.09194428800001</v>
      </c>
      <c r="CO55" s="21">
        <v>23.880518200000001</v>
      </c>
      <c r="CP55" s="21">
        <v>41.036415723212798</v>
      </c>
      <c r="CQ55" s="21">
        <v>80.917413787311958</v>
      </c>
      <c r="CR55" s="21">
        <v>0</v>
      </c>
      <c r="CS55" s="22">
        <v>0.41629500000000003</v>
      </c>
      <c r="CT55" s="21">
        <v>50.024999999999999</v>
      </c>
      <c r="CU55" s="20">
        <v>103.69446362550001</v>
      </c>
      <c r="CV55" s="21">
        <v>23.609148675</v>
      </c>
      <c r="CW55" s="21">
        <v>39.653284159852205</v>
      </c>
      <c r="CX55" s="21">
        <v>81.095858157238041</v>
      </c>
      <c r="CY55" s="21">
        <v>0</v>
      </c>
      <c r="CZ55" s="22">
        <v>0.40677999999999997</v>
      </c>
      <c r="DA55" s="21">
        <v>49.449999999999996</v>
      </c>
      <c r="DB55" s="20">
        <v>101.324382742</v>
      </c>
      <c r="DC55" s="21">
        <v>23.337779149999999</v>
      </c>
      <c r="DD55" s="21">
        <v>38.301586036174399</v>
      </c>
      <c r="DE55" s="21">
        <v>81.275539199383019</v>
      </c>
      <c r="DF55" s="21">
        <v>0</v>
      </c>
      <c r="DG55" s="22">
        <v>0.39737499999999998</v>
      </c>
      <c r="DH55" s="21">
        <v>48.875</v>
      </c>
      <c r="DI55" s="20">
        <v>98.981701637499995</v>
      </c>
      <c r="DJ55" s="21">
        <v>23.066409624999999</v>
      </c>
      <c r="DK55" s="21">
        <v>36.980960048274994</v>
      </c>
      <c r="DL55" s="21">
        <v>81.456456913746877</v>
      </c>
      <c r="DM55" s="21">
        <v>0</v>
      </c>
      <c r="DN55" s="22">
        <v>0.38807999999999998</v>
      </c>
      <c r="DO55" s="21">
        <v>48.3</v>
      </c>
      <c r="DP55" s="20">
        <v>96.666420312</v>
      </c>
      <c r="DQ55" s="21">
        <v>22.795040099999998</v>
      </c>
      <c r="DR55" s="21">
        <v>35.691044892249593</v>
      </c>
      <c r="DS55" s="21">
        <v>81.638611300329629</v>
      </c>
      <c r="DT55" s="21">
        <v>0</v>
      </c>
      <c r="DU55" s="22">
        <v>0.37889499999999998</v>
      </c>
      <c r="DV55" s="21">
        <v>47.724999999999994</v>
      </c>
      <c r="DW55" s="20">
        <v>94.378538765499997</v>
      </c>
      <c r="DX55" s="21">
        <v>22.523670574999997</v>
      </c>
      <c r="DY55" s="21">
        <v>34.431479264193797</v>
      </c>
      <c r="DZ55" s="21">
        <v>81.822002359131261</v>
      </c>
      <c r="EA55" s="21">
        <v>0</v>
      </c>
      <c r="EB55" s="22">
        <v>0.36981999999999998</v>
      </c>
      <c r="EC55" s="21">
        <v>47.15</v>
      </c>
      <c r="ED55" s="20">
        <v>92.118056998</v>
      </c>
      <c r="EE55" s="21">
        <v>22.25230105</v>
      </c>
      <c r="EF55" s="21">
        <v>33.201901860203193</v>
      </c>
      <c r="EG55" s="21">
        <v>82.006630090151774</v>
      </c>
      <c r="EH55" s="21">
        <v>0</v>
      </c>
      <c r="EI55" s="22">
        <v>0.36085500000000009</v>
      </c>
      <c r="EJ55" s="21">
        <v>46.575000000000003</v>
      </c>
      <c r="EK55" s="20">
        <v>89.884975009500025</v>
      </c>
      <c r="EL55" s="21">
        <v>21.980931525000003</v>
      </c>
      <c r="EM55" s="21">
        <v>32.001951376373412</v>
      </c>
      <c r="EN55" s="21">
        <v>82.192494493391166</v>
      </c>
      <c r="EO55" s="21">
        <v>0</v>
      </c>
      <c r="EP55" s="22">
        <v>0.35200000000000009</v>
      </c>
      <c r="EQ55" s="21">
        <v>46</v>
      </c>
      <c r="ER55" s="20">
        <v>87.679292800000027</v>
      </c>
      <c r="ES55" s="21">
        <v>21.709562000000002</v>
      </c>
      <c r="ET55" s="21">
        <v>30.831266508800006</v>
      </c>
      <c r="EU55" s="21">
        <v>82.379595568849453</v>
      </c>
      <c r="EV55" s="21">
        <v>0</v>
      </c>
      <c r="EW55" s="22">
        <v>0.34325500000000009</v>
      </c>
      <c r="EX55" s="21">
        <v>45.425000000000004</v>
      </c>
      <c r="EY55" s="20">
        <v>85.501010369500023</v>
      </c>
      <c r="EZ55" s="21">
        <v>21.438192475000001</v>
      </c>
      <c r="FA55" s="21">
        <v>29.689485953578608</v>
      </c>
      <c r="FB55" s="21">
        <v>82.56793331652662</v>
      </c>
      <c r="FC55" s="21">
        <v>0</v>
      </c>
      <c r="FD55" s="22">
        <v>0.33462000000000003</v>
      </c>
      <c r="FE55" s="21">
        <v>44.85</v>
      </c>
      <c r="FF55" s="20">
        <v>83.35012771800001</v>
      </c>
      <c r="FG55" s="21">
        <v>21.16682295</v>
      </c>
      <c r="FH55" s="21">
        <v>28.576248406804801</v>
      </c>
      <c r="FI55" s="21">
        <v>82.757507736422681</v>
      </c>
      <c r="FJ55" s="21">
        <v>0</v>
      </c>
      <c r="FK55" s="22">
        <v>0.32609500000000002</v>
      </c>
      <c r="FL55" s="21">
        <v>44.274999999999999</v>
      </c>
      <c r="FM55" s="20">
        <v>81.226644845500005</v>
      </c>
      <c r="FN55" s="21">
        <v>20.895453424999999</v>
      </c>
      <c r="FO55" s="21">
        <v>27.491192564574202</v>
      </c>
      <c r="FP55" s="21">
        <v>82.948318828537623</v>
      </c>
      <c r="FQ55" s="21">
        <v>0</v>
      </c>
      <c r="FR55" s="22">
        <v>0.31768000000000002</v>
      </c>
      <c r="FS55" s="21">
        <v>43.7</v>
      </c>
      <c r="FT55" s="20">
        <v>79.130561752000006</v>
      </c>
      <c r="FU55" s="21">
        <v>20.624083900000002</v>
      </c>
      <c r="FV55" s="21">
        <v>26.433957122982402</v>
      </c>
      <c r="FW55" s="21">
        <v>83.140366592871445</v>
      </c>
      <c r="FX55" s="21">
        <v>0</v>
      </c>
      <c r="FY55" s="22">
        <v>0.30937500000000001</v>
      </c>
      <c r="FZ55" s="21">
        <v>43.125</v>
      </c>
      <c r="GA55" s="20">
        <v>77.061878437499999</v>
      </c>
      <c r="GB55" s="21">
        <v>20.352714375000001</v>
      </c>
      <c r="GC55" s="21">
        <v>25.404180778124999</v>
      </c>
      <c r="GD55" s="21">
        <v>83.333651029424146</v>
      </c>
      <c r="GE55" s="21">
        <v>0</v>
      </c>
      <c r="GF55" s="22">
        <v>0.30118</v>
      </c>
      <c r="GG55" s="21">
        <v>42.55</v>
      </c>
      <c r="GH55" s="20">
        <v>75.020594901999999</v>
      </c>
      <c r="GI55" s="21">
        <v>20.081344849999997</v>
      </c>
      <c r="GJ55" s="21">
        <v>24.401502226097598</v>
      </c>
      <c r="GK55" s="21">
        <v>83.528172138195742</v>
      </c>
      <c r="GL55" s="21">
        <v>0</v>
      </c>
      <c r="GM55" s="22">
        <v>0.29309499999999999</v>
      </c>
      <c r="GN55" s="21">
        <v>41.975000000000001</v>
      </c>
      <c r="GO55" s="20">
        <v>73.006711145499992</v>
      </c>
      <c r="GP55" s="21">
        <v>19.809975325</v>
      </c>
      <c r="GQ55" s="21">
        <v>23.425560162995797</v>
      </c>
      <c r="GR55" s="21">
        <v>83.723929919186219</v>
      </c>
      <c r="GS55" s="21">
        <v>0</v>
      </c>
      <c r="GT55" s="22">
        <v>0.28511999999999998</v>
      </c>
      <c r="GU55" s="21">
        <v>41.4</v>
      </c>
      <c r="GV55" s="20">
        <v>71.020227167999991</v>
      </c>
      <c r="GW55" s="21">
        <v>19.538605799999999</v>
      </c>
      <c r="GX55" s="21">
        <v>22.475993284915198</v>
      </c>
      <c r="GY55" s="21">
        <v>83.920924372395589</v>
      </c>
      <c r="GZ55" s="21">
        <v>0</v>
      </c>
      <c r="HA55" s="22">
        <v>0.27725500000000003</v>
      </c>
      <c r="HB55" s="21">
        <v>40.824999999999996</v>
      </c>
      <c r="HC55" s="20">
        <v>69.061142969500011</v>
      </c>
      <c r="HD55" s="21">
        <v>19.267236274999998</v>
      </c>
      <c r="HE55" s="21">
        <v>21.552440287951399</v>
      </c>
      <c r="HF55" s="21">
        <v>84.11915549782384</v>
      </c>
      <c r="HG55" s="21">
        <v>0</v>
      </c>
      <c r="HH55" s="22">
        <v>0.26949999999999996</v>
      </c>
      <c r="HI55" s="21">
        <v>40.25</v>
      </c>
      <c r="HJ55" s="20">
        <v>67.129458549999995</v>
      </c>
      <c r="HK55" s="21">
        <v>18.995866750000001</v>
      </c>
      <c r="HL55" s="21">
        <v>20.654539868199993</v>
      </c>
      <c r="HM55" s="21">
        <v>84.318623295470971</v>
      </c>
      <c r="HN55" s="21">
        <v>0</v>
      </c>
      <c r="HO55" s="22">
        <v>0.26185499999999995</v>
      </c>
      <c r="HP55" s="21">
        <v>39.674999999999997</v>
      </c>
      <c r="HQ55" s="20">
        <v>65.225173909499986</v>
      </c>
      <c r="HR55" s="21">
        <v>18.724497225</v>
      </c>
      <c r="HS55" s="21">
        <v>19.781930721756595</v>
      </c>
      <c r="HT55" s="21">
        <v>84.519327765336982</v>
      </c>
      <c r="HU55" s="21">
        <v>0</v>
      </c>
      <c r="HV55" s="22">
        <v>0.25432000000000005</v>
      </c>
      <c r="HW55" s="21">
        <v>39.1</v>
      </c>
      <c r="HX55" s="20">
        <v>63.348289048000012</v>
      </c>
      <c r="HY55" s="21">
        <v>18.4531277</v>
      </c>
      <c r="HZ55" s="21">
        <v>18.934251544716805</v>
      </c>
      <c r="IA55" s="21">
        <v>84.721268907421887</v>
      </c>
      <c r="IB55" s="21">
        <v>0</v>
      </c>
      <c r="IC55" s="22">
        <v>0.24689500000000006</v>
      </c>
      <c r="ID55" s="21">
        <v>38.525000000000006</v>
      </c>
      <c r="IE55" s="20">
        <v>61.498803965500016</v>
      </c>
      <c r="IF55" s="21">
        <v>18.181758175000002</v>
      </c>
      <c r="IG55" s="21">
        <v>18.111141033176203</v>
      </c>
      <c r="IH55" s="21">
        <v>84.924446721725673</v>
      </c>
      <c r="II55" s="21">
        <v>0</v>
      </c>
      <c r="IJ55" s="22">
        <v>0.23958000000000004</v>
      </c>
      <c r="IK55" s="21">
        <v>37.950000000000003</v>
      </c>
      <c r="IL55" s="20">
        <v>59.676718662000006</v>
      </c>
      <c r="IM55" s="21">
        <v>17.910388650000002</v>
      </c>
      <c r="IN55" s="21">
        <v>17.312237883230402</v>
      </c>
      <c r="IO55" s="21">
        <v>85.128861208248352</v>
      </c>
      <c r="IP55" s="21">
        <v>0</v>
      </c>
      <c r="IQ55" s="22">
        <v>0.23237500000000005</v>
      </c>
      <c r="IR55" s="21">
        <v>37.375</v>
      </c>
      <c r="IS55" s="20">
        <v>57.882033137500009</v>
      </c>
      <c r="IT55" s="21">
        <v>17.639019125000001</v>
      </c>
      <c r="IU55" s="21">
        <v>16.537180790975004</v>
      </c>
      <c r="IV55" s="21">
        <v>85.334512366989912</v>
      </c>
      <c r="IW55" s="21">
        <v>0</v>
      </c>
      <c r="IX55" s="22">
        <v>0.22528000000000004</v>
      </c>
      <c r="IY55" s="21">
        <v>36.800000000000004</v>
      </c>
      <c r="IZ55" s="20">
        <v>56.114747392000005</v>
      </c>
      <c r="JA55" s="21">
        <v>17.367649600000004</v>
      </c>
      <c r="JB55" s="21">
        <v>15.785608452505603</v>
      </c>
      <c r="JC55" s="21">
        <v>85.541400197950352</v>
      </c>
      <c r="JD55" s="21">
        <v>0</v>
      </c>
      <c r="JE55" s="22">
        <v>0.21829500000000004</v>
      </c>
      <c r="JF55" s="21">
        <v>36.225000000000001</v>
      </c>
      <c r="JG55" s="20">
        <v>54.374861425500008</v>
      </c>
      <c r="JH55" s="21">
        <v>17.096280074999999</v>
      </c>
      <c r="JI55" s="21">
        <v>15.057159563917802</v>
      </c>
      <c r="JJ55" s="21">
        <v>85.749524701129673</v>
      </c>
      <c r="JK55" s="21">
        <v>0</v>
      </c>
      <c r="JL55" s="22">
        <v>0.21142000000000002</v>
      </c>
      <c r="JM55" s="21">
        <v>35.65</v>
      </c>
      <c r="JN55" s="20">
        <v>52.662375238000003</v>
      </c>
      <c r="JO55" s="21">
        <v>16.824910549999998</v>
      </c>
      <c r="JP55" s="21">
        <v>14.351472821307201</v>
      </c>
      <c r="JQ55" s="21">
        <v>85.958885876527887</v>
      </c>
      <c r="JR55" s="21">
        <v>0</v>
      </c>
      <c r="JS55" s="22">
        <v>0.204655</v>
      </c>
      <c r="JT55" s="21">
        <v>35.074999999999996</v>
      </c>
      <c r="JU55" s="20">
        <v>50.977288829499997</v>
      </c>
      <c r="JV55" s="21">
        <v>16.553541024999998</v>
      </c>
      <c r="JW55" s="21">
        <v>13.668186920769399</v>
      </c>
      <c r="JX55" s="21">
        <v>86.169483724144982</v>
      </c>
      <c r="JY55" s="21">
        <v>0</v>
      </c>
      <c r="JZ55" s="22">
        <v>0.19800000000000001</v>
      </c>
      <c r="KA55" s="21">
        <v>34.5</v>
      </c>
      <c r="KB55" s="20">
        <v>49.319602199999999</v>
      </c>
      <c r="KC55" s="21">
        <v>16.2821715</v>
      </c>
      <c r="KD55" s="21">
        <v>13.0069405584</v>
      </c>
      <c r="KE55" s="21">
        <v>86.381318243980971</v>
      </c>
      <c r="KF55" s="21">
        <v>0</v>
      </c>
      <c r="KG55" s="22">
        <v>0.19145499999999999</v>
      </c>
      <c r="KH55" s="21">
        <v>33.924999999999997</v>
      </c>
      <c r="KI55" s="20">
        <v>47.689315349499992</v>
      </c>
      <c r="KJ55" s="21">
        <v>16.010801975</v>
      </c>
      <c r="KK55" s="21">
        <v>12.367372430294598</v>
      </c>
      <c r="KL55" s="21">
        <v>86.59438943603584</v>
      </c>
      <c r="KM55" s="21">
        <v>0</v>
      </c>
      <c r="KN55" s="22">
        <v>0.18501999999999999</v>
      </c>
      <c r="KO55" s="21">
        <v>33.349999999999994</v>
      </c>
      <c r="KP55" s="20">
        <v>46.086428278</v>
      </c>
      <c r="KQ55" s="21">
        <v>15.739432449999997</v>
      </c>
      <c r="KR55" s="21">
        <v>11.749121232548799</v>
      </c>
      <c r="KS55" s="21">
        <v>86.808697300309589</v>
      </c>
      <c r="KT55" s="21">
        <v>0</v>
      </c>
      <c r="KU55" s="22">
        <v>0.17869499999999999</v>
      </c>
      <c r="KV55" s="21">
        <v>32.774999999999999</v>
      </c>
      <c r="KW55" s="20">
        <v>44.5109409855</v>
      </c>
      <c r="KX55" s="21">
        <v>15.468062925</v>
      </c>
      <c r="KY55" s="21">
        <v>11.151825661258197</v>
      </c>
      <c r="KZ55" s="21">
        <v>87.024241836802219</v>
      </c>
      <c r="LA55" s="21">
        <v>0</v>
      </c>
      <c r="LB55" s="22">
        <v>0.17248000000000005</v>
      </c>
      <c r="LC55" s="21">
        <v>32.200000000000003</v>
      </c>
      <c r="LD55" s="20">
        <v>42.962853472000013</v>
      </c>
      <c r="LE55" s="21">
        <v>15.196693400000001</v>
      </c>
      <c r="LF55" s="21">
        <v>10.575124412518402</v>
      </c>
      <c r="LG55" s="21">
        <v>87.241023045513742</v>
      </c>
      <c r="LH55" s="21">
        <v>0</v>
      </c>
      <c r="LI55" s="22">
        <v>0.16637500000000005</v>
      </c>
      <c r="LJ55" s="21">
        <v>31.625000000000004</v>
      </c>
      <c r="LK55" s="20">
        <v>41.442165737500012</v>
      </c>
      <c r="LL55" s="21">
        <v>14.925323875000002</v>
      </c>
      <c r="LM55" s="21">
        <v>10.018656182425003</v>
      </c>
      <c r="LN55" s="21">
        <v>87.459040926444146</v>
      </c>
      <c r="LO55" s="21">
        <v>0</v>
      </c>
      <c r="LP55" s="22">
        <v>0.16038000000000002</v>
      </c>
      <c r="LQ55" s="21">
        <v>31.05</v>
      </c>
      <c r="LR55" s="20">
        <v>39.948877782000004</v>
      </c>
      <c r="LS55" s="21">
        <v>14.653954350000001</v>
      </c>
      <c r="LT55" s="21">
        <v>9.4820596670736013</v>
      </c>
      <c r="LU55" s="21">
        <v>87.67829547959343</v>
      </c>
      <c r="LV55" s="21">
        <v>0</v>
      </c>
      <c r="LW55" s="22">
        <v>0.15449500000000002</v>
      </c>
      <c r="LX55" s="21">
        <v>30.475000000000001</v>
      </c>
      <c r="LY55" s="20">
        <v>38.482989605500002</v>
      </c>
      <c r="LZ55" s="21">
        <v>14.382584825</v>
      </c>
      <c r="MA55" s="21">
        <v>8.9649735625598019</v>
      </c>
      <c r="MB55" s="21">
        <v>87.898786704961609</v>
      </c>
      <c r="MC55" s="21">
        <v>0</v>
      </c>
      <c r="MD55" s="22">
        <v>0.14872000000000002</v>
      </c>
      <c r="ME55" s="21">
        <v>29.900000000000002</v>
      </c>
      <c r="MF55" s="20">
        <v>37.044501208000007</v>
      </c>
      <c r="MG55" s="21">
        <v>14.111215300000001</v>
      </c>
      <c r="MH55" s="21">
        <v>8.4670365649791997</v>
      </c>
      <c r="MI55" s="21">
        <v>88.120514602548667</v>
      </c>
      <c r="MJ55" s="21">
        <v>0</v>
      </c>
      <c r="MK55" s="22">
        <v>0.14305500000000002</v>
      </c>
      <c r="ML55" s="21">
        <v>29.324999999999999</v>
      </c>
      <c r="MM55" s="20">
        <v>35.633412589500004</v>
      </c>
      <c r="MN55" s="21">
        <v>13.839845775000001</v>
      </c>
      <c r="MO55" s="21">
        <v>7.9878873704273996</v>
      </c>
      <c r="MP55" s="21">
        <v>88.34347917235462</v>
      </c>
      <c r="MQ55" s="21">
        <v>0</v>
      </c>
      <c r="MR55" s="22">
        <v>0.13750000000000001</v>
      </c>
      <c r="MS55" s="21">
        <v>28.75</v>
      </c>
      <c r="MT55" s="20">
        <v>34.249723750000001</v>
      </c>
      <c r="MU55" s="21">
        <v>13.56847625</v>
      </c>
      <c r="MV55" s="21">
        <v>7.5271646749999999</v>
      </c>
      <c r="MW55" s="21">
        <v>88.567680414379453</v>
      </c>
      <c r="MX55" s="21">
        <v>0</v>
      </c>
      <c r="MY55" s="27" t="s">
        <v>12</v>
      </c>
    </row>
    <row r="56" spans="1:363" ht="24" customHeight="1" x14ac:dyDescent="0.25">
      <c r="A56" s="15" t="s">
        <v>12</v>
      </c>
      <c r="B56" s="24" t="s">
        <v>13</v>
      </c>
      <c r="C56" s="16" t="s">
        <v>11</v>
      </c>
      <c r="D56" s="17">
        <v>1.5</v>
      </c>
      <c r="E56" s="17">
        <f t="shared" si="0"/>
        <v>1.875</v>
      </c>
      <c r="F56" s="18">
        <v>0.57499999999999996</v>
      </c>
      <c r="G56" s="19">
        <v>54.25</v>
      </c>
      <c r="H56" s="20">
        <v>143.22611749999999</v>
      </c>
      <c r="I56" s="19">
        <v>25.603124749999999</v>
      </c>
      <c r="J56" s="21">
        <v>59.9397929</v>
      </c>
      <c r="K56" s="21">
        <v>79.814401875000001</v>
      </c>
      <c r="L56" s="21">
        <v>0</v>
      </c>
      <c r="M56" s="22">
        <v>0.56355749999999993</v>
      </c>
      <c r="N56" s="21">
        <v>53.707499999999996</v>
      </c>
      <c r="O56" s="20">
        <v>140.37591776174997</v>
      </c>
      <c r="P56" s="21">
        <v>25.347093502499998</v>
      </c>
      <c r="Q56" s="21">
        <v>58.159521111077098</v>
      </c>
      <c r="R56" s="21">
        <v>79.974439775586376</v>
      </c>
      <c r="S56" s="21">
        <v>0</v>
      </c>
      <c r="T56" s="22">
        <v>0.55222999999999989</v>
      </c>
      <c r="U56" s="21">
        <v>53.164999999999999</v>
      </c>
      <c r="V56" s="20">
        <v>137.55436324699997</v>
      </c>
      <c r="W56" s="21">
        <v>25.091062255000001</v>
      </c>
      <c r="X56" s="21">
        <v>56.414853559136795</v>
      </c>
      <c r="Y56" s="21">
        <v>80.13645953631557</v>
      </c>
      <c r="Z56" s="21">
        <v>0</v>
      </c>
      <c r="AA56" s="22">
        <v>0.54101749999999993</v>
      </c>
      <c r="AB56" s="19">
        <v>52.622499999999995</v>
      </c>
      <c r="AC56" s="20">
        <v>134.76145395574997</v>
      </c>
      <c r="AD56" s="19">
        <v>24.8350310075</v>
      </c>
      <c r="AE56" s="21">
        <v>54.705430605421697</v>
      </c>
      <c r="AF56" s="21">
        <v>80.299580122339947</v>
      </c>
      <c r="AG56" s="21">
        <v>0</v>
      </c>
      <c r="AH56" s="22">
        <v>0.52991999999999995</v>
      </c>
      <c r="AI56" s="21">
        <v>52.08</v>
      </c>
      <c r="AJ56" s="20">
        <v>131.99718988799998</v>
      </c>
      <c r="AK56" s="21">
        <v>24.578999759999999</v>
      </c>
      <c r="AL56" s="21">
        <v>53.030892611174401</v>
      </c>
      <c r="AM56" s="21">
        <v>80.463801533659506</v>
      </c>
      <c r="AN56" s="21">
        <v>0</v>
      </c>
      <c r="AO56" s="22">
        <v>0.51893749999999994</v>
      </c>
      <c r="AP56" s="21">
        <v>51.537499999999994</v>
      </c>
      <c r="AQ56" s="20">
        <v>129.26157104375</v>
      </c>
      <c r="AR56" s="21">
        <v>24.322968512499997</v>
      </c>
      <c r="AS56" s="21">
        <v>51.390879937637493</v>
      </c>
      <c r="AT56" s="21">
        <v>80.629123770274248</v>
      </c>
      <c r="AU56" s="21">
        <v>0</v>
      </c>
      <c r="AV56" s="22">
        <v>0.50806999999999991</v>
      </c>
      <c r="AW56" s="21">
        <v>50.994999999999997</v>
      </c>
      <c r="AX56" s="20">
        <v>126.55459742299998</v>
      </c>
      <c r="AY56" s="21">
        <v>24.066937265</v>
      </c>
      <c r="AZ56" s="21">
        <v>49.78503294605359</v>
      </c>
      <c r="BA56" s="21">
        <v>80.795546832184158</v>
      </c>
      <c r="BB56" s="21">
        <v>0</v>
      </c>
      <c r="BC56" s="22">
        <v>0.49731750000000002</v>
      </c>
      <c r="BD56" s="21">
        <v>50.452500000000001</v>
      </c>
      <c r="BE56" s="20">
        <v>123.87626902575001</v>
      </c>
      <c r="BF56" s="21">
        <v>23.810906017499999</v>
      </c>
      <c r="BG56" s="21">
        <v>48.212991997665306</v>
      </c>
      <c r="BH56" s="21">
        <v>80.96307071938925</v>
      </c>
      <c r="BI56" s="21">
        <v>0</v>
      </c>
      <c r="BJ56" s="22">
        <v>0.48668</v>
      </c>
      <c r="BK56" s="21">
        <v>49.910000000000004</v>
      </c>
      <c r="BL56" s="20">
        <v>121.226585852</v>
      </c>
      <c r="BM56" s="21">
        <v>23.554874770000001</v>
      </c>
      <c r="BN56" s="21">
        <v>46.674397453715201</v>
      </c>
      <c r="BO56" s="21">
        <v>81.13169543188954</v>
      </c>
      <c r="BP56" s="21">
        <v>0</v>
      </c>
      <c r="BQ56" s="22">
        <v>0.47615750000000001</v>
      </c>
      <c r="BR56" s="21">
        <v>49.3675</v>
      </c>
      <c r="BS56" s="20">
        <v>118.60554790175</v>
      </c>
      <c r="BT56" s="21">
        <v>23.2988435225</v>
      </c>
      <c r="BU56" s="21">
        <v>45.168889675445904</v>
      </c>
      <c r="BV56" s="21">
        <v>81.301420969684997</v>
      </c>
      <c r="BW56" s="21">
        <v>0</v>
      </c>
      <c r="BX56" s="22">
        <v>0.46575</v>
      </c>
      <c r="BY56" s="21">
        <v>48.825000000000003</v>
      </c>
      <c r="BZ56" s="20">
        <v>116.01315517499999</v>
      </c>
      <c r="CA56" s="21">
        <v>23.042812275000003</v>
      </c>
      <c r="CB56" s="21">
        <v>43.696109024100004</v>
      </c>
      <c r="CC56" s="21">
        <v>81.472247332775638</v>
      </c>
      <c r="CD56" s="21">
        <v>0</v>
      </c>
      <c r="CE56" s="22">
        <v>0.45545749999999996</v>
      </c>
      <c r="CF56" s="21">
        <v>48.282499999999999</v>
      </c>
      <c r="CG56" s="20">
        <v>113.44940767174998</v>
      </c>
      <c r="CH56" s="21">
        <v>22.786781027499998</v>
      </c>
      <c r="CI56" s="21">
        <v>42.255695860920106</v>
      </c>
      <c r="CJ56" s="21">
        <v>81.64417452116146</v>
      </c>
      <c r="CK56" s="21">
        <v>0</v>
      </c>
      <c r="CL56" s="22">
        <v>0.44527999999999995</v>
      </c>
      <c r="CM56" s="21">
        <v>47.74</v>
      </c>
      <c r="CN56" s="20">
        <v>110.91430539199999</v>
      </c>
      <c r="CO56" s="21">
        <v>22.530749780000001</v>
      </c>
      <c r="CP56" s="21">
        <v>40.847290547148795</v>
      </c>
      <c r="CQ56" s="21">
        <v>81.817202534842465</v>
      </c>
      <c r="CR56" s="21">
        <v>0</v>
      </c>
      <c r="CS56" s="22">
        <v>0.43521749999999998</v>
      </c>
      <c r="CT56" s="21">
        <v>47.197499999999998</v>
      </c>
      <c r="CU56" s="20">
        <v>108.40784833574999</v>
      </c>
      <c r="CV56" s="21">
        <v>22.2747185325</v>
      </c>
      <c r="CW56" s="21">
        <v>39.470533444028703</v>
      </c>
      <c r="CX56" s="21">
        <v>81.991331373818653</v>
      </c>
      <c r="CY56" s="21">
        <v>0</v>
      </c>
      <c r="CZ56" s="22">
        <v>0.42526999999999993</v>
      </c>
      <c r="DA56" s="21">
        <v>46.655000000000001</v>
      </c>
      <c r="DB56" s="20">
        <v>105.93003650299998</v>
      </c>
      <c r="DC56" s="21">
        <v>22.018687285000002</v>
      </c>
      <c r="DD56" s="21">
        <v>38.125064912802401</v>
      </c>
      <c r="DE56" s="21">
        <v>82.166561038090009</v>
      </c>
      <c r="DF56" s="21">
        <v>0</v>
      </c>
      <c r="DG56" s="22">
        <v>0.4154374999999999</v>
      </c>
      <c r="DH56" s="21">
        <v>46.112499999999997</v>
      </c>
      <c r="DI56" s="20">
        <v>103.48086989374997</v>
      </c>
      <c r="DJ56" s="21">
        <v>21.762656037499998</v>
      </c>
      <c r="DK56" s="21">
        <v>36.810525314712493</v>
      </c>
      <c r="DL56" s="21">
        <v>82.342891527656562</v>
      </c>
      <c r="DM56" s="21">
        <v>0</v>
      </c>
      <c r="DN56" s="22">
        <v>0.40571999999999991</v>
      </c>
      <c r="DO56" s="21">
        <v>45.57</v>
      </c>
      <c r="DP56" s="20">
        <v>101.06034850799998</v>
      </c>
      <c r="DQ56" s="21">
        <v>21.50662479</v>
      </c>
      <c r="DR56" s="21">
        <v>35.526555011001591</v>
      </c>
      <c r="DS56" s="21">
        <v>82.520322842518283</v>
      </c>
      <c r="DT56" s="21">
        <v>0</v>
      </c>
      <c r="DU56" s="22">
        <v>0.39611749999999996</v>
      </c>
      <c r="DV56" s="21">
        <v>45.027499999999996</v>
      </c>
      <c r="DW56" s="20">
        <v>98.66847234574999</v>
      </c>
      <c r="DX56" s="21">
        <v>21.250593542499999</v>
      </c>
      <c r="DY56" s="21">
        <v>34.272794362912293</v>
      </c>
      <c r="DZ56" s="21">
        <v>82.698854982675186</v>
      </c>
      <c r="EA56" s="21">
        <v>0</v>
      </c>
      <c r="EB56" s="22">
        <v>0.38662999999999992</v>
      </c>
      <c r="EC56" s="21">
        <v>44.484999999999999</v>
      </c>
      <c r="ED56" s="20">
        <v>96.305241406999983</v>
      </c>
      <c r="EE56" s="21">
        <v>20.994562295000001</v>
      </c>
      <c r="EF56" s="21">
        <v>33.048883731687191</v>
      </c>
      <c r="EG56" s="21">
        <v>82.878487948127287</v>
      </c>
      <c r="EH56" s="21">
        <v>0</v>
      </c>
      <c r="EI56" s="22">
        <v>0.37725750000000002</v>
      </c>
      <c r="EJ56" s="21">
        <v>43.942500000000003</v>
      </c>
      <c r="EK56" s="20">
        <v>93.970655691750011</v>
      </c>
      <c r="EL56" s="21">
        <v>20.7385310475</v>
      </c>
      <c r="EM56" s="21">
        <v>31.85446347856891</v>
      </c>
      <c r="EN56" s="21">
        <v>83.059221738874555</v>
      </c>
      <c r="EO56" s="21">
        <v>0</v>
      </c>
      <c r="EP56" s="22">
        <v>0.36800000000000005</v>
      </c>
      <c r="EQ56" s="21">
        <v>43.400000000000006</v>
      </c>
      <c r="ER56" s="20">
        <v>91.664715200000018</v>
      </c>
      <c r="ES56" s="21">
        <v>20.482499800000003</v>
      </c>
      <c r="ET56" s="21">
        <v>30.689173964800009</v>
      </c>
      <c r="EU56" s="21">
        <v>83.241056354916992</v>
      </c>
      <c r="EV56" s="21">
        <v>0</v>
      </c>
      <c r="EW56" s="22">
        <v>0.35885750000000005</v>
      </c>
      <c r="EX56" s="21">
        <v>42.857500000000002</v>
      </c>
      <c r="EY56" s="20">
        <v>89.387419931750017</v>
      </c>
      <c r="EZ56" s="21">
        <v>20.226468552500002</v>
      </c>
      <c r="FA56" s="21">
        <v>29.552655551623108</v>
      </c>
      <c r="FB56" s="21">
        <v>83.42399179625464</v>
      </c>
      <c r="FC56" s="21">
        <v>0</v>
      </c>
      <c r="FD56" s="22">
        <v>0.34983000000000003</v>
      </c>
      <c r="FE56" s="21">
        <v>42.315000000000005</v>
      </c>
      <c r="FF56" s="20">
        <v>87.138769887000009</v>
      </c>
      <c r="FG56" s="21">
        <v>19.970437305000001</v>
      </c>
      <c r="FH56" s="21">
        <v>28.4445486002808</v>
      </c>
      <c r="FI56" s="21">
        <v>83.608028062887442</v>
      </c>
      <c r="FJ56" s="21">
        <v>0</v>
      </c>
      <c r="FK56" s="22">
        <v>0.34091749999999998</v>
      </c>
      <c r="FL56" s="21">
        <v>41.772500000000001</v>
      </c>
      <c r="FM56" s="20">
        <v>84.918765065749994</v>
      </c>
      <c r="FN56" s="21">
        <v>19.7144060575</v>
      </c>
      <c r="FO56" s="21">
        <v>27.364493472015702</v>
      </c>
      <c r="FP56" s="21">
        <v>83.793165154815441</v>
      </c>
      <c r="FQ56" s="21">
        <v>0</v>
      </c>
      <c r="FR56" s="22">
        <v>0.33211999999999997</v>
      </c>
      <c r="FS56" s="21">
        <v>41.230000000000004</v>
      </c>
      <c r="FT56" s="20">
        <v>82.727405467999986</v>
      </c>
      <c r="FU56" s="21">
        <v>19.458374810000002</v>
      </c>
      <c r="FV56" s="21">
        <v>26.312130528070401</v>
      </c>
      <c r="FW56" s="21">
        <v>83.979403072038622</v>
      </c>
      <c r="FX56" s="21">
        <v>0</v>
      </c>
      <c r="FY56" s="22">
        <v>0.32343749999999999</v>
      </c>
      <c r="FZ56" s="21">
        <v>40.6875</v>
      </c>
      <c r="GA56" s="20">
        <v>80.56469109375</v>
      </c>
      <c r="GB56" s="21">
        <v>19.202343562500001</v>
      </c>
      <c r="GC56" s="21">
        <v>25.287100129687499</v>
      </c>
      <c r="GD56" s="21">
        <v>84.166741814556971</v>
      </c>
      <c r="GE56" s="21">
        <v>0</v>
      </c>
      <c r="GF56" s="22">
        <v>0.31486999999999998</v>
      </c>
      <c r="GG56" s="21">
        <v>40.144999999999996</v>
      </c>
      <c r="GH56" s="20">
        <v>78.430621942999991</v>
      </c>
      <c r="GI56" s="21">
        <v>18.946312314999997</v>
      </c>
      <c r="GJ56" s="21">
        <v>24.289042638109599</v>
      </c>
      <c r="GK56" s="21">
        <v>84.355181382370517</v>
      </c>
      <c r="GL56" s="21">
        <v>0</v>
      </c>
      <c r="GM56" s="22">
        <v>0.30641749999999995</v>
      </c>
      <c r="GN56" s="21">
        <v>39.602499999999999</v>
      </c>
      <c r="GO56" s="20">
        <v>76.32519801574999</v>
      </c>
      <c r="GP56" s="21">
        <v>18.690281067499999</v>
      </c>
      <c r="GQ56" s="21">
        <v>23.317598414579297</v>
      </c>
      <c r="GR56" s="21">
        <v>84.544721775479218</v>
      </c>
      <c r="GS56" s="21">
        <v>0</v>
      </c>
      <c r="GT56" s="22">
        <v>0.29807999999999996</v>
      </c>
      <c r="GU56" s="21">
        <v>39.059999999999995</v>
      </c>
      <c r="GV56" s="20">
        <v>74.248419311999982</v>
      </c>
      <c r="GW56" s="21">
        <v>18.434249819999998</v>
      </c>
      <c r="GX56" s="21">
        <v>22.372407820339198</v>
      </c>
      <c r="GY56" s="21">
        <v>84.735362993883115</v>
      </c>
      <c r="GZ56" s="21">
        <v>0</v>
      </c>
      <c r="HA56" s="22">
        <v>0.28985749999999999</v>
      </c>
      <c r="HB56" s="21">
        <v>38.517499999999998</v>
      </c>
      <c r="HC56" s="20">
        <v>72.200285831749994</v>
      </c>
      <c r="HD56" s="21">
        <v>18.178218572500001</v>
      </c>
      <c r="HE56" s="21">
        <v>21.4531112166319</v>
      </c>
      <c r="HF56" s="21">
        <v>84.927105037582209</v>
      </c>
      <c r="HG56" s="21">
        <v>0</v>
      </c>
      <c r="HH56" s="22">
        <v>0.28174999999999994</v>
      </c>
      <c r="HI56" s="21">
        <v>37.974999999999994</v>
      </c>
      <c r="HJ56" s="20">
        <v>70.180797574999985</v>
      </c>
      <c r="HK56" s="21">
        <v>17.922187324999996</v>
      </c>
      <c r="HL56" s="21">
        <v>20.559348964699996</v>
      </c>
      <c r="HM56" s="21">
        <v>85.119947906576456</v>
      </c>
      <c r="HN56" s="21">
        <v>0</v>
      </c>
      <c r="HO56" s="22">
        <v>0.27375749999999993</v>
      </c>
      <c r="HP56" s="21">
        <v>37.432499999999997</v>
      </c>
      <c r="HQ56" s="20">
        <v>68.189954541749984</v>
      </c>
      <c r="HR56" s="21">
        <v>17.666156077499998</v>
      </c>
      <c r="HS56" s="21">
        <v>19.690761425786096</v>
      </c>
      <c r="HT56" s="21">
        <v>85.313891600865901</v>
      </c>
      <c r="HU56" s="21">
        <v>0</v>
      </c>
      <c r="HV56" s="22">
        <v>0.26588000000000001</v>
      </c>
      <c r="HW56" s="21">
        <v>36.89</v>
      </c>
      <c r="HX56" s="20">
        <v>66.227756732000003</v>
      </c>
      <c r="HY56" s="21">
        <v>17.410124830000001</v>
      </c>
      <c r="HZ56" s="21">
        <v>18.846988961132805</v>
      </c>
      <c r="IA56" s="21">
        <v>85.508936120450528</v>
      </c>
      <c r="IB56" s="21">
        <v>0</v>
      </c>
      <c r="IC56" s="22">
        <v>0.2581175</v>
      </c>
      <c r="ID56" s="21">
        <v>36.347500000000004</v>
      </c>
      <c r="IE56" s="20">
        <v>64.294204145750001</v>
      </c>
      <c r="IF56" s="21">
        <v>17.154093582500003</v>
      </c>
      <c r="IG56" s="21">
        <v>18.027671931982702</v>
      </c>
      <c r="IH56" s="21">
        <v>85.705081465330323</v>
      </c>
      <c r="II56" s="21">
        <v>0</v>
      </c>
      <c r="IJ56" s="22">
        <v>0.25047000000000003</v>
      </c>
      <c r="IK56" s="21">
        <v>35.805</v>
      </c>
      <c r="IL56" s="20">
        <v>62.389296783000006</v>
      </c>
      <c r="IM56" s="21">
        <v>16.898062334999999</v>
      </c>
      <c r="IN56" s="21">
        <v>17.232450699578401</v>
      </c>
      <c r="IO56" s="21">
        <v>85.902327635505301</v>
      </c>
      <c r="IP56" s="21">
        <v>0</v>
      </c>
      <c r="IQ56" s="22">
        <v>0.2429375</v>
      </c>
      <c r="IR56" s="21">
        <v>35.262500000000003</v>
      </c>
      <c r="IS56" s="20">
        <v>60.513034643749997</v>
      </c>
      <c r="IT56" s="21">
        <v>16.642031087500001</v>
      </c>
      <c r="IU56" s="21">
        <v>16.460965625162505</v>
      </c>
      <c r="IV56" s="21">
        <v>86.100674630975476</v>
      </c>
      <c r="IW56" s="21">
        <v>0</v>
      </c>
      <c r="IX56" s="22">
        <v>0.23551999999999998</v>
      </c>
      <c r="IY56" s="21">
        <v>34.72</v>
      </c>
      <c r="IZ56" s="20">
        <v>58.665417727999994</v>
      </c>
      <c r="JA56" s="21">
        <v>16.38599984</v>
      </c>
      <c r="JB56" s="21">
        <v>15.712857069977602</v>
      </c>
      <c r="JC56" s="21">
        <v>86.300122451740819</v>
      </c>
      <c r="JD56" s="21">
        <v>0</v>
      </c>
      <c r="JE56" s="22">
        <v>0.22821749999999999</v>
      </c>
      <c r="JF56" s="21">
        <v>34.177500000000002</v>
      </c>
      <c r="JG56" s="20">
        <v>56.846446035749999</v>
      </c>
      <c r="JH56" s="21">
        <v>16.129968592500003</v>
      </c>
      <c r="JI56" s="21">
        <v>14.987765395266301</v>
      </c>
      <c r="JJ56" s="21">
        <v>86.500671097801344</v>
      </c>
      <c r="JK56" s="21">
        <v>0</v>
      </c>
      <c r="JL56" s="22">
        <v>0.22103</v>
      </c>
      <c r="JM56" s="21">
        <v>33.634999999999998</v>
      </c>
      <c r="JN56" s="20">
        <v>55.056119567000003</v>
      </c>
      <c r="JO56" s="21">
        <v>15.873937345</v>
      </c>
      <c r="JP56" s="21">
        <v>14.285330962271201</v>
      </c>
      <c r="JQ56" s="21">
        <v>86.702320569157052</v>
      </c>
      <c r="JR56" s="21">
        <v>0</v>
      </c>
      <c r="JS56" s="22">
        <v>0.21395749999999997</v>
      </c>
      <c r="JT56" s="21">
        <v>33.092500000000001</v>
      </c>
      <c r="JU56" s="20">
        <v>53.294438321749993</v>
      </c>
      <c r="JV56" s="21">
        <v>15.617906097500001</v>
      </c>
      <c r="JW56" s="21">
        <v>13.605194132234899</v>
      </c>
      <c r="JX56" s="21">
        <v>86.905070865807943</v>
      </c>
      <c r="JY56" s="21">
        <v>0</v>
      </c>
      <c r="JZ56" s="22">
        <v>0.20699999999999999</v>
      </c>
      <c r="KA56" s="21">
        <v>32.549999999999997</v>
      </c>
      <c r="KB56" s="20">
        <v>51.561402299999997</v>
      </c>
      <c r="KC56" s="21">
        <v>15.36187485</v>
      </c>
      <c r="KD56" s="21">
        <v>12.9469952664</v>
      </c>
      <c r="KE56" s="21">
        <v>87.108921987754002</v>
      </c>
      <c r="KF56" s="21">
        <v>0</v>
      </c>
      <c r="KG56" s="22">
        <v>0.20015749999999996</v>
      </c>
      <c r="KH56" s="21">
        <v>32.0075</v>
      </c>
      <c r="KI56" s="20">
        <v>49.857011501749987</v>
      </c>
      <c r="KJ56" s="21">
        <v>15.1058436025</v>
      </c>
      <c r="KK56" s="21">
        <v>12.310374726009099</v>
      </c>
      <c r="KL56" s="21">
        <v>87.313873934995257</v>
      </c>
      <c r="KM56" s="21">
        <v>0</v>
      </c>
      <c r="KN56" s="22">
        <v>0.19342999999999996</v>
      </c>
      <c r="KO56" s="21">
        <v>31.464999999999996</v>
      </c>
      <c r="KP56" s="20">
        <v>48.181265926999991</v>
      </c>
      <c r="KQ56" s="21">
        <v>14.849812354999999</v>
      </c>
      <c r="KR56" s="21">
        <v>11.694972872304799</v>
      </c>
      <c r="KS56" s="21">
        <v>87.519926707531681</v>
      </c>
      <c r="KT56" s="21">
        <v>0</v>
      </c>
      <c r="KU56" s="22">
        <v>0.18681749999999997</v>
      </c>
      <c r="KV56" s="21">
        <v>30.922499999999996</v>
      </c>
      <c r="KW56" s="20">
        <v>46.534165575749995</v>
      </c>
      <c r="KX56" s="21">
        <v>14.593781107499998</v>
      </c>
      <c r="KY56" s="21">
        <v>11.100430066529698</v>
      </c>
      <c r="KZ56" s="21">
        <v>87.727080305363302</v>
      </c>
      <c r="LA56" s="21">
        <v>0</v>
      </c>
      <c r="LB56" s="22">
        <v>0.18032000000000001</v>
      </c>
      <c r="LC56" s="21">
        <v>30.380000000000003</v>
      </c>
      <c r="LD56" s="20">
        <v>44.915710447999999</v>
      </c>
      <c r="LE56" s="21">
        <v>14.337749860000001</v>
      </c>
      <c r="LF56" s="21">
        <v>10.526386669926403</v>
      </c>
      <c r="LG56" s="21">
        <v>87.935334728490091</v>
      </c>
      <c r="LH56" s="21">
        <v>0</v>
      </c>
      <c r="LI56" s="22">
        <v>0.17393750000000002</v>
      </c>
      <c r="LJ56" s="21">
        <v>29.837500000000002</v>
      </c>
      <c r="LK56" s="20">
        <v>43.325900543750002</v>
      </c>
      <c r="LL56" s="21">
        <v>14.081718612500001</v>
      </c>
      <c r="LM56" s="21">
        <v>9.9724830437375029</v>
      </c>
      <c r="LN56" s="21">
        <v>88.144689976912062</v>
      </c>
      <c r="LO56" s="21">
        <v>0</v>
      </c>
      <c r="LP56" s="22">
        <v>0.16767000000000001</v>
      </c>
      <c r="LQ56" s="21">
        <v>29.295000000000002</v>
      </c>
      <c r="LR56" s="20">
        <v>41.764735863000006</v>
      </c>
      <c r="LS56" s="21">
        <v>13.825687365</v>
      </c>
      <c r="LT56" s="21">
        <v>9.4383595492056021</v>
      </c>
      <c r="LU56" s="21">
        <v>88.355146050629216</v>
      </c>
      <c r="LV56" s="21">
        <v>0</v>
      </c>
      <c r="LW56" s="22">
        <v>0.16151750000000001</v>
      </c>
      <c r="LX56" s="21">
        <v>28.752500000000001</v>
      </c>
      <c r="LY56" s="20">
        <v>40.232216405750002</v>
      </c>
      <c r="LZ56" s="21">
        <v>13.569656117500001</v>
      </c>
      <c r="MA56" s="21">
        <v>8.9236565475733016</v>
      </c>
      <c r="MB56" s="21">
        <v>88.566702949641552</v>
      </c>
      <c r="MC56" s="21">
        <v>0</v>
      </c>
      <c r="MD56" s="22">
        <v>0.15548000000000001</v>
      </c>
      <c r="ME56" s="21">
        <v>28.21</v>
      </c>
      <c r="MF56" s="20">
        <v>38.728342171999998</v>
      </c>
      <c r="MG56" s="21">
        <v>13.31362487</v>
      </c>
      <c r="MH56" s="21">
        <v>8.4280144000832014</v>
      </c>
      <c r="MI56" s="21">
        <v>88.779360673949071</v>
      </c>
      <c r="MJ56" s="21">
        <v>0</v>
      </c>
      <c r="MK56" s="22">
        <v>0.14955749999999998</v>
      </c>
      <c r="ML56" s="21">
        <v>27.6675</v>
      </c>
      <c r="MM56" s="20">
        <v>37.253113161749994</v>
      </c>
      <c r="MN56" s="21">
        <v>13.057593622500001</v>
      </c>
      <c r="MO56" s="21">
        <v>7.9510734679778992</v>
      </c>
      <c r="MP56" s="21">
        <v>88.993119223551759</v>
      </c>
      <c r="MQ56" s="21">
        <v>0</v>
      </c>
      <c r="MR56" s="22">
        <v>0.14374999999999999</v>
      </c>
      <c r="MS56" s="21">
        <v>27.125</v>
      </c>
      <c r="MT56" s="20">
        <v>35.806529374999997</v>
      </c>
      <c r="MU56" s="21">
        <v>12.801562375</v>
      </c>
      <c r="MV56" s="21">
        <v>7.4924741125000001</v>
      </c>
      <c r="MW56" s="21">
        <v>89.207978598449643</v>
      </c>
      <c r="MX56" s="21">
        <v>0</v>
      </c>
      <c r="MY56" s="27" t="s">
        <v>12</v>
      </c>
    </row>
    <row r="57" spans="1:363" ht="24" customHeight="1" x14ac:dyDescent="0.25">
      <c r="A57" s="15" t="s">
        <v>12</v>
      </c>
      <c r="B57" s="24" t="s">
        <v>13</v>
      </c>
      <c r="C57" s="16" t="s">
        <v>11</v>
      </c>
      <c r="D57" s="17">
        <v>1.5</v>
      </c>
      <c r="E57" s="17">
        <f t="shared" si="0"/>
        <v>1.875</v>
      </c>
      <c r="F57" s="18">
        <v>0.6</v>
      </c>
      <c r="G57" s="19">
        <v>51</v>
      </c>
      <c r="H57" s="20">
        <v>149.45334</v>
      </c>
      <c r="I57" s="19">
        <v>24.069296999999999</v>
      </c>
      <c r="J57" s="21">
        <v>59.642923400000001</v>
      </c>
      <c r="K57" s="21">
        <v>80.794870000000003</v>
      </c>
      <c r="L57" s="21">
        <v>0</v>
      </c>
      <c r="M57" s="22">
        <v>0.58805999999999992</v>
      </c>
      <c r="N57" s="21">
        <v>50.49</v>
      </c>
      <c r="O57" s="20">
        <v>146.47921853399998</v>
      </c>
      <c r="P57" s="21">
        <v>23.828604030000001</v>
      </c>
      <c r="Q57" s="21">
        <v>57.871468932096597</v>
      </c>
      <c r="R57" s="21">
        <v>80.951455310202931</v>
      </c>
      <c r="S57" s="21">
        <v>0</v>
      </c>
      <c r="T57" s="22">
        <v>0.57623999999999997</v>
      </c>
      <c r="U57" s="21">
        <v>49.98</v>
      </c>
      <c r="V57" s="20">
        <v>143.53498773600001</v>
      </c>
      <c r="W57" s="21">
        <v>23.58791106</v>
      </c>
      <c r="X57" s="21">
        <v>56.135442360692792</v>
      </c>
      <c r="Y57" s="21">
        <v>81.10987554748165</v>
      </c>
      <c r="Z57" s="21">
        <v>0</v>
      </c>
      <c r="AA57" s="22">
        <v>0.56453999999999993</v>
      </c>
      <c r="AB57" s="19">
        <v>49.47</v>
      </c>
      <c r="AC57" s="20">
        <v>140.62064760599998</v>
      </c>
      <c r="AD57" s="19">
        <v>23.347218089999998</v>
      </c>
      <c r="AE57" s="21">
        <v>54.434485828248199</v>
      </c>
      <c r="AF57" s="21">
        <v>81.269268664742626</v>
      </c>
      <c r="AG57" s="21">
        <v>0</v>
      </c>
      <c r="AH57" s="22">
        <v>0.55296000000000001</v>
      </c>
      <c r="AI57" s="21">
        <v>48.96</v>
      </c>
      <c r="AJ57" s="20">
        <v>137.73619814399999</v>
      </c>
      <c r="AK57" s="21">
        <v>23.106525120000001</v>
      </c>
      <c r="AL57" s="21">
        <v>52.768241477222396</v>
      </c>
      <c r="AM57" s="21">
        <v>81.429634661985858</v>
      </c>
      <c r="AN57" s="21">
        <v>0</v>
      </c>
      <c r="AO57" s="22">
        <v>0.54149999999999998</v>
      </c>
      <c r="AP57" s="21">
        <v>48.449999999999996</v>
      </c>
      <c r="AQ57" s="20">
        <v>134.88163935</v>
      </c>
      <c r="AR57" s="21">
        <v>22.865832149999999</v>
      </c>
      <c r="AS57" s="21">
        <v>51.136351450074997</v>
      </c>
      <c r="AT57" s="21">
        <v>81.590973539211333</v>
      </c>
      <c r="AU57" s="21">
        <v>0</v>
      </c>
      <c r="AV57" s="22">
        <v>0.53015999999999996</v>
      </c>
      <c r="AW57" s="21">
        <v>47.94</v>
      </c>
      <c r="AX57" s="20">
        <v>132.05697122399999</v>
      </c>
      <c r="AY57" s="21">
        <v>22.625139179999998</v>
      </c>
      <c r="AZ57" s="21">
        <v>49.538457889265594</v>
      </c>
      <c r="BA57" s="21">
        <v>81.753285296419051</v>
      </c>
      <c r="BB57" s="21">
        <v>0</v>
      </c>
      <c r="BC57" s="22">
        <v>0.51894000000000007</v>
      </c>
      <c r="BD57" s="21">
        <v>47.43</v>
      </c>
      <c r="BE57" s="20">
        <v>129.26219376600002</v>
      </c>
      <c r="BF57" s="21">
        <v>22.38444621</v>
      </c>
      <c r="BG57" s="21">
        <v>47.974202937253807</v>
      </c>
      <c r="BH57" s="21">
        <v>81.91656993360904</v>
      </c>
      <c r="BI57" s="21">
        <v>0</v>
      </c>
      <c r="BJ57" s="22">
        <v>0.50783999999999996</v>
      </c>
      <c r="BK57" s="21">
        <v>46.92</v>
      </c>
      <c r="BL57" s="20">
        <v>126.49730697599999</v>
      </c>
      <c r="BM57" s="21">
        <v>22.143753240000002</v>
      </c>
      <c r="BN57" s="21">
        <v>46.443228736499201</v>
      </c>
      <c r="BO57" s="21">
        <v>82.080827450781271</v>
      </c>
      <c r="BP57" s="21">
        <v>0</v>
      </c>
      <c r="BQ57" s="22">
        <v>0.49686000000000002</v>
      </c>
      <c r="BR57" s="21">
        <v>46.410000000000004</v>
      </c>
      <c r="BS57" s="20">
        <v>123.76231085400001</v>
      </c>
      <c r="BT57" s="21">
        <v>21.903060270000001</v>
      </c>
      <c r="BU57" s="21">
        <v>44.94517742946141</v>
      </c>
      <c r="BV57" s="21">
        <v>82.246057847935759</v>
      </c>
      <c r="BW57" s="21">
        <v>0</v>
      </c>
      <c r="BX57" s="22">
        <v>0.48599999999999999</v>
      </c>
      <c r="BY57" s="21">
        <v>45.9</v>
      </c>
      <c r="BZ57" s="20">
        <v>121.0572054</v>
      </c>
      <c r="CA57" s="21">
        <v>21.6623673</v>
      </c>
      <c r="CB57" s="21">
        <v>43.479691158600005</v>
      </c>
      <c r="CC57" s="21">
        <v>82.41226112507249</v>
      </c>
      <c r="CD57" s="21">
        <v>0</v>
      </c>
      <c r="CE57" s="22">
        <v>0.47526000000000002</v>
      </c>
      <c r="CF57" s="21">
        <v>45.39</v>
      </c>
      <c r="CG57" s="20">
        <v>118.381990614</v>
      </c>
      <c r="CH57" s="21">
        <v>21.421674330000002</v>
      </c>
      <c r="CI57" s="21">
        <v>42.046412066374607</v>
      </c>
      <c r="CJ57" s="21">
        <v>82.579437282191464</v>
      </c>
      <c r="CK57" s="21">
        <v>0</v>
      </c>
      <c r="CL57" s="22">
        <v>0.46463999999999994</v>
      </c>
      <c r="CM57" s="21">
        <v>44.88</v>
      </c>
      <c r="CN57" s="20">
        <v>115.73666649599998</v>
      </c>
      <c r="CO57" s="21">
        <v>21.180981360000001</v>
      </c>
      <c r="CP57" s="21">
        <v>40.644982295244802</v>
      </c>
      <c r="CQ57" s="21">
        <v>82.747586319292708</v>
      </c>
      <c r="CR57" s="21">
        <v>0</v>
      </c>
      <c r="CS57" s="22">
        <v>0.45413999999999999</v>
      </c>
      <c r="CT57" s="21">
        <v>44.37</v>
      </c>
      <c r="CU57" s="20">
        <v>113.121233046</v>
      </c>
      <c r="CV57" s="21">
        <v>20.940288389999999</v>
      </c>
      <c r="CW57" s="21">
        <v>39.275043987670202</v>
      </c>
      <c r="CX57" s="21">
        <v>82.916708236376195</v>
      </c>
      <c r="CY57" s="21">
        <v>0</v>
      </c>
      <c r="CZ57" s="22">
        <v>0.44375999999999993</v>
      </c>
      <c r="DA57" s="21">
        <v>43.86</v>
      </c>
      <c r="DB57" s="20">
        <v>110.53569026399998</v>
      </c>
      <c r="DC57" s="21">
        <v>20.699595420000001</v>
      </c>
      <c r="DD57" s="21">
        <v>37.9362392861104</v>
      </c>
      <c r="DE57" s="21">
        <v>83.086803033441953</v>
      </c>
      <c r="DF57" s="21">
        <v>0</v>
      </c>
      <c r="DG57" s="22">
        <v>0.43349999999999994</v>
      </c>
      <c r="DH57" s="21">
        <v>43.35</v>
      </c>
      <c r="DI57" s="20">
        <v>107.98003814999998</v>
      </c>
      <c r="DJ57" s="21">
        <v>20.45890245</v>
      </c>
      <c r="DK57" s="21">
        <v>36.628210333024995</v>
      </c>
      <c r="DL57" s="21">
        <v>83.257870710489939</v>
      </c>
      <c r="DM57" s="21">
        <v>0</v>
      </c>
      <c r="DN57" s="22">
        <v>0.4233599999999999</v>
      </c>
      <c r="DO57" s="21">
        <v>42.839999999999996</v>
      </c>
      <c r="DP57" s="20">
        <v>105.45427670399998</v>
      </c>
      <c r="DQ57" s="21">
        <v>20.218209479999999</v>
      </c>
      <c r="DR57" s="21">
        <v>35.350599270873595</v>
      </c>
      <c r="DS57" s="21">
        <v>83.429911267520183</v>
      </c>
      <c r="DT57" s="21">
        <v>0</v>
      </c>
      <c r="DU57" s="22">
        <v>0.41333999999999999</v>
      </c>
      <c r="DV57" s="21">
        <v>42.33</v>
      </c>
      <c r="DW57" s="20">
        <v>102.958405926</v>
      </c>
      <c r="DX57" s="21">
        <v>19.977516510000001</v>
      </c>
      <c r="DY57" s="21">
        <v>34.103048242115797</v>
      </c>
      <c r="DZ57" s="21">
        <v>83.602924704532683</v>
      </c>
      <c r="EA57" s="21">
        <v>0</v>
      </c>
      <c r="EB57" s="22">
        <v>0.40343999999999991</v>
      </c>
      <c r="EC57" s="21">
        <v>41.82</v>
      </c>
      <c r="ED57" s="20">
        <v>100.49242581599998</v>
      </c>
      <c r="EE57" s="21">
        <v>19.73682354</v>
      </c>
      <c r="EF57" s="21">
        <v>32.885199389211195</v>
      </c>
      <c r="EG57" s="21">
        <v>83.776911021527425</v>
      </c>
      <c r="EH57" s="21">
        <v>0</v>
      </c>
      <c r="EI57" s="22">
        <v>0.39366000000000007</v>
      </c>
      <c r="EJ57" s="21">
        <v>41.31</v>
      </c>
      <c r="EK57" s="20">
        <v>98.056336374000011</v>
      </c>
      <c r="EL57" s="21">
        <v>19.496130570000002</v>
      </c>
      <c r="EM57" s="21">
        <v>31.696694854619409</v>
      </c>
      <c r="EN57" s="21">
        <v>83.951870218504425</v>
      </c>
      <c r="EO57" s="21">
        <v>0</v>
      </c>
      <c r="EP57" s="22">
        <v>0.38400000000000006</v>
      </c>
      <c r="EQ57" s="21">
        <v>40.800000000000004</v>
      </c>
      <c r="ER57" s="20">
        <v>95.650137600000008</v>
      </c>
      <c r="ES57" s="21">
        <v>19.2554376</v>
      </c>
      <c r="ET57" s="21">
        <v>30.537176780800007</v>
      </c>
      <c r="EU57" s="21">
        <v>84.127802295463681</v>
      </c>
      <c r="EV57" s="21">
        <v>0</v>
      </c>
      <c r="EW57" s="22">
        <v>0.37446000000000007</v>
      </c>
      <c r="EX57" s="21">
        <v>40.29</v>
      </c>
      <c r="EY57" s="20">
        <v>93.273829494000012</v>
      </c>
      <c r="EZ57" s="21">
        <v>19.014744629999999</v>
      </c>
      <c r="FA57" s="21">
        <v>29.406287310212608</v>
      </c>
      <c r="FB57" s="21">
        <v>84.30470725240518</v>
      </c>
      <c r="FC57" s="21">
        <v>0</v>
      </c>
      <c r="FD57" s="22">
        <v>0.36504000000000003</v>
      </c>
      <c r="FE57" s="21">
        <v>39.78</v>
      </c>
      <c r="FF57" s="20">
        <v>90.927412056000009</v>
      </c>
      <c r="FG57" s="21">
        <v>18.774051660000001</v>
      </c>
      <c r="FH57" s="21">
        <v>28.303668585316803</v>
      </c>
      <c r="FI57" s="21">
        <v>84.482585089328936</v>
      </c>
      <c r="FJ57" s="21">
        <v>0</v>
      </c>
      <c r="FK57" s="22">
        <v>0.35574</v>
      </c>
      <c r="FL57" s="21">
        <v>39.270000000000003</v>
      </c>
      <c r="FM57" s="20">
        <v>88.610885285999998</v>
      </c>
      <c r="FN57" s="21">
        <v>18.53335869</v>
      </c>
      <c r="FO57" s="21">
        <v>27.228962748572201</v>
      </c>
      <c r="FP57" s="21">
        <v>84.661435806234948</v>
      </c>
      <c r="FQ57" s="21">
        <v>0</v>
      </c>
      <c r="FR57" s="22">
        <v>0.34655999999999998</v>
      </c>
      <c r="FS57" s="21">
        <v>38.76</v>
      </c>
      <c r="FT57" s="20">
        <v>86.324249183999996</v>
      </c>
      <c r="FU57" s="21">
        <v>18.292665719999999</v>
      </c>
      <c r="FV57" s="21">
        <v>26.181811942438401</v>
      </c>
      <c r="FW57" s="21">
        <v>84.841259403123203</v>
      </c>
      <c r="FX57" s="21">
        <v>0</v>
      </c>
      <c r="FY57" s="22">
        <v>0.33749999999999997</v>
      </c>
      <c r="FZ57" s="21">
        <v>38.25</v>
      </c>
      <c r="GA57" s="20">
        <v>84.067503749999986</v>
      </c>
      <c r="GB57" s="21">
        <v>18.051972750000001</v>
      </c>
      <c r="GC57" s="21">
        <v>25.161858309374999</v>
      </c>
      <c r="GD57" s="21">
        <v>85.022055879993701</v>
      </c>
      <c r="GE57" s="21">
        <v>0</v>
      </c>
      <c r="GF57" s="22">
        <v>0.32855999999999996</v>
      </c>
      <c r="GG57" s="21">
        <v>37.74</v>
      </c>
      <c r="GH57" s="20">
        <v>81.840648983999984</v>
      </c>
      <c r="GI57" s="21">
        <v>17.81127978</v>
      </c>
      <c r="GJ57" s="21">
        <v>24.168743991841598</v>
      </c>
      <c r="GK57" s="21">
        <v>85.20382523684647</v>
      </c>
      <c r="GL57" s="21">
        <v>0</v>
      </c>
      <c r="GM57" s="22">
        <v>0.31973999999999997</v>
      </c>
      <c r="GN57" s="21">
        <v>37.229999999999997</v>
      </c>
      <c r="GO57" s="20">
        <v>79.643684885999988</v>
      </c>
      <c r="GP57" s="21">
        <v>17.570586809999998</v>
      </c>
      <c r="GQ57" s="21">
        <v>23.202111132297798</v>
      </c>
      <c r="GR57" s="21">
        <v>85.386567473681481</v>
      </c>
      <c r="GS57" s="21">
        <v>0</v>
      </c>
      <c r="GT57" s="22">
        <v>0.31103999999999998</v>
      </c>
      <c r="GU57" s="21">
        <v>36.72</v>
      </c>
      <c r="GV57" s="20">
        <v>77.476611456000001</v>
      </c>
      <c r="GW57" s="21">
        <v>17.32989384</v>
      </c>
      <c r="GX57" s="21">
        <v>22.261601873203197</v>
      </c>
      <c r="GY57" s="21">
        <v>85.570282590498749</v>
      </c>
      <c r="GZ57" s="21">
        <v>0</v>
      </c>
      <c r="HA57" s="22">
        <v>0.30246000000000001</v>
      </c>
      <c r="HB57" s="21">
        <v>36.21</v>
      </c>
      <c r="HC57" s="20">
        <v>75.339428694000006</v>
      </c>
      <c r="HD57" s="21">
        <v>17.089200869999999</v>
      </c>
      <c r="HE57" s="21">
        <v>21.3468583570174</v>
      </c>
      <c r="HF57" s="21">
        <v>85.75497058729826</v>
      </c>
      <c r="HG57" s="21">
        <v>0</v>
      </c>
      <c r="HH57" s="22">
        <v>0.29399999999999993</v>
      </c>
      <c r="HI57" s="21">
        <v>35.699999999999996</v>
      </c>
      <c r="HJ57" s="20">
        <v>73.232136599999976</v>
      </c>
      <c r="HK57" s="21">
        <v>16.848507899999998</v>
      </c>
      <c r="HL57" s="21">
        <v>20.457522726199997</v>
      </c>
      <c r="HM57" s="21">
        <v>85.940631464080042</v>
      </c>
      <c r="HN57" s="21">
        <v>0</v>
      </c>
      <c r="HO57" s="22">
        <v>0.28565999999999991</v>
      </c>
      <c r="HP57" s="21">
        <v>35.19</v>
      </c>
      <c r="HQ57" s="20">
        <v>71.154735173999981</v>
      </c>
      <c r="HR57" s="21">
        <v>16.60781493</v>
      </c>
      <c r="HS57" s="21">
        <v>19.593237123210596</v>
      </c>
      <c r="HT57" s="21">
        <v>86.127265220844052</v>
      </c>
      <c r="HU57" s="21">
        <v>0</v>
      </c>
      <c r="HV57" s="22">
        <v>0.27744000000000002</v>
      </c>
      <c r="HW57" s="21">
        <v>34.68</v>
      </c>
      <c r="HX57" s="20">
        <v>69.107224416000008</v>
      </c>
      <c r="HY57" s="21">
        <v>16.367121959999999</v>
      </c>
      <c r="HZ57" s="21">
        <v>18.753643690508806</v>
      </c>
      <c r="IA57" s="21">
        <v>86.314871857590319</v>
      </c>
      <c r="IB57" s="21">
        <v>0</v>
      </c>
      <c r="IC57" s="22">
        <v>0.26934000000000002</v>
      </c>
      <c r="ID57" s="21">
        <v>34.17</v>
      </c>
      <c r="IE57" s="20">
        <v>67.089604326</v>
      </c>
      <c r="IF57" s="21">
        <v>16.126428990000001</v>
      </c>
      <c r="IG57" s="21">
        <v>17.938384570554202</v>
      </c>
      <c r="IH57" s="21">
        <v>86.503451374318843</v>
      </c>
      <c r="II57" s="21">
        <v>0</v>
      </c>
      <c r="IJ57" s="22">
        <v>0.26136000000000004</v>
      </c>
      <c r="IK57" s="21">
        <v>33.660000000000004</v>
      </c>
      <c r="IL57" s="20">
        <v>65.101874904000013</v>
      </c>
      <c r="IM57" s="21">
        <v>15.885736020000001</v>
      </c>
      <c r="IN57" s="21">
        <v>17.147101905806402</v>
      </c>
      <c r="IO57" s="21">
        <v>86.693003771029623</v>
      </c>
      <c r="IP57" s="21">
        <v>0</v>
      </c>
      <c r="IQ57" s="22">
        <v>0.2535</v>
      </c>
      <c r="IR57" s="21">
        <v>33.15</v>
      </c>
      <c r="IS57" s="20">
        <v>63.144036149999998</v>
      </c>
      <c r="IT57" s="21">
        <v>15.64504305</v>
      </c>
      <c r="IU57" s="21">
        <v>16.379437838725003</v>
      </c>
      <c r="IV57" s="21">
        <v>86.883529047722647</v>
      </c>
      <c r="IW57" s="21">
        <v>0</v>
      </c>
      <c r="IX57" s="22">
        <v>0.24576000000000001</v>
      </c>
      <c r="IY57" s="21">
        <v>32.64</v>
      </c>
      <c r="IZ57" s="20">
        <v>61.216088063999997</v>
      </c>
      <c r="JA57" s="21">
        <v>15.40435008</v>
      </c>
      <c r="JB57" s="21">
        <v>15.635034511769604</v>
      </c>
      <c r="JC57" s="21">
        <v>87.075027204397927</v>
      </c>
      <c r="JD57" s="21">
        <v>0</v>
      </c>
      <c r="JE57" s="22">
        <v>0.23814000000000002</v>
      </c>
      <c r="JF57" s="21">
        <v>32.130000000000003</v>
      </c>
      <c r="JG57" s="20">
        <v>59.318030646000004</v>
      </c>
      <c r="JH57" s="21">
        <v>15.163657110000001</v>
      </c>
      <c r="JI57" s="21">
        <v>14.913534067399802</v>
      </c>
      <c r="JJ57" s="21">
        <v>87.267498241055449</v>
      </c>
      <c r="JK57" s="21">
        <v>0</v>
      </c>
      <c r="JL57" s="22">
        <v>0.23064000000000001</v>
      </c>
      <c r="JM57" s="21">
        <v>31.62</v>
      </c>
      <c r="JN57" s="20">
        <v>57.449863896000004</v>
      </c>
      <c r="JO57" s="21">
        <v>14.922964140000001</v>
      </c>
      <c r="JP57" s="21">
        <v>14.2145786480752</v>
      </c>
      <c r="JQ57" s="21">
        <v>87.460942157695229</v>
      </c>
      <c r="JR57" s="21">
        <v>0</v>
      </c>
      <c r="JS57" s="22">
        <v>0.22325999999999999</v>
      </c>
      <c r="JT57" s="21">
        <v>31.11</v>
      </c>
      <c r="JU57" s="20">
        <v>55.611587813999996</v>
      </c>
      <c r="JV57" s="21">
        <v>14.68227117</v>
      </c>
      <c r="JW57" s="21">
        <v>13.537810396255399</v>
      </c>
      <c r="JX57" s="21">
        <v>87.655358954317265</v>
      </c>
      <c r="JY57" s="21">
        <v>0</v>
      </c>
      <c r="JZ57" s="22">
        <v>0.216</v>
      </c>
      <c r="KA57" s="21">
        <v>30.599999999999998</v>
      </c>
      <c r="KB57" s="20">
        <v>53.803202399999996</v>
      </c>
      <c r="KC57" s="21">
        <v>14.441578199999999</v>
      </c>
      <c r="KD57" s="21">
        <v>12.8828714544</v>
      </c>
      <c r="KE57" s="21">
        <v>87.850748630921558</v>
      </c>
      <c r="KF57" s="21">
        <v>0</v>
      </c>
      <c r="KG57" s="22">
        <v>0.20885999999999996</v>
      </c>
      <c r="KH57" s="21">
        <v>30.09</v>
      </c>
      <c r="KI57" s="20">
        <v>52.02470765399999</v>
      </c>
      <c r="KJ57" s="21">
        <v>14.200885230000001</v>
      </c>
      <c r="KK57" s="21">
        <v>12.249403964968598</v>
      </c>
      <c r="KL57" s="21">
        <v>88.047111187508094</v>
      </c>
      <c r="KM57" s="21">
        <v>0</v>
      </c>
      <c r="KN57" s="22">
        <v>0.20183999999999999</v>
      </c>
      <c r="KO57" s="21">
        <v>29.58</v>
      </c>
      <c r="KP57" s="20">
        <v>50.276103575999997</v>
      </c>
      <c r="KQ57" s="21">
        <v>13.960192259999999</v>
      </c>
      <c r="KR57" s="21">
        <v>11.637050070420798</v>
      </c>
      <c r="KS57" s="21">
        <v>88.244446624076886</v>
      </c>
      <c r="KT57" s="21">
        <v>0</v>
      </c>
      <c r="KU57" s="22">
        <v>0.19493999999999997</v>
      </c>
      <c r="KV57" s="21">
        <v>29.069999999999997</v>
      </c>
      <c r="KW57" s="20">
        <v>48.55739016599999</v>
      </c>
      <c r="KX57" s="21">
        <v>13.719499289999998</v>
      </c>
      <c r="KY57" s="21">
        <v>11.045451913216198</v>
      </c>
      <c r="KZ57" s="21">
        <v>88.442754940627921</v>
      </c>
      <c r="LA57" s="21">
        <v>0</v>
      </c>
      <c r="LB57" s="22">
        <v>0.18816000000000002</v>
      </c>
      <c r="LC57" s="21">
        <v>28.560000000000002</v>
      </c>
      <c r="LD57" s="20">
        <v>46.868567424000005</v>
      </c>
      <c r="LE57" s="21">
        <v>13.47880632</v>
      </c>
      <c r="LF57" s="21">
        <v>10.474251635814403</v>
      </c>
      <c r="LG57" s="21">
        <v>88.642036137161213</v>
      </c>
      <c r="LH57" s="21">
        <v>0</v>
      </c>
      <c r="LI57" s="22">
        <v>0.18150000000000002</v>
      </c>
      <c r="LJ57" s="21">
        <v>28.05</v>
      </c>
      <c r="LK57" s="20">
        <v>45.209635350000006</v>
      </c>
      <c r="LL57" s="21">
        <v>13.238113350000001</v>
      </c>
      <c r="LM57" s="21">
        <v>9.9230913806750038</v>
      </c>
      <c r="LN57" s="21">
        <v>88.842290213676748</v>
      </c>
      <c r="LO57" s="21">
        <v>0</v>
      </c>
      <c r="LP57" s="22">
        <v>0.17496</v>
      </c>
      <c r="LQ57" s="21">
        <v>27.540000000000003</v>
      </c>
      <c r="LR57" s="20">
        <v>43.580593944</v>
      </c>
      <c r="LS57" s="21">
        <v>12.997420380000001</v>
      </c>
      <c r="LT57" s="21">
        <v>9.3916132902576006</v>
      </c>
      <c r="LU57" s="21">
        <v>89.043517170174539</v>
      </c>
      <c r="LV57" s="21">
        <v>0</v>
      </c>
      <c r="LW57" s="22">
        <v>0.16854000000000002</v>
      </c>
      <c r="LX57" s="21">
        <v>27.03</v>
      </c>
      <c r="LY57" s="20">
        <v>41.981443206000002</v>
      </c>
      <c r="LZ57" s="21">
        <v>12.75672741</v>
      </c>
      <c r="MA57" s="21">
        <v>8.879459507021803</v>
      </c>
      <c r="MB57" s="21">
        <v>89.245717006654587</v>
      </c>
      <c r="MC57" s="21">
        <v>0</v>
      </c>
      <c r="MD57" s="22">
        <v>0.16224000000000002</v>
      </c>
      <c r="ME57" s="21">
        <v>26.52</v>
      </c>
      <c r="MF57" s="20">
        <v>40.412183136000003</v>
      </c>
      <c r="MG57" s="21">
        <v>12.51603444</v>
      </c>
      <c r="MH57" s="21">
        <v>8.3862721734272014</v>
      </c>
      <c r="MI57" s="21">
        <v>89.448889723116892</v>
      </c>
      <c r="MJ57" s="21">
        <v>0</v>
      </c>
      <c r="MK57" s="22">
        <v>0.15606</v>
      </c>
      <c r="ML57" s="21">
        <v>26.01</v>
      </c>
      <c r="MM57" s="20">
        <v>38.872813733999998</v>
      </c>
      <c r="MN57" s="21">
        <v>12.275341470000001</v>
      </c>
      <c r="MO57" s="21">
        <v>7.9116934319333998</v>
      </c>
      <c r="MP57" s="21">
        <v>89.65303531956144</v>
      </c>
      <c r="MQ57" s="21">
        <v>0</v>
      </c>
      <c r="MR57" s="22">
        <v>0.15</v>
      </c>
      <c r="MS57" s="21">
        <v>25.5</v>
      </c>
      <c r="MT57" s="20">
        <v>37.363334999999999</v>
      </c>
      <c r="MU57" s="21">
        <v>12.034648499999999</v>
      </c>
      <c r="MV57" s="21">
        <v>7.4553654250000001</v>
      </c>
      <c r="MW57" s="21">
        <v>89.858153795988244</v>
      </c>
      <c r="MX57" s="21">
        <v>0</v>
      </c>
      <c r="MY57" s="27" t="s">
        <v>12</v>
      </c>
    </row>
    <row r="58" spans="1:363" ht="24" customHeight="1" x14ac:dyDescent="0.25">
      <c r="A58" s="15" t="s">
        <v>12</v>
      </c>
      <c r="B58" s="24" t="s">
        <v>13</v>
      </c>
      <c r="C58" s="16" t="s">
        <v>11</v>
      </c>
      <c r="D58" s="17">
        <v>1.5</v>
      </c>
      <c r="E58" s="17">
        <f t="shared" si="0"/>
        <v>1.875</v>
      </c>
      <c r="F58" s="18">
        <v>0.625</v>
      </c>
      <c r="G58" s="19">
        <v>47.25</v>
      </c>
      <c r="H58" s="20">
        <v>155.68056250000001</v>
      </c>
      <c r="I58" s="19">
        <v>22.299495750000002</v>
      </c>
      <c r="J58" s="21">
        <v>59.3267089</v>
      </c>
      <c r="K58" s="21">
        <v>81.975266875000003</v>
      </c>
      <c r="L58" s="21">
        <v>0</v>
      </c>
      <c r="M58" s="22">
        <v>0.61256250000000001</v>
      </c>
      <c r="N58" s="21">
        <v>46.777499999999996</v>
      </c>
      <c r="O58" s="20">
        <v>152.58251930624999</v>
      </c>
      <c r="P58" s="21">
        <v>22.076500792499999</v>
      </c>
      <c r="Q58" s="21">
        <v>57.564646318961096</v>
      </c>
      <c r="R58" s="21">
        <v>82.126896827401481</v>
      </c>
      <c r="S58" s="21">
        <v>0</v>
      </c>
      <c r="T58" s="22">
        <v>0.60024999999999995</v>
      </c>
      <c r="U58" s="21">
        <v>46.305</v>
      </c>
      <c r="V58" s="20">
        <v>149.51561222499998</v>
      </c>
      <c r="W58" s="21">
        <v>21.853505835</v>
      </c>
      <c r="X58" s="21">
        <v>55.837823803008796</v>
      </c>
      <c r="Y58" s="21">
        <v>82.280196639285421</v>
      </c>
      <c r="Z58" s="21">
        <v>0</v>
      </c>
      <c r="AA58" s="22">
        <v>0.58806249999999993</v>
      </c>
      <c r="AB58" s="19">
        <v>45.832499999999996</v>
      </c>
      <c r="AC58" s="20">
        <v>146.47984125624998</v>
      </c>
      <c r="AD58" s="19">
        <v>21.630510877499997</v>
      </c>
      <c r="AE58" s="21">
        <v>54.145885391889699</v>
      </c>
      <c r="AF58" s="21">
        <v>82.434331520513993</v>
      </c>
      <c r="AG58" s="21">
        <v>0</v>
      </c>
      <c r="AH58" s="22">
        <v>0.57599999999999996</v>
      </c>
      <c r="AI58" s="21">
        <v>45.36</v>
      </c>
      <c r="AJ58" s="20">
        <v>143.47520639999999</v>
      </c>
      <c r="AK58" s="21">
        <v>21.407515920000002</v>
      </c>
      <c r="AL58" s="21">
        <v>52.488475125350398</v>
      </c>
      <c r="AM58" s="21">
        <v>82.589301471087197</v>
      </c>
      <c r="AN58" s="21">
        <v>0</v>
      </c>
      <c r="AO58" s="22">
        <v>0.56406250000000002</v>
      </c>
      <c r="AP58" s="21">
        <v>44.887499999999996</v>
      </c>
      <c r="AQ58" s="20">
        <v>140.50170765625001</v>
      </c>
      <c r="AR58" s="21">
        <v>21.184520962499999</v>
      </c>
      <c r="AS58" s="21">
        <v>50.865237043137491</v>
      </c>
      <c r="AT58" s="21">
        <v>82.745106491005018</v>
      </c>
      <c r="AU58" s="21">
        <v>0</v>
      </c>
      <c r="AV58" s="22">
        <v>0.55224999999999991</v>
      </c>
      <c r="AW58" s="21">
        <v>44.414999999999999</v>
      </c>
      <c r="AX58" s="20">
        <v>137.55934502499997</v>
      </c>
      <c r="AY58" s="21">
        <v>20.961526005</v>
      </c>
      <c r="AZ58" s="21">
        <v>49.27581518499759</v>
      </c>
      <c r="BA58" s="21">
        <v>82.901746580267471</v>
      </c>
      <c r="BB58" s="21">
        <v>0</v>
      </c>
      <c r="BC58" s="22">
        <v>0.54056250000000006</v>
      </c>
      <c r="BD58" s="21">
        <v>43.942500000000003</v>
      </c>
      <c r="BE58" s="20">
        <v>134.64811850625</v>
      </c>
      <c r="BF58" s="21">
        <v>20.7385310475</v>
      </c>
      <c r="BG58" s="21">
        <v>47.719853590677303</v>
      </c>
      <c r="BH58" s="21">
        <v>83.059221738874555</v>
      </c>
      <c r="BI58" s="21">
        <v>0</v>
      </c>
      <c r="BJ58" s="22">
        <v>0.52900000000000003</v>
      </c>
      <c r="BK58" s="21">
        <v>43.47</v>
      </c>
      <c r="BL58" s="20">
        <v>131.76802810000001</v>
      </c>
      <c r="BM58" s="21">
        <v>20.515536090000001</v>
      </c>
      <c r="BN58" s="21">
        <v>46.1969962999232</v>
      </c>
      <c r="BO58" s="21">
        <v>83.217531966826257</v>
      </c>
      <c r="BP58" s="21">
        <v>0</v>
      </c>
      <c r="BQ58" s="22">
        <v>0.51756250000000004</v>
      </c>
      <c r="BR58" s="21">
        <v>42.997500000000002</v>
      </c>
      <c r="BS58" s="20">
        <v>128.91907380625</v>
      </c>
      <c r="BT58" s="21">
        <v>20.292541132500002</v>
      </c>
      <c r="BU58" s="21">
        <v>44.706887352481907</v>
      </c>
      <c r="BV58" s="21">
        <v>83.376677264122591</v>
      </c>
      <c r="BW58" s="21">
        <v>0</v>
      </c>
      <c r="BX58" s="22">
        <v>0.50625000000000009</v>
      </c>
      <c r="BY58" s="21">
        <v>42.524999999999999</v>
      </c>
      <c r="BZ58" s="20">
        <v>126.10125562500002</v>
      </c>
      <c r="CA58" s="21">
        <v>20.069546174999999</v>
      </c>
      <c r="CB58" s="21">
        <v>43.249170788100002</v>
      </c>
      <c r="CC58" s="21">
        <v>83.536657630763557</v>
      </c>
      <c r="CD58" s="21">
        <v>0</v>
      </c>
      <c r="CE58" s="22">
        <v>0.49506250000000002</v>
      </c>
      <c r="CF58" s="21">
        <v>42.052500000000002</v>
      </c>
      <c r="CG58" s="20">
        <v>123.31457355625</v>
      </c>
      <c r="CH58" s="21">
        <v>19.8465512175</v>
      </c>
      <c r="CI58" s="21">
        <v>41.823490646524107</v>
      </c>
      <c r="CJ58" s="21">
        <v>83.697473066749154</v>
      </c>
      <c r="CK58" s="21">
        <v>0</v>
      </c>
      <c r="CL58" s="22">
        <v>0.48399999999999999</v>
      </c>
      <c r="CM58" s="21">
        <v>41.58</v>
      </c>
      <c r="CN58" s="20">
        <v>120.55902759999999</v>
      </c>
      <c r="CO58" s="21">
        <v>19.623556260000001</v>
      </c>
      <c r="CP58" s="21">
        <v>40.429490967500797</v>
      </c>
      <c r="CQ58" s="21">
        <v>83.859123572079369</v>
      </c>
      <c r="CR58" s="21">
        <v>0</v>
      </c>
      <c r="CS58" s="22">
        <v>0.4730625</v>
      </c>
      <c r="CT58" s="21">
        <v>41.107500000000002</v>
      </c>
      <c r="CU58" s="20">
        <v>117.83461775625</v>
      </c>
      <c r="CV58" s="21">
        <v>19.400561302500002</v>
      </c>
      <c r="CW58" s="21">
        <v>39.066815790776701</v>
      </c>
      <c r="CX58" s="21">
        <v>84.021609146754216</v>
      </c>
      <c r="CY58" s="21">
        <v>0</v>
      </c>
      <c r="CZ58" s="22">
        <v>0.46224999999999994</v>
      </c>
      <c r="DA58" s="21">
        <v>40.634999999999998</v>
      </c>
      <c r="DB58" s="20">
        <v>115.14134402499998</v>
      </c>
      <c r="DC58" s="21">
        <v>19.177566344999999</v>
      </c>
      <c r="DD58" s="21">
        <v>37.735109156098396</v>
      </c>
      <c r="DE58" s="21">
        <v>84.18492979077368</v>
      </c>
      <c r="DF58" s="21">
        <v>0</v>
      </c>
      <c r="DG58" s="22">
        <v>0.45156249999999998</v>
      </c>
      <c r="DH58" s="21">
        <v>40.162500000000001</v>
      </c>
      <c r="DI58" s="20">
        <v>112.47920640624999</v>
      </c>
      <c r="DJ58" s="21">
        <v>18.9545713875</v>
      </c>
      <c r="DK58" s="21">
        <v>36.434015103212495</v>
      </c>
      <c r="DL58" s="21">
        <v>84.349085504137776</v>
      </c>
      <c r="DM58" s="21">
        <v>0</v>
      </c>
      <c r="DN58" s="22">
        <v>0.44099999999999995</v>
      </c>
      <c r="DO58" s="21">
        <v>39.69</v>
      </c>
      <c r="DP58" s="20">
        <v>109.84820489999998</v>
      </c>
      <c r="DQ58" s="21">
        <v>18.73157643</v>
      </c>
      <c r="DR58" s="21">
        <v>35.163177671865597</v>
      </c>
      <c r="DS58" s="21">
        <v>84.514076286846517</v>
      </c>
      <c r="DT58" s="21">
        <v>0</v>
      </c>
      <c r="DU58" s="22">
        <v>0.43056249999999996</v>
      </c>
      <c r="DV58" s="21">
        <v>39.217500000000001</v>
      </c>
      <c r="DW58" s="20">
        <v>107.24833950624999</v>
      </c>
      <c r="DX58" s="21">
        <v>18.508581472500001</v>
      </c>
      <c r="DY58" s="21">
        <v>33.922240901804294</v>
      </c>
      <c r="DZ58" s="21">
        <v>84.679902138899863</v>
      </c>
      <c r="EA58" s="21">
        <v>0</v>
      </c>
      <c r="EB58" s="22">
        <v>0.4202499999999999</v>
      </c>
      <c r="EC58" s="21">
        <v>38.744999999999997</v>
      </c>
      <c r="ED58" s="20">
        <v>104.67961022499998</v>
      </c>
      <c r="EE58" s="21">
        <v>18.285586514999999</v>
      </c>
      <c r="EF58" s="21">
        <v>32.710848832775191</v>
      </c>
      <c r="EG58" s="21">
        <v>84.846563060297854</v>
      </c>
      <c r="EH58" s="21">
        <v>0</v>
      </c>
      <c r="EI58" s="22">
        <v>0.41006250000000011</v>
      </c>
      <c r="EJ58" s="21">
        <v>38.272500000000001</v>
      </c>
      <c r="EK58" s="20">
        <v>102.14201705625003</v>
      </c>
      <c r="EL58" s="21">
        <v>18.062591557499999</v>
      </c>
      <c r="EM58" s="21">
        <v>31.52864550452491</v>
      </c>
      <c r="EN58" s="21">
        <v>85.014059051040448</v>
      </c>
      <c r="EO58" s="21">
        <v>0</v>
      </c>
      <c r="EP58" s="22">
        <v>0.40000000000000008</v>
      </c>
      <c r="EQ58" s="21">
        <v>37.800000000000004</v>
      </c>
      <c r="ER58" s="20">
        <v>99.635560000000012</v>
      </c>
      <c r="ES58" s="21">
        <v>17.839596600000004</v>
      </c>
      <c r="ET58" s="21">
        <v>30.375274956800006</v>
      </c>
      <c r="EU58" s="21">
        <v>85.182390111127688</v>
      </c>
      <c r="EV58" s="21">
        <v>0</v>
      </c>
      <c r="EW58" s="22">
        <v>0.39006250000000009</v>
      </c>
      <c r="EX58" s="21">
        <v>37.327500000000001</v>
      </c>
      <c r="EY58" s="20">
        <v>97.16023905625002</v>
      </c>
      <c r="EZ58" s="21">
        <v>17.616601642500001</v>
      </c>
      <c r="FA58" s="21">
        <v>29.250381229347106</v>
      </c>
      <c r="FB58" s="21">
        <v>85.351556240559546</v>
      </c>
      <c r="FC58" s="21">
        <v>0</v>
      </c>
      <c r="FD58" s="22">
        <v>0.38025000000000003</v>
      </c>
      <c r="FE58" s="21">
        <v>36.855000000000004</v>
      </c>
      <c r="FF58" s="20">
        <v>94.716054225000008</v>
      </c>
      <c r="FG58" s="21">
        <v>17.393606685000002</v>
      </c>
      <c r="FH58" s="21">
        <v>28.153608361912802</v>
      </c>
      <c r="FI58" s="21">
        <v>85.52155743933605</v>
      </c>
      <c r="FJ58" s="21">
        <v>0</v>
      </c>
      <c r="FK58" s="22">
        <v>0.37056250000000002</v>
      </c>
      <c r="FL58" s="21">
        <v>36.3825</v>
      </c>
      <c r="FM58" s="20">
        <v>92.303005506250003</v>
      </c>
      <c r="FN58" s="21">
        <v>17.170611727499999</v>
      </c>
      <c r="FO58" s="21">
        <v>27.084600394243701</v>
      </c>
      <c r="FP58" s="21">
        <v>85.692393707457171</v>
      </c>
      <c r="FQ58" s="21">
        <v>0</v>
      </c>
      <c r="FR58" s="22">
        <v>0.36099999999999999</v>
      </c>
      <c r="FS58" s="21">
        <v>35.910000000000004</v>
      </c>
      <c r="FT58" s="20">
        <v>89.921092899999991</v>
      </c>
      <c r="FU58" s="21">
        <v>16.947616770000003</v>
      </c>
      <c r="FV58" s="21">
        <v>26.043001366086401</v>
      </c>
      <c r="FW58" s="21">
        <v>85.86406504492291</v>
      </c>
      <c r="FX58" s="21">
        <v>0</v>
      </c>
      <c r="FY58" s="22">
        <v>0.3515625</v>
      </c>
      <c r="FZ58" s="21">
        <v>35.4375</v>
      </c>
      <c r="GA58" s="20">
        <v>87.570316406250001</v>
      </c>
      <c r="GB58" s="21">
        <v>16.724621812500001</v>
      </c>
      <c r="GC58" s="21">
        <v>25.0284553171875</v>
      </c>
      <c r="GD58" s="21">
        <v>86.03657145173328</v>
      </c>
      <c r="GE58" s="21">
        <v>0</v>
      </c>
      <c r="GF58" s="22">
        <v>0.34225</v>
      </c>
      <c r="GG58" s="21">
        <v>34.964999999999996</v>
      </c>
      <c r="GH58" s="20">
        <v>85.250676025000004</v>
      </c>
      <c r="GI58" s="21">
        <v>16.501626854999998</v>
      </c>
      <c r="GJ58" s="21">
        <v>24.040606287293599</v>
      </c>
      <c r="GK58" s="21">
        <v>86.209912927888283</v>
      </c>
      <c r="GL58" s="21">
        <v>0</v>
      </c>
      <c r="GM58" s="22">
        <v>0.33306249999999993</v>
      </c>
      <c r="GN58" s="21">
        <v>34.4925</v>
      </c>
      <c r="GO58" s="20">
        <v>82.962171756249987</v>
      </c>
      <c r="GP58" s="21">
        <v>16.278631897499999</v>
      </c>
      <c r="GQ58" s="21">
        <v>23.079098316151295</v>
      </c>
      <c r="GR58" s="21">
        <v>86.384089473387917</v>
      </c>
      <c r="GS58" s="21">
        <v>0</v>
      </c>
      <c r="GT58" s="22">
        <v>0.32399999999999995</v>
      </c>
      <c r="GU58" s="21">
        <v>34.019999999999996</v>
      </c>
      <c r="GV58" s="20">
        <v>80.704803599999991</v>
      </c>
      <c r="GW58" s="21">
        <v>16.055636939999999</v>
      </c>
      <c r="GX58" s="21">
        <v>22.143575443507199</v>
      </c>
      <c r="GY58" s="21">
        <v>86.559101088232168</v>
      </c>
      <c r="GZ58" s="21">
        <v>0</v>
      </c>
      <c r="HA58" s="22">
        <v>0.31506250000000002</v>
      </c>
      <c r="HB58" s="21">
        <v>33.547499999999999</v>
      </c>
      <c r="HC58" s="20">
        <v>78.478571556250003</v>
      </c>
      <c r="HD58" s="21">
        <v>15.8326419825</v>
      </c>
      <c r="HE58" s="21">
        <v>21.233681709107898</v>
      </c>
      <c r="HF58" s="21">
        <v>86.734947772421037</v>
      </c>
      <c r="HG58" s="21">
        <v>0</v>
      </c>
      <c r="HH58" s="22">
        <v>0.30624999999999997</v>
      </c>
      <c r="HI58" s="21">
        <v>33.074999999999996</v>
      </c>
      <c r="HJ58" s="20">
        <v>76.283475624999994</v>
      </c>
      <c r="HK58" s="21">
        <v>15.609647024999997</v>
      </c>
      <c r="HL58" s="21">
        <v>20.349061152699996</v>
      </c>
      <c r="HM58" s="21">
        <v>86.911629525954552</v>
      </c>
      <c r="HN58" s="21">
        <v>0</v>
      </c>
      <c r="HO58" s="22">
        <v>0.29756249999999995</v>
      </c>
      <c r="HP58" s="21">
        <v>32.602499999999999</v>
      </c>
      <c r="HQ58" s="20">
        <v>74.119515806249993</v>
      </c>
      <c r="HR58" s="21">
        <v>15.3866520675</v>
      </c>
      <c r="HS58" s="21">
        <v>19.489357814030097</v>
      </c>
      <c r="HT58" s="21">
        <v>87.089146348832685</v>
      </c>
      <c r="HU58" s="21">
        <v>0</v>
      </c>
      <c r="HV58" s="22">
        <v>0.28900000000000003</v>
      </c>
      <c r="HW58" s="21">
        <v>32.130000000000003</v>
      </c>
      <c r="HX58" s="20">
        <v>71.986692100000013</v>
      </c>
      <c r="HY58" s="21">
        <v>15.163657110000001</v>
      </c>
      <c r="HZ58" s="21">
        <v>18.654215732844804</v>
      </c>
      <c r="IA58" s="21">
        <v>87.267498241055449</v>
      </c>
      <c r="IB58" s="21">
        <v>0</v>
      </c>
      <c r="IC58" s="22">
        <v>0.28056250000000005</v>
      </c>
      <c r="ID58" s="21">
        <v>31.657500000000002</v>
      </c>
      <c r="IE58" s="20">
        <v>69.885004506250013</v>
      </c>
      <c r="IF58" s="21">
        <v>14.940662152500002</v>
      </c>
      <c r="IG58" s="21">
        <v>17.843278948890703</v>
      </c>
      <c r="IH58" s="21">
        <v>87.446685202622845</v>
      </c>
      <c r="II58" s="21">
        <v>0</v>
      </c>
      <c r="IJ58" s="22">
        <v>0.27225000000000005</v>
      </c>
      <c r="IK58" s="21">
        <v>31.185000000000002</v>
      </c>
      <c r="IL58" s="20">
        <v>67.814453025000006</v>
      </c>
      <c r="IM58" s="21">
        <v>14.717667195000001</v>
      </c>
      <c r="IN58" s="21">
        <v>17.056191501914402</v>
      </c>
      <c r="IO58" s="21">
        <v>87.626707233534859</v>
      </c>
      <c r="IP58" s="21">
        <v>0</v>
      </c>
      <c r="IQ58" s="22">
        <v>0.26406250000000003</v>
      </c>
      <c r="IR58" s="21">
        <v>30.712500000000002</v>
      </c>
      <c r="IS58" s="20">
        <v>65.775037656250007</v>
      </c>
      <c r="IT58" s="21">
        <v>14.494672237500001</v>
      </c>
      <c r="IU58" s="21">
        <v>16.292597431662504</v>
      </c>
      <c r="IV58" s="21">
        <v>87.807564333791518</v>
      </c>
      <c r="IW58" s="21">
        <v>0</v>
      </c>
      <c r="IX58" s="22">
        <v>0.25600000000000001</v>
      </c>
      <c r="IY58" s="21">
        <v>30.240000000000002</v>
      </c>
      <c r="IZ58" s="20">
        <v>63.766758400000001</v>
      </c>
      <c r="JA58" s="21">
        <v>14.27167728</v>
      </c>
      <c r="JB58" s="21">
        <v>15.552140777881602</v>
      </c>
      <c r="JC58" s="21">
        <v>87.989256503392781</v>
      </c>
      <c r="JD58" s="21">
        <v>0</v>
      </c>
      <c r="JE58" s="22">
        <v>0.24806250000000002</v>
      </c>
      <c r="JF58" s="21">
        <v>29.767500000000002</v>
      </c>
      <c r="JG58" s="20">
        <v>61.789615256250002</v>
      </c>
      <c r="JH58" s="21">
        <v>14.048682322500001</v>
      </c>
      <c r="JI58" s="21">
        <v>14.834465580318302</v>
      </c>
      <c r="JJ58" s="21">
        <v>88.17178374233869</v>
      </c>
      <c r="JK58" s="21">
        <v>0</v>
      </c>
      <c r="JL58" s="22">
        <v>0.24025000000000002</v>
      </c>
      <c r="JM58" s="21">
        <v>29.294999999999998</v>
      </c>
      <c r="JN58" s="20">
        <v>59.843608225000004</v>
      </c>
      <c r="JO58" s="21">
        <v>13.825687364999999</v>
      </c>
      <c r="JP58" s="21">
        <v>14.139215878719201</v>
      </c>
      <c r="JQ58" s="21">
        <v>88.355146050629216</v>
      </c>
      <c r="JR58" s="21">
        <v>0</v>
      </c>
      <c r="JS58" s="22">
        <v>0.23256250000000001</v>
      </c>
      <c r="JT58" s="21">
        <v>28.822499999999998</v>
      </c>
      <c r="JU58" s="20">
        <v>57.92873730625</v>
      </c>
      <c r="JV58" s="21">
        <v>13.602692407499999</v>
      </c>
      <c r="JW58" s="21">
        <v>13.4660357128309</v>
      </c>
      <c r="JX58" s="21">
        <v>88.539343428264374</v>
      </c>
      <c r="JY58" s="21">
        <v>0</v>
      </c>
      <c r="JZ58" s="22">
        <v>0.22499999999999998</v>
      </c>
      <c r="KA58" s="21">
        <v>28.349999999999998</v>
      </c>
      <c r="KB58" s="20">
        <v>56.045002499999995</v>
      </c>
      <c r="KC58" s="21">
        <v>13.379697449999998</v>
      </c>
      <c r="KD58" s="21">
        <v>12.8145691224</v>
      </c>
      <c r="KE58" s="21">
        <v>88.724375875244149</v>
      </c>
      <c r="KF58" s="21">
        <v>0</v>
      </c>
      <c r="KG58" s="22">
        <v>0.21756249999999999</v>
      </c>
      <c r="KH58" s="21">
        <v>27.877499999999998</v>
      </c>
      <c r="KI58" s="20">
        <v>54.192403806249999</v>
      </c>
      <c r="KJ58" s="21">
        <v>13.156702492499999</v>
      </c>
      <c r="KK58" s="21">
        <v>12.184460147173098</v>
      </c>
      <c r="KL58" s="21">
        <v>88.910243391568571</v>
      </c>
      <c r="KM58" s="21">
        <v>0</v>
      </c>
      <c r="KN58" s="22">
        <v>0.21024999999999999</v>
      </c>
      <c r="KO58" s="21">
        <v>27.404999999999998</v>
      </c>
      <c r="KP58" s="20">
        <v>52.370941224999996</v>
      </c>
      <c r="KQ58" s="21">
        <v>12.933707534999998</v>
      </c>
      <c r="KR58" s="21">
        <v>11.575352826896799</v>
      </c>
      <c r="KS58" s="21">
        <v>89.096945977237596</v>
      </c>
      <c r="KT58" s="21">
        <v>0</v>
      </c>
      <c r="KU58" s="22">
        <v>0.20306249999999998</v>
      </c>
      <c r="KV58" s="21">
        <v>26.932499999999997</v>
      </c>
      <c r="KW58" s="20">
        <v>50.580614756249993</v>
      </c>
      <c r="KX58" s="21">
        <v>12.710712577499999</v>
      </c>
      <c r="KY58" s="21">
        <v>10.986891201317698</v>
      </c>
      <c r="KZ58" s="21">
        <v>89.284483632251266</v>
      </c>
      <c r="LA58" s="21">
        <v>0</v>
      </c>
      <c r="LB58" s="22">
        <v>0.19600000000000004</v>
      </c>
      <c r="LC58" s="21">
        <v>26.46</v>
      </c>
      <c r="LD58" s="20">
        <v>48.821424400000005</v>
      </c>
      <c r="LE58" s="21">
        <v>12.48771762</v>
      </c>
      <c r="LF58" s="21">
        <v>10.418719310182404</v>
      </c>
      <c r="LG58" s="21">
        <v>89.472856356609554</v>
      </c>
      <c r="LH58" s="21">
        <v>0</v>
      </c>
      <c r="LI58" s="22">
        <v>0.18906250000000002</v>
      </c>
      <c r="LJ58" s="21">
        <v>25.987500000000001</v>
      </c>
      <c r="LK58" s="20">
        <v>47.093370156250003</v>
      </c>
      <c r="LL58" s="21">
        <v>12.264722662500001</v>
      </c>
      <c r="LM58" s="21">
        <v>9.8704811932375023</v>
      </c>
      <c r="LN58" s="21">
        <v>89.662064150312474</v>
      </c>
      <c r="LO58" s="21">
        <v>0</v>
      </c>
      <c r="LP58" s="22">
        <v>0.18225000000000002</v>
      </c>
      <c r="LQ58" s="21">
        <v>25.515000000000001</v>
      </c>
      <c r="LR58" s="20">
        <v>45.396452025000002</v>
      </c>
      <c r="LS58" s="21">
        <v>12.041727705</v>
      </c>
      <c r="LT58" s="21">
        <v>9.3418208902296005</v>
      </c>
      <c r="LU58" s="21">
        <v>89.852107013360026</v>
      </c>
      <c r="LV58" s="21">
        <v>0</v>
      </c>
      <c r="LW58" s="22">
        <v>0.17556250000000001</v>
      </c>
      <c r="LX58" s="21">
        <v>25.0425</v>
      </c>
      <c r="LY58" s="20">
        <v>43.730670006250001</v>
      </c>
      <c r="LZ58" s="21">
        <v>11.8187327475</v>
      </c>
      <c r="MA58" s="21">
        <v>8.8323824409053024</v>
      </c>
      <c r="MB58" s="21">
        <v>90.042984945752195</v>
      </c>
      <c r="MC58" s="21">
        <v>0</v>
      </c>
      <c r="MD58" s="22">
        <v>0.16900000000000001</v>
      </c>
      <c r="ME58" s="21">
        <v>24.57</v>
      </c>
      <c r="MF58" s="20">
        <v>42.096024100000001</v>
      </c>
      <c r="MG58" s="21">
        <v>11.595737790000001</v>
      </c>
      <c r="MH58" s="21">
        <v>8.3418098850111999</v>
      </c>
      <c r="MI58" s="21">
        <v>90.234697947488996</v>
      </c>
      <c r="MJ58" s="21">
        <v>0</v>
      </c>
      <c r="MK58" s="22">
        <v>0.1625625</v>
      </c>
      <c r="ML58" s="21">
        <v>24.0975</v>
      </c>
      <c r="MM58" s="20">
        <v>40.492514306250001</v>
      </c>
      <c r="MN58" s="21">
        <v>11.3727428325</v>
      </c>
      <c r="MO58" s="21">
        <v>7.8697472622938998</v>
      </c>
      <c r="MP58" s="21">
        <v>90.427246018570429</v>
      </c>
      <c r="MQ58" s="21">
        <v>0</v>
      </c>
      <c r="MR58" s="22">
        <v>0.15625</v>
      </c>
      <c r="MS58" s="21">
        <v>23.625</v>
      </c>
      <c r="MT58" s="20">
        <v>38.920140625000002</v>
      </c>
      <c r="MU58" s="21">
        <v>11.149747875000001</v>
      </c>
      <c r="MV58" s="21">
        <v>7.4158386125</v>
      </c>
      <c r="MW58" s="21">
        <v>90.620629158996479</v>
      </c>
      <c r="MX58" s="21">
        <v>0</v>
      </c>
      <c r="MY58" s="27" t="s">
        <v>12</v>
      </c>
    </row>
    <row r="59" spans="1:363" ht="24" customHeight="1" x14ac:dyDescent="0.25">
      <c r="A59" s="15" t="s">
        <v>12</v>
      </c>
      <c r="B59" s="24" t="s">
        <v>13</v>
      </c>
      <c r="C59" s="16" t="s">
        <v>11</v>
      </c>
      <c r="D59" s="17">
        <v>1.5</v>
      </c>
      <c r="E59" s="17">
        <f t="shared" si="0"/>
        <v>1.875</v>
      </c>
      <c r="F59" s="18">
        <v>0.65</v>
      </c>
      <c r="G59" s="19">
        <v>43.5</v>
      </c>
      <c r="H59" s="20">
        <v>161.90778499999999</v>
      </c>
      <c r="I59" s="19">
        <v>20.529694500000002</v>
      </c>
      <c r="J59" s="21">
        <v>58.991149400000005</v>
      </c>
      <c r="K59" s="21">
        <v>83.208257500000002</v>
      </c>
      <c r="L59" s="21">
        <v>0</v>
      </c>
      <c r="M59" s="22">
        <v>0.63706499999999999</v>
      </c>
      <c r="N59" s="21">
        <v>43.064999999999998</v>
      </c>
      <c r="O59" s="20">
        <v>158.6858200785</v>
      </c>
      <c r="P59" s="21">
        <v>20.324397555000001</v>
      </c>
      <c r="Q59" s="21">
        <v>57.239053271670599</v>
      </c>
      <c r="R59" s="21">
        <v>83.35389109495712</v>
      </c>
      <c r="S59" s="21">
        <v>0</v>
      </c>
      <c r="T59" s="22">
        <v>0.62425999999999993</v>
      </c>
      <c r="U59" s="21">
        <v>42.63</v>
      </c>
      <c r="V59" s="20">
        <v>155.49623671399999</v>
      </c>
      <c r="W59" s="21">
        <v>20.11910061</v>
      </c>
      <c r="X59" s="21">
        <v>55.521997886084797</v>
      </c>
      <c r="Y59" s="21">
        <v>83.501034271690102</v>
      </c>
      <c r="Z59" s="21">
        <v>0</v>
      </c>
      <c r="AA59" s="22">
        <v>0.61158500000000005</v>
      </c>
      <c r="AB59" s="19">
        <v>42.195</v>
      </c>
      <c r="AC59" s="20">
        <v>152.33903490650002</v>
      </c>
      <c r="AD59" s="19">
        <v>19.913803665</v>
      </c>
      <c r="AE59" s="21">
        <v>53.839629296346203</v>
      </c>
      <c r="AF59" s="21">
        <v>83.648885227026085</v>
      </c>
      <c r="AG59" s="21">
        <v>0</v>
      </c>
      <c r="AH59" s="22">
        <v>0.59904000000000002</v>
      </c>
      <c r="AI59" s="21">
        <v>41.76</v>
      </c>
      <c r="AJ59" s="20">
        <v>149.214214656</v>
      </c>
      <c r="AK59" s="21">
        <v>19.708506719999999</v>
      </c>
      <c r="AL59" s="21">
        <v>52.191593555558406</v>
      </c>
      <c r="AM59" s="21">
        <v>83.797443960965083</v>
      </c>
      <c r="AN59" s="21">
        <v>0</v>
      </c>
      <c r="AO59" s="22">
        <v>0.58662499999999995</v>
      </c>
      <c r="AP59" s="21">
        <v>41.324999999999996</v>
      </c>
      <c r="AQ59" s="20">
        <v>146.12177596249998</v>
      </c>
      <c r="AR59" s="21">
        <v>19.503209774999998</v>
      </c>
      <c r="AS59" s="21">
        <v>50.577536716824994</v>
      </c>
      <c r="AT59" s="21">
        <v>83.946710473507082</v>
      </c>
      <c r="AU59" s="21">
        <v>0</v>
      </c>
      <c r="AV59" s="22">
        <v>0.57433999999999996</v>
      </c>
      <c r="AW59" s="21">
        <v>40.89</v>
      </c>
      <c r="AX59" s="20">
        <v>143.06171882599998</v>
      </c>
      <c r="AY59" s="21">
        <v>19.297912830000001</v>
      </c>
      <c r="AZ59" s="21">
        <v>48.997104833249594</v>
      </c>
      <c r="BA59" s="21">
        <v>84.096684764652082</v>
      </c>
      <c r="BB59" s="21">
        <v>0</v>
      </c>
      <c r="BC59" s="22">
        <v>0.56218500000000005</v>
      </c>
      <c r="BD59" s="21">
        <v>40.455000000000005</v>
      </c>
      <c r="BE59" s="20">
        <v>140.0340432465</v>
      </c>
      <c r="BF59" s="21">
        <v>19.092615885000004</v>
      </c>
      <c r="BG59" s="21">
        <v>47.449943957935808</v>
      </c>
      <c r="BH59" s="21">
        <v>84.247366834400097</v>
      </c>
      <c r="BI59" s="21">
        <v>0</v>
      </c>
      <c r="BJ59" s="22">
        <v>0.55016000000000009</v>
      </c>
      <c r="BK59" s="21">
        <v>40.020000000000003</v>
      </c>
      <c r="BL59" s="20">
        <v>137.03874922400001</v>
      </c>
      <c r="BM59" s="21">
        <v>18.88731894</v>
      </c>
      <c r="BN59" s="21">
        <v>45.935700143987205</v>
      </c>
      <c r="BO59" s="21">
        <v>84.398756682751099</v>
      </c>
      <c r="BP59" s="21">
        <v>0</v>
      </c>
      <c r="BQ59" s="22">
        <v>0.5382650000000001</v>
      </c>
      <c r="BR59" s="21">
        <v>39.585000000000001</v>
      </c>
      <c r="BS59" s="20">
        <v>134.07583675850003</v>
      </c>
      <c r="BT59" s="21">
        <v>18.682021994999999</v>
      </c>
      <c r="BU59" s="21">
        <v>44.454019444507409</v>
      </c>
      <c r="BV59" s="21">
        <v>84.55085430970513</v>
      </c>
      <c r="BW59" s="21">
        <v>0</v>
      </c>
      <c r="BX59" s="22">
        <v>0.52650000000000008</v>
      </c>
      <c r="BY59" s="21">
        <v>39.15</v>
      </c>
      <c r="BZ59" s="20">
        <v>131.14530585000003</v>
      </c>
      <c r="CA59" s="21">
        <v>18.476725049999999</v>
      </c>
      <c r="CB59" s="21">
        <v>43.00454791260001</v>
      </c>
      <c r="CC59" s="21">
        <v>84.703659715262148</v>
      </c>
      <c r="CD59" s="21">
        <v>0</v>
      </c>
      <c r="CE59" s="22">
        <v>0.51486500000000002</v>
      </c>
      <c r="CF59" s="21">
        <v>38.715000000000003</v>
      </c>
      <c r="CG59" s="20">
        <v>128.2471564985</v>
      </c>
      <c r="CH59" s="21">
        <v>18.271428105000002</v>
      </c>
      <c r="CI59" s="21">
        <v>41.586931601368605</v>
      </c>
      <c r="CJ59" s="21">
        <v>84.857172899422181</v>
      </c>
      <c r="CK59" s="21">
        <v>0</v>
      </c>
      <c r="CL59" s="22">
        <v>0.50336000000000003</v>
      </c>
      <c r="CM59" s="21">
        <v>38.28</v>
      </c>
      <c r="CN59" s="20">
        <v>125.381388704</v>
      </c>
      <c r="CO59" s="21">
        <v>18.066131160000001</v>
      </c>
      <c r="CP59" s="21">
        <v>40.200816563916803</v>
      </c>
      <c r="CQ59" s="21">
        <v>85.011393862185201</v>
      </c>
      <c r="CR59" s="21">
        <v>0</v>
      </c>
      <c r="CS59" s="22">
        <v>0.49198500000000001</v>
      </c>
      <c r="CT59" s="21">
        <v>37.844999999999999</v>
      </c>
      <c r="CU59" s="20">
        <v>122.54800246649999</v>
      </c>
      <c r="CV59" s="21">
        <v>17.860834215000001</v>
      </c>
      <c r="CW59" s="21">
        <v>38.845848853348208</v>
      </c>
      <c r="CX59" s="21">
        <v>85.166322603551251</v>
      </c>
      <c r="CY59" s="21">
        <v>0</v>
      </c>
      <c r="CZ59" s="22">
        <v>0.48073999999999995</v>
      </c>
      <c r="DA59" s="21">
        <v>37.409999999999997</v>
      </c>
      <c r="DB59" s="20">
        <v>119.74699778599998</v>
      </c>
      <c r="DC59" s="21">
        <v>17.65553727</v>
      </c>
      <c r="DD59" s="21">
        <v>37.521674522766403</v>
      </c>
      <c r="DE59" s="21">
        <v>85.321959123520287</v>
      </c>
      <c r="DF59" s="21">
        <v>0</v>
      </c>
      <c r="DG59" s="22">
        <v>0.46962499999999996</v>
      </c>
      <c r="DH59" s="21">
        <v>36.975000000000001</v>
      </c>
      <c r="DI59" s="20">
        <v>116.97837466249999</v>
      </c>
      <c r="DJ59" s="21">
        <v>17.450240324999999</v>
      </c>
      <c r="DK59" s="21">
        <v>36.227939625274999</v>
      </c>
      <c r="DL59" s="21">
        <v>85.478303422092338</v>
      </c>
      <c r="DM59" s="21">
        <v>0</v>
      </c>
      <c r="DN59" s="22">
        <v>0.45863999999999994</v>
      </c>
      <c r="DO59" s="21">
        <v>36.54</v>
      </c>
      <c r="DP59" s="20">
        <v>114.24213309599998</v>
      </c>
      <c r="DQ59" s="21">
        <v>17.244943379999999</v>
      </c>
      <c r="DR59" s="21">
        <v>34.964290213977598</v>
      </c>
      <c r="DS59" s="21">
        <v>85.635355499267391</v>
      </c>
      <c r="DT59" s="21">
        <v>0</v>
      </c>
      <c r="DU59" s="22">
        <v>0.44778499999999999</v>
      </c>
      <c r="DV59" s="21">
        <v>36.104999999999997</v>
      </c>
      <c r="DW59" s="20">
        <v>111.5382730865</v>
      </c>
      <c r="DX59" s="21">
        <v>17.039646434999998</v>
      </c>
      <c r="DY59" s="21">
        <v>33.730372341977798</v>
      </c>
      <c r="DZ59" s="21">
        <v>85.793115355045444</v>
      </c>
      <c r="EA59" s="21">
        <v>0</v>
      </c>
      <c r="EB59" s="22">
        <v>0.43705999999999995</v>
      </c>
      <c r="EC59" s="21">
        <v>35.669999999999995</v>
      </c>
      <c r="ED59" s="20">
        <v>108.86679463399999</v>
      </c>
      <c r="EE59" s="21">
        <v>16.834349489999997</v>
      </c>
      <c r="EF59" s="21">
        <v>32.525832062379195</v>
      </c>
      <c r="EG59" s="21">
        <v>85.951582989426498</v>
      </c>
      <c r="EH59" s="21">
        <v>0</v>
      </c>
      <c r="EI59" s="22">
        <v>0.42646500000000009</v>
      </c>
      <c r="EJ59" s="21">
        <v>35.234999999999999</v>
      </c>
      <c r="EK59" s="20">
        <v>106.22769773850003</v>
      </c>
      <c r="EL59" s="21">
        <v>16.629052545</v>
      </c>
      <c r="EM59" s="21">
        <v>31.350315428285413</v>
      </c>
      <c r="EN59" s="21">
        <v>86.110758402410568</v>
      </c>
      <c r="EO59" s="21">
        <v>0</v>
      </c>
      <c r="EP59" s="22">
        <v>0.41600000000000009</v>
      </c>
      <c r="EQ59" s="21">
        <v>34.800000000000004</v>
      </c>
      <c r="ER59" s="20">
        <v>103.62098240000002</v>
      </c>
      <c r="ES59" s="21">
        <v>16.423755600000003</v>
      </c>
      <c r="ET59" s="21">
        <v>30.20346849280001</v>
      </c>
      <c r="EU59" s="21">
        <v>86.270641593997638</v>
      </c>
      <c r="EV59" s="21">
        <v>0</v>
      </c>
      <c r="EW59" s="22">
        <v>0.40566500000000005</v>
      </c>
      <c r="EX59" s="21">
        <v>34.365000000000002</v>
      </c>
      <c r="EY59" s="20">
        <v>101.04664861850002</v>
      </c>
      <c r="EZ59" s="21">
        <v>16.218458655000003</v>
      </c>
      <c r="FA59" s="21">
        <v>29.084937309026611</v>
      </c>
      <c r="FB59" s="21">
        <v>86.431232564187724</v>
      </c>
      <c r="FC59" s="21">
        <v>0</v>
      </c>
      <c r="FD59" s="22">
        <v>0.39546000000000003</v>
      </c>
      <c r="FE59" s="21">
        <v>33.93</v>
      </c>
      <c r="FF59" s="20">
        <v>98.504696394000007</v>
      </c>
      <c r="FG59" s="21">
        <v>16.013161709999999</v>
      </c>
      <c r="FH59" s="21">
        <v>27.994367930068805</v>
      </c>
      <c r="FI59" s="21">
        <v>86.592531312980796</v>
      </c>
      <c r="FJ59" s="21">
        <v>0</v>
      </c>
      <c r="FK59" s="22">
        <v>0.38538499999999998</v>
      </c>
      <c r="FL59" s="21">
        <v>33.494999999999997</v>
      </c>
      <c r="FM59" s="20">
        <v>95.995125726499992</v>
      </c>
      <c r="FN59" s="21">
        <v>15.807864765</v>
      </c>
      <c r="FO59" s="21">
        <v>26.931406409030203</v>
      </c>
      <c r="FP59" s="21">
        <v>86.754537840376884</v>
      </c>
      <c r="FQ59" s="21">
        <v>0</v>
      </c>
      <c r="FR59" s="22">
        <v>0.37544</v>
      </c>
      <c r="FS59" s="21">
        <v>33.06</v>
      </c>
      <c r="FT59" s="20">
        <v>93.517936616</v>
      </c>
      <c r="FU59" s="21">
        <v>15.602567820000001</v>
      </c>
      <c r="FV59" s="21">
        <v>25.895698799014404</v>
      </c>
      <c r="FW59" s="21">
        <v>86.917252146375972</v>
      </c>
      <c r="FX59" s="21">
        <v>0</v>
      </c>
      <c r="FY59" s="22">
        <v>0.36562500000000003</v>
      </c>
      <c r="FZ59" s="21">
        <v>32.625</v>
      </c>
      <c r="GA59" s="20">
        <v>91.073129062500001</v>
      </c>
      <c r="GB59" s="21">
        <v>15.397270875</v>
      </c>
      <c r="GC59" s="21">
        <v>24.886891153125003</v>
      </c>
      <c r="GD59" s="21">
        <v>87.080674230978076</v>
      </c>
      <c r="GE59" s="21">
        <v>0</v>
      </c>
      <c r="GF59" s="22">
        <v>0.35593999999999998</v>
      </c>
      <c r="GG59" s="21">
        <v>32.19</v>
      </c>
      <c r="GH59" s="20">
        <v>88.660703065999996</v>
      </c>
      <c r="GI59" s="21">
        <v>15.19197393</v>
      </c>
      <c r="GJ59" s="21">
        <v>23.904629524465602</v>
      </c>
      <c r="GK59" s="21">
        <v>87.244804094183166</v>
      </c>
      <c r="GL59" s="21">
        <v>0</v>
      </c>
      <c r="GM59" s="22">
        <v>0.34638499999999994</v>
      </c>
      <c r="GN59" s="21">
        <v>31.754999999999999</v>
      </c>
      <c r="GO59" s="20">
        <v>86.280658626499985</v>
      </c>
      <c r="GP59" s="21">
        <v>14.986676984999999</v>
      </c>
      <c r="GQ59" s="21">
        <v>22.948559966139797</v>
      </c>
      <c r="GR59" s="21">
        <v>87.409641735991272</v>
      </c>
      <c r="GS59" s="21">
        <v>0</v>
      </c>
      <c r="GT59" s="22">
        <v>0.33695999999999998</v>
      </c>
      <c r="GU59" s="21">
        <v>31.32</v>
      </c>
      <c r="GV59" s="20">
        <v>83.932995743999996</v>
      </c>
      <c r="GW59" s="21">
        <v>14.78138004</v>
      </c>
      <c r="GX59" s="21">
        <v>22.0183285312512</v>
      </c>
      <c r="GY59" s="21">
        <v>87.575187156402393</v>
      </c>
      <c r="GZ59" s="21">
        <v>0</v>
      </c>
      <c r="HA59" s="22">
        <v>0.32766499999999998</v>
      </c>
      <c r="HB59" s="21">
        <v>30.884999999999998</v>
      </c>
      <c r="HC59" s="20">
        <v>81.6177144185</v>
      </c>
      <c r="HD59" s="21">
        <v>14.576083095</v>
      </c>
      <c r="HE59" s="21">
        <v>21.113581272903399</v>
      </c>
      <c r="HF59" s="21">
        <v>87.741440355416501</v>
      </c>
      <c r="HG59" s="21">
        <v>0</v>
      </c>
      <c r="HH59" s="22">
        <v>0.31849999999999995</v>
      </c>
      <c r="HI59" s="21">
        <v>30.45</v>
      </c>
      <c r="HJ59" s="20">
        <v>79.334814649999984</v>
      </c>
      <c r="HK59" s="21">
        <v>14.370786150000001</v>
      </c>
      <c r="HL59" s="21">
        <v>20.233964244199996</v>
      </c>
      <c r="HM59" s="21">
        <v>87.908401333033623</v>
      </c>
      <c r="HN59" s="21">
        <v>0</v>
      </c>
      <c r="HO59" s="22">
        <v>0.30946499999999993</v>
      </c>
      <c r="HP59" s="21">
        <v>30.014999999999997</v>
      </c>
      <c r="HQ59" s="20">
        <v>77.084296438499976</v>
      </c>
      <c r="HR59" s="21">
        <v>14.165489204999998</v>
      </c>
      <c r="HS59" s="21">
        <v>19.379123498244599</v>
      </c>
      <c r="HT59" s="21">
        <v>88.076070089253747</v>
      </c>
      <c r="HU59" s="21">
        <v>0</v>
      </c>
      <c r="HV59" s="22">
        <v>0.30056000000000005</v>
      </c>
      <c r="HW59" s="21">
        <v>29.580000000000002</v>
      </c>
      <c r="HX59" s="20">
        <v>74.866159784000004</v>
      </c>
      <c r="HY59" s="21">
        <v>13.960192260000001</v>
      </c>
      <c r="HZ59" s="21">
        <v>18.548705088140807</v>
      </c>
      <c r="IA59" s="21">
        <v>88.244446624076872</v>
      </c>
      <c r="IB59" s="21">
        <v>0</v>
      </c>
      <c r="IC59" s="22">
        <v>0.29178500000000007</v>
      </c>
      <c r="ID59" s="21">
        <v>29.145000000000003</v>
      </c>
      <c r="IE59" s="20">
        <v>72.680404686500012</v>
      </c>
      <c r="IF59" s="21">
        <v>13.754895315000002</v>
      </c>
      <c r="IG59" s="21">
        <v>17.742355066992204</v>
      </c>
      <c r="IH59" s="21">
        <v>88.413530937503012</v>
      </c>
      <c r="II59" s="21">
        <v>0</v>
      </c>
      <c r="IJ59" s="22">
        <v>0.28314000000000006</v>
      </c>
      <c r="IK59" s="21">
        <v>28.71</v>
      </c>
      <c r="IL59" s="20">
        <v>70.527031146000013</v>
      </c>
      <c r="IM59" s="21">
        <v>13.54959837</v>
      </c>
      <c r="IN59" s="21">
        <v>16.959719487902404</v>
      </c>
      <c r="IO59" s="21">
        <v>88.583323029532153</v>
      </c>
      <c r="IP59" s="21">
        <v>0</v>
      </c>
      <c r="IQ59" s="22">
        <v>0.27462500000000006</v>
      </c>
      <c r="IR59" s="21">
        <v>28.275000000000002</v>
      </c>
      <c r="IS59" s="20">
        <v>68.406039162500008</v>
      </c>
      <c r="IT59" s="21">
        <v>13.344301425000001</v>
      </c>
      <c r="IU59" s="21">
        <v>16.200444403975006</v>
      </c>
      <c r="IV59" s="21">
        <v>88.753822900164295</v>
      </c>
      <c r="IW59" s="21">
        <v>0</v>
      </c>
      <c r="IX59" s="22">
        <v>0.26624000000000003</v>
      </c>
      <c r="IY59" s="21">
        <v>27.84</v>
      </c>
      <c r="IZ59" s="20">
        <v>66.317428736000011</v>
      </c>
      <c r="JA59" s="21">
        <v>13.139004480000001</v>
      </c>
      <c r="JB59" s="21">
        <v>15.464175868313603</v>
      </c>
      <c r="JC59" s="21">
        <v>88.925030549399452</v>
      </c>
      <c r="JD59" s="21">
        <v>0</v>
      </c>
      <c r="JE59" s="22">
        <v>0.25798500000000002</v>
      </c>
      <c r="JF59" s="21">
        <v>27.405000000000001</v>
      </c>
      <c r="JG59" s="20">
        <v>64.261199866500007</v>
      </c>
      <c r="JH59" s="21">
        <v>12.933707535</v>
      </c>
      <c r="JI59" s="21">
        <v>14.750559934021803</v>
      </c>
      <c r="JJ59" s="21">
        <v>89.096945977237596</v>
      </c>
      <c r="JK59" s="21">
        <v>0</v>
      </c>
      <c r="JL59" s="22">
        <v>0.24986000000000003</v>
      </c>
      <c r="JM59" s="21">
        <v>26.97</v>
      </c>
      <c r="JN59" s="20">
        <v>62.237352554000005</v>
      </c>
      <c r="JO59" s="21">
        <v>12.728410589999999</v>
      </c>
      <c r="JP59" s="21">
        <v>14.059242654203201</v>
      </c>
      <c r="JQ59" s="21">
        <v>89.269569183678755</v>
      </c>
      <c r="JR59" s="21">
        <v>0</v>
      </c>
      <c r="JS59" s="22">
        <v>0.241865</v>
      </c>
      <c r="JT59" s="21">
        <v>26.535</v>
      </c>
      <c r="JU59" s="20">
        <v>60.245886798499996</v>
      </c>
      <c r="JV59" s="21">
        <v>12.523113645</v>
      </c>
      <c r="JW59" s="21">
        <v>13.3898700819614</v>
      </c>
      <c r="JX59" s="21">
        <v>89.442900168722929</v>
      </c>
      <c r="JY59" s="21">
        <v>0</v>
      </c>
      <c r="JZ59" s="22">
        <v>0.23399999999999999</v>
      </c>
      <c r="KA59" s="21">
        <v>26.099999999999998</v>
      </c>
      <c r="KB59" s="20">
        <v>58.286802599999994</v>
      </c>
      <c r="KC59" s="21">
        <v>12.3178167</v>
      </c>
      <c r="KD59" s="21">
        <v>12.7420882704</v>
      </c>
      <c r="KE59" s="21">
        <v>89.61693893237009</v>
      </c>
      <c r="KF59" s="21">
        <v>0</v>
      </c>
      <c r="KG59" s="22">
        <v>0.22626499999999999</v>
      </c>
      <c r="KH59" s="21">
        <v>25.664999999999999</v>
      </c>
      <c r="KI59" s="20">
        <v>56.360099958499994</v>
      </c>
      <c r="KJ59" s="21">
        <v>12.112519754999999</v>
      </c>
      <c r="KK59" s="21">
        <v>12.115543272622599</v>
      </c>
      <c r="KL59" s="21">
        <v>89.791685474620266</v>
      </c>
      <c r="KM59" s="21">
        <v>0</v>
      </c>
      <c r="KN59" s="22">
        <v>0.21865999999999999</v>
      </c>
      <c r="KO59" s="21">
        <v>25.229999999999997</v>
      </c>
      <c r="KP59" s="20">
        <v>54.465778873999994</v>
      </c>
      <c r="KQ59" s="21">
        <v>11.907222809999999</v>
      </c>
      <c r="KR59" s="21">
        <v>11.5098811417328</v>
      </c>
      <c r="KS59" s="21">
        <v>89.967139795473443</v>
      </c>
      <c r="KT59" s="21">
        <v>0</v>
      </c>
      <c r="KU59" s="22">
        <v>0.21118499999999998</v>
      </c>
      <c r="KV59" s="21">
        <v>24.794999999999998</v>
      </c>
      <c r="KW59" s="20">
        <v>52.603839346499996</v>
      </c>
      <c r="KX59" s="21">
        <v>11.701925865</v>
      </c>
      <c r="KY59" s="21">
        <v>10.924747930834199</v>
      </c>
      <c r="KZ59" s="21">
        <v>90.143301894929635</v>
      </c>
      <c r="LA59" s="21">
        <v>0</v>
      </c>
      <c r="LB59" s="22">
        <v>0.20384000000000005</v>
      </c>
      <c r="LC59" s="21">
        <v>24.360000000000003</v>
      </c>
      <c r="LD59" s="20">
        <v>50.774281376000012</v>
      </c>
      <c r="LE59" s="21">
        <v>11.496628920000001</v>
      </c>
      <c r="LF59" s="21">
        <v>10.359789693030404</v>
      </c>
      <c r="LG59" s="21">
        <v>90.320171772988814</v>
      </c>
      <c r="LH59" s="21">
        <v>0</v>
      </c>
      <c r="LI59" s="22">
        <v>0.19662500000000005</v>
      </c>
      <c r="LJ59" s="21">
        <v>23.925000000000001</v>
      </c>
      <c r="LK59" s="20">
        <v>48.977104962500015</v>
      </c>
      <c r="LL59" s="21">
        <v>11.291331975</v>
      </c>
      <c r="LM59" s="21">
        <v>9.8146524814250036</v>
      </c>
      <c r="LN59" s="21">
        <v>90.497749429651009</v>
      </c>
      <c r="LO59" s="21">
        <v>0</v>
      </c>
      <c r="LP59" s="22">
        <v>0.18954000000000001</v>
      </c>
      <c r="LQ59" s="21">
        <v>23.490000000000002</v>
      </c>
      <c r="LR59" s="20">
        <v>47.212310106000004</v>
      </c>
      <c r="LS59" s="21">
        <v>11.086035030000001</v>
      </c>
      <c r="LT59" s="21">
        <v>9.2889823491216017</v>
      </c>
      <c r="LU59" s="21">
        <v>90.676034864916204</v>
      </c>
      <c r="LV59" s="21">
        <v>0</v>
      </c>
      <c r="LW59" s="22">
        <v>0.18258500000000003</v>
      </c>
      <c r="LX59" s="21">
        <v>23.055</v>
      </c>
      <c r="LY59" s="20">
        <v>45.479896806500008</v>
      </c>
      <c r="LZ59" s="21">
        <v>10.880738085000001</v>
      </c>
      <c r="MA59" s="21">
        <v>8.7824253492238036</v>
      </c>
      <c r="MB59" s="21">
        <v>90.855028078784414</v>
      </c>
      <c r="MC59" s="21">
        <v>0</v>
      </c>
      <c r="MD59" s="22">
        <v>0.17576000000000003</v>
      </c>
      <c r="ME59" s="21">
        <v>22.62</v>
      </c>
      <c r="MF59" s="20">
        <v>43.779865064000006</v>
      </c>
      <c r="MG59" s="21">
        <v>10.67544114</v>
      </c>
      <c r="MH59" s="21">
        <v>8.2946275348352021</v>
      </c>
      <c r="MI59" s="21">
        <v>91.034729071255612</v>
      </c>
      <c r="MJ59" s="21">
        <v>0</v>
      </c>
      <c r="MK59" s="22">
        <v>0.16906499999999999</v>
      </c>
      <c r="ML59" s="21">
        <v>22.184999999999999</v>
      </c>
      <c r="MM59" s="20">
        <v>42.112214878499998</v>
      </c>
      <c r="MN59" s="21">
        <v>10.470144195</v>
      </c>
      <c r="MO59" s="21">
        <v>7.8252349590593999</v>
      </c>
      <c r="MP59" s="21">
        <v>91.215137842329824</v>
      </c>
      <c r="MQ59" s="21">
        <v>0</v>
      </c>
      <c r="MR59" s="22">
        <v>0.16250000000000001</v>
      </c>
      <c r="MS59" s="21">
        <v>21.75</v>
      </c>
      <c r="MT59" s="20">
        <v>40.476946249999997</v>
      </c>
      <c r="MU59" s="21">
        <v>10.264847250000001</v>
      </c>
      <c r="MV59" s="21">
        <v>7.3738936750000006</v>
      </c>
      <c r="MW59" s="21">
        <v>91.396254392007052</v>
      </c>
      <c r="MX59" s="21">
        <v>0</v>
      </c>
      <c r="MY59" s="27" t="s">
        <v>12</v>
      </c>
    </row>
    <row r="60" spans="1:363" ht="24" customHeight="1" x14ac:dyDescent="0.25">
      <c r="A60" s="15" t="s">
        <v>12</v>
      </c>
      <c r="B60" s="24" t="s">
        <v>13</v>
      </c>
      <c r="C60" s="16" t="s">
        <v>11</v>
      </c>
      <c r="D60" s="17">
        <v>1.5</v>
      </c>
      <c r="E60" s="17">
        <f t="shared" si="0"/>
        <v>1.875</v>
      </c>
      <c r="F60" s="18">
        <v>0.67500000000000004</v>
      </c>
      <c r="G60" s="19">
        <v>39.75</v>
      </c>
      <c r="H60" s="20">
        <v>168.1350075</v>
      </c>
      <c r="I60" s="19">
        <v>18.759893250000001</v>
      </c>
      <c r="J60" s="21">
        <v>58.636244900000001</v>
      </c>
      <c r="K60" s="21">
        <v>84.493841875000001</v>
      </c>
      <c r="L60" s="21">
        <v>0</v>
      </c>
      <c r="M60" s="22">
        <v>0.66156749999999998</v>
      </c>
      <c r="N60" s="21">
        <v>39.352499999999999</v>
      </c>
      <c r="O60" s="20">
        <v>164.78912085074998</v>
      </c>
      <c r="P60" s="21">
        <v>18.572294317499999</v>
      </c>
      <c r="Q60" s="21">
        <v>56.894689790225094</v>
      </c>
      <c r="R60" s="21">
        <v>84.632438112869863</v>
      </c>
      <c r="S60" s="21">
        <v>0</v>
      </c>
      <c r="T60" s="22">
        <v>0.64827000000000001</v>
      </c>
      <c r="U60" s="21">
        <v>38.954999999999998</v>
      </c>
      <c r="V60" s="20">
        <v>161.476861203</v>
      </c>
      <c r="W60" s="21">
        <v>18.384695385000001</v>
      </c>
      <c r="X60" s="21">
        <v>55.187964609920797</v>
      </c>
      <c r="Y60" s="21">
        <v>84.772388444695707</v>
      </c>
      <c r="Z60" s="21">
        <v>0</v>
      </c>
      <c r="AA60" s="22">
        <v>0.63510750000000005</v>
      </c>
      <c r="AB60" s="19">
        <v>38.557499999999997</v>
      </c>
      <c r="AC60" s="20">
        <v>158.19822855675</v>
      </c>
      <c r="AD60" s="19">
        <v>18.197096452499999</v>
      </c>
      <c r="AE60" s="21">
        <v>53.515717541617697</v>
      </c>
      <c r="AF60" s="21">
        <v>84.91292978427893</v>
      </c>
      <c r="AG60" s="21">
        <v>0</v>
      </c>
      <c r="AH60" s="22">
        <v>0.62208000000000008</v>
      </c>
      <c r="AI60" s="21">
        <v>38.159999999999997</v>
      </c>
      <c r="AJ60" s="20">
        <v>154.95322291200003</v>
      </c>
      <c r="AK60" s="21">
        <v>18.00949752</v>
      </c>
      <c r="AL60" s="21">
        <v>51.877596767846399</v>
      </c>
      <c r="AM60" s="21">
        <v>85.054062131619531</v>
      </c>
      <c r="AN60" s="21">
        <v>0</v>
      </c>
      <c r="AO60" s="22">
        <v>0.60918749999999999</v>
      </c>
      <c r="AP60" s="21">
        <v>37.762499999999996</v>
      </c>
      <c r="AQ60" s="20">
        <v>151.74184426874999</v>
      </c>
      <c r="AR60" s="21">
        <v>17.821898587499998</v>
      </c>
      <c r="AS60" s="21">
        <v>50.273250471137494</v>
      </c>
      <c r="AT60" s="21">
        <v>85.195785486717526</v>
      </c>
      <c r="AU60" s="21">
        <v>0</v>
      </c>
      <c r="AV60" s="22">
        <v>0.59643000000000002</v>
      </c>
      <c r="AW60" s="21">
        <v>37.364999999999995</v>
      </c>
      <c r="AX60" s="20">
        <v>148.56409262700001</v>
      </c>
      <c r="AY60" s="21">
        <v>17.634299655</v>
      </c>
      <c r="AZ60" s="21">
        <v>48.702326834021591</v>
      </c>
      <c r="BA60" s="21">
        <v>85.338099849572913</v>
      </c>
      <c r="BB60" s="21">
        <v>0</v>
      </c>
      <c r="BC60" s="22">
        <v>0.58380750000000015</v>
      </c>
      <c r="BD60" s="21">
        <v>36.967500000000001</v>
      </c>
      <c r="BE60" s="20">
        <v>145.41996798675004</v>
      </c>
      <c r="BF60" s="21">
        <v>17.446700722500001</v>
      </c>
      <c r="BG60" s="21">
        <v>47.164474039029308</v>
      </c>
      <c r="BH60" s="21">
        <v>85.481005220185665</v>
      </c>
      <c r="BI60" s="21">
        <v>0</v>
      </c>
      <c r="BJ60" s="22">
        <v>0.57132000000000005</v>
      </c>
      <c r="BK60" s="21">
        <v>36.57</v>
      </c>
      <c r="BL60" s="20">
        <v>142.30947034800002</v>
      </c>
      <c r="BM60" s="21">
        <v>17.259101789999999</v>
      </c>
      <c r="BN60" s="21">
        <v>45.659340268691203</v>
      </c>
      <c r="BO60" s="21">
        <v>85.62450159855581</v>
      </c>
      <c r="BP60" s="21">
        <v>0</v>
      </c>
      <c r="BQ60" s="22">
        <v>0.55896750000000006</v>
      </c>
      <c r="BR60" s="21">
        <v>36.172499999999999</v>
      </c>
      <c r="BS60" s="20">
        <v>139.23259971075001</v>
      </c>
      <c r="BT60" s="21">
        <v>17.071502857500001</v>
      </c>
      <c r="BU60" s="21">
        <v>44.18657370553791</v>
      </c>
      <c r="BV60" s="21">
        <v>85.768588984683348</v>
      </c>
      <c r="BW60" s="21">
        <v>0</v>
      </c>
      <c r="BX60" s="22">
        <v>0.54675000000000007</v>
      </c>
      <c r="BY60" s="21">
        <v>35.774999999999999</v>
      </c>
      <c r="BZ60" s="20">
        <v>136.18935607500001</v>
      </c>
      <c r="CA60" s="21">
        <v>16.883903924999998</v>
      </c>
      <c r="CB60" s="21">
        <v>42.745822532100007</v>
      </c>
      <c r="CC60" s="21">
        <v>85.913267378568264</v>
      </c>
      <c r="CD60" s="21">
        <v>0</v>
      </c>
      <c r="CE60" s="22">
        <v>0.53466750000000007</v>
      </c>
      <c r="CF60" s="21">
        <v>35.377499999999998</v>
      </c>
      <c r="CG60" s="20">
        <v>133.17973944075001</v>
      </c>
      <c r="CH60" s="21">
        <v>16.6963049925</v>
      </c>
      <c r="CI60" s="21">
        <v>41.336734930908108</v>
      </c>
      <c r="CJ60" s="21">
        <v>86.058536780210559</v>
      </c>
      <c r="CK60" s="21">
        <v>0</v>
      </c>
      <c r="CL60" s="22">
        <v>0.52272000000000007</v>
      </c>
      <c r="CM60" s="21">
        <v>34.979999999999997</v>
      </c>
      <c r="CN60" s="20">
        <v>130.20374980800003</v>
      </c>
      <c r="CO60" s="21">
        <v>16.508706059999998</v>
      </c>
      <c r="CP60" s="21">
        <v>39.958959084492797</v>
      </c>
      <c r="CQ60" s="21">
        <v>86.204397189610233</v>
      </c>
      <c r="CR60" s="21">
        <v>0</v>
      </c>
      <c r="CS60" s="22">
        <v>0.51090750000000007</v>
      </c>
      <c r="CT60" s="21">
        <v>34.582500000000003</v>
      </c>
      <c r="CU60" s="20">
        <v>127.26138717675002</v>
      </c>
      <c r="CV60" s="21">
        <v>16.321107127500003</v>
      </c>
      <c r="CW60" s="21">
        <v>38.612143175384702</v>
      </c>
      <c r="CX60" s="21">
        <v>86.3508486067673</v>
      </c>
      <c r="CY60" s="21">
        <v>0</v>
      </c>
      <c r="CZ60" s="22">
        <v>0.49923000000000001</v>
      </c>
      <c r="DA60" s="21">
        <v>34.185000000000002</v>
      </c>
      <c r="DB60" s="20">
        <v>124.35265154699999</v>
      </c>
      <c r="DC60" s="21">
        <v>16.133508195000001</v>
      </c>
      <c r="DD60" s="21">
        <v>37.295935386114401</v>
      </c>
      <c r="DE60" s="21">
        <v>86.49789103168176</v>
      </c>
      <c r="DF60" s="21">
        <v>0</v>
      </c>
      <c r="DG60" s="22">
        <v>0.4876875</v>
      </c>
      <c r="DH60" s="21">
        <v>33.787500000000001</v>
      </c>
      <c r="DI60" s="20">
        <v>121.47754291875</v>
      </c>
      <c r="DJ60" s="21">
        <v>15.945909262500001</v>
      </c>
      <c r="DK60" s="21">
        <v>36.009983899212493</v>
      </c>
      <c r="DL60" s="21">
        <v>86.645524464353585</v>
      </c>
      <c r="DM60" s="21">
        <v>0</v>
      </c>
      <c r="DN60" s="22">
        <v>0.47627999999999998</v>
      </c>
      <c r="DO60" s="21">
        <v>33.39</v>
      </c>
      <c r="DP60" s="20">
        <v>118.63606129199999</v>
      </c>
      <c r="DQ60" s="21">
        <v>15.75831033</v>
      </c>
      <c r="DR60" s="21">
        <v>34.753936897209591</v>
      </c>
      <c r="DS60" s="21">
        <v>86.793748904782817</v>
      </c>
      <c r="DT60" s="21">
        <v>0</v>
      </c>
      <c r="DU60" s="22">
        <v>0.46500750000000002</v>
      </c>
      <c r="DV60" s="21">
        <v>32.9925</v>
      </c>
      <c r="DW60" s="20">
        <v>115.82820666675001</v>
      </c>
      <c r="DX60" s="21">
        <v>15.5707113975</v>
      </c>
      <c r="DY60" s="21">
        <v>33.527442562636296</v>
      </c>
      <c r="DZ60" s="21">
        <v>86.942564352969413</v>
      </c>
      <c r="EA60" s="21">
        <v>0</v>
      </c>
      <c r="EB60" s="22">
        <v>0.45386999999999994</v>
      </c>
      <c r="EC60" s="21">
        <v>32.594999999999999</v>
      </c>
      <c r="ED60" s="20">
        <v>113.05397904299998</v>
      </c>
      <c r="EE60" s="21">
        <v>15.383112465</v>
      </c>
      <c r="EF60" s="21">
        <v>32.33014907802319</v>
      </c>
      <c r="EG60" s="21">
        <v>87.091970808913402</v>
      </c>
      <c r="EH60" s="21">
        <v>0</v>
      </c>
      <c r="EI60" s="22">
        <v>0.44286750000000014</v>
      </c>
      <c r="EJ60" s="21">
        <v>32.197500000000005</v>
      </c>
      <c r="EK60" s="20">
        <v>110.31337842075003</v>
      </c>
      <c r="EL60" s="21">
        <v>15.195513532500003</v>
      </c>
      <c r="EM60" s="21">
        <v>31.16170462590091</v>
      </c>
      <c r="EN60" s="21">
        <v>87.24196827261477</v>
      </c>
      <c r="EO60" s="21">
        <v>0</v>
      </c>
      <c r="EP60" s="22">
        <v>0.43200000000000011</v>
      </c>
      <c r="EQ60" s="21">
        <v>31.8</v>
      </c>
      <c r="ER60" s="20">
        <v>107.60640480000002</v>
      </c>
      <c r="ES60" s="21">
        <v>15.007914600000001</v>
      </c>
      <c r="ET60" s="21">
        <v>30.021757388800008</v>
      </c>
      <c r="EU60" s="21">
        <v>87.392556744073531</v>
      </c>
      <c r="EV60" s="21">
        <v>0</v>
      </c>
      <c r="EW60" s="22">
        <v>0.42126750000000007</v>
      </c>
      <c r="EX60" s="21">
        <v>31.4025</v>
      </c>
      <c r="EY60" s="20">
        <v>104.93305818075001</v>
      </c>
      <c r="EZ60" s="21">
        <v>14.820315667500001</v>
      </c>
      <c r="FA60" s="21">
        <v>28.909955549251109</v>
      </c>
      <c r="FB60" s="21">
        <v>87.54373622328967</v>
      </c>
      <c r="FC60" s="21">
        <v>0</v>
      </c>
      <c r="FD60" s="22">
        <v>0.41067000000000004</v>
      </c>
      <c r="FE60" s="21">
        <v>31.005000000000003</v>
      </c>
      <c r="FF60" s="20">
        <v>102.29333856300001</v>
      </c>
      <c r="FG60" s="21">
        <v>14.632716735000001</v>
      </c>
      <c r="FH60" s="21">
        <v>27.825947289784803</v>
      </c>
      <c r="FI60" s="21">
        <v>87.695506710263203</v>
      </c>
      <c r="FJ60" s="21">
        <v>0</v>
      </c>
      <c r="FK60" s="22">
        <v>0.40020749999999999</v>
      </c>
      <c r="FL60" s="21">
        <v>30.607500000000002</v>
      </c>
      <c r="FM60" s="20">
        <v>99.687245946749997</v>
      </c>
      <c r="FN60" s="21">
        <v>14.4451178025</v>
      </c>
      <c r="FO60" s="21">
        <v>26.769380792931702</v>
      </c>
      <c r="FP60" s="21">
        <v>87.847868204994114</v>
      </c>
      <c r="FQ60" s="21">
        <v>0</v>
      </c>
      <c r="FR60" s="22">
        <v>0.38988</v>
      </c>
      <c r="FS60" s="21">
        <v>30.21</v>
      </c>
      <c r="FT60" s="20">
        <v>97.114780331999995</v>
      </c>
      <c r="FU60" s="21">
        <v>14.25751887</v>
      </c>
      <c r="FV60" s="21">
        <v>25.739904241222401</v>
      </c>
      <c r="FW60" s="21">
        <v>88.000820707482404</v>
      </c>
      <c r="FX60" s="21">
        <v>0</v>
      </c>
      <c r="FY60" s="22">
        <v>0.37968750000000001</v>
      </c>
      <c r="FZ60" s="21">
        <v>29.8125</v>
      </c>
      <c r="GA60" s="20">
        <v>94.575941718750002</v>
      </c>
      <c r="GB60" s="21">
        <v>14.0699199375</v>
      </c>
      <c r="GC60" s="21">
        <v>24.737165817187499</v>
      </c>
      <c r="GD60" s="21">
        <v>88.154364217728087</v>
      </c>
      <c r="GE60" s="21">
        <v>0</v>
      </c>
      <c r="GF60" s="22">
        <v>0.36963000000000001</v>
      </c>
      <c r="GG60" s="21">
        <v>29.414999999999999</v>
      </c>
      <c r="GH60" s="20">
        <v>92.070730107000003</v>
      </c>
      <c r="GI60" s="21">
        <v>13.882321005</v>
      </c>
      <c r="GJ60" s="21">
        <v>23.760813703357599</v>
      </c>
      <c r="GK60" s="21">
        <v>88.308498735731149</v>
      </c>
      <c r="GL60" s="21">
        <v>0</v>
      </c>
      <c r="GM60" s="22">
        <v>0.35970749999999996</v>
      </c>
      <c r="GN60" s="21">
        <v>29.017499999999998</v>
      </c>
      <c r="GO60" s="20">
        <v>89.599145496749983</v>
      </c>
      <c r="GP60" s="21">
        <v>13.694722072499999</v>
      </c>
      <c r="GQ60" s="21">
        <v>22.810496082263299</v>
      </c>
      <c r="GR60" s="21">
        <v>88.46322426149159</v>
      </c>
      <c r="GS60" s="21">
        <v>0</v>
      </c>
      <c r="GT60" s="22">
        <v>0.34992000000000001</v>
      </c>
      <c r="GU60" s="21">
        <v>28.619999999999997</v>
      </c>
      <c r="GV60" s="20">
        <v>87.161187888000001</v>
      </c>
      <c r="GW60" s="21">
        <v>13.507123139999999</v>
      </c>
      <c r="GX60" s="21">
        <v>21.885861136435199</v>
      </c>
      <c r="GY60" s="21">
        <v>88.618540795009423</v>
      </c>
      <c r="GZ60" s="21">
        <v>0</v>
      </c>
      <c r="HA60" s="22">
        <v>0.3402675</v>
      </c>
      <c r="HB60" s="21">
        <v>28.2225</v>
      </c>
      <c r="HC60" s="20">
        <v>84.756857280749998</v>
      </c>
      <c r="HD60" s="21">
        <v>13.319524207500001</v>
      </c>
      <c r="HE60" s="21">
        <v>20.986557048403899</v>
      </c>
      <c r="HF60" s="21">
        <v>88.774448336284635</v>
      </c>
      <c r="HG60" s="21">
        <v>0</v>
      </c>
      <c r="HH60" s="22">
        <v>0.33074999999999999</v>
      </c>
      <c r="HI60" s="21">
        <v>27.824999999999999</v>
      </c>
      <c r="HJ60" s="20">
        <v>82.386153674999989</v>
      </c>
      <c r="HK60" s="21">
        <v>13.131925275</v>
      </c>
      <c r="HL60" s="21">
        <v>20.112232000699997</v>
      </c>
      <c r="HM60" s="21">
        <v>88.93094688531724</v>
      </c>
      <c r="HN60" s="21">
        <v>0</v>
      </c>
      <c r="HO60" s="22">
        <v>0.32136749999999997</v>
      </c>
      <c r="HP60" s="21">
        <v>27.427499999999998</v>
      </c>
      <c r="HQ60" s="20">
        <v>80.049077070749988</v>
      </c>
      <c r="HR60" s="21">
        <v>12.9443263425</v>
      </c>
      <c r="HS60" s="21">
        <v>19.262534175854096</v>
      </c>
      <c r="HT60" s="21">
        <v>89.088036442107224</v>
      </c>
      <c r="HU60" s="21">
        <v>0</v>
      </c>
      <c r="HV60" s="22">
        <v>0.31212000000000006</v>
      </c>
      <c r="HW60" s="21">
        <v>27.03</v>
      </c>
      <c r="HX60" s="20">
        <v>77.745627468000009</v>
      </c>
      <c r="HY60" s="21">
        <v>12.75672741</v>
      </c>
      <c r="HZ60" s="21">
        <v>18.437111756396806</v>
      </c>
      <c r="IA60" s="21">
        <v>89.245717006654587</v>
      </c>
      <c r="IB60" s="21">
        <v>0</v>
      </c>
      <c r="IC60" s="22">
        <v>0.3030075000000001</v>
      </c>
      <c r="ID60" s="21">
        <v>26.6325</v>
      </c>
      <c r="IE60" s="20">
        <v>75.475804866750025</v>
      </c>
      <c r="IF60" s="21">
        <v>12.5691284775</v>
      </c>
      <c r="IG60" s="21">
        <v>17.635612924858705</v>
      </c>
      <c r="IH60" s="21">
        <v>89.403988578959343</v>
      </c>
      <c r="II60" s="21">
        <v>0</v>
      </c>
      <c r="IJ60" s="22">
        <v>0.29403000000000007</v>
      </c>
      <c r="IK60" s="21">
        <v>26.235000000000003</v>
      </c>
      <c r="IL60" s="20">
        <v>73.23960926700002</v>
      </c>
      <c r="IM60" s="21">
        <v>12.381529545000001</v>
      </c>
      <c r="IN60" s="21">
        <v>16.857685863770403</v>
      </c>
      <c r="IO60" s="21">
        <v>89.562851159021477</v>
      </c>
      <c r="IP60" s="21">
        <v>0</v>
      </c>
      <c r="IQ60" s="22">
        <v>0.28518750000000004</v>
      </c>
      <c r="IR60" s="21">
        <v>25.837500000000002</v>
      </c>
      <c r="IS60" s="20">
        <v>71.037040668750009</v>
      </c>
      <c r="IT60" s="21">
        <v>12.193930612500001</v>
      </c>
      <c r="IU60" s="21">
        <v>16.102978755662505</v>
      </c>
      <c r="IV60" s="21">
        <v>89.722304746841004</v>
      </c>
      <c r="IW60" s="21">
        <v>0</v>
      </c>
      <c r="IX60" s="22">
        <v>0.27648000000000006</v>
      </c>
      <c r="IY60" s="21">
        <v>25.44</v>
      </c>
      <c r="IZ60" s="20">
        <v>68.868099072000007</v>
      </c>
      <c r="JA60" s="21">
        <v>12.006331680000001</v>
      </c>
      <c r="JB60" s="21">
        <v>15.371139783065603</v>
      </c>
      <c r="JC60" s="21">
        <v>89.882349342417911</v>
      </c>
      <c r="JD60" s="21">
        <v>0</v>
      </c>
      <c r="JE60" s="22">
        <v>0.26790750000000002</v>
      </c>
      <c r="JF60" s="21">
        <v>25.0425</v>
      </c>
      <c r="JG60" s="20">
        <v>66.732784476749998</v>
      </c>
      <c r="JH60" s="21">
        <v>11.8187327475</v>
      </c>
      <c r="JI60" s="21">
        <v>14.661817128510302</v>
      </c>
      <c r="JJ60" s="21">
        <v>90.042984945752195</v>
      </c>
      <c r="JK60" s="21">
        <v>0</v>
      </c>
      <c r="JL60" s="22">
        <v>0.25947000000000003</v>
      </c>
      <c r="JM60" s="21">
        <v>24.645</v>
      </c>
      <c r="JN60" s="20">
        <v>64.631096883000012</v>
      </c>
      <c r="JO60" s="21">
        <v>11.631133815</v>
      </c>
      <c r="JP60" s="21">
        <v>13.974658974527202</v>
      </c>
      <c r="JQ60" s="21">
        <v>90.204211556843873</v>
      </c>
      <c r="JR60" s="21">
        <v>0</v>
      </c>
      <c r="JS60" s="22">
        <v>0.25116749999999999</v>
      </c>
      <c r="JT60" s="21">
        <v>24.247499999999999</v>
      </c>
      <c r="JU60" s="20">
        <v>62.563036290749999</v>
      </c>
      <c r="JV60" s="21">
        <v>11.4435348825</v>
      </c>
      <c r="JW60" s="21">
        <v>13.3093135036469</v>
      </c>
      <c r="JX60" s="21">
        <v>90.36602917569293</v>
      </c>
      <c r="JY60" s="21">
        <v>0</v>
      </c>
      <c r="JZ60" s="22">
        <v>0.24299999999999999</v>
      </c>
      <c r="KA60" s="21">
        <v>23.849999999999998</v>
      </c>
      <c r="KB60" s="20">
        <v>60.5286027</v>
      </c>
      <c r="KC60" s="21">
        <v>11.25593595</v>
      </c>
      <c r="KD60" s="21">
        <v>12.6654288984</v>
      </c>
      <c r="KE60" s="21">
        <v>90.528437802299379</v>
      </c>
      <c r="KF60" s="21">
        <v>0</v>
      </c>
      <c r="KG60" s="22">
        <v>0.2349675</v>
      </c>
      <c r="KH60" s="21">
        <v>23.452499999999997</v>
      </c>
      <c r="KI60" s="20">
        <v>58.527796110749996</v>
      </c>
      <c r="KJ60" s="21">
        <v>11.068337017499999</v>
      </c>
      <c r="KK60" s="21">
        <v>12.042653341317099</v>
      </c>
      <c r="KL60" s="21">
        <v>90.691437436663207</v>
      </c>
      <c r="KM60" s="21">
        <v>0</v>
      </c>
      <c r="KN60" s="22">
        <v>0.22706999999999999</v>
      </c>
      <c r="KO60" s="21">
        <v>23.055</v>
      </c>
      <c r="KP60" s="20">
        <v>56.560616523</v>
      </c>
      <c r="KQ60" s="21">
        <v>10.880738085000001</v>
      </c>
      <c r="KR60" s="21">
        <v>11.4406350149288</v>
      </c>
      <c r="KS60" s="21">
        <v>90.855028078784414</v>
      </c>
      <c r="KT60" s="21">
        <v>0</v>
      </c>
      <c r="KU60" s="22">
        <v>0.21930749999999999</v>
      </c>
      <c r="KV60" s="21">
        <v>22.657499999999999</v>
      </c>
      <c r="KW60" s="20">
        <v>54.627063936749998</v>
      </c>
      <c r="KX60" s="21">
        <v>10.693139152499999</v>
      </c>
      <c r="KY60" s="21">
        <v>10.859022101765698</v>
      </c>
      <c r="KZ60" s="21">
        <v>91.019209728663014</v>
      </c>
      <c r="LA60" s="21">
        <v>0</v>
      </c>
      <c r="LB60" s="22">
        <v>0.21168000000000003</v>
      </c>
      <c r="LC60" s="21">
        <v>22.26</v>
      </c>
      <c r="LD60" s="20">
        <v>52.727138352000004</v>
      </c>
      <c r="LE60" s="21">
        <v>10.50554022</v>
      </c>
      <c r="LF60" s="21">
        <v>10.297462784358403</v>
      </c>
      <c r="LG60" s="21">
        <v>91.183982386298979</v>
      </c>
      <c r="LH60" s="21">
        <v>0</v>
      </c>
      <c r="LI60" s="22">
        <v>0.20418750000000005</v>
      </c>
      <c r="LJ60" s="21">
        <v>21.862500000000001</v>
      </c>
      <c r="LK60" s="20">
        <v>50.860839768750012</v>
      </c>
      <c r="LL60" s="21">
        <v>10.3179412875</v>
      </c>
      <c r="LM60" s="21">
        <v>9.7556052452375024</v>
      </c>
      <c r="LN60" s="21">
        <v>91.349346051692351</v>
      </c>
      <c r="LO60" s="21">
        <v>0</v>
      </c>
      <c r="LP60" s="22">
        <v>0.19683000000000003</v>
      </c>
      <c r="LQ60" s="21">
        <v>21.465</v>
      </c>
      <c r="LR60" s="20">
        <v>49.028168187000006</v>
      </c>
      <c r="LS60" s="21">
        <v>10.130342355</v>
      </c>
      <c r="LT60" s="21">
        <v>9.2330976669336007</v>
      </c>
      <c r="LU60" s="21">
        <v>91.515300724843101</v>
      </c>
      <c r="LV60" s="21">
        <v>0</v>
      </c>
      <c r="LW60" s="22">
        <v>0.18960750000000004</v>
      </c>
      <c r="LX60" s="21">
        <v>21.067500000000003</v>
      </c>
      <c r="LY60" s="20">
        <v>47.229123606750008</v>
      </c>
      <c r="LZ60" s="21">
        <v>9.9427434225000013</v>
      </c>
      <c r="MA60" s="21">
        <v>8.7295882319773028</v>
      </c>
      <c r="MB60" s="21">
        <v>91.68184640575123</v>
      </c>
      <c r="MC60" s="21">
        <v>0</v>
      </c>
      <c r="MD60" s="22">
        <v>0.18252000000000004</v>
      </c>
      <c r="ME60" s="21">
        <v>20.67</v>
      </c>
      <c r="MF60" s="20">
        <v>45.463706028000011</v>
      </c>
      <c r="MG60" s="21">
        <v>9.7551444900000011</v>
      </c>
      <c r="MH60" s="21">
        <v>8.2447251228992009</v>
      </c>
      <c r="MI60" s="21">
        <v>91.848983094416752</v>
      </c>
      <c r="MJ60" s="21">
        <v>0</v>
      </c>
      <c r="MK60" s="22">
        <v>0.17556750000000002</v>
      </c>
      <c r="ML60" s="21">
        <v>20.272500000000001</v>
      </c>
      <c r="MM60" s="20">
        <v>43.731915450750002</v>
      </c>
      <c r="MN60" s="21">
        <v>9.5675455575000008</v>
      </c>
      <c r="MO60" s="21">
        <v>7.7781565222298994</v>
      </c>
      <c r="MP60" s="21">
        <v>92.016710790839653</v>
      </c>
      <c r="MQ60" s="21">
        <v>0</v>
      </c>
      <c r="MR60" s="22">
        <v>0.16875000000000001</v>
      </c>
      <c r="MS60" s="21">
        <v>19.875</v>
      </c>
      <c r="MT60" s="20">
        <v>42.033751875</v>
      </c>
      <c r="MU60" s="21">
        <v>9.3799466250000005</v>
      </c>
      <c r="MV60" s="21">
        <v>7.3295306125000002</v>
      </c>
      <c r="MW60" s="21">
        <v>92.185029495019933</v>
      </c>
      <c r="MX60" s="21">
        <v>0</v>
      </c>
      <c r="MY60" s="27" t="s">
        <v>12</v>
      </c>
    </row>
    <row r="61" spans="1:363" ht="24" customHeight="1" x14ac:dyDescent="0.25">
      <c r="A61" s="15" t="s">
        <v>12</v>
      </c>
      <c r="B61" s="24" t="s">
        <v>13</v>
      </c>
      <c r="C61" s="16" t="s">
        <v>11</v>
      </c>
      <c r="D61" s="17">
        <v>1.5</v>
      </c>
      <c r="E61" s="17">
        <f t="shared" si="0"/>
        <v>1.875</v>
      </c>
      <c r="F61" s="18">
        <v>0.7</v>
      </c>
      <c r="G61" s="19">
        <v>36</v>
      </c>
      <c r="H61" s="20">
        <v>174.36222999999998</v>
      </c>
      <c r="I61" s="19">
        <v>16.990092000000001</v>
      </c>
      <c r="J61" s="21">
        <v>58.261995400000004</v>
      </c>
      <c r="K61" s="21">
        <v>85.83202</v>
      </c>
      <c r="L61" s="21">
        <v>0</v>
      </c>
      <c r="M61" s="22">
        <v>0.68606999999999996</v>
      </c>
      <c r="N61" s="21">
        <v>35.64</v>
      </c>
      <c r="O61" s="20">
        <v>170.89242162299999</v>
      </c>
      <c r="P61" s="21">
        <v>16.820191080000001</v>
      </c>
      <c r="Q61" s="21">
        <v>56.531555874624601</v>
      </c>
      <c r="R61" s="21">
        <v>85.962537881139696</v>
      </c>
      <c r="S61" s="21">
        <v>0</v>
      </c>
      <c r="T61" s="22">
        <v>0.67227999999999988</v>
      </c>
      <c r="U61" s="21">
        <v>35.28</v>
      </c>
      <c r="V61" s="20">
        <v>167.45748569199998</v>
      </c>
      <c r="W61" s="21">
        <v>16.650290160000001</v>
      </c>
      <c r="X61" s="21">
        <v>54.835723974516796</v>
      </c>
      <c r="Y61" s="21">
        <v>86.094259158302208</v>
      </c>
      <c r="Z61" s="21">
        <v>0</v>
      </c>
      <c r="AA61" s="22">
        <v>0.65862999999999994</v>
      </c>
      <c r="AB61" s="19">
        <v>34.92</v>
      </c>
      <c r="AC61" s="20">
        <v>164.05742220699997</v>
      </c>
      <c r="AD61" s="19">
        <v>16.480389240000001</v>
      </c>
      <c r="AE61" s="21">
        <v>53.174150127704202</v>
      </c>
      <c r="AF61" s="21">
        <v>86.226465192272485</v>
      </c>
      <c r="AG61" s="21">
        <v>0</v>
      </c>
      <c r="AH61" s="22">
        <v>0.64511999999999992</v>
      </c>
      <c r="AI61" s="21">
        <v>34.56</v>
      </c>
      <c r="AJ61" s="20">
        <v>160.69223116799998</v>
      </c>
      <c r="AK61" s="21">
        <v>16.310488320000001</v>
      </c>
      <c r="AL61" s="21">
        <v>51.546484762214398</v>
      </c>
      <c r="AM61" s="21">
        <v>86.359155983050528</v>
      </c>
      <c r="AN61" s="21">
        <v>0</v>
      </c>
      <c r="AO61" s="22">
        <v>0.63174999999999992</v>
      </c>
      <c r="AP61" s="21">
        <v>34.199999999999996</v>
      </c>
      <c r="AQ61" s="20">
        <v>157.36191257499999</v>
      </c>
      <c r="AR61" s="21">
        <v>16.140587399999998</v>
      </c>
      <c r="AS61" s="21">
        <v>49.952378306074998</v>
      </c>
      <c r="AT61" s="21">
        <v>86.492331530636349</v>
      </c>
      <c r="AU61" s="21">
        <v>0</v>
      </c>
      <c r="AV61" s="22">
        <v>0.61851999999999996</v>
      </c>
      <c r="AW61" s="21">
        <v>33.839999999999996</v>
      </c>
      <c r="AX61" s="20">
        <v>154.06646642799998</v>
      </c>
      <c r="AY61" s="21">
        <v>15.970686479999998</v>
      </c>
      <c r="AZ61" s="21">
        <v>48.391481187313595</v>
      </c>
      <c r="BA61" s="21">
        <v>86.625991835029922</v>
      </c>
      <c r="BB61" s="21">
        <v>0</v>
      </c>
      <c r="BC61" s="22">
        <v>0.60543000000000002</v>
      </c>
      <c r="BD61" s="21">
        <v>33.480000000000004</v>
      </c>
      <c r="BE61" s="20">
        <v>150.80589272700001</v>
      </c>
      <c r="BF61" s="21">
        <v>15.800785560000001</v>
      </c>
      <c r="BG61" s="21">
        <v>46.86344383395781</v>
      </c>
      <c r="BH61" s="21">
        <v>86.760136896231259</v>
      </c>
      <c r="BI61" s="21">
        <v>0</v>
      </c>
      <c r="BJ61" s="22">
        <v>0.59248000000000001</v>
      </c>
      <c r="BK61" s="21">
        <v>33.120000000000005</v>
      </c>
      <c r="BL61" s="20">
        <v>147.580191472</v>
      </c>
      <c r="BM61" s="21">
        <v>15.630884640000001</v>
      </c>
      <c r="BN61" s="21">
        <v>45.367916674035207</v>
      </c>
      <c r="BO61" s="21">
        <v>86.894766714240376</v>
      </c>
      <c r="BP61" s="21">
        <v>0</v>
      </c>
      <c r="BQ61" s="22">
        <v>0.57967000000000002</v>
      </c>
      <c r="BR61" s="21">
        <v>32.76</v>
      </c>
      <c r="BS61" s="20">
        <v>144.38936266300001</v>
      </c>
      <c r="BT61" s="21">
        <v>15.46098372</v>
      </c>
      <c r="BU61" s="21">
        <v>43.904550135573409</v>
      </c>
      <c r="BV61" s="21">
        <v>87.029881289057244</v>
      </c>
      <c r="BW61" s="21">
        <v>0</v>
      </c>
      <c r="BX61" s="22">
        <v>0.56699999999999995</v>
      </c>
      <c r="BY61" s="21">
        <v>32.4</v>
      </c>
      <c r="BZ61" s="20">
        <v>141.23340629999998</v>
      </c>
      <c r="CA61" s="21">
        <v>15.2910828</v>
      </c>
      <c r="CB61" s="21">
        <v>42.472994646600007</v>
      </c>
      <c r="CC61" s="21">
        <v>87.165480620681876</v>
      </c>
      <c r="CD61" s="21">
        <v>0</v>
      </c>
      <c r="CE61" s="22">
        <v>0.55447000000000002</v>
      </c>
      <c r="CF61" s="21">
        <v>32.04</v>
      </c>
      <c r="CG61" s="20">
        <v>138.11232238299999</v>
      </c>
      <c r="CH61" s="21">
        <v>15.12118188</v>
      </c>
      <c r="CI61" s="21">
        <v>41.072900635142609</v>
      </c>
      <c r="CJ61" s="21">
        <v>87.301564709114288</v>
      </c>
      <c r="CK61" s="21">
        <v>0</v>
      </c>
      <c r="CL61" s="22">
        <v>0.5420799999999999</v>
      </c>
      <c r="CM61" s="21">
        <v>31.68</v>
      </c>
      <c r="CN61" s="20">
        <v>135.02611091199998</v>
      </c>
      <c r="CO61" s="21">
        <v>14.95128096</v>
      </c>
      <c r="CP61" s="21">
        <v>39.703918529228801</v>
      </c>
      <c r="CQ61" s="21">
        <v>87.438133554354451</v>
      </c>
      <c r="CR61" s="21">
        <v>0</v>
      </c>
      <c r="CS61" s="22">
        <v>0.52983000000000002</v>
      </c>
      <c r="CT61" s="21">
        <v>31.32</v>
      </c>
      <c r="CU61" s="20">
        <v>131.974771887</v>
      </c>
      <c r="CV61" s="21">
        <v>14.78138004</v>
      </c>
      <c r="CW61" s="21">
        <v>38.365698756886204</v>
      </c>
      <c r="CX61" s="21">
        <v>87.575187156402393</v>
      </c>
      <c r="CY61" s="21">
        <v>0</v>
      </c>
      <c r="CZ61" s="22">
        <v>0.51771999999999996</v>
      </c>
      <c r="DA61" s="21">
        <v>30.96</v>
      </c>
      <c r="DB61" s="20">
        <v>128.95830530799998</v>
      </c>
      <c r="DC61" s="21">
        <v>14.61147912</v>
      </c>
      <c r="DD61" s="21">
        <v>37.057891746142403</v>
      </c>
      <c r="DE61" s="21">
        <v>87.712725515258086</v>
      </c>
      <c r="DF61" s="21">
        <v>0</v>
      </c>
      <c r="DG61" s="22">
        <v>0.50574999999999992</v>
      </c>
      <c r="DH61" s="21">
        <v>30.599999999999998</v>
      </c>
      <c r="DI61" s="20">
        <v>125.97671117499998</v>
      </c>
      <c r="DJ61" s="21">
        <v>14.441578199999999</v>
      </c>
      <c r="DK61" s="21">
        <v>35.780147925024998</v>
      </c>
      <c r="DL61" s="21">
        <v>87.850748630921558</v>
      </c>
      <c r="DM61" s="21">
        <v>0</v>
      </c>
      <c r="DN61" s="22">
        <v>0.49391999999999991</v>
      </c>
      <c r="DO61" s="21">
        <v>30.24</v>
      </c>
      <c r="DP61" s="20">
        <v>123.02998948799997</v>
      </c>
      <c r="DQ61" s="21">
        <v>14.271677279999999</v>
      </c>
      <c r="DR61" s="21">
        <v>34.532117721561598</v>
      </c>
      <c r="DS61" s="21">
        <v>87.989256503392781</v>
      </c>
      <c r="DT61" s="21">
        <v>0</v>
      </c>
      <c r="DU61" s="22">
        <v>0.48222999999999994</v>
      </c>
      <c r="DV61" s="21">
        <v>29.88</v>
      </c>
      <c r="DW61" s="20">
        <v>120.11814024699999</v>
      </c>
      <c r="DX61" s="21">
        <v>14.101776360000001</v>
      </c>
      <c r="DY61" s="21">
        <v>33.3134515637798</v>
      </c>
      <c r="DZ61" s="21">
        <v>88.128249132671783</v>
      </c>
      <c r="EA61" s="21">
        <v>0</v>
      </c>
      <c r="EB61" s="22">
        <v>0.47067999999999988</v>
      </c>
      <c r="EC61" s="21">
        <v>29.52</v>
      </c>
      <c r="ED61" s="20">
        <v>117.24116345199997</v>
      </c>
      <c r="EE61" s="21">
        <v>13.931875440000001</v>
      </c>
      <c r="EF61" s="21">
        <v>32.123799879707192</v>
      </c>
      <c r="EG61" s="21">
        <v>88.26772651875855</v>
      </c>
      <c r="EH61" s="21">
        <v>0</v>
      </c>
      <c r="EI61" s="22">
        <v>0.45927000000000007</v>
      </c>
      <c r="EJ61" s="21">
        <v>29.160000000000004</v>
      </c>
      <c r="EK61" s="20">
        <v>114.39905910300001</v>
      </c>
      <c r="EL61" s="21">
        <v>13.761974520000003</v>
      </c>
      <c r="EM61" s="21">
        <v>30.962813097371413</v>
      </c>
      <c r="EN61" s="21">
        <v>88.407688661653069</v>
      </c>
      <c r="EO61" s="21">
        <v>0</v>
      </c>
      <c r="EP61" s="22">
        <v>0.44800000000000006</v>
      </c>
      <c r="EQ61" s="21">
        <v>28.8</v>
      </c>
      <c r="ER61" s="20">
        <v>111.59182720000001</v>
      </c>
      <c r="ES61" s="21">
        <v>13.592073600000001</v>
      </c>
      <c r="ET61" s="21">
        <v>29.830141644800008</v>
      </c>
      <c r="EU61" s="21">
        <v>88.548135561355366</v>
      </c>
      <c r="EV61" s="21">
        <v>0</v>
      </c>
      <c r="EW61" s="22">
        <v>0.43687000000000004</v>
      </c>
      <c r="EX61" s="21">
        <v>28.44</v>
      </c>
      <c r="EY61" s="20">
        <v>108.819467743</v>
      </c>
      <c r="EZ61" s="21">
        <v>13.422172680000001</v>
      </c>
      <c r="FA61" s="21">
        <v>28.725435950020607</v>
      </c>
      <c r="FB61" s="21">
        <v>88.689067217865428</v>
      </c>
      <c r="FC61" s="21">
        <v>0</v>
      </c>
      <c r="FD61" s="22">
        <v>0.42588000000000004</v>
      </c>
      <c r="FE61" s="21">
        <v>28.080000000000002</v>
      </c>
      <c r="FF61" s="20">
        <v>106.08198073200001</v>
      </c>
      <c r="FG61" s="21">
        <v>13.252271760000001</v>
      </c>
      <c r="FH61" s="21">
        <v>27.648346441060802</v>
      </c>
      <c r="FI61" s="21">
        <v>88.830483631183256</v>
      </c>
      <c r="FJ61" s="21">
        <v>0</v>
      </c>
      <c r="FK61" s="22">
        <v>0.41502999999999995</v>
      </c>
      <c r="FL61" s="21">
        <v>27.72</v>
      </c>
      <c r="FM61" s="20">
        <v>103.37936616699999</v>
      </c>
      <c r="FN61" s="21">
        <v>13.082370839999999</v>
      </c>
      <c r="FO61" s="21">
        <v>26.598523545948204</v>
      </c>
      <c r="FP61" s="21">
        <v>88.972384801308834</v>
      </c>
      <c r="FQ61" s="21">
        <v>0</v>
      </c>
      <c r="FR61" s="22">
        <v>0.40431999999999996</v>
      </c>
      <c r="FS61" s="21">
        <v>27.36</v>
      </c>
      <c r="FT61" s="20">
        <v>100.71162404799999</v>
      </c>
      <c r="FU61" s="21">
        <v>12.912469919999999</v>
      </c>
      <c r="FV61" s="21">
        <v>25.575617692710402</v>
      </c>
      <c r="FW61" s="21">
        <v>89.114770728242192</v>
      </c>
      <c r="FX61" s="21">
        <v>0</v>
      </c>
      <c r="FY61" s="22">
        <v>0.39374999999999999</v>
      </c>
      <c r="FZ61" s="21">
        <v>27</v>
      </c>
      <c r="GA61" s="20">
        <v>98.078754374999988</v>
      </c>
      <c r="GB61" s="21">
        <v>12.742569</v>
      </c>
      <c r="GC61" s="21">
        <v>24.579279309375</v>
      </c>
      <c r="GD61" s="21">
        <v>89.257641411983315</v>
      </c>
      <c r="GE61" s="21">
        <v>0</v>
      </c>
      <c r="GF61" s="22">
        <v>0.38331999999999994</v>
      </c>
      <c r="GG61" s="21">
        <v>26.64</v>
      </c>
      <c r="GH61" s="20">
        <v>95.480757147999981</v>
      </c>
      <c r="GI61" s="21">
        <v>12.57266808</v>
      </c>
      <c r="GJ61" s="21">
        <v>23.609158823969601</v>
      </c>
      <c r="GK61" s="21">
        <v>89.400996852532202</v>
      </c>
      <c r="GL61" s="21">
        <v>0</v>
      </c>
      <c r="GM61" s="22">
        <v>0.37302999999999992</v>
      </c>
      <c r="GN61" s="21">
        <v>26.28</v>
      </c>
      <c r="GO61" s="20">
        <v>92.917632366999982</v>
      </c>
      <c r="GP61" s="21">
        <v>12.40276716</v>
      </c>
      <c r="GQ61" s="21">
        <v>22.664906664521798</v>
      </c>
      <c r="GR61" s="21">
        <v>89.544837049888855</v>
      </c>
      <c r="GS61" s="21">
        <v>0</v>
      </c>
      <c r="GT61" s="22">
        <v>0.36287999999999998</v>
      </c>
      <c r="GU61" s="21">
        <v>25.919999999999998</v>
      </c>
      <c r="GV61" s="20">
        <v>90.389380031999991</v>
      </c>
      <c r="GW61" s="21">
        <v>12.23286624</v>
      </c>
      <c r="GX61" s="21">
        <v>21.746173259059198</v>
      </c>
      <c r="GY61" s="21">
        <v>89.689162004053273</v>
      </c>
      <c r="GZ61" s="21">
        <v>0</v>
      </c>
      <c r="HA61" s="22">
        <v>0.35286999999999996</v>
      </c>
      <c r="HB61" s="21">
        <v>25.56</v>
      </c>
      <c r="HC61" s="20">
        <v>87.896000142999995</v>
      </c>
      <c r="HD61" s="21">
        <v>12.06296532</v>
      </c>
      <c r="HE61" s="21">
        <v>20.852609035609401</v>
      </c>
      <c r="HF61" s="21">
        <v>89.833971715025456</v>
      </c>
      <c r="HG61" s="21">
        <v>0</v>
      </c>
      <c r="HH61" s="22">
        <v>0.34299999999999992</v>
      </c>
      <c r="HI61" s="21">
        <v>25.2</v>
      </c>
      <c r="HJ61" s="20">
        <v>85.437492699999979</v>
      </c>
      <c r="HK61" s="21">
        <v>11.8930644</v>
      </c>
      <c r="HL61" s="21">
        <v>19.983864422199996</v>
      </c>
      <c r="HM61" s="21">
        <v>89.979266182805404</v>
      </c>
      <c r="HN61" s="21">
        <v>0</v>
      </c>
      <c r="HO61" s="22">
        <v>0.3332699999999999</v>
      </c>
      <c r="HP61" s="21">
        <v>24.839999999999996</v>
      </c>
      <c r="HQ61" s="20">
        <v>83.013857702999971</v>
      </c>
      <c r="HR61" s="21">
        <v>11.723163479999998</v>
      </c>
      <c r="HS61" s="21">
        <v>19.139589846858598</v>
      </c>
      <c r="HT61" s="21">
        <v>90.125045407393117</v>
      </c>
      <c r="HU61" s="21">
        <v>0</v>
      </c>
      <c r="HV61" s="22">
        <v>0.32368000000000002</v>
      </c>
      <c r="HW61" s="21">
        <v>24.48</v>
      </c>
      <c r="HX61" s="20">
        <v>80.625095152</v>
      </c>
      <c r="HY61" s="21">
        <v>11.55326256</v>
      </c>
      <c r="HZ61" s="21">
        <v>18.319435737612807</v>
      </c>
      <c r="IA61" s="21">
        <v>90.271309388788595</v>
      </c>
      <c r="IB61" s="21">
        <v>0</v>
      </c>
      <c r="IC61" s="22">
        <v>0.31423000000000001</v>
      </c>
      <c r="ID61" s="21">
        <v>24.12</v>
      </c>
      <c r="IE61" s="20">
        <v>78.271205046999995</v>
      </c>
      <c r="IF61" s="21">
        <v>11.38336164</v>
      </c>
      <c r="IG61" s="21">
        <v>17.523052522490204</v>
      </c>
      <c r="IH61" s="21">
        <v>90.418058126991838</v>
      </c>
      <c r="II61" s="21">
        <v>0</v>
      </c>
      <c r="IJ61" s="22">
        <v>0.30492000000000002</v>
      </c>
      <c r="IK61" s="21">
        <v>23.76</v>
      </c>
      <c r="IL61" s="20">
        <v>75.952187387999999</v>
      </c>
      <c r="IM61" s="21">
        <v>11.21346072</v>
      </c>
      <c r="IN61" s="21">
        <v>16.750090629518404</v>
      </c>
      <c r="IO61" s="21">
        <v>90.56529162200286</v>
      </c>
      <c r="IP61" s="21">
        <v>0</v>
      </c>
      <c r="IQ61" s="22">
        <v>0.29575000000000001</v>
      </c>
      <c r="IR61" s="21">
        <v>23.400000000000002</v>
      </c>
      <c r="IS61" s="20">
        <v>73.668042174999997</v>
      </c>
      <c r="IT61" s="21">
        <v>11.043559800000001</v>
      </c>
      <c r="IU61" s="21">
        <v>16.000200486725003</v>
      </c>
      <c r="IV61" s="21">
        <v>90.713009873821633</v>
      </c>
      <c r="IW61" s="21">
        <v>0</v>
      </c>
      <c r="IX61" s="22">
        <v>0.28671999999999997</v>
      </c>
      <c r="IY61" s="21">
        <v>23.04</v>
      </c>
      <c r="IZ61" s="20">
        <v>71.418769407999989</v>
      </c>
      <c r="JA61" s="21">
        <v>10.873658879999999</v>
      </c>
      <c r="JB61" s="21">
        <v>15.273032522137603</v>
      </c>
      <c r="JC61" s="21">
        <v>90.861212882448172</v>
      </c>
      <c r="JD61" s="21">
        <v>0</v>
      </c>
      <c r="JE61" s="22">
        <v>0.27783000000000002</v>
      </c>
      <c r="JF61" s="21">
        <v>22.68</v>
      </c>
      <c r="JG61" s="20">
        <v>69.204369087000003</v>
      </c>
      <c r="JH61" s="21">
        <v>10.703757960000001</v>
      </c>
      <c r="JI61" s="21">
        <v>14.568237163783802</v>
      </c>
      <c r="JJ61" s="21">
        <v>91.009900647882475</v>
      </c>
      <c r="JK61" s="21">
        <v>0</v>
      </c>
      <c r="JL61" s="22">
        <v>0.26907999999999999</v>
      </c>
      <c r="JM61" s="21">
        <v>22.32</v>
      </c>
      <c r="JN61" s="20">
        <v>67.024841211999998</v>
      </c>
      <c r="JO61" s="21">
        <v>10.533857040000001</v>
      </c>
      <c r="JP61" s="21">
        <v>13.885464839691201</v>
      </c>
      <c r="JQ61" s="21">
        <v>91.159073170124557</v>
      </c>
      <c r="JR61" s="21">
        <v>0</v>
      </c>
      <c r="JS61" s="22">
        <v>0.26046999999999998</v>
      </c>
      <c r="JT61" s="21">
        <v>21.96</v>
      </c>
      <c r="JU61" s="20">
        <v>64.880185782999988</v>
      </c>
      <c r="JV61" s="21">
        <v>10.363956120000001</v>
      </c>
      <c r="JW61" s="21">
        <v>13.2243659778874</v>
      </c>
      <c r="JX61" s="21">
        <v>91.308730449174391</v>
      </c>
      <c r="JY61" s="21">
        <v>0</v>
      </c>
      <c r="JZ61" s="22">
        <v>0.252</v>
      </c>
      <c r="KA61" s="21">
        <v>21.599999999999998</v>
      </c>
      <c r="KB61" s="20">
        <v>62.770402799999999</v>
      </c>
      <c r="KC61" s="21">
        <v>10.194055199999999</v>
      </c>
      <c r="KD61" s="21">
        <v>12.5845910064</v>
      </c>
      <c r="KE61" s="21">
        <v>91.458872485032003</v>
      </c>
      <c r="KF61" s="21">
        <v>0</v>
      </c>
      <c r="KG61" s="22">
        <v>0.24366999999999997</v>
      </c>
      <c r="KH61" s="21">
        <v>21.24</v>
      </c>
      <c r="KI61" s="20">
        <v>60.695492262999991</v>
      </c>
      <c r="KJ61" s="21">
        <v>10.024154279999999</v>
      </c>
      <c r="KK61" s="21">
        <v>11.965790353256599</v>
      </c>
      <c r="KL61" s="21">
        <v>91.609499277697367</v>
      </c>
      <c r="KM61" s="21">
        <v>0</v>
      </c>
      <c r="KN61" s="22">
        <v>0.23547999999999997</v>
      </c>
      <c r="KO61" s="21">
        <v>20.88</v>
      </c>
      <c r="KP61" s="20">
        <v>58.655454171999992</v>
      </c>
      <c r="KQ61" s="21">
        <v>9.8542533599999995</v>
      </c>
      <c r="KR61" s="21">
        <v>11.367614446484799</v>
      </c>
      <c r="KS61" s="21">
        <v>91.760610827170495</v>
      </c>
      <c r="KT61" s="21">
        <v>0</v>
      </c>
      <c r="KU61" s="22">
        <v>0.22742999999999997</v>
      </c>
      <c r="KV61" s="21">
        <v>20.52</v>
      </c>
      <c r="KW61" s="20">
        <v>56.650288526999994</v>
      </c>
      <c r="KX61" s="21">
        <v>9.6843524399999996</v>
      </c>
      <c r="KY61" s="21">
        <v>10.789713714112199</v>
      </c>
      <c r="KZ61" s="21">
        <v>91.912207133451403</v>
      </c>
      <c r="LA61" s="21">
        <v>0</v>
      </c>
      <c r="LB61" s="22">
        <v>0.21952000000000002</v>
      </c>
      <c r="LC61" s="21">
        <v>20.160000000000004</v>
      </c>
      <c r="LD61" s="20">
        <v>54.679995328000004</v>
      </c>
      <c r="LE61" s="21">
        <v>9.5144515200000015</v>
      </c>
      <c r="LF61" s="21">
        <v>10.231738584166404</v>
      </c>
      <c r="LG61" s="21">
        <v>92.064288196540062</v>
      </c>
      <c r="LH61" s="21">
        <v>0</v>
      </c>
      <c r="LI61" s="22">
        <v>0.21175000000000002</v>
      </c>
      <c r="LJ61" s="21">
        <v>19.8</v>
      </c>
      <c r="LK61" s="20">
        <v>52.744574575000001</v>
      </c>
      <c r="LL61" s="21">
        <v>9.3445505999999998</v>
      </c>
      <c r="LM61" s="21">
        <v>9.6933394846750041</v>
      </c>
      <c r="LN61" s="21">
        <v>92.2168540164365</v>
      </c>
      <c r="LO61" s="21">
        <v>0</v>
      </c>
      <c r="LP61" s="22">
        <v>0.20412</v>
      </c>
      <c r="LQ61" s="21">
        <v>19.440000000000001</v>
      </c>
      <c r="LR61" s="20">
        <v>50.844026268</v>
      </c>
      <c r="LS61" s="21">
        <v>9.1746496799999999</v>
      </c>
      <c r="LT61" s="21">
        <v>9.174166843665601</v>
      </c>
      <c r="LU61" s="21">
        <v>92.369904593140689</v>
      </c>
      <c r="LV61" s="21">
        <v>0</v>
      </c>
      <c r="LW61" s="22">
        <v>0.19663000000000003</v>
      </c>
      <c r="LX61" s="21">
        <v>19.080000000000002</v>
      </c>
      <c r="LY61" s="20">
        <v>48.978350407000008</v>
      </c>
      <c r="LZ61" s="21">
        <v>9.0047487600000018</v>
      </c>
      <c r="MA61" s="21">
        <v>8.673871089165802</v>
      </c>
      <c r="MB61" s="21">
        <v>92.523439926652657</v>
      </c>
      <c r="MC61" s="21">
        <v>0</v>
      </c>
      <c r="MD61" s="22">
        <v>0.18928</v>
      </c>
      <c r="ME61" s="21">
        <v>18.72</v>
      </c>
      <c r="MF61" s="20">
        <v>47.147546992000002</v>
      </c>
      <c r="MG61" s="21">
        <v>8.8348478400000001</v>
      </c>
      <c r="MH61" s="21">
        <v>8.1921026492032016</v>
      </c>
      <c r="MI61" s="21">
        <v>92.67746001697239</v>
      </c>
      <c r="MJ61" s="21">
        <v>0</v>
      </c>
      <c r="MK61" s="22">
        <v>0.18206999999999998</v>
      </c>
      <c r="ML61" s="21">
        <v>18.36</v>
      </c>
      <c r="MM61" s="20">
        <v>45.351616022999991</v>
      </c>
      <c r="MN61" s="21">
        <v>8.6649469200000002</v>
      </c>
      <c r="MO61" s="21">
        <v>7.7285119518054</v>
      </c>
      <c r="MP61" s="21">
        <v>92.831964864099874</v>
      </c>
      <c r="MQ61" s="21">
        <v>0</v>
      </c>
      <c r="MR61" s="22">
        <v>0.17499999999999999</v>
      </c>
      <c r="MS61" s="21">
        <v>18</v>
      </c>
      <c r="MT61" s="20">
        <v>43.590557499999996</v>
      </c>
      <c r="MU61" s="21">
        <v>8.4950460000000003</v>
      </c>
      <c r="MV61" s="21">
        <v>7.2827494250000004</v>
      </c>
      <c r="MW61" s="21">
        <v>92.986954468035137</v>
      </c>
      <c r="MX61" s="21">
        <v>0</v>
      </c>
      <c r="MY61" s="27" t="s">
        <v>12</v>
      </c>
    </row>
    <row r="62" spans="1:363" ht="24" customHeight="1" x14ac:dyDescent="0.25">
      <c r="A62" s="15" t="s">
        <v>0</v>
      </c>
      <c r="B62" s="2" t="s">
        <v>1</v>
      </c>
      <c r="C62" s="25" t="s">
        <v>2</v>
      </c>
      <c r="D62" s="17">
        <v>1.5</v>
      </c>
      <c r="E62" s="17">
        <f t="shared" si="0"/>
        <v>1.875</v>
      </c>
      <c r="F62" s="18">
        <v>2.5000000000000001E-2</v>
      </c>
      <c r="G62" s="19">
        <v>130</v>
      </c>
      <c r="H62" s="20">
        <v>6.2272224999999999</v>
      </c>
      <c r="I62" s="19">
        <v>61.353110000000001</v>
      </c>
      <c r="J62" s="21">
        <v>85.748295249999998</v>
      </c>
      <c r="K62" s="21">
        <v>72.523250700000006</v>
      </c>
      <c r="L62" s="21">
        <v>36.550175500000002</v>
      </c>
      <c r="M62" s="22">
        <v>2.45025E-2</v>
      </c>
      <c r="N62" s="21">
        <v>128.69999999999999</v>
      </c>
      <c r="O62" s="20">
        <v>6.1033007722499999</v>
      </c>
      <c r="P62" s="21">
        <v>60.739578899999998</v>
      </c>
      <c r="Q62" s="21">
        <v>83.201485132779737</v>
      </c>
      <c r="R62" s="21">
        <v>72.119430998715799</v>
      </c>
      <c r="S62" s="21">
        <v>36.489735082020559</v>
      </c>
      <c r="T62" s="22">
        <v>2.401E-2</v>
      </c>
      <c r="U62" s="21">
        <v>127.39999999999999</v>
      </c>
      <c r="V62" s="20">
        <v>5.9806244890000002</v>
      </c>
      <c r="W62" s="21">
        <v>60.126047799999995</v>
      </c>
      <c r="X62" s="21">
        <v>80.705609502937989</v>
      </c>
      <c r="Y62" s="21">
        <v>72.299380124469039</v>
      </c>
      <c r="Z62" s="21">
        <v>36.765721914568459</v>
      </c>
      <c r="AA62" s="22">
        <v>2.3522500000000002E-2</v>
      </c>
      <c r="AB62" s="19">
        <v>126.1</v>
      </c>
      <c r="AC62" s="20">
        <v>5.8591936502499999</v>
      </c>
      <c r="AD62" s="19">
        <v>59.512516699999999</v>
      </c>
      <c r="AE62" s="21">
        <v>78.260153870703249</v>
      </c>
      <c r="AF62" s="21">
        <v>72.475155586288651</v>
      </c>
      <c r="AG62" s="21">
        <v>37.040628504686474</v>
      </c>
      <c r="AH62" s="22">
        <v>2.3040000000000001E-2</v>
      </c>
      <c r="AI62" s="21">
        <v>124.8</v>
      </c>
      <c r="AJ62" s="20">
        <v>5.739008256</v>
      </c>
      <c r="AK62" s="21">
        <v>58.898985599999996</v>
      </c>
      <c r="AL62" s="21">
        <v>75.864603746303999</v>
      </c>
      <c r="AM62" s="21">
        <v>72.646757384174663</v>
      </c>
      <c r="AN62" s="21">
        <v>37.314454852374617</v>
      </c>
      <c r="AO62" s="22">
        <v>2.2562499999999999E-2</v>
      </c>
      <c r="AP62" s="21">
        <v>123.5</v>
      </c>
      <c r="AQ62" s="20">
        <v>5.6200683062499994</v>
      </c>
      <c r="AR62" s="21">
        <v>58.2854545</v>
      </c>
      <c r="AS62" s="21">
        <v>73.518444639968735</v>
      </c>
      <c r="AT62" s="21">
        <v>72.814185518127047</v>
      </c>
      <c r="AU62" s="21">
        <v>37.587200957632881</v>
      </c>
      <c r="AV62" s="22">
        <v>2.2089999999999999E-2</v>
      </c>
      <c r="AW62" s="21">
        <v>122.19999999999999</v>
      </c>
      <c r="AX62" s="20">
        <v>5.5023738009999992</v>
      </c>
      <c r="AY62" s="21">
        <v>57.671923399999997</v>
      </c>
      <c r="AZ62" s="21">
        <v>71.221162061925995</v>
      </c>
      <c r="BA62" s="21">
        <v>72.977439988145818</v>
      </c>
      <c r="BB62" s="21">
        <v>37.858866820461273</v>
      </c>
      <c r="BC62" s="22">
        <v>2.1622500000000003E-2</v>
      </c>
      <c r="BD62" s="21">
        <v>120.9</v>
      </c>
      <c r="BE62" s="20">
        <v>5.385924740250001</v>
      </c>
      <c r="BF62" s="21">
        <v>57.058392300000001</v>
      </c>
      <c r="BG62" s="21">
        <v>68.972241522404261</v>
      </c>
      <c r="BH62" s="21">
        <v>73.136520794230961</v>
      </c>
      <c r="BI62" s="21">
        <v>38.129452440859772</v>
      </c>
      <c r="BJ62" s="22">
        <v>2.1160000000000002E-2</v>
      </c>
      <c r="BK62" s="21">
        <v>119.60000000000001</v>
      </c>
      <c r="BL62" s="20">
        <v>5.2707211240000005</v>
      </c>
      <c r="BM62" s="21">
        <v>56.444861200000005</v>
      </c>
      <c r="BN62" s="21">
        <v>66.771168531632</v>
      </c>
      <c r="BO62" s="21">
        <v>73.291427936382505</v>
      </c>
      <c r="BP62" s="21">
        <v>38.398957818828407</v>
      </c>
      <c r="BQ62" s="22">
        <v>2.0702500000000002E-2</v>
      </c>
      <c r="BR62" s="21">
        <v>118.3</v>
      </c>
      <c r="BS62" s="20">
        <v>5.1567629522500003</v>
      </c>
      <c r="BT62" s="21">
        <v>55.831330100000002</v>
      </c>
      <c r="BU62" s="21">
        <v>64.617428599837751</v>
      </c>
      <c r="BV62" s="21">
        <v>73.44216141460042</v>
      </c>
      <c r="BW62" s="21">
        <v>38.667382954367163</v>
      </c>
      <c r="BX62" s="22">
        <v>2.0250000000000004E-2</v>
      </c>
      <c r="BY62" s="21">
        <v>117</v>
      </c>
      <c r="BZ62" s="20">
        <v>5.0440502250000012</v>
      </c>
      <c r="CA62" s="21">
        <v>55.217798999999999</v>
      </c>
      <c r="CB62" s="21">
        <v>62.510507237250003</v>
      </c>
      <c r="CC62" s="21">
        <v>73.588721228884722</v>
      </c>
      <c r="CD62" s="21">
        <v>38.93472784747604</v>
      </c>
      <c r="CE62" s="22">
        <v>1.9802500000000001E-2</v>
      </c>
      <c r="CF62" s="21">
        <v>115.7</v>
      </c>
      <c r="CG62" s="20">
        <v>4.9325829422499998</v>
      </c>
      <c r="CH62" s="21">
        <v>54.604267900000004</v>
      </c>
      <c r="CI62" s="21">
        <v>60.449889954097252</v>
      </c>
      <c r="CJ62" s="21">
        <v>73.731107379235411</v>
      </c>
      <c r="CK62" s="21">
        <v>39.200992498155045</v>
      </c>
      <c r="CL62" s="22">
        <v>1.9360000000000002E-2</v>
      </c>
      <c r="CM62" s="21">
        <v>114.4</v>
      </c>
      <c r="CN62" s="20">
        <v>4.8223611040000005</v>
      </c>
      <c r="CO62" s="21">
        <v>53.990736800000001</v>
      </c>
      <c r="CP62" s="21">
        <v>58.435062260607992</v>
      </c>
      <c r="CQ62" s="21">
        <v>73.869319865652471</v>
      </c>
      <c r="CR62" s="21">
        <v>39.466176906404165</v>
      </c>
      <c r="CS62" s="22">
        <v>1.8922500000000002E-2</v>
      </c>
      <c r="CT62" s="21">
        <v>113.1</v>
      </c>
      <c r="CU62" s="20">
        <v>4.7133847102500006</v>
      </c>
      <c r="CV62" s="21">
        <v>53.377205699999998</v>
      </c>
      <c r="CW62" s="21">
        <v>56.465509667010757</v>
      </c>
      <c r="CX62" s="21">
        <v>74.003358688135933</v>
      </c>
      <c r="CY62" s="21">
        <v>39.730281072223413</v>
      </c>
      <c r="CZ62" s="22">
        <v>1.8489999999999999E-2</v>
      </c>
      <c r="DA62" s="21">
        <v>111.8</v>
      </c>
      <c r="DB62" s="20">
        <v>4.6056537610000001</v>
      </c>
      <c r="DC62" s="21">
        <v>52.763674600000002</v>
      </c>
      <c r="DD62" s="21">
        <v>54.540717683533998</v>
      </c>
      <c r="DE62" s="21">
        <v>74.133223846685766</v>
      </c>
      <c r="DF62" s="21">
        <v>39.993304995612782</v>
      </c>
      <c r="DG62" s="22">
        <v>1.8062499999999999E-2</v>
      </c>
      <c r="DH62" s="21">
        <v>110.5</v>
      </c>
      <c r="DI62" s="20">
        <v>4.4991682562499999</v>
      </c>
      <c r="DJ62" s="21">
        <v>52.150143499999999</v>
      </c>
      <c r="DK62" s="21">
        <v>52.660171820406241</v>
      </c>
      <c r="DL62" s="21">
        <v>74.258915341301986</v>
      </c>
      <c r="DM62" s="21">
        <v>40.255248676572279</v>
      </c>
      <c r="DN62" s="22">
        <v>1.7639999999999999E-2</v>
      </c>
      <c r="DO62" s="21">
        <v>109.2</v>
      </c>
      <c r="DP62" s="20">
        <v>4.3939281960000001</v>
      </c>
      <c r="DQ62" s="21">
        <v>51.536612400000003</v>
      </c>
      <c r="DR62" s="21">
        <v>50.823357587855988</v>
      </c>
      <c r="DS62" s="21">
        <v>74.380433171984592</v>
      </c>
      <c r="DT62" s="21">
        <v>40.51611211510189</v>
      </c>
      <c r="DU62" s="22">
        <v>1.7222499999999998E-2</v>
      </c>
      <c r="DV62" s="21">
        <v>107.89999999999999</v>
      </c>
      <c r="DW62" s="20">
        <v>4.2899335802499996</v>
      </c>
      <c r="DX62" s="21">
        <v>50.9230813</v>
      </c>
      <c r="DY62" s="21">
        <v>49.029760496111741</v>
      </c>
      <c r="DZ62" s="21">
        <v>74.497777338733584</v>
      </c>
      <c r="EA62" s="21">
        <v>40.77589531120163</v>
      </c>
      <c r="EB62" s="22">
        <v>1.6809999999999999E-2</v>
      </c>
      <c r="EC62" s="21">
        <v>106.6</v>
      </c>
      <c r="ED62" s="20">
        <v>4.1871844089999994</v>
      </c>
      <c r="EE62" s="21">
        <v>50.309550199999997</v>
      </c>
      <c r="EF62" s="21">
        <v>47.278866055401984</v>
      </c>
      <c r="EG62" s="21">
        <v>74.610947841548949</v>
      </c>
      <c r="EH62" s="21">
        <v>41.034598264871491</v>
      </c>
      <c r="EI62" s="22">
        <v>1.6402500000000004E-2</v>
      </c>
      <c r="EJ62" s="21">
        <v>105.30000000000001</v>
      </c>
      <c r="EK62" s="20">
        <v>4.0856806822500005</v>
      </c>
      <c r="EL62" s="21">
        <v>49.696019100000008</v>
      </c>
      <c r="EM62" s="21">
        <v>45.570159775955261</v>
      </c>
      <c r="EN62" s="21">
        <v>74.7199446804307</v>
      </c>
      <c r="EO62" s="21">
        <v>41.292220976111466</v>
      </c>
      <c r="EP62" s="22">
        <v>1.6000000000000004E-2</v>
      </c>
      <c r="EQ62" s="21">
        <v>104</v>
      </c>
      <c r="ER62" s="20">
        <v>3.9854224000000009</v>
      </c>
      <c r="ES62" s="21">
        <v>49.082487999999998</v>
      </c>
      <c r="ET62" s="21">
        <v>43.903127168000012</v>
      </c>
      <c r="EU62" s="21">
        <v>74.824767855378838</v>
      </c>
      <c r="EV62" s="21">
        <v>41.548763444921576</v>
      </c>
      <c r="EW62" s="22">
        <v>1.5602500000000004E-2</v>
      </c>
      <c r="EX62" s="21">
        <v>102.7</v>
      </c>
      <c r="EY62" s="20">
        <v>3.8864095622500008</v>
      </c>
      <c r="EZ62" s="21">
        <v>48.468956900000002</v>
      </c>
      <c r="FA62" s="21">
        <v>42.27725374176476</v>
      </c>
      <c r="FB62" s="21">
        <v>74.925417366393361</v>
      </c>
      <c r="FC62" s="21">
        <v>41.804225671301808</v>
      </c>
      <c r="FD62" s="22">
        <v>1.5210000000000001E-2</v>
      </c>
      <c r="FE62" s="21">
        <v>101.4</v>
      </c>
      <c r="FF62" s="20">
        <v>3.7886421690000001</v>
      </c>
      <c r="FG62" s="21">
        <v>47.855425800000006</v>
      </c>
      <c r="FH62" s="21">
        <v>40.692025007478001</v>
      </c>
      <c r="FI62" s="21">
        <v>75.021893213474272</v>
      </c>
      <c r="FJ62" s="21">
        <v>42.05860765525216</v>
      </c>
      <c r="FK62" s="22">
        <v>1.4822500000000001E-2</v>
      </c>
      <c r="FL62" s="21">
        <v>100.10000000000001</v>
      </c>
      <c r="FM62" s="20">
        <v>3.6921202202500001</v>
      </c>
      <c r="FN62" s="21">
        <v>47.241894700000003</v>
      </c>
      <c r="FO62" s="21">
        <v>39.146926475368254</v>
      </c>
      <c r="FP62" s="21">
        <v>75.114195396621554</v>
      </c>
      <c r="FQ62" s="21">
        <v>42.311909396772634</v>
      </c>
      <c r="FR62" s="22">
        <v>1.4440000000000001E-2</v>
      </c>
      <c r="FS62" s="21">
        <v>98.8</v>
      </c>
      <c r="FT62" s="20">
        <v>3.5968437160000004</v>
      </c>
      <c r="FU62" s="21">
        <v>46.6283636</v>
      </c>
      <c r="FV62" s="21">
        <v>37.641443655664006</v>
      </c>
      <c r="FW62" s="21">
        <v>75.202323915835237</v>
      </c>
      <c r="FX62" s="21">
        <v>42.564130895863229</v>
      </c>
      <c r="FY62" s="22">
        <v>1.40625E-2</v>
      </c>
      <c r="FZ62" s="21">
        <v>97.5</v>
      </c>
      <c r="GA62" s="20">
        <v>3.5028126562500002</v>
      </c>
      <c r="GB62" s="21">
        <v>46.014832499999997</v>
      </c>
      <c r="GC62" s="21">
        <v>36.175062058593753</v>
      </c>
      <c r="GD62" s="21">
        <v>75.286278771115292</v>
      </c>
      <c r="GE62" s="21">
        <v>42.815272152523946</v>
      </c>
      <c r="GF62" s="22">
        <v>1.3690000000000001E-2</v>
      </c>
      <c r="GG62" s="21">
        <v>96.2</v>
      </c>
      <c r="GH62" s="20">
        <v>3.4100270410000002</v>
      </c>
      <c r="GI62" s="21">
        <v>45.401301400000001</v>
      </c>
      <c r="GJ62" s="21">
        <v>34.747267194385998</v>
      </c>
      <c r="GK62" s="21">
        <v>75.366059962461719</v>
      </c>
      <c r="GL62" s="21">
        <v>43.06533316675479</v>
      </c>
      <c r="GM62" s="22">
        <v>1.3322499999999999E-2</v>
      </c>
      <c r="GN62" s="21">
        <v>94.899999999999991</v>
      </c>
      <c r="GO62" s="20">
        <v>3.3184868702499997</v>
      </c>
      <c r="GP62" s="21">
        <v>44.787770299999998</v>
      </c>
      <c r="GQ62" s="21">
        <v>33.357544573269244</v>
      </c>
      <c r="GR62" s="21">
        <v>75.441667489874547</v>
      </c>
      <c r="GS62" s="21">
        <v>43.314313938555756</v>
      </c>
      <c r="GT62" s="22">
        <v>1.2959999999999999E-2</v>
      </c>
      <c r="GU62" s="21">
        <v>93.6</v>
      </c>
      <c r="GV62" s="20">
        <v>3.2281921439999999</v>
      </c>
      <c r="GW62" s="21">
        <v>44.174239199999995</v>
      </c>
      <c r="GX62" s="21">
        <v>32.005379705471995</v>
      </c>
      <c r="GY62" s="21">
        <v>75.513101353353761</v>
      </c>
      <c r="GZ62" s="21">
        <v>43.56221446792685</v>
      </c>
      <c r="HA62" s="22">
        <v>1.2602500000000001E-2</v>
      </c>
      <c r="HB62" s="21">
        <v>92.3</v>
      </c>
      <c r="HC62" s="20">
        <v>3.1391428622499999</v>
      </c>
      <c r="HD62" s="21">
        <v>43.560708099999999</v>
      </c>
      <c r="HE62" s="21">
        <v>30.690258101222749</v>
      </c>
      <c r="HF62" s="21">
        <v>75.580361552899348</v>
      </c>
      <c r="HG62" s="21">
        <v>43.809034754868058</v>
      </c>
      <c r="HH62" s="22">
        <v>1.2249999999999999E-2</v>
      </c>
      <c r="HI62" s="21">
        <v>91</v>
      </c>
      <c r="HJ62" s="20">
        <v>3.0513390249999994</v>
      </c>
      <c r="HK62" s="21">
        <v>42.947177000000003</v>
      </c>
      <c r="HL62" s="21">
        <v>29.411665270749992</v>
      </c>
      <c r="HM62" s="21">
        <v>75.64344808851132</v>
      </c>
      <c r="HN62" s="21">
        <v>44.054774799379388</v>
      </c>
      <c r="HO62" s="22">
        <v>1.1902499999999998E-2</v>
      </c>
      <c r="HP62" s="21">
        <v>89.699999999999989</v>
      </c>
      <c r="HQ62" s="20">
        <v>2.9647806322499997</v>
      </c>
      <c r="HR62" s="21">
        <v>42.333645899999993</v>
      </c>
      <c r="HS62" s="21">
        <v>28.169086724282245</v>
      </c>
      <c r="HT62" s="21">
        <v>75.702360960189679</v>
      </c>
      <c r="HU62" s="21">
        <v>44.299434601460852</v>
      </c>
      <c r="HV62" s="22">
        <v>1.1560000000000003E-2</v>
      </c>
      <c r="HW62" s="21">
        <v>88.4</v>
      </c>
      <c r="HX62" s="20">
        <v>2.8794676840000006</v>
      </c>
      <c r="HY62" s="21">
        <v>41.720114800000005</v>
      </c>
      <c r="HZ62" s="21">
        <v>26.962007972048006</v>
      </c>
      <c r="IA62" s="21">
        <v>75.757100167934411</v>
      </c>
      <c r="IB62" s="21">
        <v>44.543014161112424</v>
      </c>
      <c r="IC62" s="22">
        <v>1.1222500000000003E-2</v>
      </c>
      <c r="ID62" s="21">
        <v>87.100000000000009</v>
      </c>
      <c r="IE62" s="20">
        <v>2.7954001802500006</v>
      </c>
      <c r="IF62" s="21">
        <v>41.106583700000002</v>
      </c>
      <c r="IG62" s="21">
        <v>25.789914524275755</v>
      </c>
      <c r="IH62" s="21">
        <v>75.807665711745528</v>
      </c>
      <c r="II62" s="21">
        <v>44.785513478334131</v>
      </c>
      <c r="IJ62" s="22">
        <v>1.0890000000000002E-2</v>
      </c>
      <c r="IK62" s="21">
        <v>85.8</v>
      </c>
      <c r="IL62" s="20">
        <v>2.7125781210000004</v>
      </c>
      <c r="IM62" s="21">
        <v>40.493052599999999</v>
      </c>
      <c r="IN62" s="21">
        <v>24.652291891194</v>
      </c>
      <c r="IO62" s="21">
        <v>75.854057591623047</v>
      </c>
      <c r="IP62" s="21">
        <v>45.02693255312596</v>
      </c>
      <c r="IQ62" s="22">
        <v>1.0562500000000002E-2</v>
      </c>
      <c r="IR62" s="21">
        <v>84.5</v>
      </c>
      <c r="IS62" s="20">
        <v>2.6310015062500005</v>
      </c>
      <c r="IT62" s="21">
        <v>39.879521500000003</v>
      </c>
      <c r="IU62" s="21">
        <v>23.548625583031257</v>
      </c>
      <c r="IV62" s="21">
        <v>75.896275807566937</v>
      </c>
      <c r="IW62" s="21">
        <v>45.267271385487902</v>
      </c>
      <c r="IX62" s="22">
        <v>1.0240000000000001E-2</v>
      </c>
      <c r="IY62" s="21">
        <v>83.2</v>
      </c>
      <c r="IZ62" s="20">
        <v>2.550670336</v>
      </c>
      <c r="JA62" s="21">
        <v>39.2659904</v>
      </c>
      <c r="JB62" s="21">
        <v>22.478401110016001</v>
      </c>
      <c r="JC62" s="21">
        <v>75.9343203595772</v>
      </c>
      <c r="JD62" s="21">
        <v>45.50652997541998</v>
      </c>
      <c r="JE62" s="22">
        <v>9.9225000000000008E-3</v>
      </c>
      <c r="JF62" s="21">
        <v>81.900000000000006</v>
      </c>
      <c r="JG62" s="20">
        <v>2.4715846102500003</v>
      </c>
      <c r="JH62" s="21">
        <v>38.652459300000004</v>
      </c>
      <c r="JI62" s="21">
        <v>21.441103982376752</v>
      </c>
      <c r="JJ62" s="21">
        <v>75.968191247653863</v>
      </c>
      <c r="JK62" s="21">
        <v>45.744708322922165</v>
      </c>
      <c r="JL62" s="22">
        <v>9.6100000000000005E-3</v>
      </c>
      <c r="JM62" s="21">
        <v>80.599999999999994</v>
      </c>
      <c r="JN62" s="20">
        <v>2.393744329</v>
      </c>
      <c r="JO62" s="21">
        <v>38.038928200000001</v>
      </c>
      <c r="JP62" s="21">
        <v>20.436219710342002</v>
      </c>
      <c r="JQ62" s="21">
        <v>75.997888471796898</v>
      </c>
      <c r="JR62" s="21">
        <v>45.981806427994485</v>
      </c>
      <c r="JS62" s="22">
        <v>9.3025E-3</v>
      </c>
      <c r="JT62" s="21">
        <v>79.3</v>
      </c>
      <c r="JU62" s="20">
        <v>2.31714949225</v>
      </c>
      <c r="JV62" s="21">
        <v>37.425397099999998</v>
      </c>
      <c r="JW62" s="21">
        <v>19.463233804140248</v>
      </c>
      <c r="JX62" s="21">
        <v>76.02341203200632</v>
      </c>
      <c r="JY62" s="21">
        <v>46.217824290636926</v>
      </c>
      <c r="JZ62" s="22">
        <v>8.9999999999999993E-3</v>
      </c>
      <c r="KA62" s="21">
        <v>78</v>
      </c>
      <c r="KB62" s="20">
        <v>2.2418000999999999</v>
      </c>
      <c r="KC62" s="21">
        <v>36.811866000000002</v>
      </c>
      <c r="KD62" s="21">
        <v>18.521631773999999</v>
      </c>
      <c r="KE62" s="21">
        <v>76.044761928282128</v>
      </c>
      <c r="KF62" s="21">
        <v>46.452761910849489</v>
      </c>
      <c r="KG62" s="22">
        <v>8.7025000000000002E-3</v>
      </c>
      <c r="KH62" s="21">
        <v>76.7</v>
      </c>
      <c r="KI62" s="20">
        <v>2.16769615225</v>
      </c>
      <c r="KJ62" s="21">
        <v>36.198334899999999</v>
      </c>
      <c r="KK62" s="21">
        <v>17.610899130149747</v>
      </c>
      <c r="KL62" s="21">
        <v>76.061938160624322</v>
      </c>
      <c r="KM62" s="21">
        <v>46.686619288632173</v>
      </c>
      <c r="KN62" s="22">
        <v>8.4099999999999991E-3</v>
      </c>
      <c r="KO62" s="21">
        <v>75.399999999999991</v>
      </c>
      <c r="KP62" s="20">
        <v>2.0948376489999996</v>
      </c>
      <c r="KQ62" s="21">
        <v>35.584803799999996</v>
      </c>
      <c r="KR62" s="21">
        <v>16.730521382817997</v>
      </c>
      <c r="KS62" s="21">
        <v>76.074940729032903</v>
      </c>
      <c r="KT62" s="21">
        <v>46.919396423984978</v>
      </c>
      <c r="KU62" s="22">
        <v>8.1224999999999995E-3</v>
      </c>
      <c r="KV62" s="21">
        <v>74.099999999999994</v>
      </c>
      <c r="KW62" s="20">
        <v>2.0232245902499999</v>
      </c>
      <c r="KX62" s="21">
        <v>34.9712727</v>
      </c>
      <c r="KY62" s="21">
        <v>15.879984042233247</v>
      </c>
      <c r="KZ62" s="21">
        <v>76.083769633507856</v>
      </c>
      <c r="LA62" s="21">
        <v>47.151093316907911</v>
      </c>
      <c r="LB62" s="22">
        <v>7.8400000000000015E-3</v>
      </c>
      <c r="LC62" s="21">
        <v>72.800000000000011</v>
      </c>
      <c r="LD62" s="20">
        <v>1.9528569760000003</v>
      </c>
      <c r="LE62" s="21">
        <v>34.357741600000004</v>
      </c>
      <c r="LF62" s="21">
        <v>15.058772618624005</v>
      </c>
      <c r="LG62" s="21">
        <v>76.088424874049196</v>
      </c>
      <c r="LH62" s="21">
        <v>47.381709967400958</v>
      </c>
      <c r="LI62" s="22">
        <v>7.5625000000000015E-3</v>
      </c>
      <c r="LJ62" s="21">
        <v>71.5</v>
      </c>
      <c r="LK62" s="20">
        <v>1.8837348062500003</v>
      </c>
      <c r="LL62" s="21">
        <v>33.744210500000001</v>
      </c>
      <c r="LM62" s="21">
        <v>14.266372622218753</v>
      </c>
      <c r="LN62" s="21">
        <v>76.088906450656921</v>
      </c>
      <c r="LO62" s="21">
        <v>47.611246375464141</v>
      </c>
      <c r="LP62" s="22">
        <v>7.2900000000000013E-3</v>
      </c>
      <c r="LQ62" s="21">
        <v>70.2</v>
      </c>
      <c r="LR62" s="20">
        <v>1.8158580810000002</v>
      </c>
      <c r="LS62" s="21">
        <v>33.130679399999998</v>
      </c>
      <c r="LT62" s="21">
        <v>13.502269563246001</v>
      </c>
      <c r="LU62" s="21">
        <v>76.085214363331033</v>
      </c>
      <c r="LV62" s="21">
        <v>47.839702541097438</v>
      </c>
      <c r="LW62" s="22">
        <v>7.022500000000001E-3</v>
      </c>
      <c r="LX62" s="21">
        <v>68.900000000000006</v>
      </c>
      <c r="LY62" s="20">
        <v>1.7492268002500002</v>
      </c>
      <c r="LZ62" s="21">
        <v>32.517148300000002</v>
      </c>
      <c r="MA62" s="21">
        <v>12.765948951934252</v>
      </c>
      <c r="MB62" s="21">
        <v>76.077348612071518</v>
      </c>
      <c r="MC62" s="21">
        <v>48.067078464300856</v>
      </c>
      <c r="MD62" s="22">
        <v>6.7600000000000013E-3</v>
      </c>
      <c r="ME62" s="21">
        <v>67.600000000000009</v>
      </c>
      <c r="MF62" s="20">
        <v>1.6838409640000003</v>
      </c>
      <c r="MG62" s="21">
        <v>31.903617200000003</v>
      </c>
      <c r="MH62" s="21">
        <v>12.056896298512001</v>
      </c>
      <c r="MI62" s="21">
        <v>76.065309196878403</v>
      </c>
      <c r="MJ62" s="21">
        <v>48.293374145074402</v>
      </c>
      <c r="MK62" s="22">
        <v>6.5025000000000005E-3</v>
      </c>
      <c r="ML62" s="21">
        <v>66.3</v>
      </c>
      <c r="MM62" s="20">
        <v>1.6197005722500002</v>
      </c>
      <c r="MN62" s="21">
        <v>31.2900861</v>
      </c>
      <c r="MO62" s="21">
        <v>11.374597113207749</v>
      </c>
      <c r="MP62" s="21">
        <v>76.04909611775166</v>
      </c>
      <c r="MQ62" s="21">
        <v>48.51858958341807</v>
      </c>
      <c r="MR62" s="22">
        <v>6.2500000000000003E-3</v>
      </c>
      <c r="MS62" s="21">
        <v>65</v>
      </c>
      <c r="MT62" s="20">
        <v>1.556805625</v>
      </c>
      <c r="MU62" s="21">
        <v>30.676555</v>
      </c>
      <c r="MV62" s="21">
        <v>10.71853690625</v>
      </c>
      <c r="MW62" s="21">
        <v>76.028709374691303</v>
      </c>
      <c r="MX62" s="21">
        <v>48.742724779331859</v>
      </c>
      <c r="MY62" s="27" t="s">
        <v>0</v>
      </c>
    </row>
    <row r="63" spans="1:363" ht="24" customHeight="1" x14ac:dyDescent="0.25">
      <c r="A63" s="15" t="s">
        <v>0</v>
      </c>
      <c r="B63" s="2" t="s">
        <v>1</v>
      </c>
      <c r="C63" s="25" t="s">
        <v>2</v>
      </c>
      <c r="D63" s="17">
        <v>1.5</v>
      </c>
      <c r="E63" s="17">
        <f t="shared" si="0"/>
        <v>1.875</v>
      </c>
      <c r="F63" s="18">
        <v>0.05</v>
      </c>
      <c r="G63" s="19">
        <v>129</v>
      </c>
      <c r="H63" s="20">
        <v>12.454445</v>
      </c>
      <c r="I63" s="19">
        <v>60.881163000000001</v>
      </c>
      <c r="J63" s="21">
        <v>85.946212500000001</v>
      </c>
      <c r="K63" s="21">
        <v>72.656240700000012</v>
      </c>
      <c r="L63" s="21">
        <v>36.758275499999996</v>
      </c>
      <c r="M63" s="22">
        <v>4.9005E-2</v>
      </c>
      <c r="N63" s="21">
        <v>127.71</v>
      </c>
      <c r="O63" s="20">
        <v>12.2066015445</v>
      </c>
      <c r="P63" s="21">
        <v>60.272351369999996</v>
      </c>
      <c r="Q63" s="21">
        <v>83.393524042537493</v>
      </c>
      <c r="R63" s="21">
        <v>72.25684814284304</v>
      </c>
      <c r="S63" s="21">
        <v>36.700007754618198</v>
      </c>
      <c r="T63" s="22">
        <v>4.802E-2</v>
      </c>
      <c r="U63" s="21">
        <v>126.42</v>
      </c>
      <c r="V63" s="20">
        <v>11.961248978</v>
      </c>
      <c r="W63" s="21">
        <v>59.663539740000004</v>
      </c>
      <c r="X63" s="21">
        <v>80.891887635299994</v>
      </c>
      <c r="Y63" s="21">
        <v>72.432275017287367</v>
      </c>
      <c r="Z63" s="21">
        <v>36.973059416239082</v>
      </c>
      <c r="AA63" s="22">
        <v>4.7045000000000003E-2</v>
      </c>
      <c r="AB63" s="19">
        <v>125.13</v>
      </c>
      <c r="AC63" s="20">
        <v>11.7183873005</v>
      </c>
      <c r="AD63" s="19">
        <v>59.054728109999999</v>
      </c>
      <c r="AE63" s="21">
        <v>78.440787601012502</v>
      </c>
      <c r="AF63" s="21">
        <v>72.603592191050097</v>
      </c>
      <c r="AG63" s="21">
        <v>37.245047390624727</v>
      </c>
      <c r="AH63" s="22">
        <v>4.6080000000000003E-2</v>
      </c>
      <c r="AI63" s="21">
        <v>123.83999999999999</v>
      </c>
      <c r="AJ63" s="20">
        <v>11.478016512</v>
      </c>
      <c r="AK63" s="21">
        <v>58.445916479999994</v>
      </c>
      <c r="AL63" s="21">
        <v>76.039708262399998</v>
      </c>
      <c r="AM63" s="21">
        <v>72.770799664131204</v>
      </c>
      <c r="AN63" s="21">
        <v>37.515971677775134</v>
      </c>
      <c r="AO63" s="22">
        <v>4.5124999999999998E-2</v>
      </c>
      <c r="AP63" s="21">
        <v>122.55</v>
      </c>
      <c r="AQ63" s="20">
        <v>11.240136612499999</v>
      </c>
      <c r="AR63" s="21">
        <v>57.837104849999996</v>
      </c>
      <c r="AS63" s="21">
        <v>73.688133942187491</v>
      </c>
      <c r="AT63" s="21">
        <v>72.933897436530685</v>
      </c>
      <c r="AU63" s="21">
        <v>37.78583227769029</v>
      </c>
      <c r="AV63" s="22">
        <v>4.4179999999999997E-2</v>
      </c>
      <c r="AW63" s="21">
        <v>121.25999999999999</v>
      </c>
      <c r="AX63" s="20">
        <v>11.004747601999998</v>
      </c>
      <c r="AY63" s="21">
        <v>57.228293219999998</v>
      </c>
      <c r="AZ63" s="21">
        <v>71.385548963099993</v>
      </c>
      <c r="BA63" s="21">
        <v>73.092885508248543</v>
      </c>
      <c r="BB63" s="21">
        <v>38.054629190370207</v>
      </c>
      <c r="BC63" s="22">
        <v>4.3245000000000006E-2</v>
      </c>
      <c r="BD63" s="21">
        <v>119.97000000000001</v>
      </c>
      <c r="BE63" s="20">
        <v>10.771849480500002</v>
      </c>
      <c r="BF63" s="21">
        <v>56.619481590000007</v>
      </c>
      <c r="BG63" s="21">
        <v>69.131437647862512</v>
      </c>
      <c r="BH63" s="21">
        <v>73.247763879284804</v>
      </c>
      <c r="BI63" s="21">
        <v>38.322362415814879</v>
      </c>
      <c r="BJ63" s="22">
        <v>4.2320000000000003E-2</v>
      </c>
      <c r="BK63" s="21">
        <v>118.68</v>
      </c>
      <c r="BL63" s="20">
        <v>10.541442248000001</v>
      </c>
      <c r="BM63" s="21">
        <v>56.010669960000001</v>
      </c>
      <c r="BN63" s="21">
        <v>66.925284319200003</v>
      </c>
      <c r="BO63" s="21">
        <v>73.398532549639441</v>
      </c>
      <c r="BP63" s="21">
        <v>38.589031954024321</v>
      </c>
      <c r="BQ63" s="22">
        <v>4.1405000000000004E-2</v>
      </c>
      <c r="BR63" s="21">
        <v>117.39</v>
      </c>
      <c r="BS63" s="20">
        <v>10.313525904500001</v>
      </c>
      <c r="BT63" s="21">
        <v>55.401858330000003</v>
      </c>
      <c r="BU63" s="21">
        <v>64.766573299837503</v>
      </c>
      <c r="BV63" s="21">
        <v>73.545191519312468</v>
      </c>
      <c r="BW63" s="21">
        <v>38.854637804998518</v>
      </c>
      <c r="BX63" s="22">
        <v>4.0500000000000008E-2</v>
      </c>
      <c r="BY63" s="21">
        <v>116.10000000000001</v>
      </c>
      <c r="BZ63" s="20">
        <v>10.088100450000002</v>
      </c>
      <c r="CA63" s="21">
        <v>54.793046700000005</v>
      </c>
      <c r="CB63" s="21">
        <v>62.65478891250001</v>
      </c>
      <c r="CC63" s="21">
        <v>73.68774078830387</v>
      </c>
      <c r="CD63" s="21">
        <v>39.11917996873747</v>
      </c>
      <c r="CE63" s="22">
        <v>3.9605000000000001E-2</v>
      </c>
      <c r="CF63" s="21">
        <v>114.81</v>
      </c>
      <c r="CG63" s="20">
        <v>9.8651658844999996</v>
      </c>
      <c r="CH63" s="21">
        <v>54.18423507</v>
      </c>
      <c r="CI63" s="21">
        <v>60.589415479912503</v>
      </c>
      <c r="CJ63" s="21">
        <v>73.826180356613662</v>
      </c>
      <c r="CK63" s="21">
        <v>39.382658445241177</v>
      </c>
      <c r="CL63" s="22">
        <v>3.8720000000000004E-2</v>
      </c>
      <c r="CM63" s="21">
        <v>113.52</v>
      </c>
      <c r="CN63" s="20">
        <v>9.644722208000001</v>
      </c>
      <c r="CO63" s="21">
        <v>53.575423440000002</v>
      </c>
      <c r="CP63" s="21">
        <v>58.569937324800001</v>
      </c>
      <c r="CQ63" s="21">
        <v>73.96051022424183</v>
      </c>
      <c r="CR63" s="21">
        <v>39.645073234509645</v>
      </c>
      <c r="CS63" s="22">
        <v>3.7845000000000004E-2</v>
      </c>
      <c r="CT63" s="21">
        <v>112.23</v>
      </c>
      <c r="CU63" s="20">
        <v>9.4267694205000012</v>
      </c>
      <c r="CV63" s="21">
        <v>52.966611810000003</v>
      </c>
      <c r="CW63" s="21">
        <v>56.595838769887507</v>
      </c>
      <c r="CX63" s="21">
        <v>74.090730391188387</v>
      </c>
      <c r="CY63" s="21">
        <v>39.906424336542869</v>
      </c>
      <c r="CZ63" s="22">
        <v>3.6979999999999999E-2</v>
      </c>
      <c r="DA63" s="21">
        <v>110.94</v>
      </c>
      <c r="DB63" s="20">
        <v>9.2113075220000002</v>
      </c>
      <c r="DC63" s="21">
        <v>52.357800179999998</v>
      </c>
      <c r="DD63" s="21">
        <v>54.666604137899995</v>
      </c>
      <c r="DE63" s="21">
        <v>74.216840857453334</v>
      </c>
      <c r="DF63" s="21">
        <v>40.166711751340856</v>
      </c>
      <c r="DG63" s="22">
        <v>3.6124999999999997E-2</v>
      </c>
      <c r="DH63" s="21">
        <v>109.64999999999999</v>
      </c>
      <c r="DI63" s="20">
        <v>8.9983365124999999</v>
      </c>
      <c r="DJ63" s="21">
        <v>51.74898855</v>
      </c>
      <c r="DK63" s="21">
        <v>52.781717751562496</v>
      </c>
      <c r="DL63" s="21">
        <v>74.338841623036657</v>
      </c>
      <c r="DM63" s="21">
        <v>40.425935478903597</v>
      </c>
      <c r="DN63" s="22">
        <v>3.5279999999999999E-2</v>
      </c>
      <c r="DO63" s="21">
        <v>108.36</v>
      </c>
      <c r="DP63" s="20">
        <v>8.7878563920000001</v>
      </c>
      <c r="DQ63" s="21">
        <v>51.140176920000002</v>
      </c>
      <c r="DR63" s="21">
        <v>50.940663933599993</v>
      </c>
      <c r="DS63" s="21">
        <v>74.456732687938356</v>
      </c>
      <c r="DT63" s="21">
        <v>40.6840955192311</v>
      </c>
      <c r="DU63" s="22">
        <v>3.4444999999999996E-2</v>
      </c>
      <c r="DV63" s="21">
        <v>107.07</v>
      </c>
      <c r="DW63" s="20">
        <v>8.5798671604999992</v>
      </c>
      <c r="DX63" s="21">
        <v>50.531365289999997</v>
      </c>
      <c r="DY63" s="21">
        <v>49.142927006737494</v>
      </c>
      <c r="DZ63" s="21">
        <v>74.570514052158458</v>
      </c>
      <c r="EA63" s="21">
        <v>40.941191872323358</v>
      </c>
      <c r="EB63" s="22">
        <v>3.3619999999999997E-2</v>
      </c>
      <c r="EC63" s="21">
        <v>105.77999999999999</v>
      </c>
      <c r="ED63" s="20">
        <v>8.3743688179999989</v>
      </c>
      <c r="EE63" s="21">
        <v>49.922553659999991</v>
      </c>
      <c r="EF63" s="21">
        <v>47.38799129369999</v>
      </c>
      <c r="EG63" s="21">
        <v>74.680185715696936</v>
      </c>
      <c r="EH63" s="21">
        <v>41.197224538180379</v>
      </c>
      <c r="EI63" s="22">
        <v>3.2805000000000008E-2</v>
      </c>
      <c r="EJ63" s="21">
        <v>104.49000000000001</v>
      </c>
      <c r="EK63" s="20">
        <v>8.1713613645000009</v>
      </c>
      <c r="EL63" s="21">
        <v>49.313742030000007</v>
      </c>
      <c r="EM63" s="21">
        <v>45.675341117212518</v>
      </c>
      <c r="EN63" s="21">
        <v>74.78574767855379</v>
      </c>
      <c r="EO63" s="21">
        <v>41.452193516802154</v>
      </c>
      <c r="EP63" s="22">
        <v>3.2000000000000008E-2</v>
      </c>
      <c r="EQ63" s="21">
        <v>103.2</v>
      </c>
      <c r="ER63" s="20">
        <v>7.9708448000000018</v>
      </c>
      <c r="ES63" s="21">
        <v>48.704930400000002</v>
      </c>
      <c r="ET63" s="21">
        <v>44.004460800000011</v>
      </c>
      <c r="EU63" s="21">
        <v>74.887199940729033</v>
      </c>
      <c r="EV63" s="21">
        <v>41.706098808188685</v>
      </c>
      <c r="EW63" s="22">
        <v>3.1205000000000007E-2</v>
      </c>
      <c r="EX63" s="21">
        <v>101.91000000000001</v>
      </c>
      <c r="EY63" s="20">
        <v>7.7728191245000016</v>
      </c>
      <c r="EZ63" s="21">
        <v>48.096118770000004</v>
      </c>
      <c r="FA63" s="21">
        <v>42.374834664787514</v>
      </c>
      <c r="FB63" s="21">
        <v>74.984542502222666</v>
      </c>
      <c r="FC63" s="21">
        <v>41.95894041233997</v>
      </c>
      <c r="FD63" s="22">
        <v>3.0420000000000003E-2</v>
      </c>
      <c r="FE63" s="21">
        <v>100.62</v>
      </c>
      <c r="FF63" s="20">
        <v>7.5772843380000001</v>
      </c>
      <c r="FG63" s="21">
        <v>47.487307140000006</v>
      </c>
      <c r="FH63" s="21">
        <v>40.785947034300001</v>
      </c>
      <c r="FI63" s="21">
        <v>75.077775363034675</v>
      </c>
      <c r="FJ63" s="21">
        <v>42.210718329256025</v>
      </c>
      <c r="FK63" s="22">
        <v>2.9645000000000001E-2</v>
      </c>
      <c r="FL63" s="21">
        <v>99.33</v>
      </c>
      <c r="FM63" s="20">
        <v>7.3842404405000002</v>
      </c>
      <c r="FN63" s="21">
        <v>46.87849551</v>
      </c>
      <c r="FO63" s="21">
        <v>39.237282231262505</v>
      </c>
      <c r="FP63" s="21">
        <v>75.166898523165074</v>
      </c>
      <c r="FQ63" s="21">
        <v>42.461432558936835</v>
      </c>
      <c r="FR63" s="22">
        <v>2.8880000000000003E-2</v>
      </c>
      <c r="FS63" s="21">
        <v>98.04</v>
      </c>
      <c r="FT63" s="20">
        <v>7.1936874320000008</v>
      </c>
      <c r="FU63" s="21">
        <v>46.269683880000002</v>
      </c>
      <c r="FV63" s="21">
        <v>37.728324578400006</v>
      </c>
      <c r="FW63" s="21">
        <v>75.251911982613848</v>
      </c>
      <c r="FX63" s="21">
        <v>42.7110831013824</v>
      </c>
      <c r="FY63" s="22">
        <v>2.8125000000000001E-2</v>
      </c>
      <c r="FZ63" s="21">
        <v>96.75</v>
      </c>
      <c r="GA63" s="20">
        <v>7.0056253125000003</v>
      </c>
      <c r="GB63" s="21">
        <v>45.660872249999997</v>
      </c>
      <c r="GC63" s="21">
        <v>36.258558398437501</v>
      </c>
      <c r="GD63" s="21">
        <v>75.332815741381012</v>
      </c>
      <c r="GE63" s="21">
        <v>42.959669956592727</v>
      </c>
      <c r="GF63" s="22">
        <v>2.7380000000000002E-2</v>
      </c>
      <c r="GG63" s="21">
        <v>95.46</v>
      </c>
      <c r="GH63" s="20">
        <v>6.8200540820000004</v>
      </c>
      <c r="GI63" s="21">
        <v>45.052060619999999</v>
      </c>
      <c r="GJ63" s="21">
        <v>34.827468014099999</v>
      </c>
      <c r="GK63" s="21">
        <v>75.409609799466566</v>
      </c>
      <c r="GL63" s="21">
        <v>43.207193124567809</v>
      </c>
      <c r="GM63" s="22">
        <v>2.6644999999999999E-2</v>
      </c>
      <c r="GN63" s="21">
        <v>94.17</v>
      </c>
      <c r="GO63" s="20">
        <v>6.6369737404999993</v>
      </c>
      <c r="GP63" s="21">
        <v>44.443248990000001</v>
      </c>
      <c r="GQ63" s="21">
        <v>33.434537748112497</v>
      </c>
      <c r="GR63" s="21">
        <v>75.482294156870495</v>
      </c>
      <c r="GS63" s="21">
        <v>43.453652605307653</v>
      </c>
      <c r="GT63" s="22">
        <v>2.5919999999999999E-2</v>
      </c>
      <c r="GU63" s="21">
        <v>92.88</v>
      </c>
      <c r="GV63" s="20">
        <v>6.4563842879999997</v>
      </c>
      <c r="GW63" s="21">
        <v>43.834437359999995</v>
      </c>
      <c r="GX63" s="21">
        <v>32.079251923199998</v>
      </c>
      <c r="GY63" s="21">
        <v>75.550868813592814</v>
      </c>
      <c r="GZ63" s="21">
        <v>43.699048398812252</v>
      </c>
      <c r="HA63" s="22">
        <v>2.5205000000000002E-2</v>
      </c>
      <c r="HB63" s="21">
        <v>91.589999999999989</v>
      </c>
      <c r="HC63" s="20">
        <v>6.2782857244999999</v>
      </c>
      <c r="HD63" s="21">
        <v>43.225625729999997</v>
      </c>
      <c r="HE63" s="21">
        <v>30.7610948620875</v>
      </c>
      <c r="HF63" s="21">
        <v>75.615333769633509</v>
      </c>
      <c r="HG63" s="21">
        <v>43.943380505081606</v>
      </c>
      <c r="HH63" s="22">
        <v>2.4499999999999997E-2</v>
      </c>
      <c r="HI63" s="21">
        <v>90.3</v>
      </c>
      <c r="HJ63" s="20">
        <v>6.1026780499999989</v>
      </c>
      <c r="HK63" s="21">
        <v>42.616814099999999</v>
      </c>
      <c r="HL63" s="21">
        <v>29.479550887499993</v>
      </c>
      <c r="HM63" s="21">
        <v>75.675689024992593</v>
      </c>
      <c r="HN63" s="21">
        <v>44.186648924115723</v>
      </c>
      <c r="HO63" s="22">
        <v>2.3804999999999996E-2</v>
      </c>
      <c r="HP63" s="21">
        <v>89.009999999999991</v>
      </c>
      <c r="HQ63" s="20">
        <v>5.9295612644999993</v>
      </c>
      <c r="HR63" s="21">
        <v>42.008002469999994</v>
      </c>
      <c r="HS63" s="21">
        <v>28.234104322162494</v>
      </c>
      <c r="HT63" s="21">
        <v>75.731934579670067</v>
      </c>
      <c r="HU63" s="21">
        <v>44.428853655914601</v>
      </c>
      <c r="HV63" s="22">
        <v>2.3120000000000005E-2</v>
      </c>
      <c r="HW63" s="21">
        <v>87.720000000000013</v>
      </c>
      <c r="HX63" s="20">
        <v>5.7589353680000013</v>
      </c>
      <c r="HY63" s="21">
        <v>41.39919084000001</v>
      </c>
      <c r="HZ63" s="21">
        <v>27.02423948880001</v>
      </c>
      <c r="IA63" s="21">
        <v>75.784070433665917</v>
      </c>
      <c r="IB63" s="21">
        <v>44.669994700478227</v>
      </c>
      <c r="IC63" s="22">
        <v>2.2445000000000007E-2</v>
      </c>
      <c r="ID63" s="21">
        <v>86.43</v>
      </c>
      <c r="IE63" s="20">
        <v>5.5908003605000012</v>
      </c>
      <c r="IF63" s="21">
        <v>40.790379210000005</v>
      </c>
      <c r="IG63" s="21">
        <v>25.849440710137504</v>
      </c>
      <c r="IH63" s="21">
        <v>75.832096586980143</v>
      </c>
      <c r="II63" s="21">
        <v>44.910072057806616</v>
      </c>
      <c r="IJ63" s="22">
        <v>2.1780000000000004E-2</v>
      </c>
      <c r="IK63" s="21">
        <v>85.14</v>
      </c>
      <c r="IL63" s="20">
        <v>5.4251562420000008</v>
      </c>
      <c r="IM63" s="21">
        <v>40.181567579999999</v>
      </c>
      <c r="IN63" s="21">
        <v>24.709192308900004</v>
      </c>
      <c r="IO63" s="21">
        <v>75.876013039612772</v>
      </c>
      <c r="IP63" s="21">
        <v>45.149085727899767</v>
      </c>
      <c r="IQ63" s="22">
        <v>2.1125000000000005E-2</v>
      </c>
      <c r="IR63" s="21">
        <v>83.850000000000009</v>
      </c>
      <c r="IS63" s="20">
        <v>5.262003012500001</v>
      </c>
      <c r="IT63" s="21">
        <v>39.572755950000001</v>
      </c>
      <c r="IU63" s="21">
        <v>23.602978607812506</v>
      </c>
      <c r="IV63" s="21">
        <v>75.915819791563763</v>
      </c>
      <c r="IW63" s="21">
        <v>45.387035710757672</v>
      </c>
      <c r="IX63" s="22">
        <v>2.0480000000000002E-2</v>
      </c>
      <c r="IY63" s="21">
        <v>82.56</v>
      </c>
      <c r="IZ63" s="20">
        <v>5.1013406720000001</v>
      </c>
      <c r="JA63" s="21">
        <v>38.963944320000003</v>
      </c>
      <c r="JB63" s="21">
        <v>22.530283929600003</v>
      </c>
      <c r="JC63" s="21">
        <v>75.951516842833158</v>
      </c>
      <c r="JD63" s="21">
        <v>45.62392200638034</v>
      </c>
      <c r="JE63" s="22">
        <v>1.9845000000000002E-2</v>
      </c>
      <c r="JF63" s="21">
        <v>81.27</v>
      </c>
      <c r="JG63" s="20">
        <v>4.9431692205000006</v>
      </c>
      <c r="JH63" s="21">
        <v>38.355132689999998</v>
      </c>
      <c r="JI63" s="21">
        <v>21.490592596987501</v>
      </c>
      <c r="JJ63" s="21">
        <v>75.983104193420928</v>
      </c>
      <c r="JK63" s="21">
        <v>45.859744614767763</v>
      </c>
      <c r="JL63" s="22">
        <v>1.9220000000000001E-2</v>
      </c>
      <c r="JM63" s="21">
        <v>79.98</v>
      </c>
      <c r="JN63" s="20">
        <v>4.787488658</v>
      </c>
      <c r="JO63" s="21">
        <v>37.74632106</v>
      </c>
      <c r="JP63" s="21">
        <v>20.483388932700002</v>
      </c>
      <c r="JQ63" s="21">
        <v>76.010581843327074</v>
      </c>
      <c r="JR63" s="21">
        <v>46.094503535919941</v>
      </c>
      <c r="JS63" s="22">
        <v>1.8605E-2</v>
      </c>
      <c r="JT63" s="21">
        <v>78.69</v>
      </c>
      <c r="JU63" s="20">
        <v>4.6342989845</v>
      </c>
      <c r="JV63" s="21">
        <v>37.137509430000001</v>
      </c>
      <c r="JW63" s="21">
        <v>19.5081572594625</v>
      </c>
      <c r="JX63" s="21">
        <v>76.033949792551624</v>
      </c>
      <c r="JY63" s="21">
        <v>46.328198769836881</v>
      </c>
      <c r="JZ63" s="22">
        <v>1.7999999999999999E-2</v>
      </c>
      <c r="KA63" s="21">
        <v>77.399999999999991</v>
      </c>
      <c r="KB63" s="20">
        <v>4.4836001999999997</v>
      </c>
      <c r="KC63" s="21">
        <v>36.528697799999996</v>
      </c>
      <c r="KD63" s="21">
        <v>18.564381900000001</v>
      </c>
      <c r="KE63" s="21">
        <v>76.053208041094535</v>
      </c>
      <c r="KF63" s="21">
        <v>46.560830316518583</v>
      </c>
      <c r="KG63" s="22">
        <v>1.7405E-2</v>
      </c>
      <c r="KH63" s="21">
        <v>76.11</v>
      </c>
      <c r="KI63" s="20">
        <v>4.3353923045</v>
      </c>
      <c r="KJ63" s="21">
        <v>35.919886169999998</v>
      </c>
      <c r="KK63" s="21">
        <v>17.6515471770375</v>
      </c>
      <c r="KL63" s="21">
        <v>76.068356588955851</v>
      </c>
      <c r="KM63" s="21">
        <v>46.792398175965033</v>
      </c>
      <c r="KN63" s="22">
        <v>1.6819999999999998E-2</v>
      </c>
      <c r="KO63" s="21">
        <v>74.819999999999993</v>
      </c>
      <c r="KP63" s="20">
        <v>4.1896752979999992</v>
      </c>
      <c r="KQ63" s="21">
        <v>35.31107454</v>
      </c>
      <c r="KR63" s="21">
        <v>16.769137413299998</v>
      </c>
      <c r="KS63" s="21">
        <v>76.079395436135542</v>
      </c>
      <c r="KT63" s="21">
        <v>47.022902348176252</v>
      </c>
      <c r="KU63" s="22">
        <v>1.6244999999999999E-2</v>
      </c>
      <c r="KV63" s="21">
        <v>73.529999999999987</v>
      </c>
      <c r="KW63" s="20">
        <v>4.0464491804999998</v>
      </c>
      <c r="KX63" s="21">
        <v>34.702262909999995</v>
      </c>
      <c r="KY63" s="21">
        <v>15.916636931512498</v>
      </c>
      <c r="KZ63" s="21">
        <v>76.086324582633608</v>
      </c>
      <c r="LA63" s="21">
        <v>47.252342833152227</v>
      </c>
      <c r="LB63" s="22">
        <v>1.5680000000000003E-2</v>
      </c>
      <c r="LC63" s="21">
        <v>72.240000000000009</v>
      </c>
      <c r="LD63" s="20">
        <v>3.9057139520000006</v>
      </c>
      <c r="LE63" s="21">
        <v>34.093451280000004</v>
      </c>
      <c r="LF63" s="21">
        <v>15.093530054400004</v>
      </c>
      <c r="LG63" s="21">
        <v>76.089144028450065</v>
      </c>
      <c r="LH63" s="21">
        <v>47.480719630892949</v>
      </c>
      <c r="LI63" s="22">
        <v>1.5125000000000003E-2</v>
      </c>
      <c r="LJ63" s="21">
        <v>70.95</v>
      </c>
      <c r="LK63" s="20">
        <v>3.7674696125000007</v>
      </c>
      <c r="LL63" s="21">
        <v>33.484639649999998</v>
      </c>
      <c r="LM63" s="21">
        <v>14.299301104687505</v>
      </c>
      <c r="LN63" s="21">
        <v>76.087853773584911</v>
      </c>
      <c r="LO63" s="21">
        <v>47.708032741398441</v>
      </c>
      <c r="LP63" s="22">
        <v>1.4580000000000003E-2</v>
      </c>
      <c r="LQ63" s="21">
        <v>69.660000000000011</v>
      </c>
      <c r="LR63" s="20">
        <v>3.6317161620000005</v>
      </c>
      <c r="LS63" s="21">
        <v>32.875828020000007</v>
      </c>
      <c r="LT63" s="21">
        <v>13.533434405100001</v>
      </c>
      <c r="LU63" s="21">
        <v>76.082453818038132</v>
      </c>
      <c r="LV63" s="21">
        <v>47.934282164668687</v>
      </c>
      <c r="LW63" s="22">
        <v>1.4045000000000002E-2</v>
      </c>
      <c r="LX63" s="21">
        <v>68.37</v>
      </c>
      <c r="LY63" s="20">
        <v>3.4984536005000004</v>
      </c>
      <c r="LZ63" s="21">
        <v>32.267016390000002</v>
      </c>
      <c r="MA63" s="21">
        <v>12.795414278362504</v>
      </c>
      <c r="MB63" s="21">
        <v>76.072944161809744</v>
      </c>
      <c r="MC63" s="21">
        <v>48.159467900703689</v>
      </c>
      <c r="MD63" s="22">
        <v>1.3520000000000003E-2</v>
      </c>
      <c r="ME63" s="21">
        <v>67.08</v>
      </c>
      <c r="MF63" s="20">
        <v>3.3676819280000005</v>
      </c>
      <c r="MG63" s="21">
        <v>31.65820476</v>
      </c>
      <c r="MH63" s="21">
        <v>12.084725047200001</v>
      </c>
      <c r="MI63" s="21">
        <v>76.059324804899731</v>
      </c>
      <c r="MJ63" s="21">
        <v>48.38358994950346</v>
      </c>
      <c r="MK63" s="22">
        <v>1.3005000000000001E-2</v>
      </c>
      <c r="ML63" s="21">
        <v>65.790000000000006</v>
      </c>
      <c r="MM63" s="20">
        <v>3.2394011445000004</v>
      </c>
      <c r="MN63" s="21">
        <v>31.049393130000002</v>
      </c>
      <c r="MO63" s="21">
        <v>11.400851034337499</v>
      </c>
      <c r="MP63" s="21">
        <v>76.041595747308108</v>
      </c>
      <c r="MQ63" s="21">
        <v>48.606648311067978</v>
      </c>
      <c r="MR63" s="22">
        <v>1.2500000000000001E-2</v>
      </c>
      <c r="MS63" s="21">
        <v>64.5</v>
      </c>
      <c r="MT63" s="20">
        <v>3.1136112499999999</v>
      </c>
      <c r="MU63" s="21">
        <v>30.4405815</v>
      </c>
      <c r="MV63" s="21">
        <v>10.7432765625</v>
      </c>
      <c r="MW63" s="21">
        <v>76.019756989034875</v>
      </c>
      <c r="MX63" s="21">
        <v>48.828642985397252</v>
      </c>
      <c r="MY63" s="27" t="s">
        <v>0</v>
      </c>
    </row>
    <row r="64" spans="1:363" ht="24" customHeight="1" x14ac:dyDescent="0.25">
      <c r="A64" s="15" t="s">
        <v>0</v>
      </c>
      <c r="B64" s="2" t="s">
        <v>1</v>
      </c>
      <c r="C64" s="25" t="s">
        <v>2</v>
      </c>
      <c r="D64" s="17">
        <v>1.5</v>
      </c>
      <c r="E64" s="17">
        <f t="shared" si="0"/>
        <v>1.875</v>
      </c>
      <c r="F64" s="18">
        <v>7.4999999999999997E-2</v>
      </c>
      <c r="G64" s="19">
        <v>128</v>
      </c>
      <c r="H64" s="20">
        <v>18.6816675</v>
      </c>
      <c r="I64" s="19">
        <v>60.409216000000001</v>
      </c>
      <c r="J64" s="21">
        <v>86.127084749999995</v>
      </c>
      <c r="K64" s="21">
        <v>72.786830699999996</v>
      </c>
      <c r="L64" s="21">
        <v>36.965775500000007</v>
      </c>
      <c r="M64" s="22">
        <v>7.350749999999999E-2</v>
      </c>
      <c r="N64" s="21">
        <v>126.72</v>
      </c>
      <c r="O64" s="20">
        <v>18.309902316749998</v>
      </c>
      <c r="P64" s="21">
        <v>59.80512384</v>
      </c>
      <c r="Q64" s="21">
        <v>83.569024205840236</v>
      </c>
      <c r="R64" s="21">
        <v>72.391844808851133</v>
      </c>
      <c r="S64" s="21">
        <v>36.909653950526177</v>
      </c>
      <c r="T64" s="22">
        <v>7.2029999999999997E-2</v>
      </c>
      <c r="U64" s="21">
        <v>125.44</v>
      </c>
      <c r="V64" s="20">
        <v>17.941873467000001</v>
      </c>
      <c r="W64" s="21">
        <v>59.20103168</v>
      </c>
      <c r="X64" s="21">
        <v>81.062123150021989</v>
      </c>
      <c r="Y64" s="21">
        <v>72.562798083572076</v>
      </c>
      <c r="Z64" s="21">
        <v>37.179783033395125</v>
      </c>
      <c r="AA64" s="22">
        <v>7.0567499999999991E-2</v>
      </c>
      <c r="AB64" s="19">
        <v>124.16</v>
      </c>
      <c r="AC64" s="20">
        <v>17.577580950749997</v>
      </c>
      <c r="AD64" s="19">
        <v>58.596939519999999</v>
      </c>
      <c r="AE64" s="21">
        <v>78.605864820036743</v>
      </c>
      <c r="AF64" s="21">
        <v>72.729705126938654</v>
      </c>
      <c r="AG64" s="21">
        <v>37.44886485638412</v>
      </c>
      <c r="AH64" s="22">
        <v>6.9120000000000001E-2</v>
      </c>
      <c r="AI64" s="21">
        <v>122.88</v>
      </c>
      <c r="AJ64" s="20">
        <v>17.217024767999998</v>
      </c>
      <c r="AK64" s="21">
        <v>57.992847359999999</v>
      </c>
      <c r="AL64" s="21">
        <v>76.199732453375987</v>
      </c>
      <c r="AM64" s="21">
        <v>72.892565938950909</v>
      </c>
      <c r="AN64" s="21">
        <v>37.716899419493174</v>
      </c>
      <c r="AO64" s="22">
        <v>6.7687499999999998E-2</v>
      </c>
      <c r="AP64" s="21">
        <v>121.6</v>
      </c>
      <c r="AQ64" s="20">
        <v>16.86020491875</v>
      </c>
      <c r="AR64" s="21">
        <v>57.388755199999999</v>
      </c>
      <c r="AS64" s="21">
        <v>73.843209287531238</v>
      </c>
      <c r="AT64" s="21">
        <v>73.051380519608813</v>
      </c>
      <c r="AU64" s="21">
        <v>37.983886722722282</v>
      </c>
      <c r="AV64" s="22">
        <v>6.6269999999999996E-2</v>
      </c>
      <c r="AW64" s="21">
        <v>120.32</v>
      </c>
      <c r="AX64" s="20">
        <v>16.507121402999999</v>
      </c>
      <c r="AY64" s="21">
        <v>56.784663039999998</v>
      </c>
      <c r="AZ64" s="21">
        <v>71.535778559993986</v>
      </c>
      <c r="BA64" s="21">
        <v>73.206148868912379</v>
      </c>
      <c r="BB64" s="21">
        <v>38.249826766071436</v>
      </c>
      <c r="BC64" s="22">
        <v>6.4867500000000008E-2</v>
      </c>
      <c r="BD64" s="21">
        <v>119.04</v>
      </c>
      <c r="BE64" s="20">
        <v>16.157774220750003</v>
      </c>
      <c r="BF64" s="21">
        <v>56.180570880000005</v>
      </c>
      <c r="BG64" s="21">
        <v>69.276923508255749</v>
      </c>
      <c r="BH64" s="21">
        <v>73.356870986861608</v>
      </c>
      <c r="BI64" s="21">
        <v>38.514719549540644</v>
      </c>
      <c r="BJ64" s="22">
        <v>6.3479999999999995E-2</v>
      </c>
      <c r="BK64" s="21">
        <v>117.76</v>
      </c>
      <c r="BL64" s="20">
        <v>15.812163371999999</v>
      </c>
      <c r="BM64" s="21">
        <v>55.576478720000004</v>
      </c>
      <c r="BN64" s="21">
        <v>67.066127369808001</v>
      </c>
      <c r="BO64" s="21">
        <v>73.503546873456486</v>
      </c>
      <c r="BP64" s="21">
        <v>38.778565073129911</v>
      </c>
      <c r="BQ64" s="22">
        <v>6.2107500000000003E-2</v>
      </c>
      <c r="BR64" s="21">
        <v>116.48</v>
      </c>
      <c r="BS64" s="20">
        <v>15.470288856750001</v>
      </c>
      <c r="BT64" s="21">
        <v>54.972386560000004</v>
      </c>
      <c r="BU64" s="21">
        <v>64.902873382142261</v>
      </c>
      <c r="BV64" s="21">
        <v>73.646176528697026</v>
      </c>
      <c r="BW64" s="21">
        <v>39.041363336839225</v>
      </c>
      <c r="BX64" s="22">
        <v>6.0749999999999998E-2</v>
      </c>
      <c r="BY64" s="21">
        <v>115.2</v>
      </c>
      <c r="BZ64" s="20">
        <v>15.132150675</v>
      </c>
      <c r="CA64" s="21">
        <v>54.368294400000003</v>
      </c>
      <c r="CB64" s="21">
        <v>62.786644782750002</v>
      </c>
      <c r="CC64" s="21">
        <v>73.784759952583229</v>
      </c>
      <c r="CD64" s="21">
        <v>39.3031143406686</v>
      </c>
      <c r="CE64" s="22">
        <v>5.9407500000000002E-2</v>
      </c>
      <c r="CF64" s="21">
        <v>113.92</v>
      </c>
      <c r="CG64" s="20">
        <v>14.79774882675</v>
      </c>
      <c r="CH64" s="21">
        <v>53.764202240000003</v>
      </c>
      <c r="CI64" s="21">
        <v>60.716924809122752</v>
      </c>
      <c r="CJ64" s="21">
        <v>73.919297145115095</v>
      </c>
      <c r="CK64" s="21">
        <v>39.563818084618021</v>
      </c>
      <c r="CL64" s="22">
        <v>5.8079999999999993E-2</v>
      </c>
      <c r="CM64" s="21">
        <v>112.64</v>
      </c>
      <c r="CN64" s="20">
        <v>14.467083311999998</v>
      </c>
      <c r="CO64" s="21">
        <v>53.160110080000003</v>
      </c>
      <c r="CP64" s="21">
        <v>58.69319669875199</v>
      </c>
      <c r="CQ64" s="21">
        <v>74.04978810629261</v>
      </c>
      <c r="CR64" s="21">
        <v>39.823474568687494</v>
      </c>
      <c r="CS64" s="22">
        <v>5.6767499999999999E-2</v>
      </c>
      <c r="CT64" s="21">
        <v>111.36</v>
      </c>
      <c r="CU64" s="20">
        <v>14.14015413075</v>
      </c>
      <c r="CV64" s="21">
        <v>52.556017920000002</v>
      </c>
      <c r="CW64" s="21">
        <v>56.71494368912925</v>
      </c>
      <c r="CX64" s="21">
        <v>74.176232836115787</v>
      </c>
      <c r="CY64" s="21">
        <v>40.082083792877015</v>
      </c>
      <c r="CZ64" s="22">
        <v>5.5469999999999992E-2</v>
      </c>
      <c r="DA64" s="21">
        <v>110.08</v>
      </c>
      <c r="DB64" s="20">
        <v>13.816961282999998</v>
      </c>
      <c r="DC64" s="21">
        <v>51.951925760000002</v>
      </c>
      <c r="DD64" s="21">
        <v>54.781649017745991</v>
      </c>
      <c r="DE64" s="21">
        <v>74.298631334584613</v>
      </c>
      <c r="DF64" s="21">
        <v>40.339645757186602</v>
      </c>
      <c r="DG64" s="22">
        <v>5.4187499999999993E-2</v>
      </c>
      <c r="DH64" s="21">
        <v>108.8</v>
      </c>
      <c r="DI64" s="20">
        <v>13.497504768749998</v>
      </c>
      <c r="DJ64" s="21">
        <v>51.347833600000001</v>
      </c>
      <c r="DK64" s="21">
        <v>52.89279592209374</v>
      </c>
      <c r="DL64" s="21">
        <v>74.416983601699116</v>
      </c>
      <c r="DM64" s="21">
        <v>40.596160461616236</v>
      </c>
      <c r="DN64" s="22">
        <v>5.2919999999999988E-2</v>
      </c>
      <c r="DO64" s="21">
        <v>107.52</v>
      </c>
      <c r="DP64" s="20">
        <v>13.181784587999998</v>
      </c>
      <c r="DQ64" s="21">
        <v>50.743741440000001</v>
      </c>
      <c r="DR64" s="21">
        <v>51.047867639663991</v>
      </c>
      <c r="DS64" s="21">
        <v>74.531289637459253</v>
      </c>
      <c r="DT64" s="21">
        <v>40.851627906165916</v>
      </c>
      <c r="DU64" s="22">
        <v>5.1667499999999998E-2</v>
      </c>
      <c r="DV64" s="21">
        <v>106.24</v>
      </c>
      <c r="DW64" s="20">
        <v>12.86980074075</v>
      </c>
      <c r="DX64" s="21">
        <v>50.13964928</v>
      </c>
      <c r="DY64" s="21">
        <v>49.246347407948242</v>
      </c>
      <c r="DZ64" s="21">
        <v>74.641549441865067</v>
      </c>
      <c r="EA64" s="21">
        <v>41.106048090835657</v>
      </c>
      <c r="EB64" s="22">
        <v>5.0429999999999989E-2</v>
      </c>
      <c r="EC64" s="21">
        <v>104.96</v>
      </c>
      <c r="ED64" s="20">
        <v>12.561553226999997</v>
      </c>
      <c r="EE64" s="21">
        <v>49.53555712</v>
      </c>
      <c r="EF64" s="21">
        <v>47.487718464437982</v>
      </c>
      <c r="EG64" s="21">
        <v>74.747763014916529</v>
      </c>
      <c r="EH64" s="21">
        <v>41.35942101562545</v>
      </c>
      <c r="EI64" s="22">
        <v>4.9207500000000008E-2</v>
      </c>
      <c r="EJ64" s="21">
        <v>103.68</v>
      </c>
      <c r="EK64" s="20">
        <v>12.257042046750001</v>
      </c>
      <c r="EL64" s="21">
        <v>48.931464960000007</v>
      </c>
      <c r="EM64" s="21">
        <v>45.771464046624764</v>
      </c>
      <c r="EN64" s="21">
        <v>74.849930356613655</v>
      </c>
      <c r="EO64" s="21">
        <v>41.61174668053529</v>
      </c>
      <c r="EP64" s="22">
        <v>4.8000000000000008E-2</v>
      </c>
      <c r="EQ64" s="21">
        <v>102.4</v>
      </c>
      <c r="ER64" s="20">
        <v>11.956267200000001</v>
      </c>
      <c r="ES64" s="21">
        <v>48.327372800000006</v>
      </c>
      <c r="ET64" s="21">
        <v>44.097067392000007</v>
      </c>
      <c r="EU64" s="21">
        <v>74.948051466956443</v>
      </c>
      <c r="EV64" s="21">
        <v>41.863025085565184</v>
      </c>
      <c r="EW64" s="22">
        <v>4.6807500000000009E-2</v>
      </c>
      <c r="EX64" s="21">
        <v>101.12</v>
      </c>
      <c r="EY64" s="20">
        <v>11.659228686750001</v>
      </c>
      <c r="EZ64" s="21">
        <v>47.723280640000006</v>
      </c>
      <c r="FA64" s="21">
        <v>42.464011738055255</v>
      </c>
      <c r="FB64" s="21">
        <v>75.04212634594488</v>
      </c>
      <c r="FC64" s="21">
        <v>42.113256230715137</v>
      </c>
      <c r="FD64" s="22">
        <v>4.5630000000000004E-2</v>
      </c>
      <c r="FE64" s="21">
        <v>99.84</v>
      </c>
      <c r="FF64" s="20">
        <v>11.365926507000001</v>
      </c>
      <c r="FG64" s="21">
        <v>47.119188480000005</v>
      </c>
      <c r="FH64" s="21">
        <v>40.871780322282</v>
      </c>
      <c r="FI64" s="21">
        <v>75.132154993578979</v>
      </c>
      <c r="FJ64" s="21">
        <v>42.362440115985137</v>
      </c>
      <c r="FK64" s="22">
        <v>4.44675E-2</v>
      </c>
      <c r="FL64" s="21">
        <v>98.56</v>
      </c>
      <c r="FM64" s="20">
        <v>11.07636066075</v>
      </c>
      <c r="FN64" s="21">
        <v>46.515096320000005</v>
      </c>
      <c r="FO64" s="21">
        <v>39.31985638217175</v>
      </c>
      <c r="FP64" s="21">
        <v>75.218137409858741</v>
      </c>
      <c r="FQ64" s="21">
        <v>42.610576741375198</v>
      </c>
      <c r="FR64" s="22">
        <v>4.3319999999999997E-2</v>
      </c>
      <c r="FS64" s="21">
        <v>97.28</v>
      </c>
      <c r="FT64" s="20">
        <v>10.790531147999999</v>
      </c>
      <c r="FU64" s="21">
        <v>45.911004160000005</v>
      </c>
      <c r="FV64" s="21">
        <v>37.807723155216003</v>
      </c>
      <c r="FW64" s="21">
        <v>75.300073594784166</v>
      </c>
      <c r="FX64" s="21">
        <v>42.857666106885304</v>
      </c>
      <c r="FY64" s="22">
        <v>4.2187499999999996E-2</v>
      </c>
      <c r="FZ64" s="21">
        <v>96</v>
      </c>
      <c r="GA64" s="20">
        <v>10.508437968749998</v>
      </c>
      <c r="GB64" s="21">
        <v>45.306911999999997</v>
      </c>
      <c r="GC64" s="21">
        <v>36.334863878906248</v>
      </c>
      <c r="GD64" s="21">
        <v>75.37796354835524</v>
      </c>
      <c r="GE64" s="21">
        <v>43.103708212515464</v>
      </c>
      <c r="GF64" s="22">
        <v>4.1069999999999995E-2</v>
      </c>
      <c r="GG64" s="21">
        <v>94.72</v>
      </c>
      <c r="GH64" s="20">
        <v>10.230081122999998</v>
      </c>
      <c r="GI64" s="21">
        <v>44.702819839999997</v>
      </c>
      <c r="GJ64" s="21">
        <v>34.900761790733995</v>
      </c>
      <c r="GK64" s="21">
        <v>75.451807270571976</v>
      </c>
      <c r="GL64" s="21">
        <v>43.348703058265677</v>
      </c>
      <c r="GM64" s="22">
        <v>3.9967499999999996E-2</v>
      </c>
      <c r="GN64" s="21">
        <v>93.44</v>
      </c>
      <c r="GO64" s="20">
        <v>9.9554606107499986</v>
      </c>
      <c r="GP64" s="21">
        <v>44.098727679999996</v>
      </c>
      <c r="GQ64" s="21">
        <v>33.504900128190741</v>
      </c>
      <c r="GR64" s="21">
        <v>75.521604761434361</v>
      </c>
      <c r="GS64" s="21">
        <v>43.592650644135944</v>
      </c>
      <c r="GT64" s="22">
        <v>3.8879999999999998E-2</v>
      </c>
      <c r="GU64" s="21">
        <v>92.16</v>
      </c>
      <c r="GV64" s="20">
        <v>9.6845764320000001</v>
      </c>
      <c r="GW64" s="21">
        <v>43.494635519999996</v>
      </c>
      <c r="GX64" s="21">
        <v>32.146762128767996</v>
      </c>
      <c r="GY64" s="21">
        <v>75.587356020942408</v>
      </c>
      <c r="GZ64" s="21">
        <v>43.835550970126263</v>
      </c>
      <c r="HA64" s="22">
        <v>3.7807500000000001E-2</v>
      </c>
      <c r="HB64" s="21">
        <v>90.88</v>
      </c>
      <c r="HC64" s="20">
        <v>9.4174285867500007</v>
      </c>
      <c r="HD64" s="21">
        <v>42.890543359999995</v>
      </c>
      <c r="HE64" s="21">
        <v>30.825831029957246</v>
      </c>
      <c r="HF64" s="21">
        <v>75.649061049096119</v>
      </c>
      <c r="HG64" s="21">
        <v>44.077404036236636</v>
      </c>
      <c r="HH64" s="22">
        <v>3.6749999999999991E-2</v>
      </c>
      <c r="HI64" s="21">
        <v>89.6</v>
      </c>
      <c r="HJ64" s="20">
        <v>9.154017074999997</v>
      </c>
      <c r="HK64" s="21">
        <v>42.286451199999995</v>
      </c>
      <c r="HL64" s="21">
        <v>29.541590069249992</v>
      </c>
      <c r="HM64" s="21">
        <v>75.706719845895492</v>
      </c>
      <c r="HN64" s="21">
        <v>44.318209842467063</v>
      </c>
      <c r="HO64" s="22">
        <v>3.5707499999999989E-2</v>
      </c>
      <c r="HP64" s="21">
        <v>88.32</v>
      </c>
      <c r="HQ64" s="20">
        <v>8.8943418967499976</v>
      </c>
      <c r="HR64" s="21">
        <v>41.682359039999994</v>
      </c>
      <c r="HS64" s="21">
        <v>28.293522484137743</v>
      </c>
      <c r="HT64" s="21">
        <v>75.760332411340514</v>
      </c>
      <c r="HU64" s="21">
        <v>44.557968388817542</v>
      </c>
      <c r="HV64" s="22">
        <v>3.4680000000000002E-2</v>
      </c>
      <c r="HW64" s="21">
        <v>87.04</v>
      </c>
      <c r="HX64" s="20">
        <v>8.638403052000001</v>
      </c>
      <c r="HY64" s="21">
        <v>41.078266880000001</v>
      </c>
      <c r="HZ64" s="21">
        <v>27.081111512112006</v>
      </c>
      <c r="IA64" s="21">
        <v>75.809898745431198</v>
      </c>
      <c r="IB64" s="21">
        <v>44.796679675288068</v>
      </c>
      <c r="IC64" s="22">
        <v>3.3667500000000003E-2</v>
      </c>
      <c r="ID64" s="21">
        <v>85.76</v>
      </c>
      <c r="IE64" s="20">
        <v>8.38620054075</v>
      </c>
      <c r="IF64" s="21">
        <v>40.474174720000001</v>
      </c>
      <c r="IG64" s="21">
        <v>25.903840390664254</v>
      </c>
      <c r="IH64" s="21">
        <v>75.855418848167545</v>
      </c>
      <c r="II64" s="21">
        <v>45.034343701878655</v>
      </c>
      <c r="IJ64" s="22">
        <v>3.2670000000000005E-2</v>
      </c>
      <c r="IK64" s="21">
        <v>84.48</v>
      </c>
      <c r="IL64" s="20">
        <v>8.1377343630000016</v>
      </c>
      <c r="IM64" s="21">
        <v>39.87008256</v>
      </c>
      <c r="IN64" s="21">
        <v>24.761192357285999</v>
      </c>
      <c r="IO64" s="21">
        <v>75.896892719549541</v>
      </c>
      <c r="IP64" s="21">
        <v>45.270960468589287</v>
      </c>
      <c r="IQ64" s="22">
        <v>3.16875E-2</v>
      </c>
      <c r="IR64" s="21">
        <v>83.2</v>
      </c>
      <c r="IS64" s="20">
        <v>7.8930045187499998</v>
      </c>
      <c r="IT64" s="21">
        <v>39.2659904</v>
      </c>
      <c r="IU64" s="21">
        <v>23.652650649468754</v>
      </c>
      <c r="IV64" s="21">
        <v>75.9343203595772</v>
      </c>
      <c r="IW64" s="21">
        <v>45.50652997541998</v>
      </c>
      <c r="IX64" s="22">
        <v>3.0720000000000001E-2</v>
      </c>
      <c r="IY64" s="21">
        <v>81.92</v>
      </c>
      <c r="IZ64" s="20">
        <v>7.6520110079999997</v>
      </c>
      <c r="JA64" s="21">
        <v>38.661898239999999</v>
      </c>
      <c r="JB64" s="21">
        <v>22.577698504704003</v>
      </c>
      <c r="JC64" s="21">
        <v>75.967701768250521</v>
      </c>
      <c r="JD64" s="21">
        <v>45.741052222370719</v>
      </c>
      <c r="JE64" s="22">
        <v>2.9767500000000002E-2</v>
      </c>
      <c r="JF64" s="21">
        <v>80.64</v>
      </c>
      <c r="JG64" s="20">
        <v>7.4147538307500005</v>
      </c>
      <c r="JH64" s="21">
        <v>38.057806079999999</v>
      </c>
      <c r="JI64" s="21">
        <v>21.53581916048325</v>
      </c>
      <c r="JJ64" s="21">
        <v>75.997036945569505</v>
      </c>
      <c r="JK64" s="21">
        <v>45.974527209441511</v>
      </c>
      <c r="JL64" s="22">
        <v>2.8830000000000001E-2</v>
      </c>
      <c r="JM64" s="21">
        <v>79.36</v>
      </c>
      <c r="JN64" s="20">
        <v>7.1812329870000005</v>
      </c>
      <c r="JO64" s="21">
        <v>37.453713919999998</v>
      </c>
      <c r="JP64" s="21">
        <v>20.526495854297998</v>
      </c>
      <c r="JQ64" s="21">
        <v>76.022325891534138</v>
      </c>
      <c r="JR64" s="21">
        <v>46.206954936632357</v>
      </c>
      <c r="JS64" s="22">
        <v>2.7907499999999998E-2</v>
      </c>
      <c r="JT64" s="21">
        <v>78.08</v>
      </c>
      <c r="JU64" s="20">
        <v>6.9514484767499995</v>
      </c>
      <c r="JV64" s="21">
        <v>36.849621759999998</v>
      </c>
      <c r="JW64" s="21">
        <v>19.549211823639748</v>
      </c>
      <c r="JX64" s="21">
        <v>76.043568606144433</v>
      </c>
      <c r="JY64" s="21">
        <v>46.438335403943256</v>
      </c>
      <c r="JZ64" s="22">
        <v>2.7E-2</v>
      </c>
      <c r="KA64" s="21">
        <v>76.8</v>
      </c>
      <c r="KB64" s="20">
        <v>6.7254002999999996</v>
      </c>
      <c r="KC64" s="21">
        <v>36.245529599999998</v>
      </c>
      <c r="KD64" s="21">
        <v>18.603450305999999</v>
      </c>
      <c r="KE64" s="21">
        <v>76.060765089400377</v>
      </c>
      <c r="KF64" s="21">
        <v>46.668668611374208</v>
      </c>
      <c r="KG64" s="22">
        <v>2.6107499999999995E-2</v>
      </c>
      <c r="KH64" s="21">
        <v>75.52</v>
      </c>
      <c r="KI64" s="20">
        <v>6.5030884567499987</v>
      </c>
      <c r="KJ64" s="21">
        <v>35.641437439999997</v>
      </c>
      <c r="KK64" s="21">
        <v>17.688694538870248</v>
      </c>
      <c r="KL64" s="21">
        <v>76.073915341301984</v>
      </c>
      <c r="KM64" s="21">
        <v>46.897954558925214</v>
      </c>
      <c r="KN64" s="22">
        <v>2.5229999999999999E-2</v>
      </c>
      <c r="KO64" s="21">
        <v>74.239999999999995</v>
      </c>
      <c r="KP64" s="20">
        <v>6.2845129469999996</v>
      </c>
      <c r="KQ64" s="21">
        <v>35.037345279999997</v>
      </c>
      <c r="KR64" s="21">
        <v>16.804427759741998</v>
      </c>
      <c r="KS64" s="21">
        <v>76.083019361849253</v>
      </c>
      <c r="KT64" s="21">
        <v>47.126193246596273</v>
      </c>
      <c r="KU64" s="22">
        <v>2.4367499999999997E-2</v>
      </c>
      <c r="KV64" s="21">
        <v>72.959999999999994</v>
      </c>
      <c r="KW64" s="20">
        <v>6.0696737707499988</v>
      </c>
      <c r="KX64" s="21">
        <v>34.433253119999996</v>
      </c>
      <c r="KY64" s="21">
        <v>15.950133206106747</v>
      </c>
      <c r="KZ64" s="21">
        <v>76.088077151042185</v>
      </c>
      <c r="LA64" s="21">
        <v>47.353384674387385</v>
      </c>
      <c r="LB64" s="22">
        <v>2.3520000000000003E-2</v>
      </c>
      <c r="LC64" s="21">
        <v>71.680000000000007</v>
      </c>
      <c r="LD64" s="20">
        <v>5.8585709280000007</v>
      </c>
      <c r="LE64" s="21">
        <v>33.829160960000003</v>
      </c>
      <c r="LF64" s="21">
        <v>15.125294115456004</v>
      </c>
      <c r="LG64" s="21">
        <v>76.089088708880766</v>
      </c>
      <c r="LH64" s="21">
        <v>47.579528842298544</v>
      </c>
      <c r="LI64" s="22">
        <v>2.2687500000000003E-2</v>
      </c>
      <c r="LJ64" s="21">
        <v>70.400000000000006</v>
      </c>
      <c r="LK64" s="20">
        <v>5.6512044187500008</v>
      </c>
      <c r="LL64" s="21">
        <v>33.225068800000003</v>
      </c>
      <c r="LM64" s="21">
        <v>14.329393725281253</v>
      </c>
      <c r="LN64" s="21">
        <v>76.086054035365009</v>
      </c>
      <c r="LO64" s="21">
        <v>47.804625750329762</v>
      </c>
      <c r="LP64" s="22">
        <v>2.1870000000000001E-2</v>
      </c>
      <c r="LQ64" s="21">
        <v>69.12</v>
      </c>
      <c r="LR64" s="20">
        <v>5.447574243</v>
      </c>
      <c r="LS64" s="21">
        <v>32.620976640000002</v>
      </c>
      <c r="LT64" s="21">
        <v>13.561915273074002</v>
      </c>
      <c r="LU64" s="21">
        <v>76.078973130494916</v>
      </c>
      <c r="LV64" s="21">
        <v>48.028675398481028</v>
      </c>
      <c r="LW64" s="22">
        <v>2.1067500000000003E-2</v>
      </c>
      <c r="LX64" s="21">
        <v>67.84</v>
      </c>
      <c r="LY64" s="20">
        <v>5.2476804007500002</v>
      </c>
      <c r="LZ64" s="21">
        <v>32.016884480000002</v>
      </c>
      <c r="MA64" s="21">
        <v>12.822341996325752</v>
      </c>
      <c r="MB64" s="21">
        <v>76.067845994270471</v>
      </c>
      <c r="MC64" s="21">
        <v>48.251677786752353</v>
      </c>
      <c r="MD64" s="22">
        <v>2.0280000000000003E-2</v>
      </c>
      <c r="ME64" s="21">
        <v>66.56</v>
      </c>
      <c r="MF64" s="20">
        <v>5.0515228920000004</v>
      </c>
      <c r="MG64" s="21">
        <v>31.412792320000001</v>
      </c>
      <c r="MH64" s="21">
        <v>12.110157132528</v>
      </c>
      <c r="MI64" s="21">
        <v>76.052672626691702</v>
      </c>
      <c r="MJ64" s="21">
        <v>48.473632915143725</v>
      </c>
      <c r="MK64" s="22">
        <v>1.9507500000000001E-2</v>
      </c>
      <c r="ML64" s="21">
        <v>65.28</v>
      </c>
      <c r="MM64" s="20">
        <v>4.8591017167499997</v>
      </c>
      <c r="MN64" s="21">
        <v>30.808700160000001</v>
      </c>
      <c r="MO64" s="21">
        <v>11.424843919172249</v>
      </c>
      <c r="MP64" s="21">
        <v>76.033453027758569</v>
      </c>
      <c r="MQ64" s="21">
        <v>48.694540783655157</v>
      </c>
      <c r="MR64" s="22">
        <v>1.8749999999999999E-2</v>
      </c>
      <c r="MS64" s="21">
        <v>64</v>
      </c>
      <c r="MT64" s="20">
        <v>4.6704168749999999</v>
      </c>
      <c r="MU64" s="21">
        <v>30.204608</v>
      </c>
      <c r="MV64" s="21">
        <v>10.765885593749999</v>
      </c>
      <c r="MW64" s="21">
        <v>76.010187197471112</v>
      </c>
      <c r="MX64" s="21">
        <v>48.914401392286635</v>
      </c>
      <c r="MY64" s="27" t="s">
        <v>0</v>
      </c>
    </row>
    <row r="65" spans="1:363" ht="24" customHeight="1" x14ac:dyDescent="0.25">
      <c r="A65" s="15" t="s">
        <v>0</v>
      </c>
      <c r="B65" s="2" t="s">
        <v>1</v>
      </c>
      <c r="C65" s="25" t="s">
        <v>2</v>
      </c>
      <c r="D65" s="17">
        <v>1.5</v>
      </c>
      <c r="E65" s="17">
        <f t="shared" si="0"/>
        <v>1.875</v>
      </c>
      <c r="F65" s="18">
        <v>0.1</v>
      </c>
      <c r="G65" s="19">
        <v>127</v>
      </c>
      <c r="H65" s="20">
        <v>24.90889</v>
      </c>
      <c r="I65" s="19">
        <v>59.937269000000001</v>
      </c>
      <c r="J65" s="21">
        <v>86.290912000000006</v>
      </c>
      <c r="K65" s="21">
        <v>72.915020699999999</v>
      </c>
      <c r="L65" s="21">
        <v>37.172675500000004</v>
      </c>
      <c r="M65" s="22">
        <v>9.801E-2</v>
      </c>
      <c r="N65" s="21">
        <v>125.73</v>
      </c>
      <c r="O65" s="20">
        <v>24.413203089</v>
      </c>
      <c r="P65" s="21">
        <v>59.337896310000005</v>
      </c>
      <c r="Q65" s="21">
        <v>83.727985622687996</v>
      </c>
      <c r="R65" s="21">
        <v>72.524420996740105</v>
      </c>
      <c r="S65" s="21">
        <v>37.118673669744496</v>
      </c>
      <c r="T65" s="22">
        <v>9.604E-2</v>
      </c>
      <c r="U65" s="21">
        <v>124.46</v>
      </c>
      <c r="V65" s="20">
        <v>23.922497956000001</v>
      </c>
      <c r="W65" s="21">
        <v>58.738523619999995</v>
      </c>
      <c r="X65" s="21">
        <v>81.216316047104002</v>
      </c>
      <c r="Y65" s="21">
        <v>72.690949323323125</v>
      </c>
      <c r="Z65" s="21">
        <v>37.385892766036577</v>
      </c>
      <c r="AA65" s="22">
        <v>9.4090000000000007E-2</v>
      </c>
      <c r="AB65" s="19">
        <v>123.19</v>
      </c>
      <c r="AC65" s="20">
        <v>23.436774601</v>
      </c>
      <c r="AD65" s="19">
        <v>58.13915093</v>
      </c>
      <c r="AE65" s="21">
        <v>78.755385527775999</v>
      </c>
      <c r="AF65" s="21">
        <v>72.853494393954364</v>
      </c>
      <c r="AG65" s="21">
        <v>37.652080901964659</v>
      </c>
      <c r="AH65" s="22">
        <v>9.2160000000000006E-2</v>
      </c>
      <c r="AI65" s="21">
        <v>121.92</v>
      </c>
      <c r="AJ65" s="20">
        <v>22.956033024</v>
      </c>
      <c r="AK65" s="21">
        <v>57.539778240000004</v>
      </c>
      <c r="AL65" s="21">
        <v>76.344676319232008</v>
      </c>
      <c r="AM65" s="21">
        <v>73.012056208633808</v>
      </c>
      <c r="AN65" s="21">
        <v>37.917238077528751</v>
      </c>
      <c r="AO65" s="22">
        <v>9.0249999999999997E-2</v>
      </c>
      <c r="AP65" s="21">
        <v>120.64999999999999</v>
      </c>
      <c r="AQ65" s="20">
        <v>22.480273224999998</v>
      </c>
      <c r="AR65" s="21">
        <v>56.940405549999994</v>
      </c>
      <c r="AS65" s="21">
        <v>73.983670675999988</v>
      </c>
      <c r="AT65" s="21">
        <v>73.166634767361458</v>
      </c>
      <c r="AU65" s="21">
        <v>38.181364292728844</v>
      </c>
      <c r="AV65" s="22">
        <v>8.8359999999999994E-2</v>
      </c>
      <c r="AW65" s="21">
        <v>119.38</v>
      </c>
      <c r="AX65" s="20">
        <v>22.009495203999997</v>
      </c>
      <c r="AY65" s="21">
        <v>56.341032859999999</v>
      </c>
      <c r="AZ65" s="21">
        <v>71.671850852607989</v>
      </c>
      <c r="BA65" s="21">
        <v>73.317230070137313</v>
      </c>
      <c r="BB65" s="21">
        <v>38.444459547564946</v>
      </c>
      <c r="BC65" s="22">
        <v>8.6490000000000011E-2</v>
      </c>
      <c r="BD65" s="21">
        <v>118.11</v>
      </c>
      <c r="BE65" s="20">
        <v>21.543698961000004</v>
      </c>
      <c r="BF65" s="21">
        <v>55.741660170000003</v>
      </c>
      <c r="BG65" s="21">
        <v>69.408699103584013</v>
      </c>
      <c r="BH65" s="21">
        <v>73.463842116961388</v>
      </c>
      <c r="BI65" s="21">
        <v>38.706523842037058</v>
      </c>
      <c r="BJ65" s="22">
        <v>8.4640000000000007E-2</v>
      </c>
      <c r="BK65" s="21">
        <v>116.84</v>
      </c>
      <c r="BL65" s="20">
        <v>21.082884496000002</v>
      </c>
      <c r="BM65" s="21">
        <v>55.14228748</v>
      </c>
      <c r="BN65" s="21">
        <v>67.193697683456008</v>
      </c>
      <c r="BO65" s="21">
        <v>73.606470907833653</v>
      </c>
      <c r="BP65" s="21">
        <v>38.967557176145178</v>
      </c>
      <c r="BQ65" s="22">
        <v>8.2810000000000009E-2</v>
      </c>
      <c r="BR65" s="21">
        <v>115.57000000000001</v>
      </c>
      <c r="BS65" s="20">
        <v>20.627051809000001</v>
      </c>
      <c r="BT65" s="21">
        <v>54.542914790000005</v>
      </c>
      <c r="BU65" s="21">
        <v>65.026328846752008</v>
      </c>
      <c r="BV65" s="21">
        <v>73.745116442754124</v>
      </c>
      <c r="BW65" s="21">
        <v>39.2275595498893</v>
      </c>
      <c r="BX65" s="22">
        <v>8.1000000000000016E-2</v>
      </c>
      <c r="BY65" s="21">
        <v>114.3</v>
      </c>
      <c r="BZ65" s="20">
        <v>20.176200900000005</v>
      </c>
      <c r="CA65" s="21">
        <v>53.943542100000002</v>
      </c>
      <c r="CB65" s="21">
        <v>62.90607484800001</v>
      </c>
      <c r="CC65" s="21">
        <v>73.879778721722815</v>
      </c>
      <c r="CD65" s="21">
        <v>39.486530963269431</v>
      </c>
      <c r="CE65" s="22">
        <v>7.9210000000000003E-2</v>
      </c>
      <c r="CF65" s="21">
        <v>113.03</v>
      </c>
      <c r="CG65" s="20">
        <v>19.730331768999999</v>
      </c>
      <c r="CH65" s="21">
        <v>53.344169409999999</v>
      </c>
      <c r="CI65" s="21">
        <v>60.832417941728011</v>
      </c>
      <c r="CJ65" s="21">
        <v>74.010457744739711</v>
      </c>
      <c r="CK65" s="21">
        <v>39.744471416285563</v>
      </c>
      <c r="CL65" s="22">
        <v>7.7440000000000009E-2</v>
      </c>
      <c r="CM65" s="21">
        <v>111.76</v>
      </c>
      <c r="CN65" s="20">
        <v>19.289444416000002</v>
      </c>
      <c r="CO65" s="21">
        <v>52.744796720000004</v>
      </c>
      <c r="CP65" s="21">
        <v>58.804840382464</v>
      </c>
      <c r="CQ65" s="21">
        <v>74.137153511804797</v>
      </c>
      <c r="CR65" s="21">
        <v>40.001380908937705</v>
      </c>
      <c r="CS65" s="22">
        <v>7.5690000000000007E-2</v>
      </c>
      <c r="CT65" s="21">
        <v>110.49</v>
      </c>
      <c r="CU65" s="20">
        <v>18.853538841000002</v>
      </c>
      <c r="CV65" s="21">
        <v>52.145424030000001</v>
      </c>
      <c r="CW65" s="21">
        <v>56.822824424736012</v>
      </c>
      <c r="CX65" s="21">
        <v>74.259866022918118</v>
      </c>
      <c r="CY65" s="21">
        <v>40.257259441225862</v>
      </c>
      <c r="CZ65" s="22">
        <v>7.3959999999999998E-2</v>
      </c>
      <c r="DA65" s="21">
        <v>109.22</v>
      </c>
      <c r="DB65" s="20">
        <v>18.422615044</v>
      </c>
      <c r="DC65" s="21">
        <v>51.546051339999998</v>
      </c>
      <c r="DD65" s="21">
        <v>54.885852323072001</v>
      </c>
      <c r="DE65" s="21">
        <v>74.378595278079629</v>
      </c>
      <c r="DF65" s="21">
        <v>40.512107013150015</v>
      </c>
      <c r="DG65" s="22">
        <v>7.2249999999999995E-2</v>
      </c>
      <c r="DH65" s="21">
        <v>107.95</v>
      </c>
      <c r="DI65" s="20">
        <v>17.996673025</v>
      </c>
      <c r="DJ65" s="21">
        <v>50.946678650000003</v>
      </c>
      <c r="DK65" s="21">
        <v>52.993406331999999</v>
      </c>
      <c r="DL65" s="21">
        <v>74.493341277289346</v>
      </c>
      <c r="DM65" s="21">
        <v>40.765923624710183</v>
      </c>
      <c r="DN65" s="22">
        <v>7.0559999999999998E-2</v>
      </c>
      <c r="DO65" s="21">
        <v>106.67999999999999</v>
      </c>
      <c r="DP65" s="20">
        <v>17.575712784</v>
      </c>
      <c r="DQ65" s="21">
        <v>50.34730596</v>
      </c>
      <c r="DR65" s="21">
        <v>51.144968706047997</v>
      </c>
      <c r="DS65" s="21">
        <v>74.604104020547283</v>
      </c>
      <c r="DT65" s="21">
        <v>41.018709275906346</v>
      </c>
      <c r="DU65" s="22">
        <v>6.8889999999999993E-2</v>
      </c>
      <c r="DV65" s="21">
        <v>105.41</v>
      </c>
      <c r="DW65" s="20">
        <v>17.159734320999998</v>
      </c>
      <c r="DX65" s="21">
        <v>49.747933269999997</v>
      </c>
      <c r="DY65" s="21">
        <v>49.340021699744</v>
      </c>
      <c r="DZ65" s="21">
        <v>74.71088350785341</v>
      </c>
      <c r="EA65" s="21">
        <v>41.270463966738525</v>
      </c>
      <c r="EB65" s="22">
        <v>6.7239999999999994E-2</v>
      </c>
      <c r="EC65" s="21">
        <v>104.14</v>
      </c>
      <c r="ED65" s="20">
        <v>16.748737635999998</v>
      </c>
      <c r="EE65" s="21">
        <v>49.148560580000002</v>
      </c>
      <c r="EF65" s="21">
        <v>47.57804756761599</v>
      </c>
      <c r="EG65" s="21">
        <v>74.813679739207757</v>
      </c>
      <c r="EH65" s="21">
        <v>41.521187697206706</v>
      </c>
      <c r="EI65" s="22">
        <v>6.5610000000000016E-2</v>
      </c>
      <c r="EJ65" s="21">
        <v>102.87</v>
      </c>
      <c r="EK65" s="20">
        <v>16.342722729000002</v>
      </c>
      <c r="EL65" s="21">
        <v>48.549187890000006</v>
      </c>
      <c r="EM65" s="21">
        <v>45.858528564192014</v>
      </c>
      <c r="EN65" s="21">
        <v>74.912492714610295</v>
      </c>
      <c r="EO65" s="21">
        <v>41.770880467310889</v>
      </c>
      <c r="EP65" s="22">
        <v>6.4000000000000015E-2</v>
      </c>
      <c r="EQ65" s="21">
        <v>101.60000000000001</v>
      </c>
      <c r="ER65" s="20">
        <v>15.941689600000004</v>
      </c>
      <c r="ES65" s="21">
        <v>47.949815200000003</v>
      </c>
      <c r="ET65" s="21">
        <v>44.180946944000013</v>
      </c>
      <c r="EU65" s="21">
        <v>75.007322434061052</v>
      </c>
      <c r="EV65" s="21">
        <v>42.019542277051087</v>
      </c>
      <c r="EW65" s="22">
        <v>6.2410000000000014E-2</v>
      </c>
      <c r="EX65" s="21">
        <v>100.33</v>
      </c>
      <c r="EY65" s="20">
        <v>15.545638249000003</v>
      </c>
      <c r="EZ65" s="21">
        <v>47.350442510000001</v>
      </c>
      <c r="FA65" s="21">
        <v>42.544784961568013</v>
      </c>
      <c r="FB65" s="21">
        <v>75.098168897560015</v>
      </c>
      <c r="FC65" s="21">
        <v>42.267173126427295</v>
      </c>
      <c r="FD65" s="22">
        <v>6.0840000000000005E-2</v>
      </c>
      <c r="FE65" s="21">
        <v>99.06</v>
      </c>
      <c r="FF65" s="20">
        <v>15.154568676</v>
      </c>
      <c r="FG65" s="21">
        <v>46.751069820000005</v>
      </c>
      <c r="FH65" s="21">
        <v>40.949524871424003</v>
      </c>
      <c r="FI65" s="21">
        <v>75.185032105107183</v>
      </c>
      <c r="FJ65" s="21">
        <v>42.513773015439497</v>
      </c>
      <c r="FK65" s="22">
        <v>5.9290000000000002E-2</v>
      </c>
      <c r="FL65" s="21">
        <v>97.79</v>
      </c>
      <c r="FM65" s="20">
        <v>14.768480881</v>
      </c>
      <c r="FN65" s="21">
        <v>46.151697130000002</v>
      </c>
      <c r="FO65" s="21">
        <v>39.394648928096004</v>
      </c>
      <c r="FP65" s="21">
        <v>75.267912056702571</v>
      </c>
      <c r="FQ65" s="21">
        <v>42.759341944087716</v>
      </c>
      <c r="FR65" s="22">
        <v>5.7760000000000006E-2</v>
      </c>
      <c r="FS65" s="21">
        <v>96.52</v>
      </c>
      <c r="FT65" s="20">
        <v>14.387374864000002</v>
      </c>
      <c r="FU65" s="21">
        <v>45.55232444</v>
      </c>
      <c r="FV65" s="21">
        <v>37.879639386112004</v>
      </c>
      <c r="FW65" s="21">
        <v>75.346808752346149</v>
      </c>
      <c r="FX65" s="21">
        <v>43.003879912371936</v>
      </c>
      <c r="FY65" s="22">
        <v>5.6250000000000001E-2</v>
      </c>
      <c r="FZ65" s="21">
        <v>95.25</v>
      </c>
      <c r="GA65" s="20">
        <v>14.011250625000001</v>
      </c>
      <c r="GB65" s="21">
        <v>44.952951750000004</v>
      </c>
      <c r="GC65" s="21">
        <v>36.403978500000001</v>
      </c>
      <c r="GD65" s="21">
        <v>75.421722192037933</v>
      </c>
      <c r="GE65" s="21">
        <v>43.247386920292165</v>
      </c>
      <c r="GF65" s="22">
        <v>5.4760000000000003E-2</v>
      </c>
      <c r="GG65" s="21">
        <v>93.98</v>
      </c>
      <c r="GH65" s="20">
        <v>13.640108164000001</v>
      </c>
      <c r="GI65" s="21">
        <v>44.353579060000001</v>
      </c>
      <c r="GJ65" s="21">
        <v>34.967148524288</v>
      </c>
      <c r="GK65" s="21">
        <v>75.492652375777936</v>
      </c>
      <c r="GL65" s="21">
        <v>43.489862967848396</v>
      </c>
      <c r="GM65" s="22">
        <v>5.3289999999999997E-2</v>
      </c>
      <c r="GN65" s="21">
        <v>92.71</v>
      </c>
      <c r="GO65" s="20">
        <v>13.273947480999999</v>
      </c>
      <c r="GP65" s="21">
        <v>43.754206369999999</v>
      </c>
      <c r="GQ65" s="21">
        <v>33.568631713503997</v>
      </c>
      <c r="GR65" s="21">
        <v>75.559599303566145</v>
      </c>
      <c r="GS65" s="21">
        <v>43.731308055040643</v>
      </c>
      <c r="GT65" s="22">
        <v>5.1839999999999997E-2</v>
      </c>
      <c r="GU65" s="21">
        <v>91.44</v>
      </c>
      <c r="GV65" s="20">
        <v>12.912768575999999</v>
      </c>
      <c r="GW65" s="21">
        <v>43.154833679999996</v>
      </c>
      <c r="GX65" s="21">
        <v>32.207910322175998</v>
      </c>
      <c r="GY65" s="21">
        <v>75.622562975402559</v>
      </c>
      <c r="GZ65" s="21">
        <v>43.971722181868884</v>
      </c>
      <c r="HA65" s="22">
        <v>5.0410000000000003E-2</v>
      </c>
      <c r="HB65" s="21">
        <v>90.17</v>
      </c>
      <c r="HC65" s="20">
        <v>12.556571449</v>
      </c>
      <c r="HD65" s="21">
        <v>42.55546099</v>
      </c>
      <c r="HE65" s="21">
        <v>30.884466604831999</v>
      </c>
      <c r="HF65" s="21">
        <v>75.681543391287178</v>
      </c>
      <c r="HG65" s="21">
        <v>44.211105348333142</v>
      </c>
      <c r="HH65" s="22">
        <v>4.8999999999999995E-2</v>
      </c>
      <c r="HI65" s="21">
        <v>88.899999999999991</v>
      </c>
      <c r="HJ65" s="20">
        <v>12.205356099999998</v>
      </c>
      <c r="HK65" s="21">
        <v>41.956088299999998</v>
      </c>
      <c r="HL65" s="21">
        <v>29.597782815999995</v>
      </c>
      <c r="HM65" s="21">
        <v>75.736540551220003</v>
      </c>
      <c r="HN65" s="21">
        <v>44.449457554433408</v>
      </c>
      <c r="HO65" s="22">
        <v>4.7609999999999993E-2</v>
      </c>
      <c r="HP65" s="21">
        <v>87.63</v>
      </c>
      <c r="HQ65" s="20">
        <v>11.859122528999999</v>
      </c>
      <c r="HR65" s="21">
        <v>41.356715609999995</v>
      </c>
      <c r="HS65" s="21">
        <v>28.347341210207997</v>
      </c>
      <c r="HT65" s="21">
        <v>75.787554455201033</v>
      </c>
      <c r="HU65" s="21">
        <v>44.686778800169677</v>
      </c>
      <c r="HV65" s="22">
        <v>4.624000000000001E-2</v>
      </c>
      <c r="HW65" s="21">
        <v>86.36</v>
      </c>
      <c r="HX65" s="20">
        <v>11.517870736000003</v>
      </c>
      <c r="HY65" s="21">
        <v>40.757342919999999</v>
      </c>
      <c r="HZ65" s="21">
        <v>27.132624041984009</v>
      </c>
      <c r="IA65" s="21">
        <v>75.834585103230268</v>
      </c>
      <c r="IB65" s="21">
        <v>44.923069085541947</v>
      </c>
      <c r="IC65" s="22">
        <v>4.4890000000000013E-2</v>
      </c>
      <c r="ID65" s="21">
        <v>85.09</v>
      </c>
      <c r="IE65" s="20">
        <v>11.181600721000002</v>
      </c>
      <c r="IF65" s="21">
        <v>40.157970230000004</v>
      </c>
      <c r="IG65" s="21">
        <v>25.953113565856007</v>
      </c>
      <c r="IH65" s="21">
        <v>75.877632495307722</v>
      </c>
      <c r="II65" s="21">
        <v>45.158328410550226</v>
      </c>
      <c r="IJ65" s="22">
        <v>4.3560000000000008E-2</v>
      </c>
      <c r="IK65" s="21">
        <v>83.820000000000007</v>
      </c>
      <c r="IL65" s="20">
        <v>10.850312484000002</v>
      </c>
      <c r="IM65" s="21">
        <v>39.558597540000001</v>
      </c>
      <c r="IN65" s="21">
        <v>24.808292036352004</v>
      </c>
      <c r="IO65" s="21">
        <v>75.916696631433368</v>
      </c>
      <c r="IP65" s="21">
        <v>45.392556775194514</v>
      </c>
      <c r="IQ65" s="22">
        <v>4.225000000000001E-2</v>
      </c>
      <c r="IR65" s="21">
        <v>82.55</v>
      </c>
      <c r="IS65" s="20">
        <v>10.524006025000002</v>
      </c>
      <c r="IT65" s="21">
        <v>38.959224849999998</v>
      </c>
      <c r="IU65" s="21">
        <v>23.697641708000006</v>
      </c>
      <c r="IV65" s="21">
        <v>75.951777511607233</v>
      </c>
      <c r="IW65" s="21">
        <v>45.625754179474811</v>
      </c>
      <c r="IX65" s="22">
        <v>4.0960000000000003E-2</v>
      </c>
      <c r="IY65" s="21">
        <v>81.28</v>
      </c>
      <c r="IZ65" s="20">
        <v>10.202681344</v>
      </c>
      <c r="JA65" s="21">
        <v>38.359852160000003</v>
      </c>
      <c r="JB65" s="21">
        <v>22.620644835328005</v>
      </c>
      <c r="JC65" s="21">
        <v>75.982875135829303</v>
      </c>
      <c r="JD65" s="21">
        <v>45.857920623391109</v>
      </c>
      <c r="JE65" s="22">
        <v>3.9690000000000003E-2</v>
      </c>
      <c r="JF65" s="21">
        <v>80.010000000000005</v>
      </c>
      <c r="JG65" s="20">
        <v>9.8863384410000013</v>
      </c>
      <c r="JH65" s="21">
        <v>37.76047947</v>
      </c>
      <c r="JI65" s="21">
        <v>21.576783672864003</v>
      </c>
      <c r="JJ65" s="21">
        <v>76.009989504099579</v>
      </c>
      <c r="JK65" s="21">
        <v>46.089056106943417</v>
      </c>
      <c r="JL65" s="22">
        <v>3.8440000000000002E-2</v>
      </c>
      <c r="JM65" s="21">
        <v>78.739999999999995</v>
      </c>
      <c r="JN65" s="20">
        <v>9.574977316</v>
      </c>
      <c r="JO65" s="21">
        <v>37.161106779999997</v>
      </c>
      <c r="JP65" s="21">
        <v>20.565540475136004</v>
      </c>
      <c r="JQ65" s="21">
        <v>76.03312061641806</v>
      </c>
      <c r="JR65" s="21">
        <v>46.319160630131726</v>
      </c>
      <c r="JS65" s="22">
        <v>3.721E-2</v>
      </c>
      <c r="JT65" s="21">
        <v>77.47</v>
      </c>
      <c r="JU65" s="20">
        <v>9.268597969</v>
      </c>
      <c r="JV65" s="21">
        <v>36.561734090000002</v>
      </c>
      <c r="JW65" s="21">
        <v>19.586397496671999</v>
      </c>
      <c r="JX65" s="21">
        <v>76.052268472784746</v>
      </c>
      <c r="JY65" s="21">
        <v>46.548234192956045</v>
      </c>
      <c r="JZ65" s="22">
        <v>3.5999999999999997E-2</v>
      </c>
      <c r="KA65" s="21">
        <v>76.2</v>
      </c>
      <c r="KB65" s="20">
        <v>8.9672003999999994</v>
      </c>
      <c r="KC65" s="21">
        <v>35.962361399999999</v>
      </c>
      <c r="KD65" s="21">
        <v>18.638836992000002</v>
      </c>
      <c r="KE65" s="21">
        <v>76.067433073199652</v>
      </c>
      <c r="KF65" s="21">
        <v>46.776276795416372</v>
      </c>
      <c r="KG65" s="22">
        <v>3.4810000000000001E-2</v>
      </c>
      <c r="KH65" s="21">
        <v>74.929999999999993</v>
      </c>
      <c r="KI65" s="20">
        <v>8.670784609</v>
      </c>
      <c r="KJ65" s="21">
        <v>35.362988709999996</v>
      </c>
      <c r="KK65" s="21">
        <v>17.722341215648001</v>
      </c>
      <c r="KL65" s="21">
        <v>76.078614417662749</v>
      </c>
      <c r="KM65" s="21">
        <v>47.003288437512708</v>
      </c>
      <c r="KN65" s="22">
        <v>3.3639999999999996E-2</v>
      </c>
      <c r="KO65" s="21">
        <v>73.66</v>
      </c>
      <c r="KP65" s="20">
        <v>8.3793505959999983</v>
      </c>
      <c r="KQ65" s="21">
        <v>34.763616020000001</v>
      </c>
      <c r="KR65" s="21">
        <v>16.836392422143998</v>
      </c>
      <c r="KS65" s="21">
        <v>76.085812506174065</v>
      </c>
      <c r="KT65" s="21">
        <v>47.229269119245046</v>
      </c>
      <c r="KU65" s="22">
        <v>3.2489999999999998E-2</v>
      </c>
      <c r="KV65" s="21">
        <v>72.39</v>
      </c>
      <c r="KW65" s="20">
        <v>8.0928983609999996</v>
      </c>
      <c r="KX65" s="21">
        <v>34.164243329999998</v>
      </c>
      <c r="KY65" s="21">
        <v>15.980472866015999</v>
      </c>
      <c r="KZ65" s="21">
        <v>76.089027338733587</v>
      </c>
      <c r="LA65" s="21">
        <v>47.454218840613393</v>
      </c>
      <c r="LB65" s="22">
        <v>3.1360000000000006E-2</v>
      </c>
      <c r="LC65" s="21">
        <v>71.12</v>
      </c>
      <c r="LD65" s="20">
        <v>7.8114279040000012</v>
      </c>
      <c r="LE65" s="21">
        <v>33.564870640000002</v>
      </c>
      <c r="LF65" s="21">
        <v>15.154064801792005</v>
      </c>
      <c r="LG65" s="21">
        <v>76.088258915341299</v>
      </c>
      <c r="LH65" s="21">
        <v>47.678137601617742</v>
      </c>
      <c r="LI65" s="22">
        <v>3.0250000000000006E-2</v>
      </c>
      <c r="LJ65" s="21">
        <v>69.850000000000009</v>
      </c>
      <c r="LK65" s="20">
        <v>7.5349392250000014</v>
      </c>
      <c r="LL65" s="21">
        <v>32.965497950000007</v>
      </c>
      <c r="LM65" s="21">
        <v>14.356650484000005</v>
      </c>
      <c r="LN65" s="21">
        <v>76.083507235997232</v>
      </c>
      <c r="LO65" s="21">
        <v>47.901025402258099</v>
      </c>
      <c r="LP65" s="22">
        <v>2.9160000000000005E-2</v>
      </c>
      <c r="LQ65" s="21">
        <v>68.58</v>
      </c>
      <c r="LR65" s="20">
        <v>7.2634323240000009</v>
      </c>
      <c r="LS65" s="21">
        <v>32.366125259999997</v>
      </c>
      <c r="LT65" s="21">
        <v>13.587712167168002</v>
      </c>
      <c r="LU65" s="21">
        <v>76.074772300701369</v>
      </c>
      <c r="LV65" s="21">
        <v>48.122882242534466</v>
      </c>
      <c r="LW65" s="22">
        <v>2.8090000000000004E-2</v>
      </c>
      <c r="LX65" s="21">
        <v>67.31</v>
      </c>
      <c r="LY65" s="20">
        <v>6.9969072010000009</v>
      </c>
      <c r="LZ65" s="21">
        <v>31.766752570000001</v>
      </c>
      <c r="MA65" s="21">
        <v>12.846732105824005</v>
      </c>
      <c r="MB65" s="21">
        <v>76.062054109453726</v>
      </c>
      <c r="MC65" s="21">
        <v>48.343708122446841</v>
      </c>
      <c r="MD65" s="22">
        <v>2.7040000000000005E-2</v>
      </c>
      <c r="ME65" s="21">
        <v>66.040000000000006</v>
      </c>
      <c r="MF65" s="20">
        <v>6.7353638560000011</v>
      </c>
      <c r="MG65" s="21">
        <v>31.167379880000002</v>
      </c>
      <c r="MH65" s="21">
        <v>12.133192554496002</v>
      </c>
      <c r="MI65" s="21">
        <v>76.045352662254274</v>
      </c>
      <c r="MJ65" s="21">
        <v>48.563503041995219</v>
      </c>
      <c r="MK65" s="22">
        <v>2.6010000000000002E-2</v>
      </c>
      <c r="ML65" s="21">
        <v>64.77</v>
      </c>
      <c r="MM65" s="20">
        <v>6.4788022890000008</v>
      </c>
      <c r="MN65" s="21">
        <v>30.568007189999999</v>
      </c>
      <c r="MO65" s="21">
        <v>11.446575767712</v>
      </c>
      <c r="MP65" s="21">
        <v>76.024667959103041</v>
      </c>
      <c r="MQ65" s="21">
        <v>48.782267001179605</v>
      </c>
      <c r="MR65" s="22">
        <v>2.5000000000000001E-2</v>
      </c>
      <c r="MS65" s="21">
        <v>63.5</v>
      </c>
      <c r="MT65" s="20">
        <v>6.2272224999999999</v>
      </c>
      <c r="MU65" s="21">
        <v>29.9686345</v>
      </c>
      <c r="MV65" s="21">
        <v>10.786364000000001</v>
      </c>
      <c r="MW65" s="21">
        <v>76</v>
      </c>
      <c r="MX65" s="21">
        <v>49</v>
      </c>
      <c r="MY65" s="27" t="s">
        <v>0</v>
      </c>
    </row>
    <row r="66" spans="1:363" ht="24" customHeight="1" x14ac:dyDescent="0.25">
      <c r="A66" s="15" t="s">
        <v>0</v>
      </c>
      <c r="B66" s="2" t="s">
        <v>1</v>
      </c>
      <c r="C66" s="25" t="s">
        <v>2</v>
      </c>
      <c r="D66" s="17">
        <v>1.5</v>
      </c>
      <c r="E66" s="17">
        <f t="shared" ref="E66:E129" si="1">D66*1.25</f>
        <v>1.875</v>
      </c>
      <c r="F66" s="18">
        <v>0.125</v>
      </c>
      <c r="G66" s="19">
        <v>126</v>
      </c>
      <c r="H66" s="20">
        <v>31.136112499999999</v>
      </c>
      <c r="I66" s="19">
        <v>59.465322</v>
      </c>
      <c r="J66" s="21">
        <v>86.437694249999993</v>
      </c>
      <c r="K66" s="21">
        <v>73.040810700000009</v>
      </c>
      <c r="L66" s="21">
        <v>37.378975500000003</v>
      </c>
      <c r="M66" s="22">
        <v>0.1225125</v>
      </c>
      <c r="N66" s="21">
        <v>124.74</v>
      </c>
      <c r="O66" s="20">
        <v>30.516503861249998</v>
      </c>
      <c r="P66" s="21">
        <v>58.870668779999995</v>
      </c>
      <c r="Q66" s="21">
        <v>83.870408293080729</v>
      </c>
      <c r="R66" s="21">
        <v>72.654576706509928</v>
      </c>
      <c r="S66" s="21">
        <v>37.32706691227316</v>
      </c>
      <c r="T66" s="22">
        <v>0.12004999999999999</v>
      </c>
      <c r="U66" s="21">
        <v>123.48</v>
      </c>
      <c r="V66" s="20">
        <v>29.903122444999997</v>
      </c>
      <c r="W66" s="21">
        <v>58.276015560000005</v>
      </c>
      <c r="X66" s="21">
        <v>81.354466326545989</v>
      </c>
      <c r="Y66" s="21">
        <v>72.816728736540554</v>
      </c>
      <c r="Z66" s="21">
        <v>37.591388614163435</v>
      </c>
      <c r="AA66" s="22">
        <v>0.11761249999999999</v>
      </c>
      <c r="AB66" s="19">
        <v>122.22</v>
      </c>
      <c r="AC66" s="20">
        <v>29.295968251249999</v>
      </c>
      <c r="AD66" s="19">
        <v>57.68136234</v>
      </c>
      <c r="AE66" s="21">
        <v>78.889349724230243</v>
      </c>
      <c r="AF66" s="21">
        <v>72.974959992097212</v>
      </c>
      <c r="AG66" s="21">
        <v>37.854695527366331</v>
      </c>
      <c r="AH66" s="22">
        <v>0.1152</v>
      </c>
      <c r="AI66" s="21">
        <v>120.96</v>
      </c>
      <c r="AJ66" s="20">
        <v>28.695041279999998</v>
      </c>
      <c r="AK66" s="21">
        <v>57.086709119999995</v>
      </c>
      <c r="AL66" s="21">
        <v>76.47453985996799</v>
      </c>
      <c r="AM66" s="21">
        <v>73.129270473179901</v>
      </c>
      <c r="AN66" s="21">
        <v>38.116987651881857</v>
      </c>
      <c r="AO66" s="22">
        <v>0.1128125</v>
      </c>
      <c r="AP66" s="21">
        <v>119.69999999999999</v>
      </c>
      <c r="AQ66" s="20">
        <v>28.100341531249999</v>
      </c>
      <c r="AR66" s="21">
        <v>56.492055899999997</v>
      </c>
      <c r="AS66" s="21">
        <v>74.109518107593729</v>
      </c>
      <c r="AT66" s="21">
        <v>73.279660179788607</v>
      </c>
      <c r="AU66" s="21">
        <v>38.37826498770999</v>
      </c>
      <c r="AV66" s="22">
        <v>0.11044999999999999</v>
      </c>
      <c r="AW66" s="21">
        <v>118.44</v>
      </c>
      <c r="AX66" s="20">
        <v>27.511869004999998</v>
      </c>
      <c r="AY66" s="21">
        <v>55.897402679999999</v>
      </c>
      <c r="AZ66" s="21">
        <v>71.793765840941987</v>
      </c>
      <c r="BA66" s="21">
        <v>73.426129111923359</v>
      </c>
      <c r="BB66" s="21">
        <v>38.638527534850745</v>
      </c>
      <c r="BC66" s="22">
        <v>0.10811250000000001</v>
      </c>
      <c r="BD66" s="21">
        <v>117.18</v>
      </c>
      <c r="BE66" s="20">
        <v>26.929623701250001</v>
      </c>
      <c r="BF66" s="21">
        <v>55.302749460000001</v>
      </c>
      <c r="BG66" s="21">
        <v>69.526764433847248</v>
      </c>
      <c r="BH66" s="21">
        <v>73.568677269584128</v>
      </c>
      <c r="BI66" s="21">
        <v>38.897775293304122</v>
      </c>
      <c r="BJ66" s="22">
        <v>0.10580000000000001</v>
      </c>
      <c r="BK66" s="21">
        <v>115.92</v>
      </c>
      <c r="BL66" s="20">
        <v>26.35360562</v>
      </c>
      <c r="BM66" s="21">
        <v>54.708096240000003</v>
      </c>
      <c r="BN66" s="21">
        <v>67.307995260143997</v>
      </c>
      <c r="BO66" s="21">
        <v>73.707304652770915</v>
      </c>
      <c r="BP66" s="21">
        <v>39.15600826307012</v>
      </c>
      <c r="BQ66" s="22">
        <v>0.10351250000000001</v>
      </c>
      <c r="BR66" s="21">
        <v>114.66000000000001</v>
      </c>
      <c r="BS66" s="20">
        <v>25.783814761250003</v>
      </c>
      <c r="BT66" s="21">
        <v>54.113443020000005</v>
      </c>
      <c r="BU66" s="21">
        <v>65.136939693666747</v>
      </c>
      <c r="BV66" s="21">
        <v>73.842011261483748</v>
      </c>
      <c r="BW66" s="21">
        <v>39.413226444148734</v>
      </c>
      <c r="BX66" s="22">
        <v>0.10125000000000001</v>
      </c>
      <c r="BY66" s="21">
        <v>113.4</v>
      </c>
      <c r="BZ66" s="20">
        <v>25.220251125000001</v>
      </c>
      <c r="CA66" s="21">
        <v>53.5187898</v>
      </c>
      <c r="CB66" s="21">
        <v>63.013079108250004</v>
      </c>
      <c r="CC66" s="21">
        <v>73.972797095722612</v>
      </c>
      <c r="CD66" s="21">
        <v>39.669429836539962</v>
      </c>
      <c r="CE66" s="22">
        <v>9.9012500000000003E-2</v>
      </c>
      <c r="CF66" s="21">
        <v>112.14</v>
      </c>
      <c r="CG66" s="20">
        <v>24.66291471125</v>
      </c>
      <c r="CH66" s="21">
        <v>52.924136580000003</v>
      </c>
      <c r="CI66" s="21">
        <v>60.935894877728252</v>
      </c>
      <c r="CJ66" s="21">
        <v>74.099662155487508</v>
      </c>
      <c r="CK66" s="21">
        <v>39.924618440243819</v>
      </c>
      <c r="CL66" s="22">
        <v>9.6799999999999997E-2</v>
      </c>
      <c r="CM66" s="21">
        <v>110.88</v>
      </c>
      <c r="CN66" s="20">
        <v>24.111805519999997</v>
      </c>
      <c r="CO66" s="21">
        <v>52.329483359999998</v>
      </c>
      <c r="CP66" s="21">
        <v>58.90486837593599</v>
      </c>
      <c r="CQ66" s="21">
        <v>74.222606440778435</v>
      </c>
      <c r="CR66" s="21">
        <v>40.178792255260291</v>
      </c>
      <c r="CS66" s="22">
        <v>9.4612500000000002E-2</v>
      </c>
      <c r="CT66" s="21">
        <v>109.62</v>
      </c>
      <c r="CU66" s="20">
        <v>23.566923551249999</v>
      </c>
      <c r="CV66" s="21">
        <v>51.73483014</v>
      </c>
      <c r="CW66" s="21">
        <v>56.919480976707753</v>
      </c>
      <c r="CX66" s="21">
        <v>74.34162995159538</v>
      </c>
      <c r="CY66" s="21">
        <v>40.431951281589392</v>
      </c>
      <c r="CZ66" s="22">
        <v>9.2449999999999991E-2</v>
      </c>
      <c r="DA66" s="21">
        <v>108.36</v>
      </c>
      <c r="DB66" s="20">
        <v>23.028268804999996</v>
      </c>
      <c r="DC66" s="21">
        <v>51.140176920000002</v>
      </c>
      <c r="DD66" s="21">
        <v>54.979214053877989</v>
      </c>
      <c r="DE66" s="21">
        <v>74.456732687938356</v>
      </c>
      <c r="DF66" s="21">
        <v>40.6840955192311</v>
      </c>
      <c r="DG66" s="22">
        <v>9.031249999999999E-2</v>
      </c>
      <c r="DH66" s="21">
        <v>107.1</v>
      </c>
      <c r="DI66" s="20">
        <v>22.495841281249998</v>
      </c>
      <c r="DJ66" s="21">
        <v>50.545523699999997</v>
      </c>
      <c r="DK66" s="21">
        <v>53.08354898128124</v>
      </c>
      <c r="DL66" s="21">
        <v>74.567914649807378</v>
      </c>
      <c r="DM66" s="21">
        <v>40.935224968185437</v>
      </c>
      <c r="DN66" s="22">
        <v>8.8199999999999987E-2</v>
      </c>
      <c r="DO66" s="21">
        <v>105.83999999999999</v>
      </c>
      <c r="DP66" s="20">
        <v>21.969640979999998</v>
      </c>
      <c r="DQ66" s="21">
        <v>49.950870479999999</v>
      </c>
      <c r="DR66" s="21">
        <v>51.23196713275199</v>
      </c>
      <c r="DS66" s="21">
        <v>74.675175837202417</v>
      </c>
      <c r="DT66" s="21">
        <v>41.185339628452382</v>
      </c>
      <c r="DU66" s="22">
        <v>8.6112499999999995E-2</v>
      </c>
      <c r="DV66" s="21">
        <v>104.58</v>
      </c>
      <c r="DW66" s="20">
        <v>21.449667901249999</v>
      </c>
      <c r="DX66" s="21">
        <v>49.356217260000001</v>
      </c>
      <c r="DY66" s="21">
        <v>49.423949882124738</v>
      </c>
      <c r="DZ66" s="21">
        <v>74.778516250123488</v>
      </c>
      <c r="EA66" s="21">
        <v>41.434439500031957</v>
      </c>
      <c r="EB66" s="22">
        <v>8.4049999999999986E-2</v>
      </c>
      <c r="EC66" s="21">
        <v>103.32</v>
      </c>
      <c r="ED66" s="20">
        <v>20.935922044999995</v>
      </c>
      <c r="EE66" s="21">
        <v>48.761564039999996</v>
      </c>
      <c r="EF66" s="21">
        <v>47.658978603233983</v>
      </c>
      <c r="EG66" s="21">
        <v>74.87793588857059</v>
      </c>
      <c r="EH66" s="21">
        <v>41.682524582924145</v>
      </c>
      <c r="EI66" s="22">
        <v>8.2012500000000016E-2</v>
      </c>
      <c r="EJ66" s="21">
        <v>102.06</v>
      </c>
      <c r="EK66" s="20">
        <v>20.428403411250002</v>
      </c>
      <c r="EL66" s="21">
        <v>48.166910819999998</v>
      </c>
      <c r="EM66" s="21">
        <v>45.936534669914259</v>
      </c>
      <c r="EN66" s="21">
        <v>74.973434752543724</v>
      </c>
      <c r="EO66" s="21">
        <v>41.929594877128956</v>
      </c>
      <c r="EP66" s="22">
        <v>8.0000000000000016E-2</v>
      </c>
      <c r="EQ66" s="21">
        <v>100.80000000000001</v>
      </c>
      <c r="ER66" s="20">
        <v>19.927112000000005</v>
      </c>
      <c r="ES66" s="21">
        <v>47.572257600000007</v>
      </c>
      <c r="ET66" s="21">
        <v>44.256099456000008</v>
      </c>
      <c r="EU66" s="21">
        <v>75.065012842042876</v>
      </c>
      <c r="EV66" s="21">
        <v>42.175650382646381</v>
      </c>
      <c r="EW66" s="22">
        <v>7.8012500000000012E-2</v>
      </c>
      <c r="EX66" s="21">
        <v>99.54</v>
      </c>
      <c r="EY66" s="20">
        <v>19.432047811250001</v>
      </c>
      <c r="EZ66" s="21">
        <v>46.977604380000002</v>
      </c>
      <c r="FA66" s="21">
        <v>42.617154335325758</v>
      </c>
      <c r="FB66" s="21">
        <v>75.152670157068073</v>
      </c>
      <c r="FC66" s="21">
        <v>42.420691099476429</v>
      </c>
      <c r="FD66" s="22">
        <v>7.6050000000000006E-2</v>
      </c>
      <c r="FE66" s="21">
        <v>98.28</v>
      </c>
      <c r="FF66" s="20">
        <v>18.943210845000003</v>
      </c>
      <c r="FG66" s="21">
        <v>46.382951160000005</v>
      </c>
      <c r="FH66" s="21">
        <v>41.019180681725999</v>
      </c>
      <c r="FI66" s="21">
        <v>75.236406697619287</v>
      </c>
      <c r="FJ66" s="21">
        <v>42.664717027619105</v>
      </c>
      <c r="FK66" s="22">
        <v>7.4112499999999998E-2</v>
      </c>
      <c r="FL66" s="21">
        <v>97.02</v>
      </c>
      <c r="FM66" s="20">
        <v>18.460601101249999</v>
      </c>
      <c r="FN66" s="21">
        <v>45.78829794</v>
      </c>
      <c r="FO66" s="21">
        <v>39.461659869035252</v>
      </c>
      <c r="FP66" s="21">
        <v>75.316222463696533</v>
      </c>
      <c r="FQ66" s="21">
        <v>42.907728167074396</v>
      </c>
      <c r="FR66" s="22">
        <v>7.22E-2</v>
      </c>
      <c r="FS66" s="21">
        <v>95.76</v>
      </c>
      <c r="FT66" s="20">
        <v>17.98421858</v>
      </c>
      <c r="FU66" s="21">
        <v>45.193644720000002</v>
      </c>
      <c r="FV66" s="21">
        <v>37.944073271088001</v>
      </c>
      <c r="FW66" s="21">
        <v>75.392117455299825</v>
      </c>
      <c r="FX66" s="21">
        <v>43.149724517842301</v>
      </c>
      <c r="FY66" s="22">
        <v>7.03125E-2</v>
      </c>
      <c r="FZ66" s="21">
        <v>94.5</v>
      </c>
      <c r="GA66" s="20">
        <v>17.514063281249999</v>
      </c>
      <c r="GB66" s="21">
        <v>44.598991500000004</v>
      </c>
      <c r="GC66" s="21">
        <v>36.465902261718746</v>
      </c>
      <c r="GD66" s="21">
        <v>75.464091672429134</v>
      </c>
      <c r="GE66" s="21">
        <v>43.390706079922822</v>
      </c>
      <c r="GF66" s="22">
        <v>6.8449999999999997E-2</v>
      </c>
      <c r="GG66" s="21">
        <v>93.24</v>
      </c>
      <c r="GH66" s="20">
        <v>17.050135205</v>
      </c>
      <c r="GI66" s="21">
        <v>44.004338279999999</v>
      </c>
      <c r="GJ66" s="21">
        <v>35.026628214761992</v>
      </c>
      <c r="GK66" s="21">
        <v>75.532145115084461</v>
      </c>
      <c r="GL66" s="21">
        <v>43.630672853315971</v>
      </c>
      <c r="GM66" s="22">
        <v>6.6612499999999991E-2</v>
      </c>
      <c r="GN66" s="21">
        <v>91.98</v>
      </c>
      <c r="GO66" s="20">
        <v>16.592434351249999</v>
      </c>
      <c r="GP66" s="21">
        <v>43.409685060000001</v>
      </c>
      <c r="GQ66" s="21">
        <v>33.625732504052245</v>
      </c>
      <c r="GR66" s="21">
        <v>75.596277783265833</v>
      </c>
      <c r="GS66" s="21">
        <v>43.869624838021736</v>
      </c>
      <c r="GT66" s="22">
        <v>6.4799999999999996E-2</v>
      </c>
      <c r="GU66" s="21">
        <v>90.72</v>
      </c>
      <c r="GV66" s="20">
        <v>16.140960719999999</v>
      </c>
      <c r="GW66" s="21">
        <v>42.815031840000003</v>
      </c>
      <c r="GX66" s="21">
        <v>32.262696503423996</v>
      </c>
      <c r="GY66" s="21">
        <v>75.656489676973237</v>
      </c>
      <c r="GZ66" s="21">
        <v>44.107562034040129</v>
      </c>
      <c r="HA66" s="22">
        <v>6.3012499999999999E-2</v>
      </c>
      <c r="HB66" s="21">
        <v>89.46</v>
      </c>
      <c r="HC66" s="20">
        <v>15.695714311249999</v>
      </c>
      <c r="HD66" s="21">
        <v>42.220378619999998</v>
      </c>
      <c r="HE66" s="21">
        <v>30.937001586711744</v>
      </c>
      <c r="HF66" s="21">
        <v>75.712780796206658</v>
      </c>
      <c r="HG66" s="21">
        <v>44.344484441371129</v>
      </c>
      <c r="HH66" s="22">
        <v>6.1249999999999992E-2</v>
      </c>
      <c r="HI66" s="21">
        <v>88.199999999999989</v>
      </c>
      <c r="HJ66" s="20">
        <v>15.256695124999998</v>
      </c>
      <c r="HK66" s="21">
        <v>41.625725399999993</v>
      </c>
      <c r="HL66" s="21">
        <v>29.648129127749989</v>
      </c>
      <c r="HM66" s="21">
        <v>75.765151140966125</v>
      </c>
      <c r="HN66" s="21">
        <v>44.580392060014759</v>
      </c>
      <c r="HO66" s="22">
        <v>5.9512499999999989E-2</v>
      </c>
      <c r="HP66" s="21">
        <v>86.94</v>
      </c>
      <c r="HQ66" s="20">
        <v>14.823903161249998</v>
      </c>
      <c r="HR66" s="21">
        <v>41.031072180000002</v>
      </c>
      <c r="HS66" s="21">
        <v>28.395560500373243</v>
      </c>
      <c r="HT66" s="21">
        <v>75.81360071125161</v>
      </c>
      <c r="HU66" s="21">
        <v>44.815284889970997</v>
      </c>
      <c r="HV66" s="22">
        <v>5.7800000000000011E-2</v>
      </c>
      <c r="HW66" s="21">
        <v>85.68</v>
      </c>
      <c r="HX66" s="20">
        <v>14.397338420000002</v>
      </c>
      <c r="HY66" s="21">
        <v>40.436418960000005</v>
      </c>
      <c r="HZ66" s="21">
        <v>27.178777078416008</v>
      </c>
      <c r="IA66" s="21">
        <v>75.858129507063126</v>
      </c>
      <c r="IB66" s="21">
        <v>45.049162931239863</v>
      </c>
      <c r="IC66" s="22">
        <v>5.611250000000001E-2</v>
      </c>
      <c r="ID66" s="21">
        <v>84.42</v>
      </c>
      <c r="IE66" s="20">
        <v>13.977000901250003</v>
      </c>
      <c r="IF66" s="21">
        <v>39.84176574</v>
      </c>
      <c r="IG66" s="21">
        <v>25.997260235712751</v>
      </c>
      <c r="IH66" s="21">
        <v>75.898737528400673</v>
      </c>
      <c r="II66" s="21">
        <v>45.282026183821344</v>
      </c>
      <c r="IJ66" s="22">
        <v>5.4450000000000005E-2</v>
      </c>
      <c r="IK66" s="21">
        <v>83.160000000000011</v>
      </c>
      <c r="IL66" s="20">
        <v>13.562890605000002</v>
      </c>
      <c r="IM66" s="21">
        <v>39.247112520000009</v>
      </c>
      <c r="IN66" s="21">
        <v>24.850491346098</v>
      </c>
      <c r="IO66" s="21">
        <v>75.935424775264252</v>
      </c>
      <c r="IP66" s="21">
        <v>45.513874647715447</v>
      </c>
      <c r="IQ66" s="22">
        <v>5.2812500000000005E-2</v>
      </c>
      <c r="IR66" s="21">
        <v>81.900000000000006</v>
      </c>
      <c r="IS66" s="20">
        <v>13.155007531250002</v>
      </c>
      <c r="IT66" s="21">
        <v>38.652459300000004</v>
      </c>
      <c r="IU66" s="21">
        <v>23.737951783406253</v>
      </c>
      <c r="IV66" s="21">
        <v>75.968191247653863</v>
      </c>
      <c r="IW66" s="21">
        <v>45.744708322922165</v>
      </c>
      <c r="IX66" s="22">
        <v>5.1200000000000002E-2</v>
      </c>
      <c r="IY66" s="21">
        <v>80.64</v>
      </c>
      <c r="IZ66" s="20">
        <v>12.75335168</v>
      </c>
      <c r="JA66" s="21">
        <v>38.057806079999999</v>
      </c>
      <c r="JB66" s="21">
        <v>22.659122921472001</v>
      </c>
      <c r="JC66" s="21">
        <v>75.997036945569505</v>
      </c>
      <c r="JD66" s="21">
        <v>45.974527209441511</v>
      </c>
      <c r="JE66" s="22">
        <v>4.9612500000000004E-2</v>
      </c>
      <c r="JF66" s="21">
        <v>79.38</v>
      </c>
      <c r="JG66" s="20">
        <v>12.357923051250001</v>
      </c>
      <c r="JH66" s="21">
        <v>37.463152860000001</v>
      </c>
      <c r="JI66" s="21">
        <v>21.613486134129751</v>
      </c>
      <c r="JJ66" s="21">
        <v>76.021961869011164</v>
      </c>
      <c r="JK66" s="21">
        <v>46.203331307273473</v>
      </c>
      <c r="JL66" s="22">
        <v>4.8050000000000002E-2</v>
      </c>
      <c r="JM66" s="21">
        <v>78.12</v>
      </c>
      <c r="JN66" s="20">
        <v>11.968721645</v>
      </c>
      <c r="JO66" s="21">
        <v>36.868499640000003</v>
      </c>
      <c r="JP66" s="21">
        <v>20.600522795213998</v>
      </c>
      <c r="JQ66" s="21">
        <v>76.04296601797887</v>
      </c>
      <c r="JR66" s="21">
        <v>46.431120616418049</v>
      </c>
      <c r="JS66" s="22">
        <v>4.6512499999999998E-2</v>
      </c>
      <c r="JT66" s="21">
        <v>76.86</v>
      </c>
      <c r="JU66" s="20">
        <v>11.58574746125</v>
      </c>
      <c r="JV66" s="21">
        <v>36.273846419999998</v>
      </c>
      <c r="JW66" s="21">
        <v>19.619714278559247</v>
      </c>
      <c r="JX66" s="21">
        <v>76.060049392472592</v>
      </c>
      <c r="JY66" s="21">
        <v>46.657895136875254</v>
      </c>
      <c r="JZ66" s="22">
        <v>4.4999999999999998E-2</v>
      </c>
      <c r="KA66" s="21">
        <v>75.599999999999994</v>
      </c>
      <c r="KB66" s="20">
        <v>11.2090005</v>
      </c>
      <c r="KC66" s="21">
        <v>35.6791932</v>
      </c>
      <c r="KD66" s="21">
        <v>18.670541957999998</v>
      </c>
      <c r="KE66" s="21">
        <v>76.073211992492347</v>
      </c>
      <c r="KF66" s="21">
        <v>46.883654868645074</v>
      </c>
      <c r="KG66" s="22">
        <v>4.3512499999999996E-2</v>
      </c>
      <c r="KH66" s="21">
        <v>74.339999999999989</v>
      </c>
      <c r="KI66" s="20">
        <v>10.838480761249999</v>
      </c>
      <c r="KJ66" s="21">
        <v>35.084539979999995</v>
      </c>
      <c r="KK66" s="21">
        <v>17.752487207370745</v>
      </c>
      <c r="KL66" s="21">
        <v>76.082453818038132</v>
      </c>
      <c r="KM66" s="21">
        <v>47.108399811727516</v>
      </c>
      <c r="KN66" s="22">
        <v>4.2049999999999997E-2</v>
      </c>
      <c r="KO66" s="21">
        <v>73.08</v>
      </c>
      <c r="KP66" s="20">
        <v>10.474188244999999</v>
      </c>
      <c r="KQ66" s="21">
        <v>34.489886759999997</v>
      </c>
      <c r="KR66" s="21">
        <v>16.865031400505998</v>
      </c>
      <c r="KS66" s="21">
        <v>76.08777486910995</v>
      </c>
      <c r="KT66" s="21">
        <v>47.332129966122565</v>
      </c>
      <c r="KU66" s="22">
        <v>4.0612499999999996E-2</v>
      </c>
      <c r="KV66" s="21">
        <v>71.819999999999993</v>
      </c>
      <c r="KW66" s="20">
        <v>10.116122951249999</v>
      </c>
      <c r="KX66" s="21">
        <v>33.89523354</v>
      </c>
      <c r="KY66" s="21">
        <v>16.007655911240246</v>
      </c>
      <c r="KZ66" s="21">
        <v>76.089175145707799</v>
      </c>
      <c r="LA66" s="21">
        <v>47.554845331830251</v>
      </c>
      <c r="LB66" s="22">
        <v>3.9200000000000006E-2</v>
      </c>
      <c r="LC66" s="21">
        <v>70.56</v>
      </c>
      <c r="LD66" s="20">
        <v>9.7642848800000017</v>
      </c>
      <c r="LE66" s="21">
        <v>33.300580320000002</v>
      </c>
      <c r="LF66" s="21">
        <v>15.179842113408004</v>
      </c>
      <c r="LG66" s="21">
        <v>76.086654647831679</v>
      </c>
      <c r="LH66" s="21">
        <v>47.776545908850544</v>
      </c>
      <c r="LI66" s="22">
        <v>3.7812500000000006E-2</v>
      </c>
      <c r="LJ66" s="21">
        <v>69.300000000000011</v>
      </c>
      <c r="LK66" s="20">
        <v>9.418674031250001</v>
      </c>
      <c r="LL66" s="21">
        <v>32.705927100000004</v>
      </c>
      <c r="LM66" s="21">
        <v>14.381071380843753</v>
      </c>
      <c r="LN66" s="21">
        <v>76.080213375481577</v>
      </c>
      <c r="LO66" s="21">
        <v>47.997231697183459</v>
      </c>
      <c r="LP66" s="22">
        <v>3.6450000000000003E-2</v>
      </c>
      <c r="LQ66" s="21">
        <v>68.040000000000006</v>
      </c>
      <c r="LR66" s="20">
        <v>9.0792904050000001</v>
      </c>
      <c r="LS66" s="21">
        <v>32.111273880000006</v>
      </c>
      <c r="LT66" s="21">
        <v>13.610825087382</v>
      </c>
      <c r="LU66" s="21">
        <v>76.069851328657521</v>
      </c>
      <c r="LV66" s="21">
        <v>48.216902696828996</v>
      </c>
      <c r="LW66" s="22">
        <v>3.5112500000000005E-2</v>
      </c>
      <c r="LX66" s="21">
        <v>66.78</v>
      </c>
      <c r="LY66" s="20">
        <v>8.7461340012500006</v>
      </c>
      <c r="LZ66" s="21">
        <v>31.516620660000001</v>
      </c>
      <c r="MA66" s="21">
        <v>12.868584606857253</v>
      </c>
      <c r="MB66" s="21">
        <v>76.055568507359482</v>
      </c>
      <c r="MC66" s="21">
        <v>48.435558907787154</v>
      </c>
      <c r="MD66" s="22">
        <v>3.3800000000000004E-2</v>
      </c>
      <c r="ME66" s="21">
        <v>65.52</v>
      </c>
      <c r="MF66" s="20">
        <v>8.4192048200000009</v>
      </c>
      <c r="MG66" s="21">
        <v>30.92196744</v>
      </c>
      <c r="MH66" s="21">
        <v>12.153831313104</v>
      </c>
      <c r="MI66" s="21">
        <v>76.037364911587474</v>
      </c>
      <c r="MJ66" s="21">
        <v>48.653200330057928</v>
      </c>
      <c r="MK66" s="22">
        <v>3.25125E-2</v>
      </c>
      <c r="ML66" s="21">
        <v>64.260000000000005</v>
      </c>
      <c r="MM66" s="20">
        <v>8.0985028612499992</v>
      </c>
      <c r="MN66" s="21">
        <v>30.327314220000002</v>
      </c>
      <c r="MO66" s="21">
        <v>11.466046579956748</v>
      </c>
      <c r="MP66" s="21">
        <v>76.015240541341498</v>
      </c>
      <c r="MQ66" s="21">
        <v>48.869826963641323</v>
      </c>
      <c r="MR66" s="22">
        <v>3.125E-2</v>
      </c>
      <c r="MS66" s="21">
        <v>63</v>
      </c>
      <c r="MT66" s="20">
        <v>7.7840281249999999</v>
      </c>
      <c r="MU66" s="21">
        <v>29.732661</v>
      </c>
      <c r="MV66" s="21">
        <v>10.804711781249999</v>
      </c>
      <c r="MW66" s="21">
        <v>75.989195396621554</v>
      </c>
      <c r="MX66" s="21">
        <v>49.08543880853734</v>
      </c>
      <c r="MY66" s="27" t="s">
        <v>0</v>
      </c>
    </row>
    <row r="67" spans="1:363" ht="24" customHeight="1" x14ac:dyDescent="0.25">
      <c r="A67" s="15" t="s">
        <v>0</v>
      </c>
      <c r="B67" s="2" t="s">
        <v>1</v>
      </c>
      <c r="C67" s="25" t="s">
        <v>2</v>
      </c>
      <c r="D67" s="17">
        <v>1.5</v>
      </c>
      <c r="E67" s="17">
        <f t="shared" si="1"/>
        <v>1.875</v>
      </c>
      <c r="F67" s="18">
        <v>0.15</v>
      </c>
      <c r="G67" s="19">
        <v>125</v>
      </c>
      <c r="H67" s="20">
        <v>37.363334999999999</v>
      </c>
      <c r="I67" s="19">
        <v>58.993375</v>
      </c>
      <c r="J67" s="21">
        <v>86.567431499999998</v>
      </c>
      <c r="K67" s="21">
        <v>73.164200700000009</v>
      </c>
      <c r="L67" s="21">
        <v>37.584675500000003</v>
      </c>
      <c r="M67" s="22">
        <v>0.14701499999999998</v>
      </c>
      <c r="N67" s="21">
        <v>123.75</v>
      </c>
      <c r="O67" s="20">
        <v>36.619804633499996</v>
      </c>
      <c r="P67" s="21">
        <v>58.40344125</v>
      </c>
      <c r="Q67" s="21">
        <v>83.996292217018492</v>
      </c>
      <c r="R67" s="21">
        <v>72.782311938160632</v>
      </c>
      <c r="S67" s="21">
        <v>37.534833678112165</v>
      </c>
      <c r="T67" s="22">
        <v>0.14405999999999999</v>
      </c>
      <c r="U67" s="21">
        <v>122.5</v>
      </c>
      <c r="V67" s="20">
        <v>35.883746934000001</v>
      </c>
      <c r="W67" s="21">
        <v>57.8135075</v>
      </c>
      <c r="X67" s="21">
        <v>81.476573988347994</v>
      </c>
      <c r="Y67" s="21">
        <v>72.940136323224351</v>
      </c>
      <c r="Z67" s="21">
        <v>37.796270577775715</v>
      </c>
      <c r="AA67" s="22">
        <v>0.14113499999999998</v>
      </c>
      <c r="AB67" s="19">
        <v>121.25</v>
      </c>
      <c r="AC67" s="20">
        <v>35.155161901499994</v>
      </c>
      <c r="AD67" s="19">
        <v>57.22357375</v>
      </c>
      <c r="AE67" s="21">
        <v>79.007757409399488</v>
      </c>
      <c r="AF67" s="21">
        <v>73.094101921367184</v>
      </c>
      <c r="AG67" s="21">
        <v>38.056708732589151</v>
      </c>
      <c r="AH67" s="22">
        <v>0.13824</v>
      </c>
      <c r="AI67" s="21">
        <v>120</v>
      </c>
      <c r="AJ67" s="20">
        <v>34.434049535999996</v>
      </c>
      <c r="AK67" s="21">
        <v>56.63364</v>
      </c>
      <c r="AL67" s="21">
        <v>76.589323075583991</v>
      </c>
      <c r="AM67" s="21">
        <v>73.244208732589158</v>
      </c>
      <c r="AN67" s="21">
        <v>38.316148142552485</v>
      </c>
      <c r="AO67" s="22">
        <v>0.135375</v>
      </c>
      <c r="AP67" s="21">
        <v>118.75</v>
      </c>
      <c r="AQ67" s="20">
        <v>33.7204098375</v>
      </c>
      <c r="AR67" s="21">
        <v>56.04370625</v>
      </c>
      <c r="AS67" s="21">
        <v>74.220751582312488</v>
      </c>
      <c r="AT67" s="21">
        <v>73.390456756890259</v>
      </c>
      <c r="AU67" s="21">
        <v>38.574588807665705</v>
      </c>
      <c r="AV67" s="22">
        <v>0.13253999999999999</v>
      </c>
      <c r="AW67" s="21">
        <v>117.5</v>
      </c>
      <c r="AX67" s="20">
        <v>33.014242805999999</v>
      </c>
      <c r="AY67" s="21">
        <v>55.453772499999999</v>
      </c>
      <c r="AZ67" s="21">
        <v>71.901523524995994</v>
      </c>
      <c r="BA67" s="21">
        <v>73.532845994270474</v>
      </c>
      <c r="BB67" s="21">
        <v>38.832030727928824</v>
      </c>
      <c r="BC67" s="22">
        <v>0.12973500000000002</v>
      </c>
      <c r="BD67" s="21">
        <v>116.25</v>
      </c>
      <c r="BE67" s="20">
        <v>32.315548441500006</v>
      </c>
      <c r="BF67" s="21">
        <v>54.863838749999999</v>
      </c>
      <c r="BG67" s="21">
        <v>69.631119499045511</v>
      </c>
      <c r="BH67" s="21">
        <v>73.67137644472983</v>
      </c>
      <c r="BI67" s="21">
        <v>39.088473903341836</v>
      </c>
      <c r="BJ67" s="22">
        <v>0.12695999999999999</v>
      </c>
      <c r="BK67" s="21">
        <v>115</v>
      </c>
      <c r="BL67" s="20">
        <v>31.624326743999998</v>
      </c>
      <c r="BM67" s="21">
        <v>54.273904999999999</v>
      </c>
      <c r="BN67" s="21">
        <v>67.409020099872009</v>
      </c>
      <c r="BO67" s="21">
        <v>73.8060481082683</v>
      </c>
      <c r="BP67" s="21">
        <v>39.343918333904732</v>
      </c>
      <c r="BQ67" s="22">
        <v>0.12421500000000001</v>
      </c>
      <c r="BR67" s="21">
        <v>113.75</v>
      </c>
      <c r="BS67" s="20">
        <v>30.940577713500002</v>
      </c>
      <c r="BT67" s="21">
        <v>53.683971249999999</v>
      </c>
      <c r="BU67" s="21">
        <v>65.234705922886505</v>
      </c>
      <c r="BV67" s="21">
        <v>73.936860984885911</v>
      </c>
      <c r="BW67" s="21">
        <v>39.59836401961752</v>
      </c>
      <c r="BX67" s="22">
        <v>0.1215</v>
      </c>
      <c r="BY67" s="21">
        <v>112.5</v>
      </c>
      <c r="BZ67" s="20">
        <v>30.26430135</v>
      </c>
      <c r="CA67" s="21">
        <v>53.094037499999999</v>
      </c>
      <c r="CB67" s="21">
        <v>63.107657563500005</v>
      </c>
      <c r="CC67" s="21">
        <v>74.063815074582635</v>
      </c>
      <c r="CD67" s="21">
        <v>39.851810960480208</v>
      </c>
      <c r="CE67" s="22">
        <v>0.118815</v>
      </c>
      <c r="CF67" s="21">
        <v>111.25</v>
      </c>
      <c r="CG67" s="20">
        <v>29.595497653500001</v>
      </c>
      <c r="CH67" s="21">
        <v>52.504103749999999</v>
      </c>
      <c r="CI67" s="21">
        <v>61.027355617123504</v>
      </c>
      <c r="CJ67" s="21">
        <v>74.186910377358501</v>
      </c>
      <c r="CK67" s="21">
        <v>40.10425915649278</v>
      </c>
      <c r="CL67" s="22">
        <v>0.11615999999999999</v>
      </c>
      <c r="CM67" s="21">
        <v>110</v>
      </c>
      <c r="CN67" s="20">
        <v>28.934166623999996</v>
      </c>
      <c r="CO67" s="21">
        <v>51.914169999999999</v>
      </c>
      <c r="CP67" s="21">
        <v>58.993280679167995</v>
      </c>
      <c r="CQ67" s="21">
        <v>74.30614689321348</v>
      </c>
      <c r="CR67" s="21">
        <v>40.355708607655245</v>
      </c>
      <c r="CS67" s="22">
        <v>0.113535</v>
      </c>
      <c r="CT67" s="21">
        <v>108.75</v>
      </c>
      <c r="CU67" s="20">
        <v>28.2803082615</v>
      </c>
      <c r="CV67" s="21">
        <v>51.324236249999998</v>
      </c>
      <c r="CW67" s="21">
        <v>57.004913345044507</v>
      </c>
      <c r="CX67" s="21">
        <v>74.421524622147587</v>
      </c>
      <c r="CY67" s="21">
        <v>40.606159313967609</v>
      </c>
      <c r="CZ67" s="22">
        <v>0.11093999999999998</v>
      </c>
      <c r="DA67" s="21">
        <v>107.5</v>
      </c>
      <c r="DB67" s="20">
        <v>27.633922565999995</v>
      </c>
      <c r="DC67" s="21">
        <v>50.734302499999998</v>
      </c>
      <c r="DD67" s="21">
        <v>55.061734210163998</v>
      </c>
      <c r="DE67" s="21">
        <v>74.533043564160835</v>
      </c>
      <c r="DF67" s="21">
        <v>40.855611275429858</v>
      </c>
      <c r="DG67" s="22">
        <v>0.10837499999999999</v>
      </c>
      <c r="DH67" s="21">
        <v>106.25</v>
      </c>
      <c r="DI67" s="20">
        <v>26.995009537499996</v>
      </c>
      <c r="DJ67" s="21">
        <v>50.144368749999998</v>
      </c>
      <c r="DK67" s="21">
        <v>53.163223869937489</v>
      </c>
      <c r="DL67" s="21">
        <v>74.640703719253196</v>
      </c>
      <c r="DM67" s="21">
        <v>41.104064492041999</v>
      </c>
      <c r="DN67" s="22">
        <v>0.10583999999999998</v>
      </c>
      <c r="DO67" s="21">
        <v>105</v>
      </c>
      <c r="DP67" s="20">
        <v>26.363569175999995</v>
      </c>
      <c r="DQ67" s="21">
        <v>49.554434999999998</v>
      </c>
      <c r="DR67" s="21">
        <v>51.30886291977599</v>
      </c>
      <c r="DS67" s="21">
        <v>74.744505087424685</v>
      </c>
      <c r="DT67" s="21">
        <v>41.351518963804025</v>
      </c>
      <c r="DU67" s="22">
        <v>0.103335</v>
      </c>
      <c r="DV67" s="21">
        <v>103.75</v>
      </c>
      <c r="DW67" s="20">
        <v>25.739601481499999</v>
      </c>
      <c r="DX67" s="21">
        <v>48.964501249999998</v>
      </c>
      <c r="DY67" s="21">
        <v>49.498131955090493</v>
      </c>
      <c r="DZ67" s="21">
        <v>74.844447668675301</v>
      </c>
      <c r="EA67" s="21">
        <v>41.597974690715958</v>
      </c>
      <c r="EB67" s="22">
        <v>0.10085999999999998</v>
      </c>
      <c r="EC67" s="21">
        <v>102.5</v>
      </c>
      <c r="ED67" s="20">
        <v>25.123106453999995</v>
      </c>
      <c r="EE67" s="21">
        <v>48.374567499999998</v>
      </c>
      <c r="EF67" s="21">
        <v>47.730511571291984</v>
      </c>
      <c r="EG67" s="21">
        <v>74.940531463005044</v>
      </c>
      <c r="EH67" s="21">
        <v>41.843431672777768</v>
      </c>
      <c r="EI67" s="22">
        <v>9.8415000000000016E-2</v>
      </c>
      <c r="EJ67" s="21">
        <v>101.25</v>
      </c>
      <c r="EK67" s="20">
        <v>24.514084093500003</v>
      </c>
      <c r="EL67" s="21">
        <v>47.784633749999998</v>
      </c>
      <c r="EM67" s="21">
        <v>46.005482363791515</v>
      </c>
      <c r="EN67" s="21">
        <v>75.032756470413915</v>
      </c>
      <c r="EO67" s="21">
        <v>42.087889909989478</v>
      </c>
      <c r="EP67" s="22">
        <v>9.6000000000000016E-2</v>
      </c>
      <c r="EQ67" s="21">
        <v>100</v>
      </c>
      <c r="ER67" s="20">
        <v>23.912534400000002</v>
      </c>
      <c r="ES67" s="21">
        <v>47.194699999999997</v>
      </c>
      <c r="ET67" s="21">
        <v>44.322524928000007</v>
      </c>
      <c r="EU67" s="21">
        <v>75.121122690901913</v>
      </c>
      <c r="EV67" s="21">
        <v>42.33134940235108</v>
      </c>
      <c r="EW67" s="22">
        <v>9.3615000000000018E-2</v>
      </c>
      <c r="EX67" s="21">
        <v>98.75</v>
      </c>
      <c r="EY67" s="20">
        <v>23.318457373500003</v>
      </c>
      <c r="EZ67" s="21">
        <v>46.604766249999997</v>
      </c>
      <c r="FA67" s="21">
        <v>42.681119859328511</v>
      </c>
      <c r="FB67" s="21">
        <v>75.205630124469039</v>
      </c>
      <c r="FC67" s="21">
        <v>42.573810149862567</v>
      </c>
      <c r="FD67" s="22">
        <v>9.1260000000000008E-2</v>
      </c>
      <c r="FE67" s="21">
        <v>97.5</v>
      </c>
      <c r="FF67" s="20">
        <v>22.731853014000002</v>
      </c>
      <c r="FG67" s="21">
        <v>46.014832499999997</v>
      </c>
      <c r="FH67" s="21">
        <v>41.080747753188</v>
      </c>
      <c r="FI67" s="21">
        <v>75.286278771115292</v>
      </c>
      <c r="FJ67" s="21">
        <v>42.815272152523946</v>
      </c>
      <c r="FK67" s="22">
        <v>8.8935E-2</v>
      </c>
      <c r="FL67" s="21">
        <v>96.25</v>
      </c>
      <c r="FM67" s="20">
        <v>22.1527213215</v>
      </c>
      <c r="FN67" s="21">
        <v>45.424898749999997</v>
      </c>
      <c r="FO67" s="21">
        <v>39.520889204989501</v>
      </c>
      <c r="FP67" s="21">
        <v>75.363068630840672</v>
      </c>
      <c r="FQ67" s="21">
        <v>43.055735410335224</v>
      </c>
      <c r="FR67" s="22">
        <v>8.6639999999999995E-2</v>
      </c>
      <c r="FS67" s="21">
        <v>95</v>
      </c>
      <c r="FT67" s="20">
        <v>21.581062295999999</v>
      </c>
      <c r="FU67" s="21">
        <v>44.834965000000004</v>
      </c>
      <c r="FV67" s="21">
        <v>38.001024810144003</v>
      </c>
      <c r="FW67" s="21">
        <v>75.435999703645166</v>
      </c>
      <c r="FX67" s="21">
        <v>43.295199923296394</v>
      </c>
      <c r="FY67" s="22">
        <v>8.4374999999999992E-2</v>
      </c>
      <c r="FZ67" s="21">
        <v>93.75</v>
      </c>
      <c r="GA67" s="20">
        <v>21.016875937499996</v>
      </c>
      <c r="GB67" s="21">
        <v>44.245031250000004</v>
      </c>
      <c r="GC67" s="21">
        <v>36.520635164062497</v>
      </c>
      <c r="GD67" s="21">
        <v>75.505071989528801</v>
      </c>
      <c r="GE67" s="21">
        <v>43.53366569140745</v>
      </c>
      <c r="GF67" s="22">
        <v>8.2139999999999991E-2</v>
      </c>
      <c r="GG67" s="21">
        <v>92.5</v>
      </c>
      <c r="GH67" s="20">
        <v>20.460162245999996</v>
      </c>
      <c r="GI67" s="21">
        <v>43.655097500000004</v>
      </c>
      <c r="GJ67" s="21">
        <v>35.079200862156</v>
      </c>
      <c r="GK67" s="21">
        <v>75.570285488491564</v>
      </c>
      <c r="GL67" s="21">
        <v>43.771132714668397</v>
      </c>
      <c r="GM67" s="22">
        <v>7.9934999999999992E-2</v>
      </c>
      <c r="GN67" s="21">
        <v>91.25</v>
      </c>
      <c r="GO67" s="20">
        <v>19.910921221499997</v>
      </c>
      <c r="GP67" s="21">
        <v>43.065163750000004</v>
      </c>
      <c r="GQ67" s="21">
        <v>33.676202499835497</v>
      </c>
      <c r="GR67" s="21">
        <v>75.63164020053344</v>
      </c>
      <c r="GS67" s="21">
        <v>44.007600993079237</v>
      </c>
      <c r="GT67" s="22">
        <v>7.7759999999999996E-2</v>
      </c>
      <c r="GU67" s="21">
        <v>90</v>
      </c>
      <c r="GV67" s="20">
        <v>19.369152864</v>
      </c>
      <c r="GW67" s="21">
        <v>42.475230000000003</v>
      </c>
      <c r="GX67" s="21">
        <v>32.311120672511997</v>
      </c>
      <c r="GY67" s="21">
        <v>75.689136125654457</v>
      </c>
      <c r="GZ67" s="21">
        <v>44.243070526639968</v>
      </c>
      <c r="HA67" s="22">
        <v>7.5615000000000002E-2</v>
      </c>
      <c r="HB67" s="21">
        <v>88.75</v>
      </c>
      <c r="HC67" s="20">
        <v>18.834857173500001</v>
      </c>
      <c r="HD67" s="21">
        <v>41.885296250000003</v>
      </c>
      <c r="HE67" s="21">
        <v>30.983435975596496</v>
      </c>
      <c r="HF67" s="21">
        <v>75.742773263854588</v>
      </c>
      <c r="HG67" s="21">
        <v>44.477541315350592</v>
      </c>
      <c r="HH67" s="22">
        <v>7.3499999999999982E-2</v>
      </c>
      <c r="HI67" s="21">
        <v>87.5</v>
      </c>
      <c r="HJ67" s="20">
        <v>18.308034149999994</v>
      </c>
      <c r="HK67" s="21">
        <v>41.295362500000003</v>
      </c>
      <c r="HL67" s="21">
        <v>29.692629004499992</v>
      </c>
      <c r="HM67" s="21">
        <v>75.79255161513386</v>
      </c>
      <c r="HN67" s="21">
        <v>44.711013359211108</v>
      </c>
      <c r="HO67" s="22">
        <v>7.1414999999999978E-2</v>
      </c>
      <c r="HP67" s="21">
        <v>86.25</v>
      </c>
      <c r="HQ67" s="20">
        <v>17.788683793499995</v>
      </c>
      <c r="HR67" s="21">
        <v>40.705428750000003</v>
      </c>
      <c r="HS67" s="21">
        <v>28.438180354633495</v>
      </c>
      <c r="HT67" s="21">
        <v>75.838471179492245</v>
      </c>
      <c r="HU67" s="21">
        <v>44.943486658221516</v>
      </c>
      <c r="HV67" s="22">
        <v>6.9360000000000005E-2</v>
      </c>
      <c r="HW67" s="21">
        <v>85</v>
      </c>
      <c r="HX67" s="20">
        <v>17.276806104000002</v>
      </c>
      <c r="HY67" s="21">
        <v>40.115495000000003</v>
      </c>
      <c r="HZ67" s="21">
        <v>27.219570621408007</v>
      </c>
      <c r="IA67" s="21">
        <v>75.880531956929772</v>
      </c>
      <c r="IB67" s="21">
        <v>45.174961212381817</v>
      </c>
      <c r="IC67" s="22">
        <v>6.7335000000000006E-2</v>
      </c>
      <c r="ID67" s="21">
        <v>83.75</v>
      </c>
      <c r="IE67" s="20">
        <v>16.7724010815</v>
      </c>
      <c r="IF67" s="21">
        <v>39.525561250000003</v>
      </c>
      <c r="IG67" s="21">
        <v>26.036280400234503</v>
      </c>
      <c r="IH67" s="21">
        <v>75.918733947446412</v>
      </c>
      <c r="II67" s="21">
        <v>45.405437021692009</v>
      </c>
      <c r="IJ67" s="22">
        <v>6.5340000000000009E-2</v>
      </c>
      <c r="IK67" s="21">
        <v>82.5</v>
      </c>
      <c r="IL67" s="20">
        <v>16.275468726000003</v>
      </c>
      <c r="IM67" s="21">
        <v>38.935627500000002</v>
      </c>
      <c r="IN67" s="21">
        <v>24.887790286524002</v>
      </c>
      <c r="IO67" s="21">
        <v>75.95307715104218</v>
      </c>
      <c r="IP67" s="21">
        <v>45.634914086152087</v>
      </c>
      <c r="IQ67" s="22">
        <v>6.3375000000000001E-2</v>
      </c>
      <c r="IR67" s="21">
        <v>81.25</v>
      </c>
      <c r="IS67" s="20">
        <v>15.7860090375</v>
      </c>
      <c r="IT67" s="21">
        <v>38.345693750000002</v>
      </c>
      <c r="IU67" s="21">
        <v>23.773580875687504</v>
      </c>
      <c r="IV67" s="21">
        <v>75.983561567717089</v>
      </c>
      <c r="IW67" s="21">
        <v>45.863392405762063</v>
      </c>
      <c r="IX67" s="22">
        <v>6.1440000000000002E-2</v>
      </c>
      <c r="IY67" s="21">
        <v>80</v>
      </c>
      <c r="IZ67" s="20">
        <v>15.304022015999999</v>
      </c>
      <c r="JA67" s="21">
        <v>37.755760000000002</v>
      </c>
      <c r="JB67" s="21">
        <v>22.693132763136003</v>
      </c>
      <c r="JC67" s="21">
        <v>76.010187197471112</v>
      </c>
      <c r="JD67" s="21">
        <v>46.090871980521925</v>
      </c>
      <c r="JE67" s="22">
        <v>5.9535000000000005E-2</v>
      </c>
      <c r="JF67" s="21">
        <v>78.75</v>
      </c>
      <c r="JG67" s="20">
        <v>14.829507661500001</v>
      </c>
      <c r="JH67" s="21">
        <v>37.165826250000002</v>
      </c>
      <c r="JI67" s="21">
        <v>21.645926544280503</v>
      </c>
      <c r="JJ67" s="21">
        <v>76.032954040304261</v>
      </c>
      <c r="JK67" s="21">
        <v>46.317352810431686</v>
      </c>
      <c r="JL67" s="22">
        <v>5.7660000000000003E-2</v>
      </c>
      <c r="JM67" s="21">
        <v>77.5</v>
      </c>
      <c r="JN67" s="20">
        <v>14.362465974000001</v>
      </c>
      <c r="JO67" s="21">
        <v>36.575892500000002</v>
      </c>
      <c r="JP67" s="21">
        <v>20.631442814532001</v>
      </c>
      <c r="JQ67" s="21">
        <v>76.051862096216539</v>
      </c>
      <c r="JR67" s="21">
        <v>46.542834895491332</v>
      </c>
      <c r="JS67" s="22">
        <v>5.5814999999999997E-2</v>
      </c>
      <c r="JT67" s="21">
        <v>76.25</v>
      </c>
      <c r="JU67" s="20">
        <v>13.902896953499999</v>
      </c>
      <c r="JV67" s="21">
        <v>35.985958750000002</v>
      </c>
      <c r="JW67" s="21">
        <v>19.649162169301498</v>
      </c>
      <c r="JX67" s="21">
        <v>76.066911365207943</v>
      </c>
      <c r="JY67" s="21">
        <v>46.76731823570087</v>
      </c>
      <c r="JZ67" s="22">
        <v>5.3999999999999999E-2</v>
      </c>
      <c r="KA67" s="21">
        <v>75</v>
      </c>
      <c r="KB67" s="20">
        <v>13.450800599999999</v>
      </c>
      <c r="KC67" s="21">
        <v>35.396025000000002</v>
      </c>
      <c r="KD67" s="21">
        <v>18.698565203999998</v>
      </c>
      <c r="KE67" s="21">
        <v>76.078101847278475</v>
      </c>
      <c r="KF67" s="21">
        <v>46.990802831060307</v>
      </c>
      <c r="KG67" s="22">
        <v>5.2214999999999991E-2</v>
      </c>
      <c r="KH67" s="21">
        <v>73.75</v>
      </c>
      <c r="KI67" s="20">
        <v>13.006176913499997</v>
      </c>
      <c r="KJ67" s="21">
        <v>34.806091250000001</v>
      </c>
      <c r="KK67" s="21">
        <v>17.779132514038498</v>
      </c>
      <c r="KL67" s="21">
        <v>76.085433542428135</v>
      </c>
      <c r="KM67" s="21">
        <v>47.21328868156963</v>
      </c>
      <c r="KN67" s="22">
        <v>5.0459999999999998E-2</v>
      </c>
      <c r="KO67" s="21">
        <v>72.5</v>
      </c>
      <c r="KP67" s="20">
        <v>12.569025893999999</v>
      </c>
      <c r="KQ67" s="21">
        <v>34.216157500000001</v>
      </c>
      <c r="KR67" s="21">
        <v>16.890344694827998</v>
      </c>
      <c r="KS67" s="21">
        <v>76.088906450656921</v>
      </c>
      <c r="KT67" s="21">
        <v>47.434775787228844</v>
      </c>
      <c r="KU67" s="22">
        <v>4.8734999999999994E-2</v>
      </c>
      <c r="KV67" s="21">
        <v>71.25</v>
      </c>
      <c r="KW67" s="20">
        <v>12.139347541499998</v>
      </c>
      <c r="KX67" s="21">
        <v>33.626223750000001</v>
      </c>
      <c r="KY67" s="21">
        <v>16.031682341779497</v>
      </c>
      <c r="KZ67" s="21">
        <v>76.088520571964835</v>
      </c>
      <c r="LA67" s="21">
        <v>47.655264148037951</v>
      </c>
      <c r="LB67" s="22">
        <v>4.7040000000000005E-2</v>
      </c>
      <c r="LC67" s="21">
        <v>70</v>
      </c>
      <c r="LD67" s="20">
        <v>11.717141856000001</v>
      </c>
      <c r="LE67" s="21">
        <v>33.036290000000001</v>
      </c>
      <c r="LF67" s="21">
        <v>15.202626050304003</v>
      </c>
      <c r="LG67" s="21">
        <v>76.084275906351877</v>
      </c>
      <c r="LH67" s="21">
        <v>47.874753763996949</v>
      </c>
      <c r="LI67" s="22">
        <v>4.5375000000000006E-2</v>
      </c>
      <c r="LJ67" s="21">
        <v>68.75</v>
      </c>
      <c r="LK67" s="20">
        <v>11.302408837500002</v>
      </c>
      <c r="LL67" s="21">
        <v>32.446356250000001</v>
      </c>
      <c r="LM67" s="21">
        <v>14.402656415812505</v>
      </c>
      <c r="LN67" s="21">
        <v>76.076172453818046</v>
      </c>
      <c r="LO67" s="21">
        <v>48.09324463510584</v>
      </c>
      <c r="LP67" s="22">
        <v>4.3740000000000001E-2</v>
      </c>
      <c r="LQ67" s="21">
        <v>67.5</v>
      </c>
      <c r="LR67" s="20">
        <v>10.895148486</v>
      </c>
      <c r="LS67" s="21">
        <v>31.856422500000001</v>
      </c>
      <c r="LT67" s="21">
        <v>13.631254033716001</v>
      </c>
      <c r="LU67" s="21">
        <v>76.064210214363328</v>
      </c>
      <c r="LV67" s="21">
        <v>48.310736761364623</v>
      </c>
      <c r="LW67" s="22">
        <v>4.2135000000000006E-2</v>
      </c>
      <c r="LX67" s="21">
        <v>66.25</v>
      </c>
      <c r="LY67" s="20">
        <v>10.4953608015</v>
      </c>
      <c r="LZ67" s="21">
        <v>31.266488750000001</v>
      </c>
      <c r="MA67" s="21">
        <v>12.887899499425503</v>
      </c>
      <c r="MB67" s="21">
        <v>76.048389187987752</v>
      </c>
      <c r="MC67" s="21">
        <v>48.527230142773291</v>
      </c>
      <c r="MD67" s="22">
        <v>4.0560000000000006E-2</v>
      </c>
      <c r="ME67" s="21">
        <v>65</v>
      </c>
      <c r="MF67" s="20">
        <v>10.103045784000001</v>
      </c>
      <c r="MG67" s="21">
        <v>30.676555</v>
      </c>
      <c r="MH67" s="21">
        <v>12.172073408352</v>
      </c>
      <c r="MI67" s="21">
        <v>76.028709374691303</v>
      </c>
      <c r="MJ67" s="21">
        <v>48.742724779331859</v>
      </c>
      <c r="MK67" s="22">
        <v>3.9015000000000001E-2</v>
      </c>
      <c r="ML67" s="21">
        <v>63.75</v>
      </c>
      <c r="MM67" s="20">
        <v>9.7182034334999994</v>
      </c>
      <c r="MN67" s="21">
        <v>30.08662125</v>
      </c>
      <c r="MO67" s="21">
        <v>11.4832563559065</v>
      </c>
      <c r="MP67" s="21">
        <v>76.005170774473967</v>
      </c>
      <c r="MQ67" s="21">
        <v>48.957220671040318</v>
      </c>
      <c r="MR67" s="22">
        <v>3.7499999999999999E-2</v>
      </c>
      <c r="MS67" s="21">
        <v>62.5</v>
      </c>
      <c r="MT67" s="20">
        <v>9.3408337499999998</v>
      </c>
      <c r="MU67" s="21">
        <v>29.4966875</v>
      </c>
      <c r="MV67" s="21">
        <v>10.8209289375</v>
      </c>
      <c r="MW67" s="21">
        <v>75.977773387335773</v>
      </c>
      <c r="MX67" s="21">
        <v>49.170717817898662</v>
      </c>
      <c r="MY67" s="27" t="s">
        <v>0</v>
      </c>
    </row>
    <row r="68" spans="1:363" ht="24" customHeight="1" x14ac:dyDescent="0.25">
      <c r="A68" s="15" t="s">
        <v>0</v>
      </c>
      <c r="B68" s="2" t="s">
        <v>1</v>
      </c>
      <c r="C68" s="25" t="s">
        <v>2</v>
      </c>
      <c r="D68" s="17">
        <v>1.5</v>
      </c>
      <c r="E68" s="17">
        <f t="shared" si="1"/>
        <v>1.875</v>
      </c>
      <c r="F68" s="18">
        <v>0.17499999999999999</v>
      </c>
      <c r="G68" s="19">
        <v>124</v>
      </c>
      <c r="H68" s="20">
        <v>43.590557499999996</v>
      </c>
      <c r="I68" s="19">
        <v>58.521428</v>
      </c>
      <c r="J68" s="21">
        <v>86.680123749999993</v>
      </c>
      <c r="K68" s="21">
        <v>73.285190700000001</v>
      </c>
      <c r="L68" s="21">
        <v>37.789775500000005</v>
      </c>
      <c r="M68" s="22">
        <v>0.17151749999999999</v>
      </c>
      <c r="N68" s="21">
        <v>122.76</v>
      </c>
      <c r="O68" s="20">
        <v>42.723105405749997</v>
      </c>
      <c r="P68" s="21">
        <v>57.936213720000005</v>
      </c>
      <c r="Q68" s="21">
        <v>84.10563739450123</v>
      </c>
      <c r="R68" s="21">
        <v>72.907626691692201</v>
      </c>
      <c r="S68" s="21">
        <v>37.741973967261501</v>
      </c>
      <c r="T68" s="22">
        <v>0.16806999999999997</v>
      </c>
      <c r="U68" s="21">
        <v>121.52</v>
      </c>
      <c r="V68" s="20">
        <v>41.864371422999994</v>
      </c>
      <c r="W68" s="21">
        <v>57.350999439999995</v>
      </c>
      <c r="X68" s="21">
        <v>81.582639032509988</v>
      </c>
      <c r="Y68" s="21">
        <v>73.061172083374501</v>
      </c>
      <c r="Z68" s="21">
        <v>38.000538656873395</v>
      </c>
      <c r="AA68" s="22">
        <v>0.16465749999999998</v>
      </c>
      <c r="AB68" s="19">
        <v>120.28</v>
      </c>
      <c r="AC68" s="20">
        <v>41.014355551749993</v>
      </c>
      <c r="AD68" s="19">
        <v>56.76578516</v>
      </c>
      <c r="AE68" s="21">
        <v>79.110608583283735</v>
      </c>
      <c r="AF68" s="21">
        <v>73.210920181764308</v>
      </c>
      <c r="AG68" s="21">
        <v>38.25812051763311</v>
      </c>
      <c r="AH68" s="22">
        <v>0.16127999999999998</v>
      </c>
      <c r="AI68" s="21">
        <v>119.03999999999999</v>
      </c>
      <c r="AJ68" s="20">
        <v>40.173057791999994</v>
      </c>
      <c r="AK68" s="21">
        <v>56.180570879999998</v>
      </c>
      <c r="AL68" s="21">
        <v>76.689025966079996</v>
      </c>
      <c r="AM68" s="21">
        <v>73.356870986861608</v>
      </c>
      <c r="AN68" s="21">
        <v>38.514719549540651</v>
      </c>
      <c r="AO68" s="22">
        <v>0.15793749999999998</v>
      </c>
      <c r="AP68" s="21">
        <v>117.8</v>
      </c>
      <c r="AQ68" s="20">
        <v>39.340478143749998</v>
      </c>
      <c r="AR68" s="21">
        <v>55.595356600000002</v>
      </c>
      <c r="AS68" s="21">
        <v>74.317371100156237</v>
      </c>
      <c r="AT68" s="21">
        <v>73.499024498666415</v>
      </c>
      <c r="AU68" s="21">
        <v>38.770335752596012</v>
      </c>
      <c r="AV68" s="22">
        <v>0.15462999999999999</v>
      </c>
      <c r="AW68" s="21">
        <v>116.55999999999999</v>
      </c>
      <c r="AX68" s="20">
        <v>38.516616606999996</v>
      </c>
      <c r="AY68" s="21">
        <v>55.010142319999993</v>
      </c>
      <c r="AZ68" s="21">
        <v>71.995123904769983</v>
      </c>
      <c r="BA68" s="21">
        <v>73.637380717178701</v>
      </c>
      <c r="BB68" s="21">
        <v>39.024969126799192</v>
      </c>
      <c r="BC68" s="22">
        <v>0.15135750000000001</v>
      </c>
      <c r="BD68" s="21">
        <v>115.32000000000001</v>
      </c>
      <c r="BE68" s="20">
        <v>37.701473181750004</v>
      </c>
      <c r="BF68" s="21">
        <v>54.424928040000005</v>
      </c>
      <c r="BG68" s="21">
        <v>69.721764299178759</v>
      </c>
      <c r="BH68" s="21">
        <v>73.771939642398507</v>
      </c>
      <c r="BI68" s="21">
        <v>39.278619672150199</v>
      </c>
      <c r="BJ68" s="22">
        <v>0.14812</v>
      </c>
      <c r="BK68" s="21">
        <v>114.08</v>
      </c>
      <c r="BL68" s="20">
        <v>36.895047867999999</v>
      </c>
      <c r="BM68" s="21">
        <v>53.839713760000002</v>
      </c>
      <c r="BN68" s="21">
        <v>67.496772202640003</v>
      </c>
      <c r="BO68" s="21">
        <v>73.902701274325793</v>
      </c>
      <c r="BP68" s="21">
        <v>39.531287388649027</v>
      </c>
      <c r="BQ68" s="22">
        <v>0.1449175</v>
      </c>
      <c r="BR68" s="21">
        <v>112.84</v>
      </c>
      <c r="BS68" s="20">
        <v>36.097340665750004</v>
      </c>
      <c r="BT68" s="21">
        <v>53.25449948</v>
      </c>
      <c r="BU68" s="21">
        <v>65.319627534411254</v>
      </c>
      <c r="BV68" s="21">
        <v>74.029665612960585</v>
      </c>
      <c r="BW68" s="21">
        <v>39.782972276295681</v>
      </c>
      <c r="BX68" s="22">
        <v>0.14174999999999999</v>
      </c>
      <c r="BY68" s="21">
        <v>111.60000000000001</v>
      </c>
      <c r="BZ68" s="20">
        <v>35.308351574999996</v>
      </c>
      <c r="CA68" s="21">
        <v>52.669285200000004</v>
      </c>
      <c r="CB68" s="21">
        <v>63.18981021375</v>
      </c>
      <c r="CC68" s="21">
        <v>74.152832658302884</v>
      </c>
      <c r="CD68" s="21">
        <v>40.033674335090154</v>
      </c>
      <c r="CE68" s="22">
        <v>0.1386175</v>
      </c>
      <c r="CF68" s="21">
        <v>110.36</v>
      </c>
      <c r="CG68" s="20">
        <v>34.528080595749998</v>
      </c>
      <c r="CH68" s="21">
        <v>52.084070920000002</v>
      </c>
      <c r="CI68" s="21">
        <v>61.106800159913753</v>
      </c>
      <c r="CJ68" s="21">
        <v>74.272202410352662</v>
      </c>
      <c r="CK68" s="21">
        <v>40.283393565032448</v>
      </c>
      <c r="CL68" s="22">
        <v>0.13551999999999997</v>
      </c>
      <c r="CM68" s="21">
        <v>109.12</v>
      </c>
      <c r="CN68" s="20">
        <v>33.756527727999995</v>
      </c>
      <c r="CO68" s="21">
        <v>51.49885664</v>
      </c>
      <c r="CP68" s="21">
        <v>59.070077292159993</v>
      </c>
      <c r="CQ68" s="21">
        <v>74.387774869109947</v>
      </c>
      <c r="CR68" s="21">
        <v>40.532129966122568</v>
      </c>
      <c r="CS68" s="22">
        <v>0.13245750000000001</v>
      </c>
      <c r="CT68" s="21">
        <v>107.88</v>
      </c>
      <c r="CU68" s="20">
        <v>32.993692971750001</v>
      </c>
      <c r="CV68" s="21">
        <v>50.913642359999997</v>
      </c>
      <c r="CW68" s="21">
        <v>57.079121529746253</v>
      </c>
      <c r="CX68" s="21">
        <v>74.499550034574739</v>
      </c>
      <c r="CY68" s="21">
        <v>40.779883538360515</v>
      </c>
      <c r="CZ68" s="22">
        <v>0.12942999999999999</v>
      </c>
      <c r="DA68" s="21">
        <v>106.64</v>
      </c>
      <c r="DB68" s="20">
        <v>32.239576326999995</v>
      </c>
      <c r="DC68" s="21">
        <v>50.328428080000002</v>
      </c>
      <c r="DD68" s="21">
        <v>55.133412791929992</v>
      </c>
      <c r="DE68" s="21">
        <v>74.607527906747023</v>
      </c>
      <c r="DF68" s="21">
        <v>41.026654281746282</v>
      </c>
      <c r="DG68" s="22">
        <v>0.12643749999999998</v>
      </c>
      <c r="DH68" s="21">
        <v>105.39999999999999</v>
      </c>
      <c r="DI68" s="20">
        <v>31.494177793749994</v>
      </c>
      <c r="DJ68" s="21">
        <v>49.743213799999999</v>
      </c>
      <c r="DK68" s="21">
        <v>53.232430997968741</v>
      </c>
      <c r="DL68" s="21">
        <v>74.711708485626801</v>
      </c>
      <c r="DM68" s="21">
        <v>41.272442196279869</v>
      </c>
      <c r="DN68" s="22">
        <v>0.12347999999999998</v>
      </c>
      <c r="DO68" s="21">
        <v>104.16</v>
      </c>
      <c r="DP68" s="20">
        <v>30.757497371999992</v>
      </c>
      <c r="DQ68" s="21">
        <v>49.157999519999997</v>
      </c>
      <c r="DR68" s="21">
        <v>51.375656067119984</v>
      </c>
      <c r="DS68" s="21">
        <v>74.812091771214071</v>
      </c>
      <c r="DT68" s="21">
        <v>41.517247281961289</v>
      </c>
      <c r="DU68" s="22">
        <v>0.12055749999999998</v>
      </c>
      <c r="DV68" s="21">
        <v>102.92</v>
      </c>
      <c r="DW68" s="20">
        <v>30.029535061749996</v>
      </c>
      <c r="DX68" s="21">
        <v>48.572785240000002</v>
      </c>
      <c r="DY68" s="21">
        <v>49.562567918641243</v>
      </c>
      <c r="DZ68" s="21">
        <v>74.908677763508848</v>
      </c>
      <c r="EA68" s="21">
        <v>41.761069538790522</v>
      </c>
      <c r="EB68" s="22">
        <v>0.11766999999999997</v>
      </c>
      <c r="EC68" s="21">
        <v>101.67999999999999</v>
      </c>
      <c r="ED68" s="20">
        <v>29.310290862999992</v>
      </c>
      <c r="EE68" s="21">
        <v>47.987570959999999</v>
      </c>
      <c r="EF68" s="21">
        <v>47.792646471789986</v>
      </c>
      <c r="EG68" s="21">
        <v>75.001466462511118</v>
      </c>
      <c r="EH68" s="21">
        <v>42.003908966767582</v>
      </c>
      <c r="EI68" s="22">
        <v>0.11481750000000002</v>
      </c>
      <c r="EJ68" s="21">
        <v>100.44000000000001</v>
      </c>
      <c r="EK68" s="20">
        <v>28.599764775750003</v>
      </c>
      <c r="EL68" s="21">
        <v>47.402356680000004</v>
      </c>
      <c r="EM68" s="21">
        <v>46.06537164582376</v>
      </c>
      <c r="EN68" s="21">
        <v>75.090457868220881</v>
      </c>
      <c r="EO68" s="21">
        <v>42.245765565892455</v>
      </c>
      <c r="EP68" s="22">
        <v>0.11200000000000002</v>
      </c>
      <c r="EQ68" s="21">
        <v>99.2</v>
      </c>
      <c r="ER68" s="20">
        <v>27.897956800000003</v>
      </c>
      <c r="ES68" s="21">
        <v>46.817142400000002</v>
      </c>
      <c r="ET68" s="21">
        <v>44.380223360000009</v>
      </c>
      <c r="EU68" s="21">
        <v>75.17565198063815</v>
      </c>
      <c r="EV68" s="21">
        <v>42.486639336165162</v>
      </c>
      <c r="EW68" s="22">
        <v>0.10921750000000001</v>
      </c>
      <c r="EX68" s="21">
        <v>97.960000000000008</v>
      </c>
      <c r="EY68" s="20">
        <v>27.204866935750001</v>
      </c>
      <c r="EZ68" s="21">
        <v>46.231928120000006</v>
      </c>
      <c r="FA68" s="21">
        <v>42.73668153357626</v>
      </c>
      <c r="FB68" s="21">
        <v>75.257048799762927</v>
      </c>
      <c r="FC68" s="21">
        <v>42.726530277585688</v>
      </c>
      <c r="FD68" s="22">
        <v>0.10647000000000001</v>
      </c>
      <c r="FE68" s="21">
        <v>96.72</v>
      </c>
      <c r="FF68" s="20">
        <v>26.520495183000001</v>
      </c>
      <c r="FG68" s="21">
        <v>45.646713839999997</v>
      </c>
      <c r="FH68" s="21">
        <v>41.134226085809999</v>
      </c>
      <c r="FI68" s="21">
        <v>75.334648325595182</v>
      </c>
      <c r="FJ68" s="21">
        <v>42.965438390154041</v>
      </c>
      <c r="FK68" s="22">
        <v>0.10375749999999999</v>
      </c>
      <c r="FL68" s="21">
        <v>95.48</v>
      </c>
      <c r="FM68" s="20">
        <v>25.844841541749997</v>
      </c>
      <c r="FN68" s="21">
        <v>45.061499560000001</v>
      </c>
      <c r="FO68" s="21">
        <v>39.572336935958745</v>
      </c>
      <c r="FP68" s="21">
        <v>75.408450558134945</v>
      </c>
      <c r="FQ68" s="21">
        <v>43.203363673870214</v>
      </c>
      <c r="FR68" s="22">
        <v>0.10107999999999999</v>
      </c>
      <c r="FS68" s="21">
        <v>94.24</v>
      </c>
      <c r="FT68" s="20">
        <v>25.177906011999998</v>
      </c>
      <c r="FU68" s="21">
        <v>44.476285279999999</v>
      </c>
      <c r="FV68" s="21">
        <v>38.050494003280001</v>
      </c>
      <c r="FW68" s="21">
        <v>75.4784554973822</v>
      </c>
      <c r="FX68" s="21">
        <v>43.440306128734214</v>
      </c>
      <c r="FY68" s="22">
        <v>9.8437499999999997E-2</v>
      </c>
      <c r="FZ68" s="21">
        <v>93</v>
      </c>
      <c r="GA68" s="20">
        <v>24.519688593749997</v>
      </c>
      <c r="GB68" s="21">
        <v>43.891071000000004</v>
      </c>
      <c r="GC68" s="21">
        <v>36.568177207031248</v>
      </c>
      <c r="GD68" s="21">
        <v>75.544663143336962</v>
      </c>
      <c r="GE68" s="21">
        <v>43.676265754746026</v>
      </c>
      <c r="GF68" s="22">
        <v>9.5829999999999985E-2</v>
      </c>
      <c r="GG68" s="21">
        <v>91.76</v>
      </c>
      <c r="GH68" s="20">
        <v>23.870189286999995</v>
      </c>
      <c r="GI68" s="21">
        <v>43.305856720000001</v>
      </c>
      <c r="GJ68" s="21">
        <v>35.124866466469996</v>
      </c>
      <c r="GK68" s="21">
        <v>75.607073495999217</v>
      </c>
      <c r="GL68" s="21">
        <v>43.911242551905673</v>
      </c>
      <c r="GM68" s="22">
        <v>9.3257499999999979E-2</v>
      </c>
      <c r="GN68" s="21">
        <v>90.52</v>
      </c>
      <c r="GO68" s="20">
        <v>23.229408091749995</v>
      </c>
      <c r="GP68" s="21">
        <v>42.720642439999999</v>
      </c>
      <c r="GQ68" s="21">
        <v>33.720041700853741</v>
      </c>
      <c r="GR68" s="21">
        <v>75.665686555368964</v>
      </c>
      <c r="GS68" s="21">
        <v>44.145236520213139</v>
      </c>
      <c r="GT68" s="22">
        <v>9.0719999999999995E-2</v>
      </c>
      <c r="GU68" s="21">
        <v>89.28</v>
      </c>
      <c r="GV68" s="20">
        <v>22.597345007999998</v>
      </c>
      <c r="GW68" s="21">
        <v>42.135428160000004</v>
      </c>
      <c r="GX68" s="21">
        <v>32.353182829439994</v>
      </c>
      <c r="GY68" s="21">
        <v>75.720502321446219</v>
      </c>
      <c r="GZ68" s="21">
        <v>44.378247659668425</v>
      </c>
      <c r="HA68" s="22">
        <v>8.821749999999999E-2</v>
      </c>
      <c r="HB68" s="21">
        <v>88.039999999999992</v>
      </c>
      <c r="HC68" s="20">
        <v>21.974000035749999</v>
      </c>
      <c r="HD68" s="21">
        <v>41.550213879999994</v>
      </c>
      <c r="HE68" s="21">
        <v>31.023769771486247</v>
      </c>
      <c r="HF68" s="21">
        <v>75.771520794230966</v>
      </c>
      <c r="HG68" s="21">
        <v>44.610275970271537</v>
      </c>
      <c r="HH68" s="22">
        <v>8.5749999999999979E-2</v>
      </c>
      <c r="HI68" s="21">
        <v>86.8</v>
      </c>
      <c r="HJ68" s="20">
        <v>21.359373174999995</v>
      </c>
      <c r="HK68" s="21">
        <v>40.964999599999999</v>
      </c>
      <c r="HL68" s="21">
        <v>29.731282446249992</v>
      </c>
      <c r="HM68" s="21">
        <v>75.818741973723206</v>
      </c>
      <c r="HN68" s="21">
        <v>44.84132145202247</v>
      </c>
      <c r="HO68" s="22">
        <v>8.3317499999999975E-2</v>
      </c>
      <c r="HP68" s="21">
        <v>85.559999999999988</v>
      </c>
      <c r="HQ68" s="20">
        <v>20.753464425749993</v>
      </c>
      <c r="HR68" s="21">
        <v>40.379785319999996</v>
      </c>
      <c r="HS68" s="21">
        <v>28.475200772988742</v>
      </c>
      <c r="HT68" s="21">
        <v>75.862165859922953</v>
      </c>
      <c r="HU68" s="21">
        <v>45.071384104921229</v>
      </c>
      <c r="HV68" s="22">
        <v>8.0920000000000006E-2</v>
      </c>
      <c r="HW68" s="21">
        <v>84.320000000000007</v>
      </c>
      <c r="HX68" s="20">
        <v>20.156273788</v>
      </c>
      <c r="HY68" s="21">
        <v>39.794571040000001</v>
      </c>
      <c r="HZ68" s="21">
        <v>27.255004670960005</v>
      </c>
      <c r="IA68" s="21">
        <v>75.901792452830193</v>
      </c>
      <c r="IB68" s="21">
        <v>45.300463928967808</v>
      </c>
      <c r="IC68" s="22">
        <v>7.8557500000000002E-2</v>
      </c>
      <c r="ID68" s="21">
        <v>83.08</v>
      </c>
      <c r="IE68" s="20">
        <v>19.567801261749999</v>
      </c>
      <c r="IF68" s="21">
        <v>39.209356759999999</v>
      </c>
      <c r="IG68" s="21">
        <v>26.070174059421252</v>
      </c>
      <c r="IH68" s="21">
        <v>75.937621752444926</v>
      </c>
      <c r="II68" s="21">
        <v>45.528560924162207</v>
      </c>
      <c r="IJ68" s="22">
        <v>7.6230000000000006E-2</v>
      </c>
      <c r="IK68" s="21">
        <v>81.84</v>
      </c>
      <c r="IL68" s="20">
        <v>18.988046847</v>
      </c>
      <c r="IM68" s="21">
        <v>38.624142480000003</v>
      </c>
      <c r="IN68" s="21">
        <v>24.920188857630002</v>
      </c>
      <c r="IO68" s="21">
        <v>75.969653758767166</v>
      </c>
      <c r="IP68" s="21">
        <v>45.75567509050444</v>
      </c>
      <c r="IQ68" s="22">
        <v>7.3937500000000003E-2</v>
      </c>
      <c r="IR68" s="21">
        <v>80.600000000000009</v>
      </c>
      <c r="IS68" s="20">
        <v>18.417010543749999</v>
      </c>
      <c r="IT68" s="21">
        <v>38.038928200000008</v>
      </c>
      <c r="IU68" s="21">
        <v>23.804528984843753</v>
      </c>
      <c r="IV68" s="21">
        <v>75.997888471796898</v>
      </c>
      <c r="IW68" s="21">
        <v>45.981806427994485</v>
      </c>
      <c r="IX68" s="22">
        <v>7.1679999999999994E-2</v>
      </c>
      <c r="IY68" s="21">
        <v>79.36</v>
      </c>
      <c r="IZ68" s="20">
        <v>17.854692351999997</v>
      </c>
      <c r="JA68" s="21">
        <v>37.453713919999998</v>
      </c>
      <c r="JB68" s="21">
        <v>22.722674360320003</v>
      </c>
      <c r="JC68" s="21">
        <v>76.022325891534138</v>
      </c>
      <c r="JD68" s="21">
        <v>46.206954936632357</v>
      </c>
      <c r="JE68" s="22">
        <v>6.9457500000000005E-2</v>
      </c>
      <c r="JF68" s="21">
        <v>78.12</v>
      </c>
      <c r="JG68" s="20">
        <v>17.301092271750001</v>
      </c>
      <c r="JH68" s="21">
        <v>36.868499640000003</v>
      </c>
      <c r="JI68" s="21">
        <v>21.674104903316248</v>
      </c>
      <c r="JJ68" s="21">
        <v>76.04296601797887</v>
      </c>
      <c r="JK68" s="21">
        <v>46.431120616418049</v>
      </c>
      <c r="JL68" s="22">
        <v>6.7269999999999996E-2</v>
      </c>
      <c r="JM68" s="21">
        <v>76.88</v>
      </c>
      <c r="JN68" s="20">
        <v>16.756210303</v>
      </c>
      <c r="JO68" s="21">
        <v>36.283285360000001</v>
      </c>
      <c r="JP68" s="21">
        <v>20.658300533089999</v>
      </c>
      <c r="JQ68" s="21">
        <v>76.059808851131095</v>
      </c>
      <c r="JR68" s="21">
        <v>46.654303467351568</v>
      </c>
      <c r="JS68" s="22">
        <v>6.5117499999999995E-2</v>
      </c>
      <c r="JT68" s="21">
        <v>75.64</v>
      </c>
      <c r="JU68" s="20">
        <v>16.220046445749997</v>
      </c>
      <c r="JV68" s="21">
        <v>35.698071079999998</v>
      </c>
      <c r="JW68" s="21">
        <v>19.674741168898748</v>
      </c>
      <c r="JX68" s="21">
        <v>76.072854390990813</v>
      </c>
      <c r="JY68" s="21">
        <v>46.876503489432906</v>
      </c>
      <c r="JZ68" s="22">
        <v>6.3E-2</v>
      </c>
      <c r="KA68" s="21">
        <v>74.399999999999991</v>
      </c>
      <c r="KB68" s="20">
        <v>15.6926007</v>
      </c>
      <c r="KC68" s="21">
        <v>35.112856799999996</v>
      </c>
      <c r="KD68" s="21">
        <v>18.722906729999998</v>
      </c>
      <c r="KE68" s="21">
        <v>76.082102637558037</v>
      </c>
      <c r="KF68" s="21">
        <v>47.097720682662072</v>
      </c>
      <c r="KG68" s="22">
        <v>6.0917499999999992E-2</v>
      </c>
      <c r="KH68" s="21">
        <v>73.16</v>
      </c>
      <c r="KI68" s="20">
        <v>15.173873065749998</v>
      </c>
      <c r="KJ68" s="21">
        <v>34.527642520000001</v>
      </c>
      <c r="KK68" s="21">
        <v>17.802277135651245</v>
      </c>
      <c r="KL68" s="21">
        <v>76.087553590832755</v>
      </c>
      <c r="KM68" s="21">
        <v>47.317955047039064</v>
      </c>
      <c r="KN68" s="22">
        <v>5.8869999999999992E-2</v>
      </c>
      <c r="KO68" s="21">
        <v>71.92</v>
      </c>
      <c r="KP68" s="20">
        <v>14.663863542999998</v>
      </c>
      <c r="KQ68" s="21">
        <v>33.942428239999998</v>
      </c>
      <c r="KR68" s="21">
        <v>16.912332305109995</v>
      </c>
      <c r="KS68" s="21">
        <v>76.089207250814979</v>
      </c>
      <c r="KT68" s="21">
        <v>47.537206582563869</v>
      </c>
      <c r="KU68" s="22">
        <v>5.6857499999999991E-2</v>
      </c>
      <c r="KV68" s="21">
        <v>70.679999999999993</v>
      </c>
      <c r="KW68" s="20">
        <v>14.162572131749998</v>
      </c>
      <c r="KX68" s="21">
        <v>33.357213959999996</v>
      </c>
      <c r="KY68" s="21">
        <v>16.052552157633745</v>
      </c>
      <c r="KZ68" s="21">
        <v>76.087063617504697</v>
      </c>
      <c r="LA68" s="21">
        <v>47.7554752892365</v>
      </c>
      <c r="LB68" s="22">
        <v>5.4880000000000005E-2</v>
      </c>
      <c r="LC68" s="21">
        <v>69.440000000000012</v>
      </c>
      <c r="LD68" s="20">
        <v>13.669998832000001</v>
      </c>
      <c r="LE68" s="21">
        <v>32.771999680000008</v>
      </c>
      <c r="LF68" s="21">
        <v>15.222416612480004</v>
      </c>
      <c r="LG68" s="21">
        <v>76.081122690901907</v>
      </c>
      <c r="LH68" s="21">
        <v>47.972761167056959</v>
      </c>
      <c r="LI68" s="22">
        <v>5.2937500000000005E-2</v>
      </c>
      <c r="LJ68" s="21">
        <v>68.2</v>
      </c>
      <c r="LK68" s="20">
        <v>13.18614364375</v>
      </c>
      <c r="LL68" s="21">
        <v>32.186785400000005</v>
      </c>
      <c r="LM68" s="21">
        <v>14.421405588906254</v>
      </c>
      <c r="LN68" s="21">
        <v>76.071384471006624</v>
      </c>
      <c r="LO68" s="21">
        <v>48.189064216025237</v>
      </c>
      <c r="LP68" s="22">
        <v>5.1029999999999999E-2</v>
      </c>
      <c r="LQ68" s="21">
        <v>66.960000000000008</v>
      </c>
      <c r="LR68" s="20">
        <v>12.711006567</v>
      </c>
      <c r="LS68" s="21">
        <v>31.601571120000003</v>
      </c>
      <c r="LT68" s="21">
        <v>13.648999006170001</v>
      </c>
      <c r="LU68" s="21">
        <v>76.057848957818834</v>
      </c>
      <c r="LV68" s="21">
        <v>48.404384436141342</v>
      </c>
      <c r="LW68" s="22">
        <v>4.9157500000000007E-2</v>
      </c>
      <c r="LX68" s="21">
        <v>65.72</v>
      </c>
      <c r="LY68" s="20">
        <v>12.244587601750002</v>
      </c>
      <c r="LZ68" s="21">
        <v>31.01635684</v>
      </c>
      <c r="MA68" s="21">
        <v>12.904676783528751</v>
      </c>
      <c r="MB68" s="21">
        <v>76.040516151338537</v>
      </c>
      <c r="MC68" s="21">
        <v>48.618721827405267</v>
      </c>
      <c r="MD68" s="22">
        <v>4.7320000000000001E-2</v>
      </c>
      <c r="ME68" s="21">
        <v>64.48</v>
      </c>
      <c r="MF68" s="20">
        <v>11.786886748000001</v>
      </c>
      <c r="MG68" s="21">
        <v>30.431142560000001</v>
      </c>
      <c r="MH68" s="21">
        <v>12.18791884024</v>
      </c>
      <c r="MI68" s="21">
        <v>76.019386051565746</v>
      </c>
      <c r="MJ68" s="21">
        <v>48.832076389817011</v>
      </c>
      <c r="MK68" s="22">
        <v>4.5517499999999995E-2</v>
      </c>
      <c r="ML68" s="21">
        <v>63.24</v>
      </c>
      <c r="MM68" s="20">
        <v>11.337904005749998</v>
      </c>
      <c r="MN68" s="21">
        <v>29.845928280000003</v>
      </c>
      <c r="MO68" s="21">
        <v>11.498205095561248</v>
      </c>
      <c r="MP68" s="21">
        <v>75.994458658500449</v>
      </c>
      <c r="MQ68" s="21">
        <v>49.044448123376583</v>
      </c>
      <c r="MR68" s="22">
        <v>4.3749999999999997E-2</v>
      </c>
      <c r="MS68" s="21">
        <v>62</v>
      </c>
      <c r="MT68" s="20">
        <v>10.897639374999999</v>
      </c>
      <c r="MU68" s="21">
        <v>29.260714</v>
      </c>
      <c r="MV68" s="21">
        <v>10.835015468749999</v>
      </c>
      <c r="MW68" s="21">
        <v>75.965733972142644</v>
      </c>
      <c r="MX68" s="21">
        <v>49.255837028083974</v>
      </c>
      <c r="MY68" s="27" t="s">
        <v>0</v>
      </c>
    </row>
    <row r="69" spans="1:363" ht="24" customHeight="1" x14ac:dyDescent="0.25">
      <c r="A69" s="15" t="s">
        <v>0</v>
      </c>
      <c r="B69" s="2" t="s">
        <v>1</v>
      </c>
      <c r="C69" s="25" t="s">
        <v>2</v>
      </c>
      <c r="D69" s="17">
        <v>1.5</v>
      </c>
      <c r="E69" s="17">
        <f t="shared" si="1"/>
        <v>1.875</v>
      </c>
      <c r="F69" s="18">
        <v>0.2</v>
      </c>
      <c r="G69" s="19">
        <v>123</v>
      </c>
      <c r="H69" s="20">
        <v>49.817779999999999</v>
      </c>
      <c r="I69" s="19">
        <v>58.049481</v>
      </c>
      <c r="J69" s="21">
        <v>86.775770999999992</v>
      </c>
      <c r="K69" s="21">
        <v>73.403780699999999</v>
      </c>
      <c r="L69" s="21">
        <v>37.994275500000001</v>
      </c>
      <c r="M69" s="22">
        <v>0.19602</v>
      </c>
      <c r="N69" s="21">
        <v>121.77</v>
      </c>
      <c r="O69" s="20">
        <v>48.826406177999999</v>
      </c>
      <c r="P69" s="21">
        <v>57.468986189999995</v>
      </c>
      <c r="Q69" s="21">
        <v>84.198443825528983</v>
      </c>
      <c r="R69" s="21">
        <v>73.030520967104621</v>
      </c>
      <c r="S69" s="21">
        <v>37.948487779721191</v>
      </c>
      <c r="T69" s="22">
        <v>0.19208</v>
      </c>
      <c r="U69" s="21">
        <v>120.53999999999999</v>
      </c>
      <c r="V69" s="20">
        <v>47.844995912000002</v>
      </c>
      <c r="W69" s="21">
        <v>56.888491379999998</v>
      </c>
      <c r="X69" s="21">
        <v>81.672661459031985</v>
      </c>
      <c r="Y69" s="21">
        <v>73.179836016991018</v>
      </c>
      <c r="Z69" s="21">
        <v>38.204192851456497</v>
      </c>
      <c r="AA69" s="22">
        <v>0.18818000000000001</v>
      </c>
      <c r="AB69" s="19">
        <v>119.31</v>
      </c>
      <c r="AC69" s="20">
        <v>46.873549202</v>
      </c>
      <c r="AD69" s="19">
        <v>56.30799657</v>
      </c>
      <c r="AE69" s="21">
        <v>79.197903245882983</v>
      </c>
      <c r="AF69" s="21">
        <v>73.325414773288557</v>
      </c>
      <c r="AG69" s="21">
        <v>38.458930882498208</v>
      </c>
      <c r="AH69" s="22">
        <v>0.18432000000000001</v>
      </c>
      <c r="AI69" s="21">
        <v>118.08</v>
      </c>
      <c r="AJ69" s="20">
        <v>45.912066048</v>
      </c>
      <c r="AK69" s="21">
        <v>55.727501760000003</v>
      </c>
      <c r="AL69" s="21">
        <v>76.77364853145599</v>
      </c>
      <c r="AM69" s="21">
        <v>73.467257235997238</v>
      </c>
      <c r="AN69" s="21">
        <v>38.712701872846338</v>
      </c>
      <c r="AO69" s="22">
        <v>0.18049999999999999</v>
      </c>
      <c r="AP69" s="21">
        <v>116.85</v>
      </c>
      <c r="AQ69" s="20">
        <v>44.960546449999995</v>
      </c>
      <c r="AR69" s="21">
        <v>55.147006949999998</v>
      </c>
      <c r="AS69" s="21">
        <v>74.39937666112499</v>
      </c>
      <c r="AT69" s="21">
        <v>73.60536340511706</v>
      </c>
      <c r="AU69" s="21">
        <v>38.965505822500887</v>
      </c>
      <c r="AV69" s="22">
        <v>0.17671999999999999</v>
      </c>
      <c r="AW69" s="21">
        <v>115.61999999999999</v>
      </c>
      <c r="AX69" s="20">
        <v>44.018990407999993</v>
      </c>
      <c r="AY69" s="21">
        <v>54.566512139999993</v>
      </c>
      <c r="AZ69" s="21">
        <v>72.074566980263981</v>
      </c>
      <c r="BA69" s="21">
        <v>73.739733280648039</v>
      </c>
      <c r="BB69" s="21">
        <v>39.217342731461841</v>
      </c>
      <c r="BC69" s="22">
        <v>0.17298000000000002</v>
      </c>
      <c r="BD69" s="21">
        <v>114.39</v>
      </c>
      <c r="BE69" s="20">
        <v>43.087397922000008</v>
      </c>
      <c r="BF69" s="21">
        <v>53.986017330000003</v>
      </c>
      <c r="BG69" s="21">
        <v>69.798698834247006</v>
      </c>
      <c r="BH69" s="21">
        <v>73.870366862590146</v>
      </c>
      <c r="BI69" s="21">
        <v>39.468212599729213</v>
      </c>
      <c r="BJ69" s="22">
        <v>0.16928000000000001</v>
      </c>
      <c r="BK69" s="21">
        <v>113.16000000000001</v>
      </c>
      <c r="BL69" s="20">
        <v>42.165768992000004</v>
      </c>
      <c r="BM69" s="21">
        <v>53.405522520000005</v>
      </c>
      <c r="BN69" s="21">
        <v>67.571251568447991</v>
      </c>
      <c r="BO69" s="21">
        <v>73.997264150943408</v>
      </c>
      <c r="BP69" s="21">
        <v>39.71811542730299</v>
      </c>
      <c r="BQ69" s="22">
        <v>0.16562000000000002</v>
      </c>
      <c r="BR69" s="21">
        <v>111.93</v>
      </c>
      <c r="BS69" s="20">
        <v>41.254103618000002</v>
      </c>
      <c r="BT69" s="21">
        <v>52.825027710000001</v>
      </c>
      <c r="BU69" s="21">
        <v>65.391704528241007</v>
      </c>
      <c r="BV69" s="21">
        <v>74.120425145707799</v>
      </c>
      <c r="BW69" s="21">
        <v>39.967051214183186</v>
      </c>
      <c r="BX69" s="22">
        <v>0.16200000000000003</v>
      </c>
      <c r="BY69" s="21">
        <v>110.7</v>
      </c>
      <c r="BZ69" s="20">
        <v>40.35240180000001</v>
      </c>
      <c r="CA69" s="21">
        <v>52.244532900000003</v>
      </c>
      <c r="CB69" s="21">
        <v>63.259537059000003</v>
      </c>
      <c r="CC69" s="21">
        <v>74.239849846883345</v>
      </c>
      <c r="CD69" s="21">
        <v>40.215019960369801</v>
      </c>
      <c r="CE69" s="22">
        <v>0.15842000000000001</v>
      </c>
      <c r="CF69" s="21">
        <v>109.47</v>
      </c>
      <c r="CG69" s="20">
        <v>39.460663537999999</v>
      </c>
      <c r="CH69" s="21">
        <v>51.664038089999998</v>
      </c>
      <c r="CI69" s="21">
        <v>61.174228506098999</v>
      </c>
      <c r="CJ69" s="21">
        <v>74.355538254470019</v>
      </c>
      <c r="CK69" s="21">
        <v>40.462021665862821</v>
      </c>
      <c r="CL69" s="22">
        <v>0.15488000000000002</v>
      </c>
      <c r="CM69" s="21">
        <v>108.24</v>
      </c>
      <c r="CN69" s="20">
        <v>38.578888832000004</v>
      </c>
      <c r="CO69" s="21">
        <v>51.083543280000001</v>
      </c>
      <c r="CP69" s="21">
        <v>59.135258214911993</v>
      </c>
      <c r="CQ69" s="21">
        <v>74.46749036846785</v>
      </c>
      <c r="CR69" s="21">
        <v>40.708056330662259</v>
      </c>
      <c r="CS69" s="22">
        <v>0.15138000000000001</v>
      </c>
      <c r="CT69" s="21">
        <v>107.01</v>
      </c>
      <c r="CU69" s="20">
        <v>37.707077682000005</v>
      </c>
      <c r="CV69" s="21">
        <v>50.503048470000003</v>
      </c>
      <c r="CW69" s="21">
        <v>57.142105530812998</v>
      </c>
      <c r="CX69" s="21">
        <v>74.575706188876822</v>
      </c>
      <c r="CY69" s="21">
        <v>40.953123954768117</v>
      </c>
      <c r="CZ69" s="22">
        <v>0.14792</v>
      </c>
      <c r="DA69" s="21">
        <v>105.78</v>
      </c>
      <c r="DB69" s="20">
        <v>36.845230088000001</v>
      </c>
      <c r="DC69" s="21">
        <v>49.922553659999998</v>
      </c>
      <c r="DD69" s="21">
        <v>55.194249799175992</v>
      </c>
      <c r="DE69" s="21">
        <v>74.680185715696936</v>
      </c>
      <c r="DF69" s="21">
        <v>41.197224538180379</v>
      </c>
      <c r="DG69" s="22">
        <v>0.14449999999999999</v>
      </c>
      <c r="DH69" s="21">
        <v>104.55</v>
      </c>
      <c r="DI69" s="20">
        <v>35.99334605</v>
      </c>
      <c r="DJ69" s="21">
        <v>49.342058850000001</v>
      </c>
      <c r="DK69" s="21">
        <v>53.291170365374988</v>
      </c>
      <c r="DL69" s="21">
        <v>74.780928948928192</v>
      </c>
      <c r="DM69" s="21">
        <v>41.44035808089906</v>
      </c>
      <c r="DN69" s="22">
        <v>0.14112</v>
      </c>
      <c r="DO69" s="21">
        <v>103.32</v>
      </c>
      <c r="DP69" s="20">
        <v>35.151425568000001</v>
      </c>
      <c r="DQ69" s="21">
        <v>48.761564039999996</v>
      </c>
      <c r="DR69" s="21">
        <v>51.432346574783985</v>
      </c>
      <c r="DS69" s="21">
        <v>74.87793588857059</v>
      </c>
      <c r="DT69" s="21">
        <v>41.682524582924145</v>
      </c>
      <c r="DU69" s="22">
        <v>0.13777999999999999</v>
      </c>
      <c r="DV69" s="21">
        <v>102.08999999999999</v>
      </c>
      <c r="DW69" s="20">
        <v>34.319468641999997</v>
      </c>
      <c r="DX69" s="21">
        <v>48.181069229999999</v>
      </c>
      <c r="DY69" s="21">
        <v>49.617257772776988</v>
      </c>
      <c r="DZ69" s="21">
        <v>74.97120653462413</v>
      </c>
      <c r="EA69" s="21">
        <v>41.92372404425565</v>
      </c>
      <c r="EB69" s="22">
        <v>0.13447999999999999</v>
      </c>
      <c r="EC69" s="21">
        <v>100.86</v>
      </c>
      <c r="ED69" s="20">
        <v>33.497475271999996</v>
      </c>
      <c r="EE69" s="21">
        <v>47.600574420000001</v>
      </c>
      <c r="EF69" s="21">
        <v>47.845383304727982</v>
      </c>
      <c r="EG69" s="21">
        <v>75.060740887088812</v>
      </c>
      <c r="EH69" s="21">
        <v>42.163956464893566</v>
      </c>
      <c r="EI69" s="22">
        <v>0.13122000000000003</v>
      </c>
      <c r="EJ69" s="21">
        <v>99.63000000000001</v>
      </c>
      <c r="EK69" s="20">
        <v>32.685445458000004</v>
      </c>
      <c r="EL69" s="21">
        <v>47.020079610000003</v>
      </c>
      <c r="EM69" s="21">
        <v>46.116202516011008</v>
      </c>
      <c r="EN69" s="21">
        <v>75.146538945964636</v>
      </c>
      <c r="EO69" s="21">
        <v>42.403221844837901</v>
      </c>
      <c r="EP69" s="22">
        <v>0.12800000000000003</v>
      </c>
      <c r="EQ69" s="21">
        <v>98.4</v>
      </c>
      <c r="ER69" s="20">
        <v>31.883379200000007</v>
      </c>
      <c r="ES69" s="21">
        <v>46.439584800000006</v>
      </c>
      <c r="ET69" s="21">
        <v>44.429194752000008</v>
      </c>
      <c r="EU69" s="21">
        <v>75.228600711251616</v>
      </c>
      <c r="EV69" s="21">
        <v>42.641520184088641</v>
      </c>
      <c r="EW69" s="22">
        <v>0.12482000000000003</v>
      </c>
      <c r="EX69" s="21">
        <v>97.17</v>
      </c>
      <c r="EY69" s="20">
        <v>31.091276498000006</v>
      </c>
      <c r="EZ69" s="21">
        <v>45.859089990000001</v>
      </c>
      <c r="FA69" s="21">
        <v>42.78383935806901</v>
      </c>
      <c r="FB69" s="21">
        <v>75.306926182949724</v>
      </c>
      <c r="FC69" s="21">
        <v>42.8788514826458</v>
      </c>
      <c r="FD69" s="22">
        <v>0.12168000000000001</v>
      </c>
      <c r="FE69" s="21">
        <v>95.94</v>
      </c>
      <c r="FF69" s="20">
        <v>30.309137352</v>
      </c>
      <c r="FG69" s="21">
        <v>45.278595179999996</v>
      </c>
      <c r="FH69" s="21">
        <v>41.179615679591997</v>
      </c>
      <c r="FI69" s="21">
        <v>75.381515361058987</v>
      </c>
      <c r="FJ69" s="21">
        <v>43.115215740509377</v>
      </c>
      <c r="FK69" s="22">
        <v>0.11858</v>
      </c>
      <c r="FL69" s="21">
        <v>94.710000000000008</v>
      </c>
      <c r="FM69" s="20">
        <v>29.536961762000001</v>
      </c>
      <c r="FN69" s="21">
        <v>44.698100370000006</v>
      </c>
      <c r="FO69" s="21">
        <v>39.616003061942997</v>
      </c>
      <c r="FP69" s="21">
        <v>75.452368245579379</v>
      </c>
      <c r="FQ69" s="21">
        <v>43.35061295767936</v>
      </c>
      <c r="FR69" s="22">
        <v>0.11552000000000001</v>
      </c>
      <c r="FS69" s="21">
        <v>93.48</v>
      </c>
      <c r="FT69" s="20">
        <v>28.774749728000003</v>
      </c>
      <c r="FU69" s="21">
        <v>44.117605560000001</v>
      </c>
      <c r="FV69" s="21">
        <v>38.092480850496003</v>
      </c>
      <c r="FW69" s="21">
        <v>75.519484836510912</v>
      </c>
      <c r="FX69" s="21">
        <v>43.585043134155761</v>
      </c>
      <c r="FY69" s="22">
        <v>0.1125</v>
      </c>
      <c r="FZ69" s="21">
        <v>92.25</v>
      </c>
      <c r="GA69" s="20">
        <v>28.022501250000001</v>
      </c>
      <c r="GB69" s="21">
        <v>43.537110750000004</v>
      </c>
      <c r="GC69" s="21">
        <v>36.608528390624997</v>
      </c>
      <c r="GD69" s="21">
        <v>75.582865133853602</v>
      </c>
      <c r="GE69" s="21">
        <v>43.818506269938574</v>
      </c>
      <c r="GF69" s="22">
        <v>0.10952000000000001</v>
      </c>
      <c r="GG69" s="21">
        <v>91.02</v>
      </c>
      <c r="GH69" s="20">
        <v>27.280216328000002</v>
      </c>
      <c r="GI69" s="21">
        <v>42.956615939999999</v>
      </c>
      <c r="GJ69" s="21">
        <v>35.163625027703993</v>
      </c>
      <c r="GK69" s="21">
        <v>75.642509137607433</v>
      </c>
      <c r="GL69" s="21">
        <v>44.051002365027799</v>
      </c>
      <c r="GM69" s="22">
        <v>0.10657999999999999</v>
      </c>
      <c r="GN69" s="21">
        <v>89.789999999999992</v>
      </c>
      <c r="GO69" s="20">
        <v>26.547894961999997</v>
      </c>
      <c r="GP69" s="21">
        <v>42.376121129999994</v>
      </c>
      <c r="GQ69" s="21">
        <v>33.757250107106991</v>
      </c>
      <c r="GR69" s="21">
        <v>75.698416847772407</v>
      </c>
      <c r="GS69" s="21">
        <v>44.282531419423442</v>
      </c>
      <c r="GT69" s="22">
        <v>0.10367999999999999</v>
      </c>
      <c r="GU69" s="21">
        <v>88.56</v>
      </c>
      <c r="GV69" s="20">
        <v>25.825537151999999</v>
      </c>
      <c r="GW69" s="21">
        <v>41.795626320000004</v>
      </c>
      <c r="GX69" s="21">
        <v>32.388882974207995</v>
      </c>
      <c r="GY69" s="21">
        <v>75.750588264348522</v>
      </c>
      <c r="GZ69" s="21">
        <v>44.513093433125491</v>
      </c>
      <c r="HA69" s="22">
        <v>0.10082000000000001</v>
      </c>
      <c r="HB69" s="21">
        <v>87.33</v>
      </c>
      <c r="HC69" s="20">
        <v>25.113142898</v>
      </c>
      <c r="HD69" s="21">
        <v>41.215131509999999</v>
      </c>
      <c r="HE69" s="21">
        <v>31.058002974380994</v>
      </c>
      <c r="HF69" s="21">
        <v>75.799023387335779</v>
      </c>
      <c r="HG69" s="21">
        <v>44.742688406133958</v>
      </c>
      <c r="HH69" s="22">
        <v>9.799999999999999E-2</v>
      </c>
      <c r="HI69" s="21">
        <v>86.1</v>
      </c>
      <c r="HJ69" s="20">
        <v>24.410712199999995</v>
      </c>
      <c r="HK69" s="21">
        <v>40.634636699999994</v>
      </c>
      <c r="HL69" s="21">
        <v>29.76408945299999</v>
      </c>
      <c r="HM69" s="21">
        <v>75.843722216734179</v>
      </c>
      <c r="HN69" s="21">
        <v>44.971316338448837</v>
      </c>
      <c r="HO69" s="22">
        <v>9.5219999999999985E-2</v>
      </c>
      <c r="HP69" s="21">
        <v>84.86999999999999</v>
      </c>
      <c r="HQ69" s="20">
        <v>23.718245057999997</v>
      </c>
      <c r="HR69" s="21">
        <v>40.054141889999997</v>
      </c>
      <c r="HS69" s="21">
        <v>28.506621755438992</v>
      </c>
      <c r="HT69" s="21">
        <v>75.88468475254372</v>
      </c>
      <c r="HU69" s="21">
        <v>45.198977230070135</v>
      </c>
      <c r="HV69" s="22">
        <v>9.2480000000000021E-2</v>
      </c>
      <c r="HW69" s="21">
        <v>83.64</v>
      </c>
      <c r="HX69" s="20">
        <v>23.035741472000005</v>
      </c>
      <c r="HY69" s="21">
        <v>39.473647079999999</v>
      </c>
      <c r="HZ69" s="21">
        <v>27.285079227072007</v>
      </c>
      <c r="IA69" s="21">
        <v>75.921910994764403</v>
      </c>
      <c r="IB69" s="21">
        <v>45.425671080997837</v>
      </c>
      <c r="IC69" s="22">
        <v>8.9780000000000026E-2</v>
      </c>
      <c r="ID69" s="21">
        <v>82.410000000000011</v>
      </c>
      <c r="IE69" s="20">
        <v>22.363201442000005</v>
      </c>
      <c r="IF69" s="21">
        <v>38.893152270000009</v>
      </c>
      <c r="IG69" s="21">
        <v>26.098941213273001</v>
      </c>
      <c r="IH69" s="21">
        <v>75.955400943396228</v>
      </c>
      <c r="II69" s="21">
        <v>45.651397891231952</v>
      </c>
      <c r="IJ69" s="22">
        <v>8.7120000000000017E-2</v>
      </c>
      <c r="IK69" s="21">
        <v>81.180000000000007</v>
      </c>
      <c r="IL69" s="20">
        <v>21.700624968000003</v>
      </c>
      <c r="IM69" s="21">
        <v>38.312657460000004</v>
      </c>
      <c r="IN69" s="21">
        <v>24.947687059416001</v>
      </c>
      <c r="IO69" s="21">
        <v>75.985154598439209</v>
      </c>
      <c r="IP69" s="21">
        <v>45.876157660772492</v>
      </c>
      <c r="IQ69" s="22">
        <v>8.450000000000002E-2</v>
      </c>
      <c r="IR69" s="21">
        <v>79.95</v>
      </c>
      <c r="IS69" s="20">
        <v>21.048012050000004</v>
      </c>
      <c r="IT69" s="21">
        <v>37.732162649999999</v>
      </c>
      <c r="IU69" s="21">
        <v>23.830796110875003</v>
      </c>
      <c r="IV69" s="21">
        <v>76.011171959893318</v>
      </c>
      <c r="IW69" s="21">
        <v>46.099950389619437</v>
      </c>
      <c r="IX69" s="22">
        <v>8.1920000000000007E-2</v>
      </c>
      <c r="IY69" s="21">
        <v>78.72</v>
      </c>
      <c r="IZ69" s="20">
        <v>20.405362688</v>
      </c>
      <c r="JA69" s="21">
        <v>37.151667840000002</v>
      </c>
      <c r="JB69" s="21">
        <v>22.747747713024001</v>
      </c>
      <c r="JC69" s="21">
        <v>76.033453027758569</v>
      </c>
      <c r="JD69" s="21">
        <v>46.322776077772801</v>
      </c>
      <c r="JE69" s="22">
        <v>7.9380000000000006E-2</v>
      </c>
      <c r="JF69" s="21">
        <v>77.489999999999995</v>
      </c>
      <c r="JG69" s="20">
        <v>19.772676882000003</v>
      </c>
      <c r="JH69" s="21">
        <v>36.571173029999997</v>
      </c>
      <c r="JI69" s="21">
        <v>21.698021211236998</v>
      </c>
      <c r="JJ69" s="21">
        <v>76.051997802034975</v>
      </c>
      <c r="JK69" s="21">
        <v>46.544634725232576</v>
      </c>
      <c r="JL69" s="22">
        <v>7.6880000000000004E-2</v>
      </c>
      <c r="JM69" s="21">
        <v>76.260000000000005</v>
      </c>
      <c r="JN69" s="20">
        <v>19.149954632</v>
      </c>
      <c r="JO69" s="21">
        <v>35.990678219999999</v>
      </c>
      <c r="JP69" s="21">
        <v>20.681095950888</v>
      </c>
      <c r="JQ69" s="21">
        <v>76.06680628272251</v>
      </c>
      <c r="JR69" s="21">
        <v>46.765526331998764</v>
      </c>
      <c r="JS69" s="22">
        <v>7.442E-2</v>
      </c>
      <c r="JT69" s="21">
        <v>75.03</v>
      </c>
      <c r="JU69" s="20">
        <v>18.537195938</v>
      </c>
      <c r="JV69" s="21">
        <v>35.410183410000002</v>
      </c>
      <c r="JW69" s="21">
        <v>19.696451277350999</v>
      </c>
      <c r="JX69" s="21">
        <v>76.077878469821201</v>
      </c>
      <c r="JY69" s="21">
        <v>46.985450898071363</v>
      </c>
      <c r="JZ69" s="22">
        <v>7.1999999999999995E-2</v>
      </c>
      <c r="KA69" s="21">
        <v>73.8</v>
      </c>
      <c r="KB69" s="20">
        <v>17.934400799999999</v>
      </c>
      <c r="KC69" s="21">
        <v>34.829688599999997</v>
      </c>
      <c r="KD69" s="21">
        <v>18.743566535999999</v>
      </c>
      <c r="KE69" s="21">
        <v>76.085214363331033</v>
      </c>
      <c r="KF69" s="21">
        <v>47.204408423450381</v>
      </c>
      <c r="KG69" s="22">
        <v>6.9620000000000001E-2</v>
      </c>
      <c r="KH69" s="21">
        <v>72.569999999999993</v>
      </c>
      <c r="KI69" s="20">
        <v>17.341569218</v>
      </c>
      <c r="KJ69" s="21">
        <v>34.24919379</v>
      </c>
      <c r="KK69" s="21">
        <v>17.821921072208998</v>
      </c>
      <c r="KL69" s="21">
        <v>76.088813963252008</v>
      </c>
      <c r="KM69" s="21">
        <v>47.422398908135804</v>
      </c>
      <c r="KN69" s="22">
        <v>6.7279999999999993E-2</v>
      </c>
      <c r="KO69" s="21">
        <v>71.339999999999989</v>
      </c>
      <c r="KP69" s="20">
        <v>16.758701191999997</v>
      </c>
      <c r="KQ69" s="21">
        <v>33.668698979999995</v>
      </c>
      <c r="KR69" s="21">
        <v>16.930994231351995</v>
      </c>
      <c r="KS69" s="21">
        <v>76.088677269584124</v>
      </c>
      <c r="KT69" s="21">
        <v>47.639422352127653</v>
      </c>
      <c r="KU69" s="22">
        <v>6.4979999999999996E-2</v>
      </c>
      <c r="KV69" s="21">
        <v>70.11</v>
      </c>
      <c r="KW69" s="20">
        <v>16.185796721999999</v>
      </c>
      <c r="KX69" s="21">
        <v>33.088204169999997</v>
      </c>
      <c r="KY69" s="21">
        <v>16.070265358802995</v>
      </c>
      <c r="KZ69" s="21">
        <v>76.084804282327383</v>
      </c>
      <c r="LA69" s="21">
        <v>47.855478755425906</v>
      </c>
      <c r="LB69" s="22">
        <v>6.2720000000000012E-2</v>
      </c>
      <c r="LC69" s="21">
        <v>68.88000000000001</v>
      </c>
      <c r="LD69" s="20">
        <v>15.622855808000002</v>
      </c>
      <c r="LE69" s="21">
        <v>32.507709360000007</v>
      </c>
      <c r="LF69" s="21">
        <v>15.239213799936003</v>
      </c>
      <c r="LG69" s="21">
        <v>76.077195001481783</v>
      </c>
      <c r="LH69" s="21">
        <v>48.070568118030572</v>
      </c>
      <c r="LI69" s="22">
        <v>6.0500000000000012E-2</v>
      </c>
      <c r="LJ69" s="21">
        <v>67.650000000000006</v>
      </c>
      <c r="LK69" s="20">
        <v>15.069878450000003</v>
      </c>
      <c r="LL69" s="21">
        <v>31.927214550000002</v>
      </c>
      <c r="LM69" s="21">
        <v>14.437318900125003</v>
      </c>
      <c r="LN69" s="21">
        <v>76.065849427047326</v>
      </c>
      <c r="LO69" s="21">
        <v>48.284690439941656</v>
      </c>
      <c r="LP69" s="22">
        <v>5.8320000000000011E-2</v>
      </c>
      <c r="LQ69" s="21">
        <v>66.42</v>
      </c>
      <c r="LR69" s="20">
        <v>14.526864648000002</v>
      </c>
      <c r="LS69" s="21">
        <v>31.346719740000001</v>
      </c>
      <c r="LT69" s="21">
        <v>13.664060004744</v>
      </c>
      <c r="LU69" s="21">
        <v>76.05076755902401</v>
      </c>
      <c r="LV69" s="21">
        <v>48.497845721159152</v>
      </c>
      <c r="LW69" s="22">
        <v>5.6180000000000008E-2</v>
      </c>
      <c r="LX69" s="21">
        <v>65.19</v>
      </c>
      <c r="LY69" s="20">
        <v>13.993814402000002</v>
      </c>
      <c r="LZ69" s="21">
        <v>30.76622493</v>
      </c>
      <c r="MA69" s="21">
        <v>12.918916459167002</v>
      </c>
      <c r="MB69" s="21">
        <v>76.031949397411836</v>
      </c>
      <c r="MC69" s="21">
        <v>48.71003396168306</v>
      </c>
      <c r="MD69" s="22">
        <v>5.408000000000001E-2</v>
      </c>
      <c r="ME69" s="21">
        <v>63.96</v>
      </c>
      <c r="MF69" s="20">
        <v>13.470727712000002</v>
      </c>
      <c r="MG69" s="21">
        <v>30.185730120000002</v>
      </c>
      <c r="MH69" s="21">
        <v>12.201367608767999</v>
      </c>
      <c r="MI69" s="21">
        <v>76.009394942210804</v>
      </c>
      <c r="MJ69" s="21">
        <v>48.921255161513379</v>
      </c>
      <c r="MK69" s="22">
        <v>5.2020000000000004E-2</v>
      </c>
      <c r="ML69" s="21">
        <v>62.730000000000004</v>
      </c>
      <c r="MM69" s="20">
        <v>12.957604578000002</v>
      </c>
      <c r="MN69" s="21">
        <v>29.605235310000001</v>
      </c>
      <c r="MO69" s="21">
        <v>11.510892798920999</v>
      </c>
      <c r="MP69" s="21">
        <v>75.983104193420928</v>
      </c>
      <c r="MQ69" s="21">
        <v>49.131509320650117</v>
      </c>
      <c r="MR69" s="22">
        <v>0.05</v>
      </c>
      <c r="MS69" s="21">
        <v>61.5</v>
      </c>
      <c r="MT69" s="20">
        <v>12.454445</v>
      </c>
      <c r="MU69" s="21">
        <v>29.0247405</v>
      </c>
      <c r="MV69" s="21">
        <v>10.846971374999999</v>
      </c>
      <c r="MW69" s="21">
        <v>75.95307715104218</v>
      </c>
      <c r="MX69" s="21">
        <v>49.340796439093268</v>
      </c>
      <c r="MY69" s="27" t="s">
        <v>0</v>
      </c>
    </row>
    <row r="70" spans="1:363" ht="24" customHeight="1" x14ac:dyDescent="0.25">
      <c r="A70" s="15" t="s">
        <v>0</v>
      </c>
      <c r="B70" s="2" t="s">
        <v>1</v>
      </c>
      <c r="C70" s="25" t="s">
        <v>2</v>
      </c>
      <c r="D70" s="17">
        <v>1.5</v>
      </c>
      <c r="E70" s="17">
        <f t="shared" si="1"/>
        <v>1.875</v>
      </c>
      <c r="F70" s="18">
        <v>0.22500000000000001</v>
      </c>
      <c r="G70" s="19">
        <v>121.5</v>
      </c>
      <c r="H70" s="20">
        <v>56.045002500000002</v>
      </c>
      <c r="I70" s="19">
        <v>57.3415605</v>
      </c>
      <c r="J70" s="21">
        <v>86.854373249999995</v>
      </c>
      <c r="K70" s="21">
        <v>73.577165700000009</v>
      </c>
      <c r="L70" s="21">
        <v>38.299900500000007</v>
      </c>
      <c r="M70" s="22">
        <v>0.22052250000000001</v>
      </c>
      <c r="N70" s="21">
        <v>120.285</v>
      </c>
      <c r="O70" s="20">
        <v>54.929706950250001</v>
      </c>
      <c r="P70" s="21">
        <v>56.768144894999999</v>
      </c>
      <c r="Q70" s="21">
        <v>84.274711510101739</v>
      </c>
      <c r="R70" s="21">
        <v>73.210323983749873</v>
      </c>
      <c r="S70" s="21">
        <v>38.257083854617619</v>
      </c>
      <c r="T70" s="22">
        <v>0.21608999999999998</v>
      </c>
      <c r="U70" s="21">
        <v>119.07</v>
      </c>
      <c r="V70" s="20">
        <v>53.825620400999995</v>
      </c>
      <c r="W70" s="21">
        <v>56.194729289999998</v>
      </c>
      <c r="X70" s="21">
        <v>81.746641267913986</v>
      </c>
      <c r="Y70" s="21">
        <v>73.353384742665227</v>
      </c>
      <c r="Z70" s="21">
        <v>38.508523109866289</v>
      </c>
      <c r="AA70" s="22">
        <v>0.21170249999999999</v>
      </c>
      <c r="AB70" s="19">
        <v>117.85499999999999</v>
      </c>
      <c r="AC70" s="20">
        <v>52.732742852249999</v>
      </c>
      <c r="AD70" s="19">
        <v>55.621313684999997</v>
      </c>
      <c r="AE70" s="21">
        <v>79.269641397197248</v>
      </c>
      <c r="AF70" s="21">
        <v>73.492799781438322</v>
      </c>
      <c r="AG70" s="21">
        <v>38.759018766960502</v>
      </c>
      <c r="AH70" s="22">
        <v>0.20735999999999999</v>
      </c>
      <c r="AI70" s="21">
        <v>116.64</v>
      </c>
      <c r="AJ70" s="20">
        <v>51.651074303999998</v>
      </c>
      <c r="AK70" s="21">
        <v>55.047898080000003</v>
      </c>
      <c r="AL70" s="21">
        <v>76.843190771711988</v>
      </c>
      <c r="AM70" s="21">
        <v>73.628569100069157</v>
      </c>
      <c r="AN70" s="21">
        <v>39.00857082590025</v>
      </c>
      <c r="AO70" s="22">
        <v>0.20306250000000001</v>
      </c>
      <c r="AP70" s="21">
        <v>115.425</v>
      </c>
      <c r="AQ70" s="20">
        <v>50.58061475625</v>
      </c>
      <c r="AR70" s="21">
        <v>54.474482475000002</v>
      </c>
      <c r="AS70" s="21">
        <v>74.466768265218732</v>
      </c>
      <c r="AT70" s="21">
        <v>73.760692698557747</v>
      </c>
      <c r="AU70" s="21">
        <v>39.257179286685528</v>
      </c>
      <c r="AV70" s="22">
        <v>0.19880999999999999</v>
      </c>
      <c r="AW70" s="21">
        <v>114.21</v>
      </c>
      <c r="AX70" s="20">
        <v>49.521364208999998</v>
      </c>
      <c r="AY70" s="21">
        <v>53.901066870000001</v>
      </c>
      <c r="AZ70" s="21">
        <v>72.139852751477989</v>
      </c>
      <c r="BA70" s="21">
        <v>73.889170576904093</v>
      </c>
      <c r="BB70" s="21">
        <v>39.504844149316348</v>
      </c>
      <c r="BC70" s="22">
        <v>0.19460250000000004</v>
      </c>
      <c r="BD70" s="21">
        <v>112.995</v>
      </c>
      <c r="BE70" s="20">
        <v>48.473322662250006</v>
      </c>
      <c r="BF70" s="21">
        <v>53.327651265</v>
      </c>
      <c r="BG70" s="21">
        <v>69.861923104250252</v>
      </c>
      <c r="BH70" s="21">
        <v>74.014002735108178</v>
      </c>
      <c r="BI70" s="21">
        <v>39.751565413792697</v>
      </c>
      <c r="BJ70" s="22">
        <v>0.19044000000000003</v>
      </c>
      <c r="BK70" s="21">
        <v>111.78</v>
      </c>
      <c r="BL70" s="20">
        <v>47.436490116000009</v>
      </c>
      <c r="BM70" s="21">
        <v>52.754235659999999</v>
      </c>
      <c r="BN70" s="21">
        <v>67.632458197296003</v>
      </c>
      <c r="BO70" s="21">
        <v>74.135189173170019</v>
      </c>
      <c r="BP70" s="21">
        <v>39.997343080114589</v>
      </c>
      <c r="BQ70" s="22">
        <v>0.18632250000000003</v>
      </c>
      <c r="BR70" s="21">
        <v>110.565</v>
      </c>
      <c r="BS70" s="20">
        <v>46.410866570250008</v>
      </c>
      <c r="BT70" s="21">
        <v>52.180820054999998</v>
      </c>
      <c r="BU70" s="21">
        <v>65.450936904375752</v>
      </c>
      <c r="BV70" s="21">
        <v>74.252729891089601</v>
      </c>
      <c r="BW70" s="21">
        <v>40.242177148282011</v>
      </c>
      <c r="BX70" s="22">
        <v>0.18225000000000002</v>
      </c>
      <c r="BY70" s="21">
        <v>109.35000000000001</v>
      </c>
      <c r="BZ70" s="20">
        <v>45.396452025000002</v>
      </c>
      <c r="CA70" s="21">
        <v>51.607404450000004</v>
      </c>
      <c r="CB70" s="21">
        <v>63.316838099250006</v>
      </c>
      <c r="CC70" s="21">
        <v>74.366624888866937</v>
      </c>
      <c r="CD70" s="21">
        <v>40.486067618294967</v>
      </c>
      <c r="CE70" s="22">
        <v>0.17822250000000001</v>
      </c>
      <c r="CF70" s="21">
        <v>108.13500000000001</v>
      </c>
      <c r="CG70" s="20">
        <v>44.393246480249999</v>
      </c>
      <c r="CH70" s="21">
        <v>51.033988845000003</v>
      </c>
      <c r="CI70" s="21">
        <v>61.229640655679255</v>
      </c>
      <c r="CJ70" s="21">
        <v>74.476874166502029</v>
      </c>
      <c r="CK70" s="21">
        <v>40.72901449015346</v>
      </c>
      <c r="CL70" s="22">
        <v>0.17424000000000001</v>
      </c>
      <c r="CM70" s="21">
        <v>106.92</v>
      </c>
      <c r="CN70" s="20">
        <v>43.401249935999999</v>
      </c>
      <c r="CO70" s="21">
        <v>50.460573240000002</v>
      </c>
      <c r="CP70" s="21">
        <v>59.188823447423992</v>
      </c>
      <c r="CQ70" s="21">
        <v>74.583477723994861</v>
      </c>
      <c r="CR70" s="21">
        <v>40.971017763857489</v>
      </c>
      <c r="CS70" s="22">
        <v>0.1703025</v>
      </c>
      <c r="CT70" s="21">
        <v>105.705</v>
      </c>
      <c r="CU70" s="20">
        <v>42.420462392249995</v>
      </c>
      <c r="CV70" s="21">
        <v>49.887157635000001</v>
      </c>
      <c r="CW70" s="21">
        <v>57.193865348244749</v>
      </c>
      <c r="CX70" s="21">
        <v>74.686435561345462</v>
      </c>
      <c r="CY70" s="21">
        <v>41.212077439407054</v>
      </c>
      <c r="CZ70" s="22">
        <v>0.16640999999999997</v>
      </c>
      <c r="DA70" s="21">
        <v>104.49</v>
      </c>
      <c r="DB70" s="20">
        <v>41.450883848999993</v>
      </c>
      <c r="DC70" s="21">
        <v>49.31374203</v>
      </c>
      <c r="DD70" s="21">
        <v>55.244245231901992</v>
      </c>
      <c r="DE70" s="21">
        <v>74.78574767855379</v>
      </c>
      <c r="DF70" s="21">
        <v>41.452193516802154</v>
      </c>
      <c r="DG70" s="22">
        <v>0.1625625</v>
      </c>
      <c r="DH70" s="21">
        <v>103.27499999999999</v>
      </c>
      <c r="DI70" s="20">
        <v>40.492514306250001</v>
      </c>
      <c r="DJ70" s="21">
        <v>48.740326424999999</v>
      </c>
      <c r="DK70" s="21">
        <v>53.339441972156237</v>
      </c>
      <c r="DL70" s="21">
        <v>74.881414075619887</v>
      </c>
      <c r="DM70" s="21">
        <v>41.691365996042791</v>
      </c>
      <c r="DN70" s="22">
        <v>0.15875999999999998</v>
      </c>
      <c r="DO70" s="21">
        <v>102.06</v>
      </c>
      <c r="DP70" s="20">
        <v>39.545353763999998</v>
      </c>
      <c r="DQ70" s="21">
        <v>48.166910819999998</v>
      </c>
      <c r="DR70" s="21">
        <v>51.478934442767986</v>
      </c>
      <c r="DS70" s="21">
        <v>74.973434752543724</v>
      </c>
      <c r="DT70" s="21">
        <v>41.929594877128956</v>
      </c>
      <c r="DU70" s="22">
        <v>0.15500249999999999</v>
      </c>
      <c r="DV70" s="21">
        <v>100.845</v>
      </c>
      <c r="DW70" s="20">
        <v>38.609402222249997</v>
      </c>
      <c r="DX70" s="21">
        <v>47.593495214999997</v>
      </c>
      <c r="DY70" s="21">
        <v>49.662201517497742</v>
      </c>
      <c r="DZ70" s="21">
        <v>75.061809709325303</v>
      </c>
      <c r="EA70" s="21">
        <v>42.166880160060657</v>
      </c>
      <c r="EB70" s="22">
        <v>0.15128999999999998</v>
      </c>
      <c r="EC70" s="21">
        <v>99.63</v>
      </c>
      <c r="ED70" s="20">
        <v>37.684659680999992</v>
      </c>
      <c r="EE70" s="21">
        <v>47.020079609999996</v>
      </c>
      <c r="EF70" s="21">
        <v>47.888722070105985</v>
      </c>
      <c r="EG70" s="21">
        <v>75.146538945964636</v>
      </c>
      <c r="EH70" s="21">
        <v>42.403221844837901</v>
      </c>
      <c r="EI70" s="22">
        <v>0.14762250000000005</v>
      </c>
      <c r="EJ70" s="21">
        <v>98.415000000000006</v>
      </c>
      <c r="EK70" s="20">
        <v>36.771126140250011</v>
      </c>
      <c r="EL70" s="21">
        <v>46.446664005000002</v>
      </c>
      <c r="EM70" s="21">
        <v>46.157974974353259</v>
      </c>
      <c r="EN70" s="21">
        <v>75.227622462461724</v>
      </c>
      <c r="EO70" s="21">
        <v>42.638619931460674</v>
      </c>
      <c r="EP70" s="22">
        <v>0.14400000000000004</v>
      </c>
      <c r="EQ70" s="21">
        <v>97.2</v>
      </c>
      <c r="ER70" s="20">
        <v>35.868801600000012</v>
      </c>
      <c r="ES70" s="21">
        <v>45.873248400000001</v>
      </c>
      <c r="ET70" s="21">
        <v>44.46943910400001</v>
      </c>
      <c r="EU70" s="21">
        <v>75.305060258816567</v>
      </c>
      <c r="EV70" s="21">
        <v>42.873074419928983</v>
      </c>
      <c r="EW70" s="22">
        <v>0.14042250000000003</v>
      </c>
      <c r="EX70" s="21">
        <v>95.984999999999999</v>
      </c>
      <c r="EY70" s="20">
        <v>34.977686060250008</v>
      </c>
      <c r="EZ70" s="21">
        <v>45.299832795</v>
      </c>
      <c r="FA70" s="21">
        <v>42.822593332806754</v>
      </c>
      <c r="FB70" s="21">
        <v>75.378852335029137</v>
      </c>
      <c r="FC70" s="21">
        <v>43.106585310242835</v>
      </c>
      <c r="FD70" s="22">
        <v>0.13689000000000001</v>
      </c>
      <c r="FE70" s="21">
        <v>94.77000000000001</v>
      </c>
      <c r="FF70" s="20">
        <v>34.097779521</v>
      </c>
      <c r="FG70" s="21">
        <v>44.726417190000006</v>
      </c>
      <c r="FH70" s="21">
        <v>41.216916534534001</v>
      </c>
      <c r="FI70" s="21">
        <v>75.448998691099476</v>
      </c>
      <c r="FJ70" s="21">
        <v>43.339152602402208</v>
      </c>
      <c r="FK70" s="22">
        <v>0.13340250000000001</v>
      </c>
      <c r="FL70" s="21">
        <v>93.555000000000007</v>
      </c>
      <c r="FM70" s="20">
        <v>33.229081982250001</v>
      </c>
      <c r="FN70" s="21">
        <v>44.153001585000005</v>
      </c>
      <c r="FO70" s="21">
        <v>39.651887582942251</v>
      </c>
      <c r="FP70" s="21">
        <v>75.51549932702757</v>
      </c>
      <c r="FQ70" s="21">
        <v>43.570776296407125</v>
      </c>
      <c r="FR70" s="22">
        <v>0.12995999999999999</v>
      </c>
      <c r="FS70" s="21">
        <v>92.34</v>
      </c>
      <c r="FT70" s="20">
        <v>32.371593443999998</v>
      </c>
      <c r="FU70" s="21">
        <v>43.579585980000004</v>
      </c>
      <c r="FV70" s="21">
        <v>38.126985351792001</v>
      </c>
      <c r="FW70" s="21">
        <v>75.578354242813404</v>
      </c>
      <c r="FX70" s="21">
        <v>43.801456392257577</v>
      </c>
      <c r="FY70" s="22">
        <v>0.12656249999999999</v>
      </c>
      <c r="FZ70" s="21">
        <v>91.125</v>
      </c>
      <c r="GA70" s="20">
        <v>31.525313906249998</v>
      </c>
      <c r="GB70" s="21">
        <v>43.006170375000004</v>
      </c>
      <c r="GC70" s="21">
        <v>36.641688714843745</v>
      </c>
      <c r="GD70" s="21">
        <v>75.637563438456979</v>
      </c>
      <c r="GE70" s="21">
        <v>44.031192889953566</v>
      </c>
      <c r="GF70" s="22">
        <v>0.12321</v>
      </c>
      <c r="GG70" s="21">
        <v>89.91</v>
      </c>
      <c r="GH70" s="20">
        <v>30.690243369000001</v>
      </c>
      <c r="GI70" s="21">
        <v>42.432754769999995</v>
      </c>
      <c r="GJ70" s="21">
        <v>35.195476545857993</v>
      </c>
      <c r="GK70" s="21">
        <v>75.693126913958324</v>
      </c>
      <c r="GL70" s="21">
        <v>44.25998578949509</v>
      </c>
      <c r="GM70" s="22">
        <v>0.11990249999999998</v>
      </c>
      <c r="GN70" s="21">
        <v>88.694999999999993</v>
      </c>
      <c r="GO70" s="20">
        <v>29.866381832249996</v>
      </c>
      <c r="GP70" s="21">
        <v>41.859339164999994</v>
      </c>
      <c r="GQ70" s="21">
        <v>33.787827718595246</v>
      </c>
      <c r="GR70" s="21">
        <v>75.745044669317394</v>
      </c>
      <c r="GS70" s="21">
        <v>44.487835090882143</v>
      </c>
      <c r="GT70" s="22">
        <v>0.11663999999999999</v>
      </c>
      <c r="GU70" s="21">
        <v>87.47999999999999</v>
      </c>
      <c r="GV70" s="20">
        <v>29.053729295999997</v>
      </c>
      <c r="GW70" s="21">
        <v>41.285923559999993</v>
      </c>
      <c r="GX70" s="21">
        <v>32.418221106815999</v>
      </c>
      <c r="GY70" s="21">
        <v>75.793316704534234</v>
      </c>
      <c r="GZ70" s="21">
        <v>44.714740794114739</v>
      </c>
      <c r="HA70" s="22">
        <v>0.1134225</v>
      </c>
      <c r="HB70" s="21">
        <v>86.265000000000001</v>
      </c>
      <c r="HC70" s="20">
        <v>28.252285760249997</v>
      </c>
      <c r="HD70" s="21">
        <v>40.712507955</v>
      </c>
      <c r="HE70" s="21">
        <v>31.086135584280747</v>
      </c>
      <c r="HF70" s="21">
        <v>75.837943019608815</v>
      </c>
      <c r="HG70" s="21">
        <v>44.940702899192864</v>
      </c>
      <c r="HH70" s="22">
        <v>0.11024999999999999</v>
      </c>
      <c r="HI70" s="21">
        <v>85.05</v>
      </c>
      <c r="HJ70" s="20">
        <v>27.462051224999996</v>
      </c>
      <c r="HK70" s="21">
        <v>40.139092349999999</v>
      </c>
      <c r="HL70" s="21">
        <v>29.791050024749993</v>
      </c>
      <c r="HM70" s="21">
        <v>75.878923614541151</v>
      </c>
      <c r="HN70" s="21">
        <v>45.165721406116525</v>
      </c>
      <c r="HO70" s="22">
        <v>0.10712249999999998</v>
      </c>
      <c r="HP70" s="21">
        <v>83.834999999999994</v>
      </c>
      <c r="HQ70" s="20">
        <v>26.683025690249995</v>
      </c>
      <c r="HR70" s="21">
        <v>39.565676744999998</v>
      </c>
      <c r="HS70" s="21">
        <v>28.532443301984244</v>
      </c>
      <c r="HT70" s="21">
        <v>75.916258489331227</v>
      </c>
      <c r="HU70" s="21">
        <v>45.389796314885729</v>
      </c>
      <c r="HV70" s="22">
        <v>0.10404000000000002</v>
      </c>
      <c r="HW70" s="21">
        <v>82.62</v>
      </c>
      <c r="HX70" s="20">
        <v>25.915209156000003</v>
      </c>
      <c r="HY70" s="21">
        <v>38.992261140000004</v>
      </c>
      <c r="HZ70" s="21">
        <v>27.309794289744008</v>
      </c>
      <c r="IA70" s="21">
        <v>75.949947643979058</v>
      </c>
      <c r="IB70" s="21">
        <v>45.612927625500454</v>
      </c>
      <c r="IC70" s="22">
        <v>0.10100250000000002</v>
      </c>
      <c r="ID70" s="21">
        <v>81.405000000000001</v>
      </c>
      <c r="IE70" s="20">
        <v>25.158601622250004</v>
      </c>
      <c r="IF70" s="21">
        <v>38.418845535000003</v>
      </c>
      <c r="IG70" s="21">
        <v>26.122581861789754</v>
      </c>
      <c r="IH70" s="21">
        <v>75.979991078484645</v>
      </c>
      <c r="II70" s="21">
        <v>45.835115337960723</v>
      </c>
      <c r="IJ70" s="22">
        <v>9.8010000000000014E-2</v>
      </c>
      <c r="IK70" s="21">
        <v>80.19</v>
      </c>
      <c r="IL70" s="20">
        <v>24.413203089000003</v>
      </c>
      <c r="IM70" s="21">
        <v>37.845429930000002</v>
      </c>
      <c r="IN70" s="21">
        <v>24.970284891882002</v>
      </c>
      <c r="IO70" s="21">
        <v>76.006388792847972</v>
      </c>
      <c r="IP70" s="21">
        <v>46.056359452266527</v>
      </c>
      <c r="IQ70" s="22">
        <v>9.5062500000000008E-2</v>
      </c>
      <c r="IR70" s="21">
        <v>78.975000000000009</v>
      </c>
      <c r="IS70" s="20">
        <v>23.679013556250002</v>
      </c>
      <c r="IT70" s="21">
        <v>37.272014325000008</v>
      </c>
      <c r="IU70" s="21">
        <v>23.852382253781254</v>
      </c>
      <c r="IV70" s="21">
        <v>76.029140787069053</v>
      </c>
      <c r="IW70" s="21">
        <v>46.276659968417867</v>
      </c>
      <c r="IX70" s="22">
        <v>9.2160000000000006E-2</v>
      </c>
      <c r="IY70" s="21">
        <v>77.760000000000005</v>
      </c>
      <c r="IZ70" s="20">
        <v>22.956033024</v>
      </c>
      <c r="JA70" s="21">
        <v>36.69859872</v>
      </c>
      <c r="JB70" s="21">
        <v>22.768352821248001</v>
      </c>
      <c r="JC70" s="21">
        <v>76.04824706114789</v>
      </c>
      <c r="JD70" s="21">
        <v>46.496016886414736</v>
      </c>
      <c r="JE70" s="22">
        <v>8.9302500000000007E-2</v>
      </c>
      <c r="JF70" s="21">
        <v>76.545000000000002</v>
      </c>
      <c r="JG70" s="20">
        <v>22.244261492250001</v>
      </c>
      <c r="JH70" s="21">
        <v>36.125183114999999</v>
      </c>
      <c r="JI70" s="21">
        <v>21.717675468042749</v>
      </c>
      <c r="JJ70" s="21">
        <v>76.063707615084468</v>
      </c>
      <c r="JK70" s="21">
        <v>46.714430206257148</v>
      </c>
      <c r="JL70" s="22">
        <v>8.6490000000000011E-2</v>
      </c>
      <c r="JM70" s="21">
        <v>75.33</v>
      </c>
      <c r="JN70" s="20">
        <v>21.543698961000004</v>
      </c>
      <c r="JO70" s="21">
        <v>35.551767509999998</v>
      </c>
      <c r="JP70" s="21">
        <v>20.699829067926</v>
      </c>
      <c r="JQ70" s="21">
        <v>76.0755224488788</v>
      </c>
      <c r="JR70" s="21">
        <v>46.931899927945096</v>
      </c>
      <c r="JS70" s="22">
        <v>8.3722500000000005E-2</v>
      </c>
      <c r="JT70" s="21">
        <v>74.114999999999995</v>
      </c>
      <c r="JU70" s="20">
        <v>20.85434543025</v>
      </c>
      <c r="JV70" s="21">
        <v>34.978351904999997</v>
      </c>
      <c r="JW70" s="21">
        <v>19.714292494658249</v>
      </c>
      <c r="JX70" s="21">
        <v>76.083691562530873</v>
      </c>
      <c r="JY70" s="21">
        <v>47.148426051478573</v>
      </c>
      <c r="JZ70" s="22">
        <v>8.1000000000000003E-2</v>
      </c>
      <c r="KA70" s="21">
        <v>72.899999999999991</v>
      </c>
      <c r="KB70" s="20">
        <v>20.176200900000001</v>
      </c>
      <c r="KC70" s="21">
        <v>34.404936299999996</v>
      </c>
      <c r="KD70" s="21">
        <v>18.760544621999998</v>
      </c>
      <c r="KE70" s="21">
        <v>76.088214956040702</v>
      </c>
      <c r="KF70" s="21">
        <v>47.364008576857586</v>
      </c>
      <c r="KG70" s="22">
        <v>7.8322499999999989E-2</v>
      </c>
      <c r="KH70" s="21">
        <v>71.685000000000002</v>
      </c>
      <c r="KI70" s="20">
        <v>19.509265370249999</v>
      </c>
      <c r="KJ70" s="21">
        <v>33.831520695000002</v>
      </c>
      <c r="KK70" s="21">
        <v>17.838064323711748</v>
      </c>
      <c r="KL70" s="21">
        <v>76.089092629408285</v>
      </c>
      <c r="KM70" s="21">
        <v>47.578647504082134</v>
      </c>
      <c r="KN70" s="22">
        <v>7.5689999999999993E-2</v>
      </c>
      <c r="KO70" s="21">
        <v>70.47</v>
      </c>
      <c r="KP70" s="20">
        <v>18.853538840999999</v>
      </c>
      <c r="KQ70" s="21">
        <v>33.258105090000001</v>
      </c>
      <c r="KR70" s="21">
        <v>16.946330473553996</v>
      </c>
      <c r="KS70" s="21">
        <v>76.086324582633608</v>
      </c>
      <c r="KT70" s="21">
        <v>47.792342833152219</v>
      </c>
      <c r="KU70" s="22">
        <v>7.3102500000000001E-2</v>
      </c>
      <c r="KV70" s="21">
        <v>69.254999999999995</v>
      </c>
      <c r="KW70" s="20">
        <v>18.209021312249998</v>
      </c>
      <c r="KX70" s="21">
        <v>32.684689485</v>
      </c>
      <c r="KY70" s="21">
        <v>16.084821945287246</v>
      </c>
      <c r="KZ70" s="21">
        <v>76.079910815716687</v>
      </c>
      <c r="LA70" s="21">
        <v>48.005094564067846</v>
      </c>
      <c r="LB70" s="22">
        <v>7.0560000000000012E-2</v>
      </c>
      <c r="LC70" s="21">
        <v>68.040000000000006</v>
      </c>
      <c r="LD70" s="20">
        <v>17.575712784000004</v>
      </c>
      <c r="LE70" s="21">
        <v>32.111273880000006</v>
      </c>
      <c r="LF70" s="21">
        <v>15.253017612672004</v>
      </c>
      <c r="LG70" s="21">
        <v>76.069851328657521</v>
      </c>
      <c r="LH70" s="21">
        <v>48.216902696828996</v>
      </c>
      <c r="LI70" s="22">
        <v>6.8062500000000012E-2</v>
      </c>
      <c r="LJ70" s="21">
        <v>66.825000000000003</v>
      </c>
      <c r="LK70" s="20">
        <v>16.953613256250001</v>
      </c>
      <c r="LL70" s="21">
        <v>31.537858275000001</v>
      </c>
      <c r="LM70" s="21">
        <v>14.450396349468754</v>
      </c>
      <c r="LN70" s="21">
        <v>76.056146121456095</v>
      </c>
      <c r="LO70" s="21">
        <v>48.427767231435688</v>
      </c>
      <c r="LP70" s="22">
        <v>6.5610000000000002E-2</v>
      </c>
      <c r="LQ70" s="21">
        <v>65.61</v>
      </c>
      <c r="LR70" s="20">
        <v>16.342722728999998</v>
      </c>
      <c r="LS70" s="21">
        <v>30.96444267</v>
      </c>
      <c r="LT70" s="21">
        <v>13.676437029438</v>
      </c>
      <c r="LU70" s="21">
        <v>76.038795194112424</v>
      </c>
      <c r="LV70" s="21">
        <v>48.637688167887916</v>
      </c>
      <c r="LW70" s="22">
        <v>6.3202500000000009E-2</v>
      </c>
      <c r="LX70" s="21">
        <v>64.39500000000001</v>
      </c>
      <c r="LY70" s="20">
        <v>15.743041202250001</v>
      </c>
      <c r="LZ70" s="21">
        <v>30.391027065000007</v>
      </c>
      <c r="MA70" s="21">
        <v>12.930618526340252</v>
      </c>
      <c r="MB70" s="21">
        <v>76.017798546626494</v>
      </c>
      <c r="MC70" s="21">
        <v>48.846665506185673</v>
      </c>
      <c r="MD70" s="22">
        <v>6.0840000000000005E-2</v>
      </c>
      <c r="ME70" s="21">
        <v>63.18</v>
      </c>
      <c r="MF70" s="20">
        <v>15.154568676</v>
      </c>
      <c r="MG70" s="21">
        <v>29.817611460000002</v>
      </c>
      <c r="MH70" s="21">
        <v>12.212419713936001</v>
      </c>
      <c r="MI70" s="21">
        <v>75.993156178998319</v>
      </c>
      <c r="MJ70" s="21">
        <v>49.054699246328973</v>
      </c>
      <c r="MK70" s="22">
        <v>5.8522499999999998E-2</v>
      </c>
      <c r="ML70" s="21">
        <v>61.965000000000003</v>
      </c>
      <c r="MM70" s="20">
        <v>14.57730515025</v>
      </c>
      <c r="MN70" s="21">
        <v>29.244195855000001</v>
      </c>
      <c r="MO70" s="21">
        <v>11.521319465985748</v>
      </c>
      <c r="MP70" s="21">
        <v>75.964868091227899</v>
      </c>
      <c r="MQ70" s="21">
        <v>49.261789388317808</v>
      </c>
      <c r="MR70" s="22">
        <v>5.6250000000000001E-2</v>
      </c>
      <c r="MS70" s="21">
        <v>60.75</v>
      </c>
      <c r="MT70" s="20">
        <v>14.011250625000001</v>
      </c>
      <c r="MU70" s="21">
        <v>28.67078025</v>
      </c>
      <c r="MV70" s="21">
        <v>10.856796656249999</v>
      </c>
      <c r="MW70" s="21">
        <v>75.93293428331522</v>
      </c>
      <c r="MX70" s="21">
        <v>49.467935932152173</v>
      </c>
      <c r="MY70" s="27" t="s">
        <v>0</v>
      </c>
    </row>
    <row r="71" spans="1:363" ht="24" customHeight="1" x14ac:dyDescent="0.25">
      <c r="A71" s="15" t="s">
        <v>0</v>
      </c>
      <c r="B71" s="2" t="s">
        <v>1</v>
      </c>
      <c r="C71" s="25" t="s">
        <v>2</v>
      </c>
      <c r="D71" s="17">
        <v>1.5</v>
      </c>
      <c r="E71" s="17">
        <f t="shared" si="1"/>
        <v>1.875</v>
      </c>
      <c r="F71" s="18">
        <v>0.25</v>
      </c>
      <c r="G71" s="19">
        <v>120</v>
      </c>
      <c r="H71" s="20">
        <v>62.272224999999999</v>
      </c>
      <c r="I71" s="19">
        <v>56.63364</v>
      </c>
      <c r="J71" s="21">
        <v>86.915930500000002</v>
      </c>
      <c r="K71" s="21">
        <v>73.745150700000011</v>
      </c>
      <c r="L71" s="21">
        <v>38.604175500000004</v>
      </c>
      <c r="M71" s="22">
        <v>0.24502499999999999</v>
      </c>
      <c r="N71" s="21">
        <v>118.8</v>
      </c>
      <c r="O71" s="20">
        <v>61.033007722499995</v>
      </c>
      <c r="P71" s="21">
        <v>56.067303600000002</v>
      </c>
      <c r="Q71" s="21">
        <v>84.334440448219496</v>
      </c>
      <c r="R71" s="21">
        <v>73.384680924627091</v>
      </c>
      <c r="S71" s="21">
        <v>38.564270356962304</v>
      </c>
      <c r="T71" s="22">
        <v>0.24009999999999998</v>
      </c>
      <c r="U71" s="21">
        <v>117.6</v>
      </c>
      <c r="V71" s="20">
        <v>59.806244889999995</v>
      </c>
      <c r="W71" s="21">
        <v>55.500967199999998</v>
      </c>
      <c r="X71" s="21">
        <v>81.804578459155991</v>
      </c>
      <c r="Y71" s="21">
        <v>73.521596858638759</v>
      </c>
      <c r="Z71" s="21">
        <v>38.811472128118261</v>
      </c>
      <c r="AA71" s="22">
        <v>0.23522499999999999</v>
      </c>
      <c r="AB71" s="19">
        <v>116.39999999999999</v>
      </c>
      <c r="AC71" s="20">
        <v>58.591936502499998</v>
      </c>
      <c r="AD71" s="19">
        <v>54.934630799999994</v>
      </c>
      <c r="AE71" s="21">
        <v>79.325823037226499</v>
      </c>
      <c r="AF71" s="21">
        <v>73.654956534624134</v>
      </c>
      <c r="AG71" s="21">
        <v>39.057753456020365</v>
      </c>
      <c r="AH71" s="22">
        <v>0.23039999999999999</v>
      </c>
      <c r="AI71" s="21">
        <v>115.19999999999999</v>
      </c>
      <c r="AJ71" s="20">
        <v>57.390082559999996</v>
      </c>
      <c r="AK71" s="21">
        <v>54.368294399999996</v>
      </c>
      <c r="AL71" s="21">
        <v>76.897652686848005</v>
      </c>
      <c r="AM71" s="21">
        <v>73.784759952583229</v>
      </c>
      <c r="AN71" s="21">
        <v>39.3031143406686</v>
      </c>
      <c r="AO71" s="22">
        <v>0.22562499999999999</v>
      </c>
      <c r="AP71" s="21">
        <v>114</v>
      </c>
      <c r="AQ71" s="20">
        <v>56.200683062499998</v>
      </c>
      <c r="AR71" s="21">
        <v>53.801957999999999</v>
      </c>
      <c r="AS71" s="21">
        <v>74.519545912437493</v>
      </c>
      <c r="AT71" s="21">
        <v>73.91100711251606</v>
      </c>
      <c r="AU71" s="21">
        <v>39.547554782062974</v>
      </c>
      <c r="AV71" s="22">
        <v>0.22089999999999999</v>
      </c>
      <c r="AW71" s="21">
        <v>112.8</v>
      </c>
      <c r="AX71" s="20">
        <v>55.023738009999995</v>
      </c>
      <c r="AY71" s="21">
        <v>53.235621600000002</v>
      </c>
      <c r="AZ71" s="21">
        <v>72.190981218411991</v>
      </c>
      <c r="BA71" s="21">
        <v>74.033698014422612</v>
      </c>
      <c r="BB71" s="21">
        <v>39.791074780203495</v>
      </c>
      <c r="BC71" s="22">
        <v>0.21622500000000003</v>
      </c>
      <c r="BD71" s="21">
        <v>111.60000000000001</v>
      </c>
      <c r="BE71" s="20">
        <v>53.859247402500003</v>
      </c>
      <c r="BF71" s="21">
        <v>52.669285200000004</v>
      </c>
      <c r="BG71" s="21">
        <v>69.911437109188512</v>
      </c>
      <c r="BH71" s="21">
        <v>74.152832658302884</v>
      </c>
      <c r="BI71" s="21">
        <v>40.033674335090154</v>
      </c>
      <c r="BJ71" s="22">
        <v>0.21160000000000001</v>
      </c>
      <c r="BK71" s="21">
        <v>110.4</v>
      </c>
      <c r="BL71" s="20">
        <v>52.707211239999999</v>
      </c>
      <c r="BM71" s="21">
        <v>52.1029488</v>
      </c>
      <c r="BN71" s="21">
        <v>67.680392089184011</v>
      </c>
      <c r="BO71" s="21">
        <v>74.268411044156878</v>
      </c>
      <c r="BP71" s="21">
        <v>40.275353446722946</v>
      </c>
      <c r="BQ71" s="22">
        <v>0.20702500000000001</v>
      </c>
      <c r="BR71" s="21">
        <v>109.2</v>
      </c>
      <c r="BS71" s="20">
        <v>51.567629522500006</v>
      </c>
      <c r="BT71" s="21">
        <v>51.536612400000003</v>
      </c>
      <c r="BU71" s="21">
        <v>65.497324662815515</v>
      </c>
      <c r="BV71" s="21">
        <v>74.380433171984592</v>
      </c>
      <c r="BW71" s="21">
        <v>40.51611211510189</v>
      </c>
      <c r="BX71" s="22">
        <v>0.20250000000000001</v>
      </c>
      <c r="BY71" s="21">
        <v>108</v>
      </c>
      <c r="BZ71" s="20">
        <v>50.440502250000002</v>
      </c>
      <c r="CA71" s="21">
        <v>50.970275999999998</v>
      </c>
      <c r="CB71" s="21">
        <v>63.36171333450001</v>
      </c>
      <c r="CC71" s="21">
        <v>74.488899041786041</v>
      </c>
      <c r="CD71" s="21">
        <v>40.755950340226974</v>
      </c>
      <c r="CE71" s="22">
        <v>0.19802500000000001</v>
      </c>
      <c r="CF71" s="21">
        <v>106.8</v>
      </c>
      <c r="CG71" s="20">
        <v>49.3258294225</v>
      </c>
      <c r="CH71" s="21">
        <v>50.403939600000001</v>
      </c>
      <c r="CI71" s="21">
        <v>61.273036608654508</v>
      </c>
      <c r="CJ71" s="21">
        <v>74.593808653561197</v>
      </c>
      <c r="CK71" s="21">
        <v>40.99486812209819</v>
      </c>
      <c r="CL71" s="22">
        <v>0.19359999999999999</v>
      </c>
      <c r="CM71" s="21">
        <v>105.6</v>
      </c>
      <c r="CN71" s="20">
        <v>48.223611039999994</v>
      </c>
      <c r="CO71" s="21">
        <v>49.837603199999997</v>
      </c>
      <c r="CP71" s="21">
        <v>59.230772989696</v>
      </c>
      <c r="CQ71" s="21">
        <v>74.695162007310088</v>
      </c>
      <c r="CR71" s="21">
        <v>41.232865460715544</v>
      </c>
      <c r="CS71" s="22">
        <v>0.189225</v>
      </c>
      <c r="CT71" s="21">
        <v>104.4</v>
      </c>
      <c r="CU71" s="20">
        <v>47.133847102499999</v>
      </c>
      <c r="CV71" s="21">
        <v>49.271266800000006</v>
      </c>
      <c r="CW71" s="21">
        <v>57.234400982041507</v>
      </c>
      <c r="CX71" s="21">
        <v>74.7929591030327</v>
      </c>
      <c r="CY71" s="21">
        <v>41.469942356079045</v>
      </c>
      <c r="CZ71" s="22">
        <v>0.18489999999999998</v>
      </c>
      <c r="DA71" s="21">
        <v>103.2</v>
      </c>
      <c r="DB71" s="20">
        <v>46.056537609999992</v>
      </c>
      <c r="DC71" s="21">
        <v>48.704930400000002</v>
      </c>
      <c r="DD71" s="21">
        <v>55.283399090107999</v>
      </c>
      <c r="DE71" s="21">
        <v>74.887199940729033</v>
      </c>
      <c r="DF71" s="21">
        <v>41.706098808188685</v>
      </c>
      <c r="DG71" s="22">
        <v>0.18062499999999998</v>
      </c>
      <c r="DH71" s="21">
        <v>102</v>
      </c>
      <c r="DI71" s="20">
        <v>44.991682562499996</v>
      </c>
      <c r="DJ71" s="21">
        <v>48.138593999999998</v>
      </c>
      <c r="DK71" s="21">
        <v>53.377245818312495</v>
      </c>
      <c r="DL71" s="21">
        <v>74.977884520399101</v>
      </c>
      <c r="DM71" s="21">
        <v>41.941334817044464</v>
      </c>
      <c r="DN71" s="22">
        <v>0.17639999999999997</v>
      </c>
      <c r="DO71" s="21">
        <v>100.8</v>
      </c>
      <c r="DP71" s="20">
        <v>43.939281959999995</v>
      </c>
      <c r="DQ71" s="21">
        <v>47.5722576</v>
      </c>
      <c r="DR71" s="21">
        <v>51.515419671071989</v>
      </c>
      <c r="DS71" s="21">
        <v>75.065012842042876</v>
      </c>
      <c r="DT71" s="21">
        <v>42.175650382646381</v>
      </c>
      <c r="DU71" s="22">
        <v>0.17222499999999999</v>
      </c>
      <c r="DV71" s="21">
        <v>99.6</v>
      </c>
      <c r="DW71" s="20">
        <v>42.899335802499998</v>
      </c>
      <c r="DX71" s="21">
        <v>47.005921199999996</v>
      </c>
      <c r="DY71" s="21">
        <v>49.697399152803499</v>
      </c>
      <c r="DZ71" s="21">
        <v>75.148584905660385</v>
      </c>
      <c r="EA71" s="21">
        <v>42.409045504994445</v>
      </c>
      <c r="EB71" s="22">
        <v>0.16809999999999997</v>
      </c>
      <c r="EC71" s="21">
        <v>98.399999999999991</v>
      </c>
      <c r="ED71" s="20">
        <v>41.871844089999989</v>
      </c>
      <c r="EE71" s="21">
        <v>46.439584799999999</v>
      </c>
      <c r="EF71" s="21">
        <v>47.922662767923988</v>
      </c>
      <c r="EG71" s="21">
        <v>75.228600711251616</v>
      </c>
      <c r="EH71" s="21">
        <v>42.641520184088648</v>
      </c>
      <c r="EI71" s="22">
        <v>0.16402500000000003</v>
      </c>
      <c r="EJ71" s="21">
        <v>97.2</v>
      </c>
      <c r="EK71" s="20">
        <v>40.856806822500005</v>
      </c>
      <c r="EL71" s="21">
        <v>45.873248400000001</v>
      </c>
      <c r="EM71" s="21">
        <v>46.190689020850513</v>
      </c>
      <c r="EN71" s="21">
        <v>75.305060258816567</v>
      </c>
      <c r="EO71" s="21">
        <v>42.873074419928983</v>
      </c>
      <c r="EP71" s="22">
        <v>0.16000000000000003</v>
      </c>
      <c r="EQ71" s="21">
        <v>96</v>
      </c>
      <c r="ER71" s="20">
        <v>39.854224000000009</v>
      </c>
      <c r="ES71" s="21">
        <v>45.306911999999997</v>
      </c>
      <c r="ET71" s="21">
        <v>44.500956416000008</v>
      </c>
      <c r="EU71" s="21">
        <v>75.37796354835524</v>
      </c>
      <c r="EV71" s="21">
        <v>43.103708212515464</v>
      </c>
      <c r="EW71" s="22">
        <v>0.15602500000000002</v>
      </c>
      <c r="EX71" s="21">
        <v>94.800000000000011</v>
      </c>
      <c r="EY71" s="20">
        <v>38.864095622500002</v>
      </c>
      <c r="EZ71" s="21">
        <v>44.740575600000007</v>
      </c>
      <c r="FA71" s="21">
        <v>42.852943457789507</v>
      </c>
      <c r="FB71" s="21">
        <v>75.447310579867633</v>
      </c>
      <c r="FC71" s="21">
        <v>43.333421561848084</v>
      </c>
      <c r="FD71" s="22">
        <v>0.15210000000000001</v>
      </c>
      <c r="FE71" s="21">
        <v>93.600000000000009</v>
      </c>
      <c r="FF71" s="20">
        <v>37.886421690000006</v>
      </c>
      <c r="FG71" s="21">
        <v>44.174239200000002</v>
      </c>
      <c r="FH71" s="21">
        <v>41.246128650636003</v>
      </c>
      <c r="FI71" s="21">
        <v>75.513101353353761</v>
      </c>
      <c r="FJ71" s="21">
        <v>43.56221446792685</v>
      </c>
      <c r="FK71" s="22">
        <v>0.148225</v>
      </c>
      <c r="FL71" s="21">
        <v>92.4</v>
      </c>
      <c r="FM71" s="20">
        <v>36.921202202499998</v>
      </c>
      <c r="FN71" s="21">
        <v>43.607902800000005</v>
      </c>
      <c r="FO71" s="21">
        <v>39.679990498956499</v>
      </c>
      <c r="FP71" s="21">
        <v>75.575335868813596</v>
      </c>
      <c r="FQ71" s="21">
        <v>43.790086930751748</v>
      </c>
      <c r="FR71" s="22">
        <v>0.1444</v>
      </c>
      <c r="FS71" s="21">
        <v>91.2</v>
      </c>
      <c r="FT71" s="20">
        <v>35.968437160000001</v>
      </c>
      <c r="FU71" s="21">
        <v>43.041566400000001</v>
      </c>
      <c r="FV71" s="21">
        <v>38.154007507168004</v>
      </c>
      <c r="FW71" s="21">
        <v>75.634014126247166</v>
      </c>
      <c r="FX71" s="21">
        <v>44.017038950322785</v>
      </c>
      <c r="FY71" s="22">
        <v>0.140625</v>
      </c>
      <c r="FZ71" s="21">
        <v>90</v>
      </c>
      <c r="GA71" s="20">
        <v>35.028126562499999</v>
      </c>
      <c r="GB71" s="21">
        <v>42.475230000000003</v>
      </c>
      <c r="GC71" s="21">
        <v>36.6676581796875</v>
      </c>
      <c r="GD71" s="21">
        <v>75.689136125654457</v>
      </c>
      <c r="GE71" s="21">
        <v>44.243070526639968</v>
      </c>
      <c r="GF71" s="22">
        <v>0.13689999999999999</v>
      </c>
      <c r="GG71" s="21">
        <v>88.8</v>
      </c>
      <c r="GH71" s="20">
        <v>34.10027041</v>
      </c>
      <c r="GI71" s="21">
        <v>41.908893599999999</v>
      </c>
      <c r="GJ71" s="21">
        <v>35.220421020932001</v>
      </c>
      <c r="GK71" s="21">
        <v>75.740701867035469</v>
      </c>
      <c r="GL71" s="21">
        <v>44.468181659703291</v>
      </c>
      <c r="GM71" s="22">
        <v>0.13322499999999998</v>
      </c>
      <c r="GN71" s="21">
        <v>87.6</v>
      </c>
      <c r="GO71" s="20">
        <v>33.184868702499998</v>
      </c>
      <c r="GP71" s="21">
        <v>41.342557199999995</v>
      </c>
      <c r="GQ71" s="21">
        <v>33.811774535318499</v>
      </c>
      <c r="GR71" s="21">
        <v>75.788711350390201</v>
      </c>
      <c r="GS71" s="21">
        <v>44.692372349512752</v>
      </c>
      <c r="GT71" s="22">
        <v>0.12959999999999999</v>
      </c>
      <c r="GU71" s="21">
        <v>86.399999999999991</v>
      </c>
      <c r="GV71" s="20">
        <v>32.281921439999998</v>
      </c>
      <c r="GW71" s="21">
        <v>40.776220799999997</v>
      </c>
      <c r="GX71" s="21">
        <v>32.441197227263999</v>
      </c>
      <c r="GY71" s="21">
        <v>75.833164575718669</v>
      </c>
      <c r="GZ71" s="21">
        <v>44.915642596068352</v>
      </c>
      <c r="HA71" s="22">
        <v>0.126025</v>
      </c>
      <c r="HB71" s="21">
        <v>85.199999999999989</v>
      </c>
      <c r="HC71" s="20">
        <v>31.391428622499998</v>
      </c>
      <c r="HD71" s="21">
        <v>40.209884399999993</v>
      </c>
      <c r="HE71" s="21">
        <v>31.1081676011855</v>
      </c>
      <c r="HF71" s="21">
        <v>75.874061543020844</v>
      </c>
      <c r="HG71" s="21">
        <v>45.137992399370098</v>
      </c>
      <c r="HH71" s="22">
        <v>0.12249999999999998</v>
      </c>
      <c r="HI71" s="21">
        <v>84</v>
      </c>
      <c r="HJ71" s="20">
        <v>30.513390249999997</v>
      </c>
      <c r="HK71" s="21">
        <v>39.643548000000003</v>
      </c>
      <c r="HL71" s="21">
        <v>29.812164161499993</v>
      </c>
      <c r="HM71" s="21">
        <v>75.911402252296753</v>
      </c>
      <c r="HN71" s="21">
        <v>45.359421759417977</v>
      </c>
      <c r="HO71" s="22">
        <v>0.11902499999999998</v>
      </c>
      <c r="HP71" s="21">
        <v>82.8</v>
      </c>
      <c r="HQ71" s="20">
        <v>29.647806322499996</v>
      </c>
      <c r="HR71" s="21">
        <v>39.077211599999998</v>
      </c>
      <c r="HS71" s="21">
        <v>28.552665412624496</v>
      </c>
      <c r="HT71" s="21">
        <v>75.945186703546383</v>
      </c>
      <c r="HU71" s="21">
        <v>45.579930676212001</v>
      </c>
      <c r="HV71" s="22">
        <v>0.11560000000000002</v>
      </c>
      <c r="HW71" s="21">
        <v>81.600000000000009</v>
      </c>
      <c r="HX71" s="20">
        <v>28.794676840000005</v>
      </c>
      <c r="HY71" s="21">
        <v>38.510875200000001</v>
      </c>
      <c r="HZ71" s="21">
        <v>27.32914985897601</v>
      </c>
      <c r="IA71" s="21">
        <v>75.975414896769735</v>
      </c>
      <c r="IB71" s="21">
        <v>45.799519149752157</v>
      </c>
      <c r="IC71" s="22">
        <v>0.11222500000000002</v>
      </c>
      <c r="ID71" s="21">
        <v>80.400000000000006</v>
      </c>
      <c r="IE71" s="20">
        <v>27.954001802500006</v>
      </c>
      <c r="IF71" s="21">
        <v>37.944538800000004</v>
      </c>
      <c r="IG71" s="21">
        <v>26.141096004971505</v>
      </c>
      <c r="IH71" s="21">
        <v>76.002086831966807</v>
      </c>
      <c r="II71" s="21">
        <v>46.01818718003846</v>
      </c>
      <c r="IJ71" s="22">
        <v>0.10890000000000001</v>
      </c>
      <c r="IK71" s="21">
        <v>79.2</v>
      </c>
      <c r="IL71" s="20">
        <v>27.125781210000003</v>
      </c>
      <c r="IM71" s="21">
        <v>37.378202399999999</v>
      </c>
      <c r="IN71" s="21">
        <v>24.987982355028002</v>
      </c>
      <c r="IO71" s="21">
        <v>76.025202509137614</v>
      </c>
      <c r="IP71" s="21">
        <v>46.235934767070901</v>
      </c>
      <c r="IQ71" s="22">
        <v>0.10562500000000001</v>
      </c>
      <c r="IR71" s="21">
        <v>78</v>
      </c>
      <c r="IS71" s="20">
        <v>26.310015062500003</v>
      </c>
      <c r="IT71" s="21">
        <v>36.811866000000002</v>
      </c>
      <c r="IU71" s="21">
        <v>23.869287413562507</v>
      </c>
      <c r="IV71" s="21">
        <v>76.044761928282128</v>
      </c>
      <c r="IW71" s="21">
        <v>46.452761910849489</v>
      </c>
      <c r="IX71" s="22">
        <v>0.1024</v>
      </c>
      <c r="IY71" s="21">
        <v>76.8</v>
      </c>
      <c r="IZ71" s="20">
        <v>25.506703359999999</v>
      </c>
      <c r="JA71" s="21">
        <v>36.245529599999998</v>
      </c>
      <c r="JB71" s="21">
        <v>22.784489684992003</v>
      </c>
      <c r="JC71" s="21">
        <v>76.060765089400377</v>
      </c>
      <c r="JD71" s="21">
        <v>46.668668611374208</v>
      </c>
      <c r="JE71" s="22">
        <v>9.9225000000000008E-2</v>
      </c>
      <c r="JF71" s="21">
        <v>75.599999999999994</v>
      </c>
      <c r="JG71" s="20">
        <v>24.715846102500002</v>
      </c>
      <c r="JH71" s="21">
        <v>35.6791932</v>
      </c>
      <c r="JI71" s="21">
        <v>21.733067673733501</v>
      </c>
      <c r="JJ71" s="21">
        <v>76.073211992492347</v>
      </c>
      <c r="JK71" s="21">
        <v>46.883654868645074</v>
      </c>
      <c r="JL71" s="22">
        <v>9.6100000000000005E-2</v>
      </c>
      <c r="JM71" s="21">
        <v>74.400000000000006</v>
      </c>
      <c r="JN71" s="20">
        <v>23.937443290000001</v>
      </c>
      <c r="JO71" s="21">
        <v>35.112856800000003</v>
      </c>
      <c r="JP71" s="21">
        <v>20.714499884204002</v>
      </c>
      <c r="JQ71" s="21">
        <v>76.082102637558037</v>
      </c>
      <c r="JR71" s="21">
        <v>47.097720682662072</v>
      </c>
      <c r="JS71" s="22">
        <v>9.3024999999999997E-2</v>
      </c>
      <c r="JT71" s="21">
        <v>73.2</v>
      </c>
      <c r="JU71" s="20">
        <v>23.171494922499999</v>
      </c>
      <c r="JV71" s="21">
        <v>34.546520399999999</v>
      </c>
      <c r="JW71" s="21">
        <v>19.728264820820499</v>
      </c>
      <c r="JX71" s="21">
        <v>76.087437024597449</v>
      </c>
      <c r="JY71" s="21">
        <v>47.310866053425215</v>
      </c>
      <c r="JZ71" s="22">
        <v>0.09</v>
      </c>
      <c r="KA71" s="21">
        <v>72</v>
      </c>
      <c r="KB71" s="20">
        <v>22.418001</v>
      </c>
      <c r="KC71" s="21">
        <v>33.980184000000001</v>
      </c>
      <c r="KD71" s="21">
        <v>18.773840988</v>
      </c>
      <c r="KE71" s="21">
        <v>76.089215153610596</v>
      </c>
      <c r="KF71" s="21">
        <v>47.523090980934498</v>
      </c>
      <c r="KG71" s="22">
        <v>8.7024999999999991E-2</v>
      </c>
      <c r="KH71" s="21">
        <v>70.8</v>
      </c>
      <c r="KI71" s="20">
        <v>21.676961522499997</v>
      </c>
      <c r="KJ71" s="21">
        <v>33.413847599999997</v>
      </c>
      <c r="KK71" s="21">
        <v>17.850706890159497</v>
      </c>
      <c r="KL71" s="21">
        <v>76.087437024597449</v>
      </c>
      <c r="KM71" s="21">
        <v>47.73439546518992</v>
      </c>
      <c r="KN71" s="22">
        <v>8.4099999999999994E-2</v>
      </c>
      <c r="KO71" s="21">
        <v>69.599999999999994</v>
      </c>
      <c r="KP71" s="20">
        <v>20.948376489999998</v>
      </c>
      <c r="KQ71" s="21">
        <v>32.8475112</v>
      </c>
      <c r="KR71" s="21">
        <v>16.958341031715999</v>
      </c>
      <c r="KS71" s="21">
        <v>76.082102637558037</v>
      </c>
      <c r="KT71" s="21">
        <v>47.944779506191487</v>
      </c>
      <c r="KU71" s="22">
        <v>8.1224999999999992E-2</v>
      </c>
      <c r="KV71" s="21">
        <v>68.399999999999991</v>
      </c>
      <c r="KW71" s="20">
        <v>20.232245902499997</v>
      </c>
      <c r="KX71" s="21">
        <v>32.281174799999995</v>
      </c>
      <c r="KY71" s="21">
        <v>16.096221917086499</v>
      </c>
      <c r="KZ71" s="21">
        <v>76.073211992492347</v>
      </c>
      <c r="LA71" s="21">
        <v>48.154243103939194</v>
      </c>
      <c r="LB71" s="22">
        <v>7.8400000000000011E-2</v>
      </c>
      <c r="LC71" s="21">
        <v>67.2</v>
      </c>
      <c r="LD71" s="20">
        <v>19.528569760000003</v>
      </c>
      <c r="LE71" s="21">
        <v>31.714838400000001</v>
      </c>
      <c r="LF71" s="21">
        <v>15.263828050688005</v>
      </c>
      <c r="LG71" s="21">
        <v>76.060765089400377</v>
      </c>
      <c r="LH71" s="21">
        <v>48.362786258433033</v>
      </c>
      <c r="LI71" s="22">
        <v>7.5625000000000012E-2</v>
      </c>
      <c r="LJ71" s="21">
        <v>66</v>
      </c>
      <c r="LK71" s="20">
        <v>18.837348062500002</v>
      </c>
      <c r="LL71" s="21">
        <v>31.148502000000001</v>
      </c>
      <c r="LM71" s="21">
        <v>14.460637936937506</v>
      </c>
      <c r="LN71" s="21">
        <v>76.044761928282128</v>
      </c>
      <c r="LO71" s="21">
        <v>48.570408969673018</v>
      </c>
      <c r="LP71" s="22">
        <v>7.2900000000000006E-2</v>
      </c>
      <c r="LQ71" s="21">
        <v>64.800000000000011</v>
      </c>
      <c r="LR71" s="20">
        <v>18.15858081</v>
      </c>
      <c r="LS71" s="21">
        <v>30.582165600000007</v>
      </c>
      <c r="LT71" s="21">
        <v>13.686130080252003</v>
      </c>
      <c r="LU71" s="21">
        <v>76.025202509137614</v>
      </c>
      <c r="LV71" s="21">
        <v>48.777111237659142</v>
      </c>
      <c r="LW71" s="22">
        <v>7.022500000000001E-2</v>
      </c>
      <c r="LX71" s="21">
        <v>63.6</v>
      </c>
      <c r="LY71" s="20">
        <v>17.492268002500001</v>
      </c>
      <c r="LZ71" s="21">
        <v>30.015829200000002</v>
      </c>
      <c r="MA71" s="21">
        <v>12.939782985048504</v>
      </c>
      <c r="MB71" s="21">
        <v>76.002086831966807</v>
      </c>
      <c r="MC71" s="21">
        <v>48.982893062391405</v>
      </c>
      <c r="MD71" s="22">
        <v>6.7600000000000007E-2</v>
      </c>
      <c r="ME71" s="21">
        <v>62.400000000000006</v>
      </c>
      <c r="MF71" s="20">
        <v>16.838409640000002</v>
      </c>
      <c r="MG71" s="21">
        <v>29.449492800000002</v>
      </c>
      <c r="MH71" s="21">
        <v>12.221075155744002</v>
      </c>
      <c r="MI71" s="21">
        <v>75.975414896769735</v>
      </c>
      <c r="MJ71" s="21">
        <v>49.187754443869807</v>
      </c>
      <c r="MK71" s="22">
        <v>6.5024999999999999E-2</v>
      </c>
      <c r="ML71" s="21">
        <v>61.2</v>
      </c>
      <c r="MM71" s="20">
        <v>16.197005722499998</v>
      </c>
      <c r="MN71" s="21">
        <v>28.883156400000001</v>
      </c>
      <c r="MO71" s="21">
        <v>11.529485096755499</v>
      </c>
      <c r="MP71" s="21">
        <v>75.945186703546383</v>
      </c>
      <c r="MQ71" s="21">
        <v>49.391695382094355</v>
      </c>
      <c r="MR71" s="22">
        <v>6.25E-2</v>
      </c>
      <c r="MS71" s="21">
        <v>60</v>
      </c>
      <c r="MT71" s="20">
        <v>15.56805625</v>
      </c>
      <c r="MU71" s="21">
        <v>28.31682</v>
      </c>
      <c r="MV71" s="21">
        <v>10.8644913125</v>
      </c>
      <c r="MW71" s="21">
        <v>75.911402252296753</v>
      </c>
      <c r="MX71" s="21">
        <v>49.594715877065035</v>
      </c>
      <c r="MY71" s="27" t="s">
        <v>0</v>
      </c>
    </row>
    <row r="72" spans="1:363" ht="24" customHeight="1" x14ac:dyDescent="0.25">
      <c r="A72" s="15" t="s">
        <v>0</v>
      </c>
      <c r="B72" s="2" t="s">
        <v>1</v>
      </c>
      <c r="C72" s="25" t="s">
        <v>2</v>
      </c>
      <c r="D72" s="17">
        <v>1.5</v>
      </c>
      <c r="E72" s="17">
        <f t="shared" si="1"/>
        <v>1.875</v>
      </c>
      <c r="F72" s="18">
        <v>0.27500000000000002</v>
      </c>
      <c r="G72" s="19">
        <v>118.5</v>
      </c>
      <c r="H72" s="20">
        <v>68.499447500000002</v>
      </c>
      <c r="I72" s="19">
        <v>55.9257195</v>
      </c>
      <c r="J72" s="21">
        <v>86.960442749999999</v>
      </c>
      <c r="K72" s="21">
        <v>73.907735700000003</v>
      </c>
      <c r="L72" s="21">
        <v>38.907100499999999</v>
      </c>
      <c r="M72" s="22">
        <v>0.26952750000000003</v>
      </c>
      <c r="N72" s="21">
        <v>117.315</v>
      </c>
      <c r="O72" s="20">
        <v>67.136308494750011</v>
      </c>
      <c r="P72" s="21">
        <v>55.366462304999999</v>
      </c>
      <c r="Q72" s="21">
        <v>84.377630639882241</v>
      </c>
      <c r="R72" s="21">
        <v>73.553591789736245</v>
      </c>
      <c r="S72" s="21">
        <v>38.870047286755259</v>
      </c>
      <c r="T72" s="22">
        <v>0.26411000000000001</v>
      </c>
      <c r="U72" s="21">
        <v>116.13</v>
      </c>
      <c r="V72" s="20">
        <v>65.786869378999995</v>
      </c>
      <c r="W72" s="21">
        <v>54.807205109999998</v>
      </c>
      <c r="X72" s="21">
        <v>81.846473032757999</v>
      </c>
      <c r="Y72" s="21">
        <v>73.684472364911585</v>
      </c>
      <c r="Z72" s="21">
        <v>39.113039906212407</v>
      </c>
      <c r="AA72" s="22">
        <v>0.25874750000000002</v>
      </c>
      <c r="AB72" s="19">
        <v>114.94499999999999</v>
      </c>
      <c r="AC72" s="20">
        <v>64.451130152749997</v>
      </c>
      <c r="AD72" s="19">
        <v>54.247947914999997</v>
      </c>
      <c r="AE72" s="21">
        <v>79.366448165970752</v>
      </c>
      <c r="AF72" s="21">
        <v>73.811885032845993</v>
      </c>
      <c r="AG72" s="21">
        <v>39.355134949677783</v>
      </c>
      <c r="AH72" s="22">
        <v>0.25344</v>
      </c>
      <c r="AI72" s="21">
        <v>113.75999999999999</v>
      </c>
      <c r="AJ72" s="20">
        <v>63.129090816000001</v>
      </c>
      <c r="AK72" s="21">
        <v>53.688690719999997</v>
      </c>
      <c r="AL72" s="21">
        <v>76.937034276863997</v>
      </c>
      <c r="AM72" s="21">
        <v>73.935829793539469</v>
      </c>
      <c r="AN72" s="21">
        <v>39.596332417151388</v>
      </c>
      <c r="AO72" s="22">
        <v>0.24818750000000001</v>
      </c>
      <c r="AP72" s="21">
        <v>112.57499999999999</v>
      </c>
      <c r="AQ72" s="20">
        <v>61.820751368750003</v>
      </c>
      <c r="AR72" s="21">
        <v>53.129433524999996</v>
      </c>
      <c r="AS72" s="21">
        <v>74.557709602781244</v>
      </c>
      <c r="AT72" s="21">
        <v>74.056306646991999</v>
      </c>
      <c r="AU72" s="21">
        <v>39.83663230863322</v>
      </c>
      <c r="AV72" s="22">
        <v>0.24299000000000001</v>
      </c>
      <c r="AW72" s="21">
        <v>111.39</v>
      </c>
      <c r="AX72" s="20">
        <v>60.526111811</v>
      </c>
      <c r="AY72" s="21">
        <v>52.570176330000002</v>
      </c>
      <c r="AZ72" s="21">
        <v>72.22795238106599</v>
      </c>
      <c r="BA72" s="21">
        <v>74.173315593203597</v>
      </c>
      <c r="BB72" s="21">
        <v>40.076034624123281</v>
      </c>
      <c r="BC72" s="22">
        <v>0.23784750000000004</v>
      </c>
      <c r="BD72" s="21">
        <v>110.20500000000001</v>
      </c>
      <c r="BE72" s="20">
        <v>59.245172142750008</v>
      </c>
      <c r="BF72" s="21">
        <v>52.010919135000009</v>
      </c>
      <c r="BG72" s="21">
        <v>69.947240849061757</v>
      </c>
      <c r="BH72" s="21">
        <v>74.286856632174263</v>
      </c>
      <c r="BI72" s="21">
        <v>40.314539363621563</v>
      </c>
      <c r="BJ72" s="22">
        <v>0.23276000000000002</v>
      </c>
      <c r="BK72" s="21">
        <v>109.02000000000001</v>
      </c>
      <c r="BL72" s="20">
        <v>57.977932364000004</v>
      </c>
      <c r="BM72" s="21">
        <v>51.451661940000008</v>
      </c>
      <c r="BN72" s="21">
        <v>67.715053244111999</v>
      </c>
      <c r="BO72" s="21">
        <v>74.396929763903984</v>
      </c>
      <c r="BP72" s="21">
        <v>40.552146527128087</v>
      </c>
      <c r="BQ72" s="22">
        <v>0.22772750000000003</v>
      </c>
      <c r="BR72" s="21">
        <v>107.83500000000001</v>
      </c>
      <c r="BS72" s="20">
        <v>56.724392474750005</v>
      </c>
      <c r="BT72" s="21">
        <v>50.892404745000007</v>
      </c>
      <c r="BU72" s="21">
        <v>65.530867803560255</v>
      </c>
      <c r="BV72" s="21">
        <v>74.503534988392772</v>
      </c>
      <c r="BW72" s="21">
        <v>40.788856114642826</v>
      </c>
      <c r="BX72" s="22">
        <v>0.22275000000000003</v>
      </c>
      <c r="BY72" s="21">
        <v>106.65</v>
      </c>
      <c r="BZ72" s="20">
        <v>55.484552475000008</v>
      </c>
      <c r="CA72" s="21">
        <v>50.333147550000007</v>
      </c>
      <c r="CB72" s="21">
        <v>63.394162764750007</v>
      </c>
      <c r="CC72" s="21">
        <v>74.606672305640629</v>
      </c>
      <c r="CD72" s="21">
        <v>41.024668126165807</v>
      </c>
      <c r="CE72" s="22">
        <v>0.21782750000000003</v>
      </c>
      <c r="CF72" s="21">
        <v>105.465</v>
      </c>
      <c r="CG72" s="20">
        <v>54.258412364750008</v>
      </c>
      <c r="CH72" s="21">
        <v>49.773890354999999</v>
      </c>
      <c r="CI72" s="21">
        <v>61.304416365024757</v>
      </c>
      <c r="CJ72" s="21">
        <v>74.70634171564754</v>
      </c>
      <c r="CK72" s="21">
        <v>41.259582561697002</v>
      </c>
      <c r="CL72" s="22">
        <v>0.21296000000000001</v>
      </c>
      <c r="CM72" s="21">
        <v>104.28</v>
      </c>
      <c r="CN72" s="20">
        <v>53.045972144000004</v>
      </c>
      <c r="CO72" s="21">
        <v>49.214633159999998</v>
      </c>
      <c r="CP72" s="21">
        <v>59.261106841727994</v>
      </c>
      <c r="CQ72" s="21">
        <v>74.802543218413518</v>
      </c>
      <c r="CR72" s="21">
        <v>41.493599421236439</v>
      </c>
      <c r="CS72" s="22">
        <v>0.20814750000000001</v>
      </c>
      <c r="CT72" s="21">
        <v>103.095</v>
      </c>
      <c r="CU72" s="20">
        <v>51.847231812750003</v>
      </c>
      <c r="CV72" s="21">
        <v>48.655375964999998</v>
      </c>
      <c r="CW72" s="21">
        <v>57.263712432203256</v>
      </c>
      <c r="CX72" s="21">
        <v>74.895276813938565</v>
      </c>
      <c r="CY72" s="21">
        <v>41.726718704784091</v>
      </c>
      <c r="CZ72" s="22">
        <v>0.20338999999999999</v>
      </c>
      <c r="DA72" s="21">
        <v>101.91</v>
      </c>
      <c r="DB72" s="20">
        <v>50.662191370999999</v>
      </c>
      <c r="DC72" s="21">
        <v>48.096118769999997</v>
      </c>
      <c r="DD72" s="21">
        <v>55.311711373793997</v>
      </c>
      <c r="DE72" s="21">
        <v>74.984542502222666</v>
      </c>
      <c r="DF72" s="21">
        <v>41.958940412339985</v>
      </c>
      <c r="DG72" s="22">
        <v>0.19868749999999999</v>
      </c>
      <c r="DH72" s="21">
        <v>100.72499999999999</v>
      </c>
      <c r="DI72" s="20">
        <v>49.490850818749998</v>
      </c>
      <c r="DJ72" s="21">
        <v>47.536861574999996</v>
      </c>
      <c r="DK72" s="21">
        <v>53.404581903843741</v>
      </c>
      <c r="DL72" s="21">
        <v>75.070340283265836</v>
      </c>
      <c r="DM72" s="21">
        <v>42.190264543904092</v>
      </c>
      <c r="DN72" s="22">
        <v>0.19403999999999999</v>
      </c>
      <c r="DO72" s="21">
        <v>99.539999999999992</v>
      </c>
      <c r="DP72" s="20">
        <v>48.333210156</v>
      </c>
      <c r="DQ72" s="21">
        <v>46.977604379999995</v>
      </c>
      <c r="DR72" s="21">
        <v>51.541802259695991</v>
      </c>
      <c r="DS72" s="21">
        <v>75.152670157068073</v>
      </c>
      <c r="DT72" s="21">
        <v>42.420691099476436</v>
      </c>
      <c r="DU72" s="22">
        <v>0.18944749999999999</v>
      </c>
      <c r="DV72" s="21">
        <v>98.35499999999999</v>
      </c>
      <c r="DW72" s="20">
        <v>47.189269382749998</v>
      </c>
      <c r="DX72" s="21">
        <v>46.418347184999995</v>
      </c>
      <c r="DY72" s="21">
        <v>49.722850678694243</v>
      </c>
      <c r="DZ72" s="21">
        <v>75.231532123629364</v>
      </c>
      <c r="EA72" s="21">
        <v>42.650220079057007</v>
      </c>
      <c r="EB72" s="22">
        <v>0.18490999999999999</v>
      </c>
      <c r="EC72" s="21">
        <v>97.169999999999987</v>
      </c>
      <c r="ED72" s="20">
        <v>46.059028499</v>
      </c>
      <c r="EE72" s="21">
        <v>45.859089989999994</v>
      </c>
      <c r="EF72" s="21">
        <v>47.947205398181985</v>
      </c>
      <c r="EG72" s="21">
        <v>75.306926182949724</v>
      </c>
      <c r="EH72" s="21">
        <v>42.878851482645807</v>
      </c>
      <c r="EI72" s="22">
        <v>0.18042750000000005</v>
      </c>
      <c r="EJ72" s="21">
        <v>95.984999999999999</v>
      </c>
      <c r="EK72" s="20">
        <v>44.942487504750012</v>
      </c>
      <c r="EL72" s="21">
        <v>45.299832795</v>
      </c>
      <c r="EM72" s="21">
        <v>46.214344655502764</v>
      </c>
      <c r="EN72" s="21">
        <v>75.378852335029137</v>
      </c>
      <c r="EO72" s="21">
        <v>43.106585310242835</v>
      </c>
      <c r="EP72" s="22">
        <v>0.17600000000000005</v>
      </c>
      <c r="EQ72" s="21">
        <v>94.800000000000011</v>
      </c>
      <c r="ER72" s="20">
        <v>43.839646400000014</v>
      </c>
      <c r="ES72" s="21">
        <v>44.740575600000007</v>
      </c>
      <c r="ET72" s="21">
        <v>44.52374668800001</v>
      </c>
      <c r="EU72" s="21">
        <v>75.447310579867633</v>
      </c>
      <c r="EV72" s="21">
        <v>43.333421561848084</v>
      </c>
      <c r="EW72" s="22">
        <v>0.17162750000000004</v>
      </c>
      <c r="EX72" s="21">
        <v>93.615000000000009</v>
      </c>
      <c r="EY72" s="20">
        <v>42.750505184750011</v>
      </c>
      <c r="EZ72" s="21">
        <v>44.181318405000006</v>
      </c>
      <c r="FA72" s="21">
        <v>42.874889733017262</v>
      </c>
      <c r="FB72" s="21">
        <v>75.512300917465183</v>
      </c>
      <c r="FC72" s="21">
        <v>43.559360237461568</v>
      </c>
      <c r="FD72" s="22">
        <v>0.16731000000000001</v>
      </c>
      <c r="FE72" s="21">
        <v>92.43</v>
      </c>
      <c r="FF72" s="20">
        <v>41.675063859000005</v>
      </c>
      <c r="FG72" s="21">
        <v>43.622061210000005</v>
      </c>
      <c r="FH72" s="21">
        <v>41.267252027898003</v>
      </c>
      <c r="FI72" s="21">
        <v>75.573823347821801</v>
      </c>
      <c r="FJ72" s="21">
        <v>43.784401337083281</v>
      </c>
      <c r="FK72" s="22">
        <v>0.16304750000000001</v>
      </c>
      <c r="FL72" s="21">
        <v>91.245000000000005</v>
      </c>
      <c r="FM72" s="20">
        <v>40.613322422750002</v>
      </c>
      <c r="FN72" s="21">
        <v>43.062804015000005</v>
      </c>
      <c r="FO72" s="21">
        <v>39.700311809985749</v>
      </c>
      <c r="FP72" s="21">
        <v>75.631877870937473</v>
      </c>
      <c r="FQ72" s="21">
        <v>44.008544860713222</v>
      </c>
      <c r="FR72" s="22">
        <v>0.15884000000000001</v>
      </c>
      <c r="FS72" s="21">
        <v>90.06</v>
      </c>
      <c r="FT72" s="20">
        <v>39.565280876000003</v>
      </c>
      <c r="FU72" s="21">
        <v>42.503546820000004</v>
      </c>
      <c r="FV72" s="21">
        <v>38.173547316624003</v>
      </c>
      <c r="FW72" s="21">
        <v>75.686464486812213</v>
      </c>
      <c r="FX72" s="21">
        <v>44.231790808351391</v>
      </c>
      <c r="FY72" s="22">
        <v>0.15468750000000001</v>
      </c>
      <c r="FZ72" s="21">
        <v>88.875</v>
      </c>
      <c r="GA72" s="20">
        <v>38.530939218749999</v>
      </c>
      <c r="GB72" s="21">
        <v>41.944289625000003</v>
      </c>
      <c r="GC72" s="21">
        <v>36.686436785156246</v>
      </c>
      <c r="GD72" s="21">
        <v>75.737583195446021</v>
      </c>
      <c r="GE72" s="21">
        <v>44.454139179997782</v>
      </c>
      <c r="GF72" s="22">
        <v>0.15059</v>
      </c>
      <c r="GG72" s="21">
        <v>87.69</v>
      </c>
      <c r="GH72" s="20">
        <v>37.510297451</v>
      </c>
      <c r="GI72" s="21">
        <v>41.385032430000003</v>
      </c>
      <c r="GJ72" s="21">
        <v>35.238458452925997</v>
      </c>
      <c r="GK72" s="21">
        <v>75.785233996838883</v>
      </c>
      <c r="GL72" s="21">
        <v>44.675589975652414</v>
      </c>
      <c r="GM72" s="22">
        <v>0.1465475</v>
      </c>
      <c r="GN72" s="21">
        <v>86.504999999999995</v>
      </c>
      <c r="GO72" s="20">
        <v>36.503355572749996</v>
      </c>
      <c r="GP72" s="21">
        <v>40.825775235000002</v>
      </c>
      <c r="GQ72" s="21">
        <v>33.829090557276743</v>
      </c>
      <c r="GR72" s="21">
        <v>75.829416890990814</v>
      </c>
      <c r="GS72" s="21">
        <v>44.896143195315261</v>
      </c>
      <c r="GT72" s="22">
        <v>0.14255999999999999</v>
      </c>
      <c r="GU72" s="21">
        <v>85.32</v>
      </c>
      <c r="GV72" s="20">
        <v>35.510113583999996</v>
      </c>
      <c r="GW72" s="21">
        <v>40.266518039999994</v>
      </c>
      <c r="GX72" s="21">
        <v>32.457811335551995</v>
      </c>
      <c r="GY72" s="21">
        <v>75.870131877901812</v>
      </c>
      <c r="GZ72" s="21">
        <v>45.115798838986343</v>
      </c>
      <c r="HA72" s="22">
        <v>0.13862750000000001</v>
      </c>
      <c r="HB72" s="21">
        <v>84.134999999999991</v>
      </c>
      <c r="HC72" s="20">
        <v>34.530571484750006</v>
      </c>
      <c r="HD72" s="21">
        <v>39.707260844999993</v>
      </c>
      <c r="HE72" s="21">
        <v>31.124099025095248</v>
      </c>
      <c r="HF72" s="21">
        <v>75.907378957571865</v>
      </c>
      <c r="HG72" s="21">
        <v>45.334556906665654</v>
      </c>
      <c r="HH72" s="22">
        <v>0.13474999999999998</v>
      </c>
      <c r="HI72" s="21">
        <v>82.949999999999989</v>
      </c>
      <c r="HJ72" s="20">
        <v>33.564729274999998</v>
      </c>
      <c r="HK72" s="21">
        <v>39.148003649999993</v>
      </c>
      <c r="HL72" s="21">
        <v>29.827431863249991</v>
      </c>
      <c r="HM72" s="21">
        <v>75.941158130000986</v>
      </c>
      <c r="HN72" s="21">
        <v>45.552417398353192</v>
      </c>
      <c r="HO72" s="22">
        <v>0.13092749999999997</v>
      </c>
      <c r="HP72" s="21">
        <v>81.765000000000001</v>
      </c>
      <c r="HQ72" s="20">
        <v>32.612586954749993</v>
      </c>
      <c r="HR72" s="21">
        <v>38.588746454999999</v>
      </c>
      <c r="HS72" s="21">
        <v>28.567288087359746</v>
      </c>
      <c r="HT72" s="21">
        <v>75.971469395189175</v>
      </c>
      <c r="HU72" s="21">
        <v>45.769380314048959</v>
      </c>
      <c r="HV72" s="22">
        <v>0.12716000000000002</v>
      </c>
      <c r="HW72" s="21">
        <v>80.580000000000013</v>
      </c>
      <c r="HX72" s="20">
        <v>31.674144524000006</v>
      </c>
      <c r="HY72" s="21">
        <v>38.029489260000005</v>
      </c>
      <c r="HZ72" s="21">
        <v>27.343145934768007</v>
      </c>
      <c r="IA72" s="21">
        <v>75.998312753136432</v>
      </c>
      <c r="IB72" s="21">
        <v>45.985445653752947</v>
      </c>
      <c r="IC72" s="22">
        <v>0.12344750000000003</v>
      </c>
      <c r="ID72" s="21">
        <v>79.39500000000001</v>
      </c>
      <c r="IE72" s="20">
        <v>30.749401982750008</v>
      </c>
      <c r="IF72" s="21">
        <v>37.470232065000005</v>
      </c>
      <c r="IG72" s="21">
        <v>26.154483642818256</v>
      </c>
      <c r="IH72" s="21">
        <v>76.021688203842743</v>
      </c>
      <c r="II72" s="21">
        <v>46.200613417465171</v>
      </c>
      <c r="IJ72" s="22">
        <v>0.11979000000000002</v>
      </c>
      <c r="IK72" s="21">
        <v>78.210000000000008</v>
      </c>
      <c r="IL72" s="20">
        <v>29.838359331000003</v>
      </c>
      <c r="IM72" s="21">
        <v>36.910974870000004</v>
      </c>
      <c r="IN72" s="21">
        <v>25.000779448854001</v>
      </c>
      <c r="IO72" s="21">
        <v>76.041595747308108</v>
      </c>
      <c r="IP72" s="21">
        <v>46.414883605185622</v>
      </c>
      <c r="IQ72" s="22">
        <v>0.11618750000000003</v>
      </c>
      <c r="IR72" s="21">
        <v>77.025000000000006</v>
      </c>
      <c r="IS72" s="20">
        <v>28.941016568750005</v>
      </c>
      <c r="IT72" s="21">
        <v>36.351717675000003</v>
      </c>
      <c r="IU72" s="21">
        <v>23.881511590218754</v>
      </c>
      <c r="IV72" s="21">
        <v>76.058035383532555</v>
      </c>
      <c r="IW72" s="21">
        <v>46.628256216914295</v>
      </c>
      <c r="IX72" s="22">
        <v>0.11264000000000002</v>
      </c>
      <c r="IY72" s="21">
        <v>75.84</v>
      </c>
      <c r="IZ72" s="20">
        <v>28.057373696000003</v>
      </c>
      <c r="JA72" s="21">
        <v>35.792460480000003</v>
      </c>
      <c r="JB72" s="21">
        <v>22.796158304256004</v>
      </c>
      <c r="JC72" s="21">
        <v>76.071007112516057</v>
      </c>
      <c r="JD72" s="21">
        <v>46.84073125265121</v>
      </c>
      <c r="JE72" s="22">
        <v>0.10914750000000002</v>
      </c>
      <c r="JF72" s="21">
        <v>74.655000000000001</v>
      </c>
      <c r="JG72" s="20">
        <v>27.187430712750004</v>
      </c>
      <c r="JH72" s="21">
        <v>35.233203285000002</v>
      </c>
      <c r="JI72" s="21">
        <v>21.74419782830925</v>
      </c>
      <c r="JJ72" s="21">
        <v>76.080510934258626</v>
      </c>
      <c r="JK72" s="21">
        <v>47.052308712396339</v>
      </c>
      <c r="JL72" s="22">
        <v>0.10571000000000001</v>
      </c>
      <c r="JM72" s="21">
        <v>73.47</v>
      </c>
      <c r="JN72" s="20">
        <v>26.331187619000001</v>
      </c>
      <c r="JO72" s="21">
        <v>34.673946090000001</v>
      </c>
      <c r="JP72" s="21">
        <v>20.725108399722</v>
      </c>
      <c r="JQ72" s="21">
        <v>76.08654684876025</v>
      </c>
      <c r="JR72" s="21">
        <v>47.262988596149704</v>
      </c>
      <c r="JS72" s="22">
        <v>0.1023275</v>
      </c>
      <c r="JT72" s="21">
        <v>72.284999999999997</v>
      </c>
      <c r="JU72" s="20">
        <v>25.488644414749999</v>
      </c>
      <c r="JV72" s="21">
        <v>34.114688895</v>
      </c>
      <c r="JW72" s="21">
        <v>19.738368255837749</v>
      </c>
      <c r="JX72" s="21">
        <v>76.089114856020942</v>
      </c>
      <c r="JY72" s="21">
        <v>47.472770903911297</v>
      </c>
      <c r="JZ72" s="22">
        <v>9.9000000000000005E-2</v>
      </c>
      <c r="KA72" s="21">
        <v>71.099999999999994</v>
      </c>
      <c r="KB72" s="20">
        <v>24.659801099999999</v>
      </c>
      <c r="KC72" s="21">
        <v>33.5554317</v>
      </c>
      <c r="KD72" s="21">
        <v>18.783455633999999</v>
      </c>
      <c r="KE72" s="21">
        <v>76.088214956040702</v>
      </c>
      <c r="KF72" s="21">
        <v>47.681655635681118</v>
      </c>
      <c r="KG72" s="22">
        <v>9.5727499999999993E-2</v>
      </c>
      <c r="KH72" s="21">
        <v>69.914999999999992</v>
      </c>
      <c r="KI72" s="20">
        <v>23.844657674749996</v>
      </c>
      <c r="KJ72" s="21">
        <v>32.996174504999999</v>
      </c>
      <c r="KK72" s="21">
        <v>17.859848771552247</v>
      </c>
      <c r="KL72" s="21">
        <v>76.08384714881953</v>
      </c>
      <c r="KM72" s="21">
        <v>47.889642791459167</v>
      </c>
      <c r="KN72" s="22">
        <v>9.2509999999999995E-2</v>
      </c>
      <c r="KO72" s="21">
        <v>68.72999999999999</v>
      </c>
      <c r="KP72" s="20">
        <v>23.043214139</v>
      </c>
      <c r="KQ72" s="21">
        <v>32.436917309999998</v>
      </c>
      <c r="KR72" s="21">
        <v>16.967025905838</v>
      </c>
      <c r="KS72" s="21">
        <v>76.076011434357412</v>
      </c>
      <c r="KT72" s="21">
        <v>48.096732371245444</v>
      </c>
      <c r="KU72" s="22">
        <v>8.9347499999999996E-2</v>
      </c>
      <c r="KV72" s="21">
        <v>67.544999999999987</v>
      </c>
      <c r="KW72" s="20">
        <v>22.25547049275</v>
      </c>
      <c r="KX72" s="21">
        <v>31.877660114999994</v>
      </c>
      <c r="KY72" s="21">
        <v>16.104465274200749</v>
      </c>
      <c r="KZ72" s="21">
        <v>76.064707812654348</v>
      </c>
      <c r="LA72" s="21">
        <v>48.30292437503995</v>
      </c>
      <c r="LB72" s="22">
        <v>8.6240000000000025E-2</v>
      </c>
      <c r="LC72" s="21">
        <v>66.36</v>
      </c>
      <c r="LD72" s="20">
        <v>21.481426736000007</v>
      </c>
      <c r="LE72" s="21">
        <v>31.31840292</v>
      </c>
      <c r="LF72" s="21">
        <v>15.271645113984004</v>
      </c>
      <c r="LG72" s="21">
        <v>76.049936283710366</v>
      </c>
      <c r="LH72" s="21">
        <v>48.508218802842677</v>
      </c>
      <c r="LI72" s="22">
        <v>8.3187500000000025E-2</v>
      </c>
      <c r="LJ72" s="21">
        <v>65.175000000000011</v>
      </c>
      <c r="LK72" s="20">
        <v>20.721082868750006</v>
      </c>
      <c r="LL72" s="21">
        <v>30.759145725000007</v>
      </c>
      <c r="LM72" s="21">
        <v>14.468043662531255</v>
      </c>
      <c r="LN72" s="21">
        <v>76.031696847525438</v>
      </c>
      <c r="LO72" s="21">
        <v>48.712615654653632</v>
      </c>
      <c r="LP72" s="22">
        <v>8.0190000000000011E-2</v>
      </c>
      <c r="LQ72" s="21">
        <v>63.99</v>
      </c>
      <c r="LR72" s="20">
        <v>19.974438891000002</v>
      </c>
      <c r="LS72" s="21">
        <v>30.199888530000003</v>
      </c>
      <c r="LT72" s="21">
        <v>13.693139157186001</v>
      </c>
      <c r="LU72" s="21">
        <v>76.009989504099579</v>
      </c>
      <c r="LV72" s="21">
        <v>48.91611493047283</v>
      </c>
      <c r="LW72" s="22">
        <v>7.7247500000000011E-2</v>
      </c>
      <c r="LX72" s="21">
        <v>62.805</v>
      </c>
      <c r="LY72" s="20">
        <v>19.241494802750001</v>
      </c>
      <c r="LZ72" s="21">
        <v>29.640631335000002</v>
      </c>
      <c r="MA72" s="21">
        <v>12.946409835291753</v>
      </c>
      <c r="MB72" s="21">
        <v>75.984814253432774</v>
      </c>
      <c r="MC72" s="21">
        <v>49.118716630300241</v>
      </c>
      <c r="MD72" s="22">
        <v>7.4360000000000009E-2</v>
      </c>
      <c r="ME72" s="21">
        <v>61.620000000000005</v>
      </c>
      <c r="MF72" s="20">
        <v>18.522250604000003</v>
      </c>
      <c r="MG72" s="21">
        <v>29.081374140000001</v>
      </c>
      <c r="MH72" s="21">
        <v>12.227333934192</v>
      </c>
      <c r="MI72" s="21">
        <v>75.95617109552505</v>
      </c>
      <c r="MJ72" s="21">
        <v>49.320420754135888</v>
      </c>
      <c r="MK72" s="22">
        <v>7.1527500000000008E-2</v>
      </c>
      <c r="ML72" s="21">
        <v>60.435000000000002</v>
      </c>
      <c r="MM72" s="20">
        <v>17.816706294750002</v>
      </c>
      <c r="MN72" s="21">
        <v>28.522116945</v>
      </c>
      <c r="MO72" s="21">
        <v>11.535389691230248</v>
      </c>
      <c r="MP72" s="21">
        <v>75.924060030376367</v>
      </c>
      <c r="MQ72" s="21">
        <v>49.521227301979764</v>
      </c>
      <c r="MR72" s="22">
        <v>6.8750000000000006E-2</v>
      </c>
      <c r="MS72" s="21">
        <v>59.25</v>
      </c>
      <c r="MT72" s="20">
        <v>17.124861875000001</v>
      </c>
      <c r="MU72" s="21">
        <v>27.96285975</v>
      </c>
      <c r="MV72" s="21">
        <v>10.87005534375</v>
      </c>
      <c r="MW72" s="21">
        <v>75.888481057986766</v>
      </c>
      <c r="MX72" s="21">
        <v>49.72113627383186</v>
      </c>
      <c r="MY72" s="27" t="s">
        <v>0</v>
      </c>
    </row>
    <row r="73" spans="1:363" ht="24" customHeight="1" x14ac:dyDescent="0.25">
      <c r="A73" s="15" t="s">
        <v>0</v>
      </c>
      <c r="B73" s="2" t="s">
        <v>1</v>
      </c>
      <c r="C73" s="25" t="s">
        <v>2</v>
      </c>
      <c r="D73" s="17">
        <v>1.5</v>
      </c>
      <c r="E73" s="17">
        <f t="shared" si="1"/>
        <v>1.875</v>
      </c>
      <c r="F73" s="18">
        <v>0.3</v>
      </c>
      <c r="G73" s="19">
        <v>117</v>
      </c>
      <c r="H73" s="20">
        <v>74.726669999999999</v>
      </c>
      <c r="I73" s="19">
        <v>55.217798999999999</v>
      </c>
      <c r="J73" s="21">
        <v>86.987909999999999</v>
      </c>
      <c r="K73" s="21">
        <v>74.064920700000002</v>
      </c>
      <c r="L73" s="21">
        <v>39.208675499999998</v>
      </c>
      <c r="M73" s="22">
        <v>0.29402999999999996</v>
      </c>
      <c r="N73" s="21">
        <v>115.83</v>
      </c>
      <c r="O73" s="20">
        <v>73.239609266999992</v>
      </c>
      <c r="P73" s="21">
        <v>54.665621010000002</v>
      </c>
      <c r="Q73" s="21">
        <v>84.404282085089989</v>
      </c>
      <c r="R73" s="21">
        <v>73.717056579077351</v>
      </c>
      <c r="S73" s="21">
        <v>39.174414643996485</v>
      </c>
      <c r="T73" s="22">
        <v>0.28811999999999999</v>
      </c>
      <c r="U73" s="21">
        <v>114.66</v>
      </c>
      <c r="V73" s="20">
        <v>71.767493868000003</v>
      </c>
      <c r="W73" s="21">
        <v>54.113443019999998</v>
      </c>
      <c r="X73" s="21">
        <v>81.872324988719996</v>
      </c>
      <c r="Y73" s="21">
        <v>73.842011261483748</v>
      </c>
      <c r="Z73" s="21">
        <v>39.413226444148734</v>
      </c>
      <c r="AA73" s="22">
        <v>0.28226999999999997</v>
      </c>
      <c r="AB73" s="19">
        <v>113.49</v>
      </c>
      <c r="AC73" s="20">
        <v>70.310323802999989</v>
      </c>
      <c r="AD73" s="19">
        <v>53.561265030000001</v>
      </c>
      <c r="AE73" s="21">
        <v>79.391516783429992</v>
      </c>
      <c r="AF73" s="21">
        <v>73.963585276103927</v>
      </c>
      <c r="AG73" s="21">
        <v>39.651163247932779</v>
      </c>
      <c r="AH73" s="22">
        <v>0.27648</v>
      </c>
      <c r="AI73" s="21">
        <v>112.32</v>
      </c>
      <c r="AJ73" s="20">
        <v>68.868099071999993</v>
      </c>
      <c r="AK73" s="21">
        <v>53.009087039999997</v>
      </c>
      <c r="AL73" s="21">
        <v>76.961335541759993</v>
      </c>
      <c r="AM73" s="21">
        <v>74.081778622937875</v>
      </c>
      <c r="AN73" s="21">
        <v>39.88822505534862</v>
      </c>
      <c r="AO73" s="22">
        <v>0.27074999999999999</v>
      </c>
      <c r="AP73" s="21">
        <v>111.14999999999999</v>
      </c>
      <c r="AQ73" s="20">
        <v>67.440819675</v>
      </c>
      <c r="AR73" s="21">
        <v>52.456909049999993</v>
      </c>
      <c r="AS73" s="21">
        <v>74.581259336249985</v>
      </c>
      <c r="AT73" s="21">
        <v>74.196591301985592</v>
      </c>
      <c r="AU73" s="21">
        <v>40.124411866396265</v>
      </c>
      <c r="AV73" s="22">
        <v>0.26507999999999998</v>
      </c>
      <c r="AW73" s="21">
        <v>109.97999999999999</v>
      </c>
      <c r="AX73" s="20">
        <v>66.028485611999997</v>
      </c>
      <c r="AY73" s="21">
        <v>51.904731059999996</v>
      </c>
      <c r="AZ73" s="21">
        <v>72.250766239439983</v>
      </c>
      <c r="BA73" s="21">
        <v>74.308023313247062</v>
      </c>
      <c r="BB73" s="21">
        <v>40.359723681075707</v>
      </c>
      <c r="BC73" s="22">
        <v>0.25947000000000003</v>
      </c>
      <c r="BD73" s="21">
        <v>108.81</v>
      </c>
      <c r="BE73" s="20">
        <v>64.631096883000012</v>
      </c>
      <c r="BF73" s="21">
        <v>51.352553069999999</v>
      </c>
      <c r="BG73" s="21">
        <v>69.969334323870015</v>
      </c>
      <c r="BH73" s="21">
        <v>74.416074656722316</v>
      </c>
      <c r="BI73" s="21">
        <v>40.594160499386945</v>
      </c>
      <c r="BJ73" s="22">
        <v>0.25391999999999998</v>
      </c>
      <c r="BK73" s="21">
        <v>107.64</v>
      </c>
      <c r="BL73" s="20">
        <v>63.248653487999995</v>
      </c>
      <c r="BM73" s="21">
        <v>50.800375080000002</v>
      </c>
      <c r="BN73" s="21">
        <v>67.736441662079997</v>
      </c>
      <c r="BO73" s="21">
        <v>74.520745332411352</v>
      </c>
      <c r="BP73" s="21">
        <v>40.827722321329986</v>
      </c>
      <c r="BQ73" s="22">
        <v>0.24843000000000001</v>
      </c>
      <c r="BR73" s="21">
        <v>106.47</v>
      </c>
      <c r="BS73" s="20">
        <v>61.881155427000003</v>
      </c>
      <c r="BT73" s="21">
        <v>50.248197089999998</v>
      </c>
      <c r="BU73" s="21">
        <v>65.551566326610015</v>
      </c>
      <c r="BV73" s="21">
        <v>74.622035340314142</v>
      </c>
      <c r="BW73" s="21">
        <v>41.060409146904831</v>
      </c>
      <c r="BX73" s="22">
        <v>0.24299999999999999</v>
      </c>
      <c r="BY73" s="21">
        <v>105.3</v>
      </c>
      <c r="BZ73" s="20">
        <v>60.5286027</v>
      </c>
      <c r="CA73" s="21">
        <v>49.696019100000001</v>
      </c>
      <c r="CB73" s="21">
        <v>63.414186390000005</v>
      </c>
      <c r="CC73" s="21">
        <v>74.7199446804307</v>
      </c>
      <c r="CD73" s="21">
        <v>41.292220976111473</v>
      </c>
      <c r="CE73" s="22">
        <v>0.23763000000000001</v>
      </c>
      <c r="CF73" s="21">
        <v>104.13</v>
      </c>
      <c r="CG73" s="20">
        <v>59.190995307000001</v>
      </c>
      <c r="CH73" s="21">
        <v>49.143841109999997</v>
      </c>
      <c r="CI73" s="21">
        <v>61.323779924790003</v>
      </c>
      <c r="CJ73" s="21">
        <v>74.814473352761041</v>
      </c>
      <c r="CK73" s="21">
        <v>41.523157808949911</v>
      </c>
      <c r="CL73" s="22">
        <v>0.23231999999999997</v>
      </c>
      <c r="CM73" s="21">
        <v>102.96</v>
      </c>
      <c r="CN73" s="20">
        <v>57.868333247999992</v>
      </c>
      <c r="CO73" s="21">
        <v>48.59166312</v>
      </c>
      <c r="CP73" s="21">
        <v>59.279825003519996</v>
      </c>
      <c r="CQ73" s="21">
        <v>74.905621357305151</v>
      </c>
      <c r="CR73" s="21">
        <v>41.753219645420153</v>
      </c>
      <c r="CS73" s="22">
        <v>0.22706999999999999</v>
      </c>
      <c r="CT73" s="21">
        <v>101.79</v>
      </c>
      <c r="CU73" s="20">
        <v>56.560616523</v>
      </c>
      <c r="CV73" s="21">
        <v>48.039485130000003</v>
      </c>
      <c r="CW73" s="21">
        <v>57.281799698730005</v>
      </c>
      <c r="CX73" s="21">
        <v>74.993388694063029</v>
      </c>
      <c r="CY73" s="21">
        <v>41.982406485522191</v>
      </c>
      <c r="CZ73" s="22">
        <v>0.22187999999999997</v>
      </c>
      <c r="DA73" s="21">
        <v>100.62</v>
      </c>
      <c r="DB73" s="20">
        <v>55.267845131999991</v>
      </c>
      <c r="DC73" s="21">
        <v>47.487307140000006</v>
      </c>
      <c r="DD73" s="21">
        <v>55.329182082959996</v>
      </c>
      <c r="DE73" s="21">
        <v>75.077775363034675</v>
      </c>
      <c r="DF73" s="21">
        <v>42.210718329256025</v>
      </c>
      <c r="DG73" s="22">
        <v>0.21674999999999997</v>
      </c>
      <c r="DH73" s="21">
        <v>99.45</v>
      </c>
      <c r="DI73" s="20">
        <v>53.990019074999992</v>
      </c>
      <c r="DJ73" s="21">
        <v>46.935129150000002</v>
      </c>
      <c r="DK73" s="21">
        <v>53.42145022874999</v>
      </c>
      <c r="DL73" s="21">
        <v>75.158781364220104</v>
      </c>
      <c r="DM73" s="21">
        <v>42.438155176621663</v>
      </c>
      <c r="DN73" s="22">
        <v>0.21167999999999995</v>
      </c>
      <c r="DO73" s="21">
        <v>98.28</v>
      </c>
      <c r="DP73" s="20">
        <v>52.72713835199999</v>
      </c>
      <c r="DQ73" s="21">
        <v>46.382951160000005</v>
      </c>
      <c r="DR73" s="21">
        <v>51.558082208639988</v>
      </c>
      <c r="DS73" s="21">
        <v>75.236406697619287</v>
      </c>
      <c r="DT73" s="21">
        <v>42.664717027619105</v>
      </c>
      <c r="DU73" s="22">
        <v>0.20666999999999999</v>
      </c>
      <c r="DV73" s="21">
        <v>97.11</v>
      </c>
      <c r="DW73" s="20">
        <v>51.479202962999999</v>
      </c>
      <c r="DX73" s="21">
        <v>45.830773170000001</v>
      </c>
      <c r="DY73" s="21">
        <v>49.738556095169997</v>
      </c>
      <c r="DZ73" s="21">
        <v>75.310651363232239</v>
      </c>
      <c r="EA73" s="21">
        <v>42.890403882248336</v>
      </c>
      <c r="EB73" s="22">
        <v>0.20171999999999995</v>
      </c>
      <c r="EC73" s="21">
        <v>95.94</v>
      </c>
      <c r="ED73" s="20">
        <v>50.24621290799999</v>
      </c>
      <c r="EE73" s="21">
        <v>45.278595179999996</v>
      </c>
      <c r="EF73" s="21">
        <v>47.96234996087999</v>
      </c>
      <c r="EG73" s="21">
        <v>75.381515361058987</v>
      </c>
      <c r="EH73" s="21">
        <v>43.115215740509377</v>
      </c>
      <c r="EI73" s="22">
        <v>0.19683000000000003</v>
      </c>
      <c r="EJ73" s="21">
        <v>94.77000000000001</v>
      </c>
      <c r="EK73" s="20">
        <v>49.028168187000006</v>
      </c>
      <c r="EL73" s="21">
        <v>44.726417190000006</v>
      </c>
      <c r="EM73" s="21">
        <v>46.22894187831001</v>
      </c>
      <c r="EN73" s="21">
        <v>75.448998691099476</v>
      </c>
      <c r="EO73" s="21">
        <v>43.339152602402208</v>
      </c>
      <c r="EP73" s="22">
        <v>0.19200000000000003</v>
      </c>
      <c r="EQ73" s="21">
        <v>93.600000000000009</v>
      </c>
      <c r="ER73" s="20">
        <v>47.825068800000004</v>
      </c>
      <c r="ES73" s="21">
        <v>44.174239200000002</v>
      </c>
      <c r="ET73" s="21">
        <v>44.537809920000008</v>
      </c>
      <c r="EU73" s="21">
        <v>75.513101353353761</v>
      </c>
      <c r="EV73" s="21">
        <v>43.56221446792685</v>
      </c>
      <c r="EW73" s="22">
        <v>0.18723000000000004</v>
      </c>
      <c r="EX73" s="21">
        <v>92.43</v>
      </c>
      <c r="EY73" s="20">
        <v>46.636914747000006</v>
      </c>
      <c r="EZ73" s="21">
        <v>43.622061210000005</v>
      </c>
      <c r="FA73" s="21">
        <v>42.888432158490012</v>
      </c>
      <c r="FB73" s="21">
        <v>75.573823347821801</v>
      </c>
      <c r="FC73" s="21">
        <v>43.784401337083281</v>
      </c>
      <c r="FD73" s="22">
        <v>0.18252000000000002</v>
      </c>
      <c r="FE73" s="21">
        <v>91.26</v>
      </c>
      <c r="FF73" s="20">
        <v>45.463706028000004</v>
      </c>
      <c r="FG73" s="21">
        <v>43.069883220000001</v>
      </c>
      <c r="FH73" s="21">
        <v>41.280286666320002</v>
      </c>
      <c r="FI73" s="21">
        <v>75.631164674503609</v>
      </c>
      <c r="FJ73" s="21">
        <v>44.005713209871516</v>
      </c>
      <c r="FK73" s="22">
        <v>0.17787</v>
      </c>
      <c r="FL73" s="21">
        <v>90.09</v>
      </c>
      <c r="FM73" s="20">
        <v>44.305442642999999</v>
      </c>
      <c r="FN73" s="21">
        <v>42.517705230000004</v>
      </c>
      <c r="FO73" s="21">
        <v>39.71285151603</v>
      </c>
      <c r="FP73" s="21">
        <v>75.685125333399199</v>
      </c>
      <c r="FQ73" s="21">
        <v>44.226150086291547</v>
      </c>
      <c r="FR73" s="22">
        <v>0.17327999999999999</v>
      </c>
      <c r="FS73" s="21">
        <v>88.92</v>
      </c>
      <c r="FT73" s="20">
        <v>43.162124591999998</v>
      </c>
      <c r="FU73" s="21">
        <v>41.96552724</v>
      </c>
      <c r="FV73" s="21">
        <v>38.185604780160006</v>
      </c>
      <c r="FW73" s="21">
        <v>75.735705324508544</v>
      </c>
      <c r="FX73" s="21">
        <v>44.445711966343382</v>
      </c>
      <c r="FY73" s="22">
        <v>0.16874999999999998</v>
      </c>
      <c r="FZ73" s="21">
        <v>87.75</v>
      </c>
      <c r="GA73" s="20">
        <v>42.033751874999993</v>
      </c>
      <c r="GB73" s="21">
        <v>41.413349250000003</v>
      </c>
      <c r="GC73" s="21">
        <v>36.698024531249999</v>
      </c>
      <c r="GD73" s="21">
        <v>75.782904647831671</v>
      </c>
      <c r="GE73" s="21">
        <v>44.664398850027013</v>
      </c>
      <c r="GF73" s="22">
        <v>0.16427999999999998</v>
      </c>
      <c r="GG73" s="21">
        <v>86.58</v>
      </c>
      <c r="GH73" s="20">
        <v>40.920324491999992</v>
      </c>
      <c r="GI73" s="21">
        <v>40.861171259999999</v>
      </c>
      <c r="GJ73" s="21">
        <v>35.249588841839994</v>
      </c>
      <c r="GK73" s="21">
        <v>75.826723303368567</v>
      </c>
      <c r="GL73" s="21">
        <v>44.882210737342447</v>
      </c>
      <c r="GM73" s="22">
        <v>0.15986999999999998</v>
      </c>
      <c r="GN73" s="21">
        <v>85.41</v>
      </c>
      <c r="GO73" s="20">
        <v>39.821842442999994</v>
      </c>
      <c r="GP73" s="21">
        <v>40.308993270000002</v>
      </c>
      <c r="GQ73" s="21">
        <v>33.839775784469992</v>
      </c>
      <c r="GR73" s="21">
        <v>75.867161291119231</v>
      </c>
      <c r="GS73" s="21">
        <v>45.099147628289678</v>
      </c>
      <c r="GT73" s="22">
        <v>0.15551999999999999</v>
      </c>
      <c r="GU73" s="21">
        <v>84.24</v>
      </c>
      <c r="GV73" s="20">
        <v>38.738305728</v>
      </c>
      <c r="GW73" s="21">
        <v>39.756815279999998</v>
      </c>
      <c r="GX73" s="21">
        <v>32.468063431679994</v>
      </c>
      <c r="GY73" s="21">
        <v>75.904218611083678</v>
      </c>
      <c r="GZ73" s="21">
        <v>45.315209522868713</v>
      </c>
      <c r="HA73" s="22">
        <v>0.15123</v>
      </c>
      <c r="HB73" s="21">
        <v>83.07</v>
      </c>
      <c r="HC73" s="20">
        <v>37.669714347000003</v>
      </c>
      <c r="HD73" s="21">
        <v>39.204637289999994</v>
      </c>
      <c r="HE73" s="21">
        <v>31.133929856009999</v>
      </c>
      <c r="HF73" s="21">
        <v>75.937895263261879</v>
      </c>
      <c r="HG73" s="21">
        <v>45.530396421079544</v>
      </c>
      <c r="HH73" s="22">
        <v>0.14699999999999996</v>
      </c>
      <c r="HI73" s="21">
        <v>81.899999999999991</v>
      </c>
      <c r="HJ73" s="20">
        <v>36.616068299999988</v>
      </c>
      <c r="HK73" s="21">
        <v>38.652459299999997</v>
      </c>
      <c r="HL73" s="21">
        <v>29.836853129999991</v>
      </c>
      <c r="HM73" s="21">
        <v>75.968191247653863</v>
      </c>
      <c r="HN73" s="21">
        <v>45.744708322922172</v>
      </c>
      <c r="HO73" s="22">
        <v>0.14282999999999996</v>
      </c>
      <c r="HP73" s="21">
        <v>80.72999999999999</v>
      </c>
      <c r="HQ73" s="20">
        <v>35.577367586999991</v>
      </c>
      <c r="HR73" s="21">
        <v>38.100281309999993</v>
      </c>
      <c r="HS73" s="21">
        <v>28.576311326189995</v>
      </c>
      <c r="HT73" s="21">
        <v>75.995106564259615</v>
      </c>
      <c r="HU73" s="21">
        <v>45.958145228396603</v>
      </c>
      <c r="HV73" s="22">
        <v>0.13872000000000001</v>
      </c>
      <c r="HW73" s="21">
        <v>79.56</v>
      </c>
      <c r="HX73" s="20">
        <v>34.553612208000004</v>
      </c>
      <c r="HY73" s="21">
        <v>37.548103320000003</v>
      </c>
      <c r="HZ73" s="21">
        <v>27.351782517120007</v>
      </c>
      <c r="IA73" s="21">
        <v>76.018641213079135</v>
      </c>
      <c r="IB73" s="21">
        <v>46.170707137502831</v>
      </c>
      <c r="IC73" s="22">
        <v>0.13467000000000001</v>
      </c>
      <c r="ID73" s="21">
        <v>78.39</v>
      </c>
      <c r="IE73" s="20">
        <v>33.544802163</v>
      </c>
      <c r="IF73" s="21">
        <v>36.995925329999999</v>
      </c>
      <c r="IG73" s="21">
        <v>26.162744775330005</v>
      </c>
      <c r="IH73" s="21">
        <v>76.038795194112424</v>
      </c>
      <c r="II73" s="21">
        <v>46.382394050240855</v>
      </c>
      <c r="IJ73" s="22">
        <v>0.13068000000000002</v>
      </c>
      <c r="IK73" s="21">
        <v>77.22</v>
      </c>
      <c r="IL73" s="20">
        <v>32.550937452000007</v>
      </c>
      <c r="IM73" s="21">
        <v>36.443747340000002</v>
      </c>
      <c r="IN73" s="21">
        <v>25.008676173360001</v>
      </c>
      <c r="IO73" s="21">
        <v>76.055568507359482</v>
      </c>
      <c r="IP73" s="21">
        <v>46.593205966610682</v>
      </c>
      <c r="IQ73" s="22">
        <v>0.12675</v>
      </c>
      <c r="IR73" s="21">
        <v>76.05</v>
      </c>
      <c r="IS73" s="20">
        <v>31.572018074999999</v>
      </c>
      <c r="IT73" s="21">
        <v>35.891569349999997</v>
      </c>
      <c r="IU73" s="21">
        <v>23.889054783750005</v>
      </c>
      <c r="IV73" s="21">
        <v>76.068961152820307</v>
      </c>
      <c r="IW73" s="21">
        <v>46.803142886612306</v>
      </c>
      <c r="IX73" s="22">
        <v>0.12288</v>
      </c>
      <c r="IY73" s="21">
        <v>74.88</v>
      </c>
      <c r="IZ73" s="20">
        <v>30.608044031999999</v>
      </c>
      <c r="JA73" s="21">
        <v>35.33939136</v>
      </c>
      <c r="JB73" s="21">
        <v>22.803358679040002</v>
      </c>
      <c r="JC73" s="21">
        <v>76.078973130494916</v>
      </c>
      <c r="JD73" s="21">
        <v>47.012204810245734</v>
      </c>
      <c r="JE73" s="22">
        <v>0.11907000000000001</v>
      </c>
      <c r="JF73" s="21">
        <v>73.709999999999994</v>
      </c>
      <c r="JG73" s="20">
        <v>29.659015323000002</v>
      </c>
      <c r="JH73" s="21">
        <v>34.787213369999996</v>
      </c>
      <c r="JI73" s="21">
        <v>21.75106593177</v>
      </c>
      <c r="JJ73" s="21">
        <v>76.085604440383293</v>
      </c>
      <c r="JK73" s="21">
        <v>47.220391737510965</v>
      </c>
      <c r="JL73" s="22">
        <v>0.11532000000000001</v>
      </c>
      <c r="JM73" s="21">
        <v>72.540000000000006</v>
      </c>
      <c r="JN73" s="20">
        <v>28.724931948000002</v>
      </c>
      <c r="JO73" s="21">
        <v>34.235035380000006</v>
      </c>
      <c r="JP73" s="21">
        <v>20.73165461448</v>
      </c>
      <c r="JQ73" s="21">
        <v>76.088855082485438</v>
      </c>
      <c r="JR73" s="21">
        <v>47.427703668407986</v>
      </c>
      <c r="JS73" s="22">
        <v>0.11162999999999999</v>
      </c>
      <c r="JT73" s="21">
        <v>71.37</v>
      </c>
      <c r="JU73" s="20">
        <v>27.805793906999998</v>
      </c>
      <c r="JV73" s="21">
        <v>33.682857390000002</v>
      </c>
      <c r="JW73" s="21">
        <v>19.744602799709998</v>
      </c>
      <c r="JX73" s="21">
        <v>76.088725056801351</v>
      </c>
      <c r="JY73" s="21">
        <v>47.63414060293681</v>
      </c>
      <c r="JZ73" s="22">
        <v>0.108</v>
      </c>
      <c r="KA73" s="21">
        <v>70.2</v>
      </c>
      <c r="KB73" s="20">
        <v>26.901601199999998</v>
      </c>
      <c r="KC73" s="21">
        <v>33.130679399999998</v>
      </c>
      <c r="KD73" s="21">
        <v>18.789388559999999</v>
      </c>
      <c r="KE73" s="21">
        <v>76.085214363331033</v>
      </c>
      <c r="KF73" s="21">
        <v>47.839702541097438</v>
      </c>
      <c r="KG73" s="22">
        <v>0.10442999999999998</v>
      </c>
      <c r="KH73" s="21">
        <v>69.03</v>
      </c>
      <c r="KI73" s="20">
        <v>26.012353826999995</v>
      </c>
      <c r="KJ73" s="21">
        <v>32.578501410000001</v>
      </c>
      <c r="KK73" s="21">
        <v>17.865489967889999</v>
      </c>
      <c r="KL73" s="21">
        <v>76.078323002074484</v>
      </c>
      <c r="KM73" s="21">
        <v>48.044389482889862</v>
      </c>
      <c r="KN73" s="22">
        <v>0.10092</v>
      </c>
      <c r="KO73" s="21">
        <v>67.86</v>
      </c>
      <c r="KP73" s="20">
        <v>25.138051787999999</v>
      </c>
      <c r="KQ73" s="21">
        <v>32.026323419999997</v>
      </c>
      <c r="KR73" s="21">
        <v>16.972385095919996</v>
      </c>
      <c r="KS73" s="21">
        <v>76.068050973031717</v>
      </c>
      <c r="KT73" s="21">
        <v>48.248201428314083</v>
      </c>
      <c r="KU73" s="22">
        <v>9.7469999999999987E-2</v>
      </c>
      <c r="KV73" s="21">
        <v>66.69</v>
      </c>
      <c r="KW73" s="20">
        <v>24.278695082999995</v>
      </c>
      <c r="KX73" s="21">
        <v>31.47414543</v>
      </c>
      <c r="KY73" s="21">
        <v>16.109552016629998</v>
      </c>
      <c r="KZ73" s="21">
        <v>76.054398276202704</v>
      </c>
      <c r="LA73" s="21">
        <v>48.451138377370107</v>
      </c>
      <c r="LB73" s="22">
        <v>9.4080000000000011E-2</v>
      </c>
      <c r="LC73" s="21">
        <v>65.52000000000001</v>
      </c>
      <c r="LD73" s="20">
        <v>23.434283712000003</v>
      </c>
      <c r="LE73" s="21">
        <v>30.921967440000007</v>
      </c>
      <c r="LF73" s="21">
        <v>15.276468802560004</v>
      </c>
      <c r="LG73" s="21">
        <v>76.037364911587474</v>
      </c>
      <c r="LH73" s="21">
        <v>48.653200330057928</v>
      </c>
      <c r="LI73" s="22">
        <v>9.0750000000000011E-2</v>
      </c>
      <c r="LJ73" s="21">
        <v>64.350000000000009</v>
      </c>
      <c r="LK73" s="20">
        <v>22.604817675000003</v>
      </c>
      <c r="LL73" s="21">
        <v>30.369789450000006</v>
      </c>
      <c r="LM73" s="21">
        <v>14.472613526250004</v>
      </c>
      <c r="LN73" s="21">
        <v>76.016950879186012</v>
      </c>
      <c r="LO73" s="21">
        <v>48.854387286377552</v>
      </c>
      <c r="LP73" s="22">
        <v>8.7480000000000002E-2</v>
      </c>
      <c r="LQ73" s="21">
        <v>63.180000000000007</v>
      </c>
      <c r="LR73" s="20">
        <v>21.790296972</v>
      </c>
      <c r="LS73" s="21">
        <v>29.817611460000002</v>
      </c>
      <c r="LT73" s="21">
        <v>13.697464260240002</v>
      </c>
      <c r="LU73" s="21">
        <v>75.993156178998319</v>
      </c>
      <c r="LV73" s="21">
        <v>49.054699246328973</v>
      </c>
      <c r="LW73" s="22">
        <v>8.4270000000000012E-2</v>
      </c>
      <c r="LX73" s="21">
        <v>62.010000000000005</v>
      </c>
      <c r="LY73" s="20">
        <v>20.990721603000001</v>
      </c>
      <c r="LZ73" s="21">
        <v>29.265433470000001</v>
      </c>
      <c r="MA73" s="21">
        <v>12.950499077070003</v>
      </c>
      <c r="MB73" s="21">
        <v>75.965980811024409</v>
      </c>
      <c r="MC73" s="21">
        <v>49.25413620991219</v>
      </c>
      <c r="MD73" s="22">
        <v>8.1120000000000012E-2</v>
      </c>
      <c r="ME73" s="21">
        <v>60.84</v>
      </c>
      <c r="MF73" s="20">
        <v>20.206091568000002</v>
      </c>
      <c r="MG73" s="21">
        <v>28.713255480000001</v>
      </c>
      <c r="MH73" s="21">
        <v>12.231196049280001</v>
      </c>
      <c r="MI73" s="21">
        <v>75.935424775264252</v>
      </c>
      <c r="MJ73" s="21">
        <v>49.45269817712721</v>
      </c>
      <c r="MK73" s="22">
        <v>7.8030000000000002E-2</v>
      </c>
      <c r="ML73" s="21">
        <v>59.67</v>
      </c>
      <c r="MM73" s="20">
        <v>19.436406866999999</v>
      </c>
      <c r="MN73" s="21">
        <v>28.16107749</v>
      </c>
      <c r="MO73" s="21">
        <v>11.539033249409998</v>
      </c>
      <c r="MP73" s="21">
        <v>75.901488071717864</v>
      </c>
      <c r="MQ73" s="21">
        <v>49.650385147974035</v>
      </c>
      <c r="MR73" s="22">
        <v>7.4999999999999997E-2</v>
      </c>
      <c r="MS73" s="21">
        <v>58.5</v>
      </c>
      <c r="MT73" s="20">
        <v>18.6816675</v>
      </c>
      <c r="MU73" s="21">
        <v>27.6088995</v>
      </c>
      <c r="MV73" s="21">
        <v>10.87348875</v>
      </c>
      <c r="MW73" s="21">
        <v>75.864170700385259</v>
      </c>
      <c r="MX73" s="21">
        <v>49.847197122452656</v>
      </c>
      <c r="MY73" s="27" t="s">
        <v>0</v>
      </c>
    </row>
    <row r="74" spans="1:363" ht="24" customHeight="1" x14ac:dyDescent="0.25">
      <c r="A74" s="15" t="s">
        <v>0</v>
      </c>
      <c r="B74" s="2" t="s">
        <v>1</v>
      </c>
      <c r="C74" s="25" t="s">
        <v>2</v>
      </c>
      <c r="D74" s="17">
        <v>1.5</v>
      </c>
      <c r="E74" s="17">
        <f t="shared" si="1"/>
        <v>1.875</v>
      </c>
      <c r="F74" s="18">
        <v>0.32500000000000001</v>
      </c>
      <c r="G74" s="19">
        <v>115.25</v>
      </c>
      <c r="H74" s="20">
        <v>80.953892499999995</v>
      </c>
      <c r="I74" s="19">
        <v>54.391891749999999</v>
      </c>
      <c r="J74" s="21">
        <v>86.998332250000004</v>
      </c>
      <c r="K74" s="21">
        <v>74.241478200000003</v>
      </c>
      <c r="L74" s="21">
        <v>39.558806750000002</v>
      </c>
      <c r="M74" s="22">
        <v>0.3185325</v>
      </c>
      <c r="N74" s="21">
        <v>114.0975</v>
      </c>
      <c r="O74" s="20">
        <v>79.34291003925</v>
      </c>
      <c r="P74" s="21">
        <v>53.847972832499998</v>
      </c>
      <c r="Q74" s="21">
        <v>84.414394783842752</v>
      </c>
      <c r="R74" s="21">
        <v>73.900882265324014</v>
      </c>
      <c r="S74" s="21">
        <v>39.527728351025033</v>
      </c>
      <c r="T74" s="22">
        <v>0.31212999999999996</v>
      </c>
      <c r="U74" s="21">
        <v>112.94499999999999</v>
      </c>
      <c r="V74" s="20">
        <v>77.748118356999996</v>
      </c>
      <c r="W74" s="21">
        <v>53.304053914999997</v>
      </c>
      <c r="X74" s="21">
        <v>81.882134327041996</v>
      </c>
      <c r="Y74" s="21">
        <v>74.019061759112915</v>
      </c>
      <c r="Z74" s="21">
        <v>39.761698337652753</v>
      </c>
      <c r="AA74" s="22">
        <v>0.30579250000000002</v>
      </c>
      <c r="AB74" s="19">
        <v>111.7925</v>
      </c>
      <c r="AC74" s="20">
        <v>76.169517453250009</v>
      </c>
      <c r="AD74" s="19">
        <v>52.760134997500003</v>
      </c>
      <c r="AE74" s="21">
        <v>79.401028889604248</v>
      </c>
      <c r="AF74" s="21">
        <v>74.133960959880966</v>
      </c>
      <c r="AG74" s="21">
        <v>39.994819307263299</v>
      </c>
      <c r="AH74" s="22">
        <v>0.29952000000000001</v>
      </c>
      <c r="AI74" s="21">
        <v>110.64</v>
      </c>
      <c r="AJ74" s="20">
        <v>74.607107327999998</v>
      </c>
      <c r="AK74" s="21">
        <v>52.216216080000002</v>
      </c>
      <c r="AL74" s="21">
        <v>76.970556481536008</v>
      </c>
      <c r="AM74" s="21">
        <v>74.24557986762818</v>
      </c>
      <c r="AN74" s="21">
        <v>40.227091259856699</v>
      </c>
      <c r="AO74" s="22">
        <v>0.29331249999999998</v>
      </c>
      <c r="AP74" s="21">
        <v>109.4875</v>
      </c>
      <c r="AQ74" s="20">
        <v>73.060887981249991</v>
      </c>
      <c r="AR74" s="21">
        <v>51.672297162500001</v>
      </c>
      <c r="AS74" s="21">
        <v>74.590195112843745</v>
      </c>
      <c r="AT74" s="21">
        <v>74.353918482354544</v>
      </c>
      <c r="AU74" s="21">
        <v>40.45851419543294</v>
      </c>
      <c r="AV74" s="22">
        <v>0.28716999999999998</v>
      </c>
      <c r="AW74" s="21">
        <v>108.33499999999999</v>
      </c>
      <c r="AX74" s="20">
        <v>71.530859412999988</v>
      </c>
      <c r="AY74" s="21">
        <v>51.128378245</v>
      </c>
      <c r="AZ74" s="21">
        <v>72.259422793533986</v>
      </c>
      <c r="BA74" s="21">
        <v>74.458976804060072</v>
      </c>
      <c r="BB74" s="21">
        <v>40.689088113992014</v>
      </c>
      <c r="BC74" s="22">
        <v>0.28109250000000002</v>
      </c>
      <c r="BD74" s="21">
        <v>107.1825</v>
      </c>
      <c r="BE74" s="20">
        <v>70.017021623250002</v>
      </c>
      <c r="BF74" s="21">
        <v>50.584459327499999</v>
      </c>
      <c r="BG74" s="21">
        <v>69.977717533613259</v>
      </c>
      <c r="BH74" s="21">
        <v>74.560754832744749</v>
      </c>
      <c r="BI74" s="21">
        <v>40.918813015533928</v>
      </c>
      <c r="BJ74" s="22">
        <v>0.27508000000000005</v>
      </c>
      <c r="BK74" s="21">
        <v>106.03</v>
      </c>
      <c r="BL74" s="20">
        <v>68.519374612000007</v>
      </c>
      <c r="BM74" s="21">
        <v>50.040540409999998</v>
      </c>
      <c r="BN74" s="21">
        <v>67.744557343088005</v>
      </c>
      <c r="BO74" s="21">
        <v>74.659252568408576</v>
      </c>
      <c r="BP74" s="21">
        <v>41.147688900058682</v>
      </c>
      <c r="BQ74" s="22">
        <v>0.26913250000000005</v>
      </c>
      <c r="BR74" s="21">
        <v>104.8775</v>
      </c>
      <c r="BS74" s="20">
        <v>67.037918379250016</v>
      </c>
      <c r="BT74" s="21">
        <v>49.496621492499997</v>
      </c>
      <c r="BU74" s="21">
        <v>65.559420231964765</v>
      </c>
      <c r="BV74" s="21">
        <v>74.754470011051566</v>
      </c>
      <c r="BW74" s="21">
        <v>41.375715767566284</v>
      </c>
      <c r="BX74" s="22">
        <v>0.26325000000000004</v>
      </c>
      <c r="BY74" s="21">
        <v>103.72500000000001</v>
      </c>
      <c r="BZ74" s="20">
        <v>65.572652925000014</v>
      </c>
      <c r="CA74" s="21">
        <v>48.952702575000004</v>
      </c>
      <c r="CB74" s="21">
        <v>63.42178421025001</v>
      </c>
      <c r="CC74" s="21">
        <v>74.846407160673721</v>
      </c>
      <c r="CD74" s="21">
        <v>41.602893618056719</v>
      </c>
      <c r="CE74" s="22">
        <v>0.25743250000000001</v>
      </c>
      <c r="CF74" s="21">
        <v>102.57250000000001</v>
      </c>
      <c r="CG74" s="20">
        <v>64.123578249250002</v>
      </c>
      <c r="CH74" s="21">
        <v>48.408783657500003</v>
      </c>
      <c r="CI74" s="21">
        <v>61.33112728795026</v>
      </c>
      <c r="CJ74" s="21">
        <v>74.935064017275025</v>
      </c>
      <c r="CK74" s="21">
        <v>41.829222451530001</v>
      </c>
      <c r="CL74" s="22">
        <v>0.25168000000000001</v>
      </c>
      <c r="CM74" s="21">
        <v>101.42</v>
      </c>
      <c r="CN74" s="20">
        <v>62.690694352000001</v>
      </c>
      <c r="CO74" s="21">
        <v>47.864864740000002</v>
      </c>
      <c r="CP74" s="21">
        <v>59.286927475071998</v>
      </c>
      <c r="CQ74" s="21">
        <v>75.020440580855478</v>
      </c>
      <c r="CR74" s="21">
        <v>42.054702267986116</v>
      </c>
      <c r="CS74" s="22">
        <v>0.2459925</v>
      </c>
      <c r="CT74" s="21">
        <v>100.2675</v>
      </c>
      <c r="CU74" s="20">
        <v>61.274001233249997</v>
      </c>
      <c r="CV74" s="21">
        <v>47.320945822500001</v>
      </c>
      <c r="CW74" s="21">
        <v>57.28866278162176</v>
      </c>
      <c r="CX74" s="21">
        <v>75.102536851415095</v>
      </c>
      <c r="CY74" s="21">
        <v>42.279333067425078</v>
      </c>
      <c r="CZ74" s="22">
        <v>0.24036999999999997</v>
      </c>
      <c r="DA74" s="21">
        <v>99.114999999999995</v>
      </c>
      <c r="DB74" s="20">
        <v>59.87349889299999</v>
      </c>
      <c r="DC74" s="21">
        <v>46.777026905</v>
      </c>
      <c r="DD74" s="21">
        <v>55.335811217606</v>
      </c>
      <c r="DE74" s="21">
        <v>75.181352828953877</v>
      </c>
      <c r="DF74" s="21">
        <v>42.503114849846881</v>
      </c>
      <c r="DG74" s="22">
        <v>0.23481249999999998</v>
      </c>
      <c r="DH74" s="21">
        <v>97.962499999999991</v>
      </c>
      <c r="DI74" s="20">
        <v>58.489187331249994</v>
      </c>
      <c r="DJ74" s="21">
        <v>46.233107987499999</v>
      </c>
      <c r="DK74" s="21">
        <v>53.427850793031247</v>
      </c>
      <c r="DL74" s="21">
        <v>75.256888513471807</v>
      </c>
      <c r="DM74" s="21">
        <v>42.726047615251517</v>
      </c>
      <c r="DN74" s="22">
        <v>0.22931999999999997</v>
      </c>
      <c r="DO74" s="21">
        <v>96.81</v>
      </c>
      <c r="DP74" s="20">
        <v>57.121066547999988</v>
      </c>
      <c r="DQ74" s="21">
        <v>45.689189070000005</v>
      </c>
      <c r="DR74" s="21">
        <v>51.564259517903992</v>
      </c>
      <c r="DS74" s="21">
        <v>75.329143904968888</v>
      </c>
      <c r="DT74" s="21">
        <v>42.948131363639</v>
      </c>
      <c r="DU74" s="22">
        <v>0.22389249999999999</v>
      </c>
      <c r="DV74" s="21">
        <v>95.657499999999999</v>
      </c>
      <c r="DW74" s="20">
        <v>55.769136543249999</v>
      </c>
      <c r="DX74" s="21">
        <v>45.145270152499997</v>
      </c>
      <c r="DY74" s="21">
        <v>49.744515402230746</v>
      </c>
      <c r="DZ74" s="21">
        <v>75.398119003445132</v>
      </c>
      <c r="EA74" s="21">
        <v>43.169366095009323</v>
      </c>
      <c r="EB74" s="22">
        <v>0.21852999999999997</v>
      </c>
      <c r="EC74" s="21">
        <v>94.504999999999995</v>
      </c>
      <c r="ED74" s="20">
        <v>54.433397316999994</v>
      </c>
      <c r="EE74" s="21">
        <v>44.601351234999996</v>
      </c>
      <c r="EF74" s="21">
        <v>47.968096456017989</v>
      </c>
      <c r="EG74" s="21">
        <v>75.463813808900525</v>
      </c>
      <c r="EH74" s="21">
        <v>43.38975180936248</v>
      </c>
      <c r="EI74" s="22">
        <v>0.21323250000000005</v>
      </c>
      <c r="EJ74" s="21">
        <v>93.352500000000006</v>
      </c>
      <c r="EK74" s="20">
        <v>53.113848869250013</v>
      </c>
      <c r="EL74" s="21">
        <v>44.057432317500002</v>
      </c>
      <c r="EM74" s="21">
        <v>46.234480689272267</v>
      </c>
      <c r="EN74" s="21">
        <v>75.526228321335083</v>
      </c>
      <c r="EO74" s="21">
        <v>43.609288506698483</v>
      </c>
      <c r="EP74" s="22">
        <v>0.20800000000000005</v>
      </c>
      <c r="EQ74" s="21">
        <v>92.2</v>
      </c>
      <c r="ER74" s="20">
        <v>51.810491200000008</v>
      </c>
      <c r="ES74" s="21">
        <v>43.513513400000001</v>
      </c>
      <c r="ET74" s="21">
        <v>44.543146112000009</v>
      </c>
      <c r="EU74" s="21">
        <v>75.58536254074879</v>
      </c>
      <c r="EV74" s="21">
        <v>43.827976187017327</v>
      </c>
      <c r="EW74" s="22">
        <v>0.20283250000000003</v>
      </c>
      <c r="EX74" s="21">
        <v>91.047499999999999</v>
      </c>
      <c r="EY74" s="20">
        <v>50.523324309250008</v>
      </c>
      <c r="EZ74" s="21">
        <v>42.9695944825</v>
      </c>
      <c r="FA74" s="21">
        <v>42.893570734207763</v>
      </c>
      <c r="FB74" s="21">
        <v>75.64121646714166</v>
      </c>
      <c r="FC74" s="21">
        <v>44.045814850319012</v>
      </c>
      <c r="FD74" s="22">
        <v>0.19773000000000002</v>
      </c>
      <c r="FE74" s="21">
        <v>89.894999999999996</v>
      </c>
      <c r="FF74" s="20">
        <v>49.252348197000003</v>
      </c>
      <c r="FG74" s="21">
        <v>42.425675564999999</v>
      </c>
      <c r="FH74" s="21">
        <v>41.285232565902007</v>
      </c>
      <c r="FI74" s="21">
        <v>75.693790100513695</v>
      </c>
      <c r="FJ74" s="21">
        <v>44.262804496603536</v>
      </c>
      <c r="FK74" s="22">
        <v>0.19269249999999999</v>
      </c>
      <c r="FL74" s="21">
        <v>88.742500000000007</v>
      </c>
      <c r="FM74" s="20">
        <v>47.997562863249996</v>
      </c>
      <c r="FN74" s="21">
        <v>41.881756647500005</v>
      </c>
      <c r="FO74" s="21">
        <v>39.717609617089252</v>
      </c>
      <c r="FP74" s="21">
        <v>75.743083440864865</v>
      </c>
      <c r="FQ74" s="21">
        <v>44.478945125870894</v>
      </c>
      <c r="FR74" s="22">
        <v>0.18772</v>
      </c>
      <c r="FS74" s="21">
        <v>87.59</v>
      </c>
      <c r="FT74" s="20">
        <v>46.758968308</v>
      </c>
      <c r="FU74" s="21">
        <v>41.337837730000004</v>
      </c>
      <c r="FV74" s="21">
        <v>38.190179897776005</v>
      </c>
      <c r="FW74" s="21">
        <v>75.789096488195199</v>
      </c>
      <c r="FX74" s="21">
        <v>44.694236738121106</v>
      </c>
      <c r="FY74" s="22">
        <v>0.18281250000000002</v>
      </c>
      <c r="FZ74" s="21">
        <v>86.4375</v>
      </c>
      <c r="GA74" s="20">
        <v>45.536564531250001</v>
      </c>
      <c r="GB74" s="21">
        <v>40.793918812500003</v>
      </c>
      <c r="GC74" s="21">
        <v>36.70242141796875</v>
      </c>
      <c r="GD74" s="21">
        <v>75.831829242504696</v>
      </c>
      <c r="GE74" s="21">
        <v>44.908679333354151</v>
      </c>
      <c r="GF74" s="22">
        <v>0.17796999999999999</v>
      </c>
      <c r="GG74" s="21">
        <v>85.284999999999997</v>
      </c>
      <c r="GH74" s="20">
        <v>44.330351532999998</v>
      </c>
      <c r="GI74" s="21">
        <v>40.249999895000002</v>
      </c>
      <c r="GJ74" s="21">
        <v>35.253812187674001</v>
      </c>
      <c r="GK74" s="21">
        <v>75.871281703793343</v>
      </c>
      <c r="GL74" s="21">
        <v>45.122272911570036</v>
      </c>
      <c r="GM74" s="22">
        <v>0.17319249999999997</v>
      </c>
      <c r="GN74" s="21">
        <v>84.132499999999993</v>
      </c>
      <c r="GO74" s="20">
        <v>43.140329313249993</v>
      </c>
      <c r="GP74" s="21">
        <v>39.706080977499994</v>
      </c>
      <c r="GQ74" s="21">
        <v>33.843830216898247</v>
      </c>
      <c r="GR74" s="21">
        <v>75.907453872061154</v>
      </c>
      <c r="GS74" s="21">
        <v>45.335017472768762</v>
      </c>
      <c r="GT74" s="22">
        <v>0.16847999999999999</v>
      </c>
      <c r="GU74" s="21">
        <v>82.98</v>
      </c>
      <c r="GV74" s="20">
        <v>41.966497871999998</v>
      </c>
      <c r="GW74" s="21">
        <v>39.16216206</v>
      </c>
      <c r="GX74" s="21">
        <v>32.471953515647996</v>
      </c>
      <c r="GY74" s="21">
        <v>75.940345747308115</v>
      </c>
      <c r="GZ74" s="21">
        <v>45.546913016950327</v>
      </c>
      <c r="HA74" s="22">
        <v>0.16383249999999999</v>
      </c>
      <c r="HB74" s="21">
        <v>81.827500000000001</v>
      </c>
      <c r="HC74" s="20">
        <v>40.80885720925</v>
      </c>
      <c r="HD74" s="21">
        <v>38.618243142499999</v>
      </c>
      <c r="HE74" s="21">
        <v>31.13766009392975</v>
      </c>
      <c r="HF74" s="21">
        <v>75.969957329534239</v>
      </c>
      <c r="HG74" s="21">
        <v>45.757959544114733</v>
      </c>
      <c r="HH74" s="22">
        <v>0.15924999999999997</v>
      </c>
      <c r="HI74" s="21">
        <v>80.674999999999997</v>
      </c>
      <c r="HJ74" s="20">
        <v>39.667407324999992</v>
      </c>
      <c r="HK74" s="21">
        <v>38.074324224999998</v>
      </c>
      <c r="HL74" s="21">
        <v>29.840427961749995</v>
      </c>
      <c r="HM74" s="21">
        <v>75.996288618739513</v>
      </c>
      <c r="HN74" s="21">
        <v>45.968157054261987</v>
      </c>
      <c r="HO74" s="22">
        <v>0.15473249999999997</v>
      </c>
      <c r="HP74" s="21">
        <v>79.522499999999994</v>
      </c>
      <c r="HQ74" s="20">
        <v>38.542148219249988</v>
      </c>
      <c r="HR74" s="21">
        <v>37.530405307499997</v>
      </c>
      <c r="HS74" s="21">
        <v>28.579735129115246</v>
      </c>
      <c r="HT74" s="21">
        <v>76.019339614923936</v>
      </c>
      <c r="HU74" s="21">
        <v>46.177505547392073</v>
      </c>
      <c r="HV74" s="22">
        <v>0.15028000000000002</v>
      </c>
      <c r="HW74" s="21">
        <v>78.37</v>
      </c>
      <c r="HX74" s="20">
        <v>37.433079892000002</v>
      </c>
      <c r="HY74" s="21">
        <v>36.986486390000003</v>
      </c>
      <c r="HZ74" s="21">
        <v>27.355059606032011</v>
      </c>
      <c r="IA74" s="21">
        <v>76.039110318087523</v>
      </c>
      <c r="IB74" s="21">
        <v>46.386005023505</v>
      </c>
      <c r="IC74" s="22">
        <v>0.14589250000000004</v>
      </c>
      <c r="ID74" s="21">
        <v>77.217500000000001</v>
      </c>
      <c r="IE74" s="20">
        <v>36.340202343250006</v>
      </c>
      <c r="IF74" s="21">
        <v>36.442567472500002</v>
      </c>
      <c r="IG74" s="21">
        <v>26.165879402506757</v>
      </c>
      <c r="IH74" s="21">
        <v>76.055600728230274</v>
      </c>
      <c r="II74" s="21">
        <v>46.593655482600767</v>
      </c>
      <c r="IJ74" s="22">
        <v>0.14157000000000003</v>
      </c>
      <c r="IK74" s="21">
        <v>76.064999999999998</v>
      </c>
      <c r="IL74" s="20">
        <v>35.263515573000006</v>
      </c>
      <c r="IM74" s="21">
        <v>35.898648555000001</v>
      </c>
      <c r="IN74" s="21">
        <v>25.011672528546004</v>
      </c>
      <c r="IO74" s="21">
        <v>76.068810845352175</v>
      </c>
      <c r="IP74" s="21">
        <v>46.800456924679381</v>
      </c>
      <c r="IQ74" s="22">
        <v>0.13731250000000003</v>
      </c>
      <c r="IR74" s="21">
        <v>74.912500000000009</v>
      </c>
      <c r="IS74" s="20">
        <v>34.203019581250004</v>
      </c>
      <c r="IT74" s="21">
        <v>35.354729637500007</v>
      </c>
      <c r="IU74" s="21">
        <v>23.891916994156258</v>
      </c>
      <c r="IV74" s="21">
        <v>76.078740669453225</v>
      </c>
      <c r="IW74" s="21">
        <v>47.006409349740828</v>
      </c>
      <c r="IX74" s="22">
        <v>0.13312000000000002</v>
      </c>
      <c r="IY74" s="21">
        <v>73.760000000000005</v>
      </c>
      <c r="IZ74" s="20">
        <v>33.158714368000005</v>
      </c>
      <c r="JA74" s="21">
        <v>34.810810720000006</v>
      </c>
      <c r="JB74" s="21">
        <v>22.806090809344006</v>
      </c>
      <c r="JC74" s="21">
        <v>76.085390200533439</v>
      </c>
      <c r="JD74" s="21">
        <v>47.211512757785115</v>
      </c>
      <c r="JE74" s="22">
        <v>0.12899250000000001</v>
      </c>
      <c r="JF74" s="21">
        <v>72.607500000000002</v>
      </c>
      <c r="JG74" s="20">
        <v>32.130599933250004</v>
      </c>
      <c r="JH74" s="21">
        <v>34.266891802499998</v>
      </c>
      <c r="JI74" s="21">
        <v>21.753671984115751</v>
      </c>
      <c r="JJ74" s="21">
        <v>76.088759438592817</v>
      </c>
      <c r="JK74" s="21">
        <v>47.41576714881225</v>
      </c>
      <c r="JL74" s="22">
        <v>0.12493000000000001</v>
      </c>
      <c r="JM74" s="21">
        <v>71.454999999999998</v>
      </c>
      <c r="JN74" s="20">
        <v>31.118676277000002</v>
      </c>
      <c r="JO74" s="21">
        <v>33.722972884999997</v>
      </c>
      <c r="JP74" s="21">
        <v>20.734138528478002</v>
      </c>
      <c r="JQ74" s="21">
        <v>76.088848383631344</v>
      </c>
      <c r="JR74" s="21">
        <v>47.619172522822225</v>
      </c>
      <c r="JS74" s="22">
        <v>0.1209325</v>
      </c>
      <c r="JT74" s="21">
        <v>70.302499999999995</v>
      </c>
      <c r="JU74" s="20">
        <v>30.122943399249998</v>
      </c>
      <c r="JV74" s="21">
        <v>33.179053967499996</v>
      </c>
      <c r="JW74" s="21">
        <v>19.746968452437251</v>
      </c>
      <c r="JX74" s="21">
        <v>76.085657035649021</v>
      </c>
      <c r="JY74" s="21">
        <v>47.821728879815034</v>
      </c>
      <c r="JZ74" s="22">
        <v>0.11699999999999999</v>
      </c>
      <c r="KA74" s="21">
        <v>69.149999999999991</v>
      </c>
      <c r="KB74" s="20">
        <v>29.143401299999997</v>
      </c>
      <c r="KC74" s="21">
        <v>32.635135049999995</v>
      </c>
      <c r="KD74" s="21">
        <v>18.791639765999999</v>
      </c>
      <c r="KE74" s="21">
        <v>76.079185394645862</v>
      </c>
      <c r="KF74" s="21">
        <v>48.023436219790689</v>
      </c>
      <c r="KG74" s="22">
        <v>0.1131325</v>
      </c>
      <c r="KH74" s="21">
        <v>67.997500000000002</v>
      </c>
      <c r="KI74" s="20">
        <v>28.180049979249997</v>
      </c>
      <c r="KJ74" s="21">
        <v>32.091216132500001</v>
      </c>
      <c r="KK74" s="21">
        <v>17.86763047917275</v>
      </c>
      <c r="KL74" s="21">
        <v>76.069433460621852</v>
      </c>
      <c r="KM74" s="21">
        <v>48.224294542749178</v>
      </c>
      <c r="KN74" s="22">
        <v>0.10933</v>
      </c>
      <c r="KO74" s="21">
        <v>66.844999999999999</v>
      </c>
      <c r="KP74" s="20">
        <v>27.232889436999997</v>
      </c>
      <c r="KQ74" s="21">
        <v>31.547297215</v>
      </c>
      <c r="KR74" s="21">
        <v>16.974418601962</v>
      </c>
      <c r="KS74" s="21">
        <v>76.056401233577006</v>
      </c>
      <c r="KT74" s="21">
        <v>48.424303848690514</v>
      </c>
      <c r="KU74" s="22">
        <v>0.10559249999999999</v>
      </c>
      <c r="KV74" s="21">
        <v>65.692499999999995</v>
      </c>
      <c r="KW74" s="20">
        <v>26.301919673249998</v>
      </c>
      <c r="KX74" s="21">
        <v>31.003378297499999</v>
      </c>
      <c r="KY74" s="21">
        <v>16.111482144374246</v>
      </c>
      <c r="KZ74" s="21">
        <v>76.040088713511309</v>
      </c>
      <c r="LA74" s="21">
        <v>48.62346413761469</v>
      </c>
      <c r="LB74" s="22">
        <v>0.10192000000000002</v>
      </c>
      <c r="LC74" s="21">
        <v>64.540000000000006</v>
      </c>
      <c r="LD74" s="20">
        <v>25.387140688000006</v>
      </c>
      <c r="LE74" s="21">
        <v>30.459459380000002</v>
      </c>
      <c r="LF74" s="21">
        <v>15.278299116416004</v>
      </c>
      <c r="LG74" s="21">
        <v>76.020495900424777</v>
      </c>
      <c r="LH74" s="21">
        <v>48.821775409521699</v>
      </c>
      <c r="LI74" s="22">
        <v>9.8312500000000025E-2</v>
      </c>
      <c r="LJ74" s="21">
        <v>63.387500000000003</v>
      </c>
      <c r="LK74" s="20">
        <v>24.488552481250007</v>
      </c>
      <c r="LL74" s="21">
        <v>29.915540462500001</v>
      </c>
      <c r="LM74" s="21">
        <v>14.474347528093755</v>
      </c>
      <c r="LN74" s="21">
        <v>75.997622794317394</v>
      </c>
      <c r="LO74" s="21">
        <v>49.019237664411555</v>
      </c>
      <c r="LP74" s="22">
        <v>9.4770000000000007E-2</v>
      </c>
      <c r="LQ74" s="21">
        <v>62.235000000000007</v>
      </c>
      <c r="LR74" s="20">
        <v>23.606155053000002</v>
      </c>
      <c r="LS74" s="21">
        <v>29.371621545000004</v>
      </c>
      <c r="LT74" s="21">
        <v>13.699105389414003</v>
      </c>
      <c r="LU74" s="21">
        <v>75.971469395189175</v>
      </c>
      <c r="LV74" s="21">
        <v>49.215850902284252</v>
      </c>
      <c r="LW74" s="22">
        <v>9.1292500000000013E-2</v>
      </c>
      <c r="LX74" s="21">
        <v>61.082500000000003</v>
      </c>
      <c r="LY74" s="20">
        <v>22.739948403250004</v>
      </c>
      <c r="LZ74" s="21">
        <v>28.827702627500003</v>
      </c>
      <c r="MA74" s="21">
        <v>12.952050710383254</v>
      </c>
      <c r="MB74" s="21">
        <v>75.942035703040105</v>
      </c>
      <c r="MC74" s="21">
        <v>49.411615123139789</v>
      </c>
      <c r="MD74" s="22">
        <v>8.7880000000000014E-2</v>
      </c>
      <c r="ME74" s="21">
        <v>59.93</v>
      </c>
      <c r="MF74" s="20">
        <v>21.889932532000003</v>
      </c>
      <c r="MG74" s="21">
        <v>28.283783710000002</v>
      </c>
      <c r="MH74" s="21">
        <v>12.232661501008002</v>
      </c>
      <c r="MI74" s="21">
        <v>75.909321717870199</v>
      </c>
      <c r="MJ74" s="21">
        <v>49.606530326978167</v>
      </c>
      <c r="MK74" s="22">
        <v>8.4532499999999997E-2</v>
      </c>
      <c r="ML74" s="21">
        <v>58.777500000000003</v>
      </c>
      <c r="MM74" s="20">
        <v>21.056107439249999</v>
      </c>
      <c r="MN74" s="21">
        <v>27.739864792500001</v>
      </c>
      <c r="MO74" s="21">
        <v>11.54041577129475</v>
      </c>
      <c r="MP74" s="21">
        <v>75.873327439679443</v>
      </c>
      <c r="MQ74" s="21">
        <v>49.800596513799384</v>
      </c>
      <c r="MR74" s="22">
        <v>8.1250000000000003E-2</v>
      </c>
      <c r="MS74" s="21">
        <v>57.625</v>
      </c>
      <c r="MT74" s="20">
        <v>20.238473124999999</v>
      </c>
      <c r="MU74" s="21">
        <v>27.195945875</v>
      </c>
      <c r="MV74" s="21">
        <v>10.874791531250001</v>
      </c>
      <c r="MW74" s="21">
        <v>75.83405286846785</v>
      </c>
      <c r="MX74" s="21">
        <v>49.993813683603442</v>
      </c>
      <c r="MY74" s="27" t="s">
        <v>0</v>
      </c>
    </row>
    <row r="75" spans="1:363" ht="24" customHeight="1" x14ac:dyDescent="0.25">
      <c r="A75" s="15" t="s">
        <v>0</v>
      </c>
      <c r="B75" s="2" t="s">
        <v>1</v>
      </c>
      <c r="C75" s="25" t="s">
        <v>2</v>
      </c>
      <c r="D75" s="17">
        <v>1.5</v>
      </c>
      <c r="E75" s="17">
        <f t="shared" si="1"/>
        <v>1.875</v>
      </c>
      <c r="F75" s="18">
        <v>0.35</v>
      </c>
      <c r="G75" s="19">
        <v>113.5</v>
      </c>
      <c r="H75" s="20">
        <v>87.181114999999991</v>
      </c>
      <c r="I75" s="19">
        <v>53.565984499999999</v>
      </c>
      <c r="J75" s="21">
        <v>86.991709499999999</v>
      </c>
      <c r="K75" s="21">
        <v>74.410685700000002</v>
      </c>
      <c r="L75" s="21">
        <v>39.907100499999999</v>
      </c>
      <c r="M75" s="22">
        <v>0.34303499999999998</v>
      </c>
      <c r="N75" s="21">
        <v>112.36499999999999</v>
      </c>
      <c r="O75" s="20">
        <v>85.446210811499995</v>
      </c>
      <c r="P75" s="21">
        <v>53.030324655000001</v>
      </c>
      <c r="Q75" s="21">
        <v>84.407968736140489</v>
      </c>
      <c r="R75" s="21">
        <v>74.077295237330844</v>
      </c>
      <c r="S75" s="21">
        <v>39.879123473191505</v>
      </c>
      <c r="T75" s="22">
        <v>0.33613999999999994</v>
      </c>
      <c r="U75" s="21">
        <v>111.23</v>
      </c>
      <c r="V75" s="20">
        <v>83.728742845999989</v>
      </c>
      <c r="W75" s="21">
        <v>52.494664810000003</v>
      </c>
      <c r="X75" s="21">
        <v>81.875901047723985</v>
      </c>
      <c r="Y75" s="21">
        <v>74.188848537982821</v>
      </c>
      <c r="Z75" s="21">
        <v>40.108290209830841</v>
      </c>
      <c r="AA75" s="22">
        <v>0.32931499999999997</v>
      </c>
      <c r="AB75" s="19">
        <v>110.095</v>
      </c>
      <c r="AC75" s="20">
        <v>82.028711103499987</v>
      </c>
      <c r="AD75" s="19">
        <v>51.959004964999998</v>
      </c>
      <c r="AE75" s="21">
        <v>79.394984484493492</v>
      </c>
      <c r="AF75" s="21">
        <v>74.297220407734869</v>
      </c>
      <c r="AG75" s="21">
        <v>40.336633517296079</v>
      </c>
      <c r="AH75" s="22">
        <v>0.32255999999999996</v>
      </c>
      <c r="AI75" s="21">
        <v>108.96</v>
      </c>
      <c r="AJ75" s="20">
        <v>80.346115583999989</v>
      </c>
      <c r="AK75" s="21">
        <v>51.42334512</v>
      </c>
      <c r="AL75" s="21">
        <v>76.964697096191998</v>
      </c>
      <c r="AM75" s="21">
        <v>74.402410846586989</v>
      </c>
      <c r="AN75" s="21">
        <v>40.564153395587212</v>
      </c>
      <c r="AO75" s="22">
        <v>0.31587499999999996</v>
      </c>
      <c r="AP75" s="21">
        <v>107.82499999999999</v>
      </c>
      <c r="AQ75" s="20">
        <v>78.680956287499995</v>
      </c>
      <c r="AR75" s="21">
        <v>50.887685274999995</v>
      </c>
      <c r="AS75" s="21">
        <v>74.584516932562494</v>
      </c>
      <c r="AT75" s="21">
        <v>74.504419854539179</v>
      </c>
      <c r="AU75" s="21">
        <v>40.790849844704255</v>
      </c>
      <c r="AV75" s="22">
        <v>0.30925999999999998</v>
      </c>
      <c r="AW75" s="21">
        <v>106.69</v>
      </c>
      <c r="AX75" s="20">
        <v>77.033233213999992</v>
      </c>
      <c r="AY75" s="21">
        <v>50.352025429999998</v>
      </c>
      <c r="AZ75" s="21">
        <v>72.253922043347984</v>
      </c>
      <c r="BA75" s="21">
        <v>74.603247431591427</v>
      </c>
      <c r="BB75" s="21">
        <v>41.016722864647193</v>
      </c>
      <c r="BC75" s="22">
        <v>0.30271500000000001</v>
      </c>
      <c r="BD75" s="21">
        <v>105.55500000000001</v>
      </c>
      <c r="BE75" s="20">
        <v>75.402946363500007</v>
      </c>
      <c r="BF75" s="21">
        <v>49.816365585000007</v>
      </c>
      <c r="BG75" s="21">
        <v>69.972390478291501</v>
      </c>
      <c r="BH75" s="21">
        <v>74.69889357774376</v>
      </c>
      <c r="BI75" s="21">
        <v>41.241772455416026</v>
      </c>
      <c r="BJ75" s="22">
        <v>0.29624</v>
      </c>
      <c r="BK75" s="21">
        <v>104.42</v>
      </c>
      <c r="BL75" s="20">
        <v>73.790095735999998</v>
      </c>
      <c r="BM75" s="21">
        <v>49.280705740000002</v>
      </c>
      <c r="BN75" s="21">
        <v>67.739400287136007</v>
      </c>
      <c r="BO75" s="21">
        <v>74.791358292996151</v>
      </c>
      <c r="BP75" s="21">
        <v>41.465998617010762</v>
      </c>
      <c r="BQ75" s="22">
        <v>0.28983500000000001</v>
      </c>
      <c r="BR75" s="21">
        <v>103.285</v>
      </c>
      <c r="BS75" s="20">
        <v>72.194681331500007</v>
      </c>
      <c r="BT75" s="21">
        <v>48.745045894999997</v>
      </c>
      <c r="BU75" s="21">
        <v>65.554429519624506</v>
      </c>
      <c r="BV75" s="21">
        <v>74.880641577348612</v>
      </c>
      <c r="BW75" s="21">
        <v>41.6894013494314</v>
      </c>
      <c r="BX75" s="22">
        <v>0.28349999999999997</v>
      </c>
      <c r="BY75" s="21">
        <v>102.15</v>
      </c>
      <c r="BZ75" s="20">
        <v>70.616703149999992</v>
      </c>
      <c r="CA75" s="21">
        <v>48.209386050000006</v>
      </c>
      <c r="CB75" s="21">
        <v>63.416956225500009</v>
      </c>
      <c r="CC75" s="21">
        <v>74.966743430801145</v>
      </c>
      <c r="CD75" s="21">
        <v>41.91198065267794</v>
      </c>
      <c r="CE75" s="22">
        <v>0.27723500000000001</v>
      </c>
      <c r="CF75" s="21">
        <v>101.015</v>
      </c>
      <c r="CG75" s="20">
        <v>69.056161191499996</v>
      </c>
      <c r="CH75" s="21">
        <v>47.673726205000001</v>
      </c>
      <c r="CI75" s="21">
        <v>61.326458454505506</v>
      </c>
      <c r="CJ75" s="21">
        <v>75.049663853353749</v>
      </c>
      <c r="CK75" s="21">
        <v>42.133736526750376</v>
      </c>
      <c r="CL75" s="22">
        <v>0.27103999999999995</v>
      </c>
      <c r="CM75" s="21">
        <v>99.88</v>
      </c>
      <c r="CN75" s="20">
        <v>67.513055455999989</v>
      </c>
      <c r="CO75" s="21">
        <v>47.138066359999996</v>
      </c>
      <c r="CP75" s="21">
        <v>59.282414256383994</v>
      </c>
      <c r="CQ75" s="21">
        <v>75.129402845006425</v>
      </c>
      <c r="CR75" s="21">
        <v>42.354668971648721</v>
      </c>
      <c r="CS75" s="22">
        <v>0.26491500000000001</v>
      </c>
      <c r="CT75" s="21">
        <v>98.745000000000005</v>
      </c>
      <c r="CU75" s="20">
        <v>65.987385943500001</v>
      </c>
      <c r="CV75" s="21">
        <v>46.602406515000006</v>
      </c>
      <c r="CW75" s="21">
        <v>57.284301680878507</v>
      </c>
      <c r="CX75" s="21">
        <v>75.205960405759171</v>
      </c>
      <c r="CY75" s="21">
        <v>42.574777987372954</v>
      </c>
      <c r="CZ75" s="22">
        <v>0.25885999999999998</v>
      </c>
      <c r="DA75" s="21">
        <v>97.61</v>
      </c>
      <c r="DB75" s="20">
        <v>64.479152653999989</v>
      </c>
      <c r="DC75" s="21">
        <v>46.066746670000001</v>
      </c>
      <c r="DD75" s="21">
        <v>55.331598777731998</v>
      </c>
      <c r="DE75" s="21">
        <v>75.279336535611975</v>
      </c>
      <c r="DF75" s="21">
        <v>42.794063573923097</v>
      </c>
      <c r="DG75" s="22">
        <v>0.25287499999999996</v>
      </c>
      <c r="DH75" s="21">
        <v>96.474999999999994</v>
      </c>
      <c r="DI75" s="20">
        <v>62.988355587499989</v>
      </c>
      <c r="DJ75" s="21">
        <v>45.531086824999996</v>
      </c>
      <c r="DK75" s="21">
        <v>53.423783596687493</v>
      </c>
      <c r="DL75" s="21">
        <v>75.349531234564864</v>
      </c>
      <c r="DM75" s="21">
        <v>43.012525731299135</v>
      </c>
      <c r="DN75" s="22">
        <v>0.24695999999999996</v>
      </c>
      <c r="DO75" s="21">
        <v>95.34</v>
      </c>
      <c r="DP75" s="20">
        <v>61.514994743999985</v>
      </c>
      <c r="DQ75" s="21">
        <v>44.995426980000005</v>
      </c>
      <c r="DR75" s="21">
        <v>51.560334187487989</v>
      </c>
      <c r="DS75" s="21">
        <v>75.416544502617811</v>
      </c>
      <c r="DT75" s="21">
        <v>43.230164459501069</v>
      </c>
      <c r="DU75" s="22">
        <v>0.24111499999999997</v>
      </c>
      <c r="DV75" s="21">
        <v>94.204999999999998</v>
      </c>
      <c r="DW75" s="20">
        <v>60.059070123499993</v>
      </c>
      <c r="DX75" s="21">
        <v>44.459767135</v>
      </c>
      <c r="DY75" s="21">
        <v>49.740728599876491</v>
      </c>
      <c r="DZ75" s="21">
        <v>75.480376339770828</v>
      </c>
      <c r="EA75" s="21">
        <v>43.446979758528911</v>
      </c>
      <c r="EB75" s="22">
        <v>0.23533999999999994</v>
      </c>
      <c r="EC75" s="21">
        <v>93.07</v>
      </c>
      <c r="ED75" s="20">
        <v>58.620581725999983</v>
      </c>
      <c r="EE75" s="21">
        <v>43.924107289999995</v>
      </c>
      <c r="EF75" s="21">
        <v>47.964444883595988</v>
      </c>
      <c r="EG75" s="21">
        <v>75.541026746023903</v>
      </c>
      <c r="EH75" s="21">
        <v>43.66297162838265</v>
      </c>
      <c r="EI75" s="22">
        <v>0.22963500000000003</v>
      </c>
      <c r="EJ75" s="21">
        <v>91.935000000000002</v>
      </c>
      <c r="EK75" s="20">
        <v>57.199529551500007</v>
      </c>
      <c r="EL75" s="21">
        <v>43.388447445000004</v>
      </c>
      <c r="EM75" s="21">
        <v>46.230961088389513</v>
      </c>
      <c r="EN75" s="21">
        <v>75.598495721377063</v>
      </c>
      <c r="EO75" s="21">
        <v>43.87814006906229</v>
      </c>
      <c r="EP75" s="22">
        <v>0.22400000000000003</v>
      </c>
      <c r="EQ75" s="21">
        <v>90.800000000000011</v>
      </c>
      <c r="ER75" s="20">
        <v>55.795913600000006</v>
      </c>
      <c r="ES75" s="21">
        <v>42.852787600000006</v>
      </c>
      <c r="ET75" s="21">
        <v>44.539755264000007</v>
      </c>
      <c r="EU75" s="21">
        <v>75.652783265830294</v>
      </c>
      <c r="EV75" s="21">
        <v>44.092485080567826</v>
      </c>
      <c r="EW75" s="22">
        <v>0.21843500000000002</v>
      </c>
      <c r="EX75" s="21">
        <v>89.665000000000006</v>
      </c>
      <c r="EY75" s="20">
        <v>54.409733871500002</v>
      </c>
      <c r="EZ75" s="21">
        <v>42.317127755000001</v>
      </c>
      <c r="FA75" s="21">
        <v>42.890305460170509</v>
      </c>
      <c r="FB75" s="21">
        <v>75.703889379383583</v>
      </c>
      <c r="FC75" s="21">
        <v>44.306006662899271</v>
      </c>
      <c r="FD75" s="22">
        <v>0.21294000000000002</v>
      </c>
      <c r="FE75" s="21">
        <v>88.53</v>
      </c>
      <c r="FF75" s="20">
        <v>53.040990366000003</v>
      </c>
      <c r="FG75" s="21">
        <v>41.781467910000003</v>
      </c>
      <c r="FH75" s="21">
        <v>41.282089726644003</v>
      </c>
      <c r="FI75" s="21">
        <v>75.751814062036942</v>
      </c>
      <c r="FJ75" s="21">
        <v>44.518704816056612</v>
      </c>
      <c r="FK75" s="22">
        <v>0.20751499999999998</v>
      </c>
      <c r="FL75" s="21">
        <v>87.394999999999996</v>
      </c>
      <c r="FM75" s="20">
        <v>51.689683083499993</v>
      </c>
      <c r="FN75" s="21">
        <v>41.245808064999999</v>
      </c>
      <c r="FO75" s="21">
        <v>39.714586113163499</v>
      </c>
      <c r="FP75" s="21">
        <v>75.796557313790387</v>
      </c>
      <c r="FQ75" s="21">
        <v>44.730579540039855</v>
      </c>
      <c r="FR75" s="22">
        <v>0.20215999999999998</v>
      </c>
      <c r="FS75" s="21">
        <v>86.26</v>
      </c>
      <c r="FT75" s="20">
        <v>50.355812023999995</v>
      </c>
      <c r="FU75" s="21">
        <v>40.710148220000001</v>
      </c>
      <c r="FV75" s="21">
        <v>38.187272669472001</v>
      </c>
      <c r="FW75" s="21">
        <v>75.83811913464389</v>
      </c>
      <c r="FX75" s="21">
        <v>44.941630834848993</v>
      </c>
      <c r="FY75" s="22">
        <v>0.19687499999999999</v>
      </c>
      <c r="FZ75" s="21">
        <v>85.125</v>
      </c>
      <c r="GA75" s="20">
        <v>49.039377187499994</v>
      </c>
      <c r="GB75" s="21">
        <v>40.174488375000003</v>
      </c>
      <c r="GC75" s="21">
        <v>36.699627445312501</v>
      </c>
      <c r="GD75" s="21">
        <v>75.876499524597449</v>
      </c>
      <c r="GE75" s="21">
        <v>45.151858700484041</v>
      </c>
      <c r="GF75" s="22">
        <v>0.19165999999999997</v>
      </c>
      <c r="GG75" s="21">
        <v>83.99</v>
      </c>
      <c r="GH75" s="20">
        <v>47.74037857399999</v>
      </c>
      <c r="GI75" s="21">
        <v>39.638828529999998</v>
      </c>
      <c r="GJ75" s="21">
        <v>35.251128490427995</v>
      </c>
      <c r="GK75" s="21">
        <v>75.911698483651094</v>
      </c>
      <c r="GL75" s="21">
        <v>45.361263136944984</v>
      </c>
      <c r="GM75" s="22">
        <v>0.18651499999999996</v>
      </c>
      <c r="GN75" s="21">
        <v>82.855000000000004</v>
      </c>
      <c r="GO75" s="20">
        <v>46.458816183499991</v>
      </c>
      <c r="GP75" s="21">
        <v>39.103168685</v>
      </c>
      <c r="GQ75" s="21">
        <v>33.841253854561494</v>
      </c>
      <c r="GR75" s="21">
        <v>75.94371601180481</v>
      </c>
      <c r="GS75" s="21">
        <v>45.569844144231823</v>
      </c>
      <c r="GT75" s="22">
        <v>0.18143999999999999</v>
      </c>
      <c r="GU75" s="21">
        <v>81.72</v>
      </c>
      <c r="GV75" s="20">
        <v>45.194690015999996</v>
      </c>
      <c r="GW75" s="21">
        <v>38.567508840000002</v>
      </c>
      <c r="GX75" s="21">
        <v>32.469481587455995</v>
      </c>
      <c r="GY75" s="21">
        <v>75.972552109058583</v>
      </c>
      <c r="GZ75" s="21">
        <v>45.777601722344571</v>
      </c>
      <c r="HA75" s="22">
        <v>0.17643499999999998</v>
      </c>
      <c r="HB75" s="21">
        <v>80.584999999999994</v>
      </c>
      <c r="HC75" s="20">
        <v>43.948000071499997</v>
      </c>
      <c r="HD75" s="21">
        <v>38.031848994999997</v>
      </c>
      <c r="HE75" s="21">
        <v>31.135289738854496</v>
      </c>
      <c r="HF75" s="21">
        <v>75.998206775412427</v>
      </c>
      <c r="HG75" s="21">
        <v>45.984535871283214</v>
      </c>
      <c r="HH75" s="22">
        <v>0.17149999999999996</v>
      </c>
      <c r="HI75" s="21">
        <v>79.449999999999989</v>
      </c>
      <c r="HJ75" s="20">
        <v>42.718746349999989</v>
      </c>
      <c r="HK75" s="21">
        <v>37.496189149999992</v>
      </c>
      <c r="HL75" s="21">
        <v>29.838156358499994</v>
      </c>
      <c r="HM75" s="21">
        <v>76.020680010866343</v>
      </c>
      <c r="HN75" s="21">
        <v>46.190646591047752</v>
      </c>
      <c r="HO75" s="22">
        <v>0.16663499999999995</v>
      </c>
      <c r="HP75" s="21">
        <v>78.314999999999998</v>
      </c>
      <c r="HQ75" s="20">
        <v>41.506928851499985</v>
      </c>
      <c r="HR75" s="21">
        <v>36.960529305000001</v>
      </c>
      <c r="HS75" s="21">
        <v>28.577559496135496</v>
      </c>
      <c r="HT75" s="21">
        <v>76.03997181542033</v>
      </c>
      <c r="HU75" s="21">
        <v>46.3959338816382</v>
      </c>
      <c r="HV75" s="22">
        <v>0.16184000000000001</v>
      </c>
      <c r="HW75" s="21">
        <v>77.180000000000007</v>
      </c>
      <c r="HX75" s="20">
        <v>40.312547576</v>
      </c>
      <c r="HY75" s="21">
        <v>36.424869460000004</v>
      </c>
      <c r="HZ75" s="21">
        <v>27.352977201504007</v>
      </c>
      <c r="IA75" s="21">
        <v>76.056082189074388</v>
      </c>
      <c r="IB75" s="21">
        <v>46.600397743054543</v>
      </c>
      <c r="IC75" s="22">
        <v>0.157115</v>
      </c>
      <c r="ID75" s="21">
        <v>76.045000000000002</v>
      </c>
      <c r="IE75" s="20">
        <v>39.135602523499998</v>
      </c>
      <c r="IF75" s="21">
        <v>35.889209614999999</v>
      </c>
      <c r="IG75" s="21">
        <v>26.163887524348503</v>
      </c>
      <c r="IH75" s="21">
        <v>76.069011131828518</v>
      </c>
      <c r="II75" s="21">
        <v>46.804038175296782</v>
      </c>
      <c r="IJ75" s="22">
        <v>0.15246000000000001</v>
      </c>
      <c r="IK75" s="21">
        <v>74.91</v>
      </c>
      <c r="IL75" s="20">
        <v>37.976093693999999</v>
      </c>
      <c r="IM75" s="21">
        <v>35.353549770000001</v>
      </c>
      <c r="IN75" s="21">
        <v>25.009768514412002</v>
      </c>
      <c r="IO75" s="21">
        <v>76.078758643682704</v>
      </c>
      <c r="IP75" s="21">
        <v>47.00685517836493</v>
      </c>
      <c r="IQ75" s="22">
        <v>0.14787500000000001</v>
      </c>
      <c r="IR75" s="21">
        <v>73.775000000000006</v>
      </c>
      <c r="IS75" s="20">
        <v>36.834021087499998</v>
      </c>
      <c r="IT75" s="21">
        <v>34.817889925000003</v>
      </c>
      <c r="IU75" s="21">
        <v>23.890098221437505</v>
      </c>
      <c r="IV75" s="21">
        <v>76.085324724636962</v>
      </c>
      <c r="IW75" s="21">
        <v>47.208848752258973</v>
      </c>
      <c r="IX75" s="22">
        <v>0.14335999999999999</v>
      </c>
      <c r="IY75" s="21">
        <v>72.64</v>
      </c>
      <c r="IZ75" s="20">
        <v>35.709384703999994</v>
      </c>
      <c r="JA75" s="21">
        <v>34.282230079999998</v>
      </c>
      <c r="JB75" s="21">
        <v>22.804354695168005</v>
      </c>
      <c r="JC75" s="21">
        <v>76.088709374691305</v>
      </c>
      <c r="JD75" s="21">
        <v>47.410018896978919</v>
      </c>
      <c r="JE75" s="22">
        <v>0.13891500000000001</v>
      </c>
      <c r="JF75" s="21">
        <v>71.504999999999995</v>
      </c>
      <c r="JG75" s="20">
        <v>34.602184543500002</v>
      </c>
      <c r="JH75" s="21">
        <v>33.746570235</v>
      </c>
      <c r="JI75" s="21">
        <v>21.752015985346503</v>
      </c>
      <c r="JJ75" s="21">
        <v>76.088912593845706</v>
      </c>
      <c r="JK75" s="21">
        <v>47.61036561252476</v>
      </c>
      <c r="JL75" s="22">
        <v>0.13453999999999999</v>
      </c>
      <c r="JM75" s="21">
        <v>70.37</v>
      </c>
      <c r="JN75" s="20">
        <v>33.512420605999999</v>
      </c>
      <c r="JO75" s="21">
        <v>33.210910390000002</v>
      </c>
      <c r="JP75" s="21">
        <v>20.732560141716</v>
      </c>
      <c r="JQ75" s="21">
        <v>76.085934382100177</v>
      </c>
      <c r="JR75" s="21">
        <v>47.80988889889651</v>
      </c>
      <c r="JS75" s="22">
        <v>0.13023499999999999</v>
      </c>
      <c r="JT75" s="21">
        <v>69.234999999999999</v>
      </c>
      <c r="JU75" s="20">
        <v>32.440092891499994</v>
      </c>
      <c r="JV75" s="21">
        <v>32.675250544999997</v>
      </c>
      <c r="JW75" s="21">
        <v>19.7454652140195</v>
      </c>
      <c r="JX75" s="21">
        <v>76.079774739454706</v>
      </c>
      <c r="JY75" s="21">
        <v>48.008588756094156</v>
      </c>
      <c r="JZ75" s="22">
        <v>0.126</v>
      </c>
      <c r="KA75" s="21">
        <v>68.099999999999994</v>
      </c>
      <c r="KB75" s="20">
        <v>31.3852014</v>
      </c>
      <c r="KC75" s="21">
        <v>32.139590699999999</v>
      </c>
      <c r="KD75" s="21">
        <v>18.790209252</v>
      </c>
      <c r="KE75" s="21">
        <v>76.07043366590932</v>
      </c>
      <c r="KF75" s="21">
        <v>48.206465184117704</v>
      </c>
      <c r="KG75" s="22">
        <v>0.12183499999999998</v>
      </c>
      <c r="KH75" s="21">
        <v>66.965000000000003</v>
      </c>
      <c r="KI75" s="20">
        <v>30.347746131499996</v>
      </c>
      <c r="KJ75" s="21">
        <v>31.603930855000002</v>
      </c>
      <c r="KK75" s="21">
        <v>17.866270305400498</v>
      </c>
      <c r="KL75" s="21">
        <v>76.057911161463991</v>
      </c>
      <c r="KM75" s="21">
        <v>48.403518182967147</v>
      </c>
      <c r="KN75" s="22">
        <v>0.11773999999999998</v>
      </c>
      <c r="KO75" s="21">
        <v>65.83</v>
      </c>
      <c r="KP75" s="20">
        <v>29.327727085999996</v>
      </c>
      <c r="KQ75" s="21">
        <v>31.06827101</v>
      </c>
      <c r="KR75" s="21">
        <v>16.973126423963997</v>
      </c>
      <c r="KS75" s="21">
        <v>76.042207226118748</v>
      </c>
      <c r="KT75" s="21">
        <v>48.599747752642493</v>
      </c>
      <c r="KU75" s="22">
        <v>0.11371499999999998</v>
      </c>
      <c r="KV75" s="21">
        <v>64.694999999999993</v>
      </c>
      <c r="KW75" s="20">
        <v>28.325144263499997</v>
      </c>
      <c r="KX75" s="21">
        <v>30.532611164999999</v>
      </c>
      <c r="KY75" s="21">
        <v>16.110255657433498</v>
      </c>
      <c r="KZ75" s="21">
        <v>76.023321859873562</v>
      </c>
      <c r="LA75" s="21">
        <v>48.795153893143741</v>
      </c>
      <c r="LB75" s="22">
        <v>0.10976000000000001</v>
      </c>
      <c r="LC75" s="21">
        <v>63.560000000000009</v>
      </c>
      <c r="LD75" s="20">
        <v>27.339997664000002</v>
      </c>
      <c r="LE75" s="21">
        <v>29.996951320000004</v>
      </c>
      <c r="LF75" s="21">
        <v>15.277136055552004</v>
      </c>
      <c r="LG75" s="21">
        <v>76.001255062728447</v>
      </c>
      <c r="LH75" s="21">
        <v>48.989736604470885</v>
      </c>
      <c r="LI75" s="22">
        <v>0.10587500000000001</v>
      </c>
      <c r="LJ75" s="21">
        <v>62.425000000000004</v>
      </c>
      <c r="LK75" s="20">
        <v>26.372287287500001</v>
      </c>
      <c r="LL75" s="21">
        <v>29.461291475000003</v>
      </c>
      <c r="LM75" s="21">
        <v>14.473245668062503</v>
      </c>
      <c r="LN75" s="21">
        <v>75.976006834683403</v>
      </c>
      <c r="LO75" s="21">
        <v>49.18349588662393</v>
      </c>
      <c r="LP75" s="22">
        <v>0.10206</v>
      </c>
      <c r="LQ75" s="21">
        <v>61.290000000000006</v>
      </c>
      <c r="LR75" s="20">
        <v>25.422013134</v>
      </c>
      <c r="LS75" s="21">
        <v>28.925631630000002</v>
      </c>
      <c r="LT75" s="21">
        <v>13.698062544708002</v>
      </c>
      <c r="LU75" s="21">
        <v>75.947577175738417</v>
      </c>
      <c r="LV75" s="21">
        <v>49.376431739602879</v>
      </c>
      <c r="LW75" s="22">
        <v>9.8315000000000013E-2</v>
      </c>
      <c r="LX75" s="21">
        <v>60.155000000000001</v>
      </c>
      <c r="LY75" s="20">
        <v>24.489175203500004</v>
      </c>
      <c r="LZ75" s="21">
        <v>28.389971785</v>
      </c>
      <c r="MA75" s="21">
        <v>12.951064735231503</v>
      </c>
      <c r="MB75" s="21">
        <v>75.915966085893515</v>
      </c>
      <c r="MC75" s="21">
        <v>49.568544163407729</v>
      </c>
      <c r="MD75" s="22">
        <v>9.4640000000000002E-2</v>
      </c>
      <c r="ME75" s="21">
        <v>59.02</v>
      </c>
      <c r="MF75" s="20">
        <v>23.573773496000001</v>
      </c>
      <c r="MG75" s="21">
        <v>27.854311940000002</v>
      </c>
      <c r="MH75" s="21">
        <v>12.231730289376001</v>
      </c>
      <c r="MI75" s="21">
        <v>75.881173565148671</v>
      </c>
      <c r="MJ75" s="21">
        <v>49.759833158038475</v>
      </c>
      <c r="MK75" s="22">
        <v>9.1034999999999991E-2</v>
      </c>
      <c r="ML75" s="21">
        <v>57.884999999999998</v>
      </c>
      <c r="MM75" s="20">
        <v>22.675808011499996</v>
      </c>
      <c r="MN75" s="21">
        <v>27.318652095000001</v>
      </c>
      <c r="MO75" s="21">
        <v>11.539537256884499</v>
      </c>
      <c r="MP75" s="21">
        <v>75.843199613503899</v>
      </c>
      <c r="MQ75" s="21">
        <v>49.950298723495123</v>
      </c>
      <c r="MR75" s="22">
        <v>8.7499999999999994E-2</v>
      </c>
      <c r="MS75" s="21">
        <v>56.75</v>
      </c>
      <c r="MT75" s="20">
        <v>21.795278749999998</v>
      </c>
      <c r="MU75" s="21">
        <v>26.78299225</v>
      </c>
      <c r="MV75" s="21">
        <v>10.8739636875</v>
      </c>
      <c r="MW75" s="21">
        <v>75.802044230959197</v>
      </c>
      <c r="MX75" s="21">
        <v>50.139940859777674</v>
      </c>
      <c r="MY75" s="27" t="s">
        <v>0</v>
      </c>
    </row>
    <row r="76" spans="1:363" ht="24" customHeight="1" x14ac:dyDescent="0.25">
      <c r="A76" s="15" t="s">
        <v>0</v>
      </c>
      <c r="B76" s="2" t="s">
        <v>1</v>
      </c>
      <c r="C76" s="25" t="s">
        <v>2</v>
      </c>
      <c r="D76" s="17">
        <v>1.5</v>
      </c>
      <c r="E76" s="17">
        <f t="shared" si="1"/>
        <v>1.875</v>
      </c>
      <c r="F76" s="18">
        <v>0.375</v>
      </c>
      <c r="G76" s="19">
        <v>111.75</v>
      </c>
      <c r="H76" s="20">
        <v>93.408337500000002</v>
      </c>
      <c r="I76" s="19">
        <v>52.740077249999999</v>
      </c>
      <c r="J76" s="21">
        <v>86.968041749999998</v>
      </c>
      <c r="K76" s="21">
        <v>74.572543199999998</v>
      </c>
      <c r="L76" s="21">
        <v>40.253556750000001</v>
      </c>
      <c r="M76" s="22">
        <v>0.36753749999999996</v>
      </c>
      <c r="N76" s="21">
        <v>110.63249999999999</v>
      </c>
      <c r="O76" s="20">
        <v>91.54951158374999</v>
      </c>
      <c r="P76" s="21">
        <v>52.212676477499997</v>
      </c>
      <c r="Q76" s="21">
        <v>84.385003941983243</v>
      </c>
      <c r="R76" s="21">
        <v>74.246295495097797</v>
      </c>
      <c r="S76" s="21">
        <v>40.228600010495896</v>
      </c>
      <c r="T76" s="22">
        <v>0.36014999999999997</v>
      </c>
      <c r="U76" s="21">
        <v>109.515</v>
      </c>
      <c r="V76" s="20">
        <v>89.709367334999996</v>
      </c>
      <c r="W76" s="21">
        <v>51.685275705000002</v>
      </c>
      <c r="X76" s="21">
        <v>81.853625150765993</v>
      </c>
      <c r="Y76" s="21">
        <v>74.351371598093465</v>
      </c>
      <c r="Z76" s="21">
        <v>40.453002060683005</v>
      </c>
      <c r="AA76" s="22">
        <v>0.35283749999999997</v>
      </c>
      <c r="AB76" s="19">
        <v>108.39749999999999</v>
      </c>
      <c r="AC76" s="20">
        <v>87.887904753749993</v>
      </c>
      <c r="AD76" s="19">
        <v>51.1578749325</v>
      </c>
      <c r="AE76" s="21">
        <v>79.373383568097751</v>
      </c>
      <c r="AF76" s="21">
        <v>74.453363619665623</v>
      </c>
      <c r="AG76" s="21">
        <v>40.676605878031097</v>
      </c>
      <c r="AH76" s="22">
        <v>0.34560000000000002</v>
      </c>
      <c r="AI76" s="21">
        <v>107.28</v>
      </c>
      <c r="AJ76" s="20">
        <v>86.085123840000008</v>
      </c>
      <c r="AK76" s="21">
        <v>50.630474159999999</v>
      </c>
      <c r="AL76" s="21">
        <v>76.943757385727992</v>
      </c>
      <c r="AM76" s="21">
        <v>74.552271559814287</v>
      </c>
      <c r="AN76" s="21">
        <v>40.899411462540158</v>
      </c>
      <c r="AO76" s="22">
        <v>0.3384375</v>
      </c>
      <c r="AP76" s="21">
        <v>106.16249999999999</v>
      </c>
      <c r="AQ76" s="20">
        <v>84.30102459375</v>
      </c>
      <c r="AR76" s="21">
        <v>50.103073387499997</v>
      </c>
      <c r="AS76" s="21">
        <v>74.564224795406233</v>
      </c>
      <c r="AT76" s="21">
        <v>74.648095418539469</v>
      </c>
      <c r="AU76" s="21">
        <v>41.121418814210216</v>
      </c>
      <c r="AV76" s="22">
        <v>0.33134999999999998</v>
      </c>
      <c r="AW76" s="21">
        <v>105.04499999999999</v>
      </c>
      <c r="AX76" s="20">
        <v>82.535607014999997</v>
      </c>
      <c r="AY76" s="21">
        <v>49.575672614999995</v>
      </c>
      <c r="AZ76" s="21">
        <v>72.234263988881992</v>
      </c>
      <c r="BA76" s="21">
        <v>74.740835195841157</v>
      </c>
      <c r="BB76" s="21">
        <v>41.342627933041236</v>
      </c>
      <c r="BC76" s="22">
        <v>0.32433750000000006</v>
      </c>
      <c r="BD76" s="21">
        <v>103.92750000000001</v>
      </c>
      <c r="BE76" s="20">
        <v>80.788871103750012</v>
      </c>
      <c r="BF76" s="21">
        <v>49.048271842500007</v>
      </c>
      <c r="BG76" s="21">
        <v>69.953353157904758</v>
      </c>
      <c r="BH76" s="21">
        <v>74.83049089171935</v>
      </c>
      <c r="BI76" s="21">
        <v>41.563038819033238</v>
      </c>
      <c r="BJ76" s="22">
        <v>0.31740000000000002</v>
      </c>
      <c r="BK76" s="21">
        <v>102.81</v>
      </c>
      <c r="BL76" s="20">
        <v>79.060816860000003</v>
      </c>
      <c r="BM76" s="21">
        <v>48.520871069999998</v>
      </c>
      <c r="BN76" s="21">
        <v>67.720970494224005</v>
      </c>
      <c r="BO76" s="21">
        <v>74.917062506174062</v>
      </c>
      <c r="BP76" s="21">
        <v>41.782651472186224</v>
      </c>
      <c r="BQ76" s="22">
        <v>0.31053750000000002</v>
      </c>
      <c r="BR76" s="21">
        <v>101.69250000000001</v>
      </c>
      <c r="BS76" s="20">
        <v>77.351444283749998</v>
      </c>
      <c r="BT76" s="21">
        <v>47.993470297500004</v>
      </c>
      <c r="BU76" s="21">
        <v>65.536594189589252</v>
      </c>
      <c r="BV76" s="21">
        <v>75.00055003920528</v>
      </c>
      <c r="BW76" s="21">
        <v>42.001465892500178</v>
      </c>
      <c r="BX76" s="22">
        <v>0.30375000000000002</v>
      </c>
      <c r="BY76" s="21">
        <v>100.575</v>
      </c>
      <c r="BZ76" s="20">
        <v>75.660753374999999</v>
      </c>
      <c r="CA76" s="21">
        <v>47.466069525000002</v>
      </c>
      <c r="CB76" s="21">
        <v>63.399702435750008</v>
      </c>
      <c r="CC76" s="21">
        <v>75.080953490813002</v>
      </c>
      <c r="CD76" s="21">
        <v>42.219482079975123</v>
      </c>
      <c r="CE76" s="22">
        <v>0.29703750000000001</v>
      </c>
      <c r="CF76" s="21">
        <v>99.457499999999996</v>
      </c>
      <c r="CG76" s="20">
        <v>73.988744133750004</v>
      </c>
      <c r="CH76" s="21">
        <v>46.9386687525</v>
      </c>
      <c r="CI76" s="21">
        <v>61.309773424455756</v>
      </c>
      <c r="CJ76" s="21">
        <v>75.158272860997243</v>
      </c>
      <c r="CK76" s="21">
        <v>42.436700034611043</v>
      </c>
      <c r="CL76" s="22">
        <v>0.29039999999999999</v>
      </c>
      <c r="CM76" s="21">
        <v>98.34</v>
      </c>
      <c r="CN76" s="20">
        <v>72.335416559999999</v>
      </c>
      <c r="CO76" s="21">
        <v>46.411267980000005</v>
      </c>
      <c r="CP76" s="21">
        <v>59.266285347455998</v>
      </c>
      <c r="CQ76" s="21">
        <v>75.232508149757976</v>
      </c>
      <c r="CR76" s="21">
        <v>42.653119756407939</v>
      </c>
      <c r="CS76" s="22">
        <v>0.28383750000000002</v>
      </c>
      <c r="CT76" s="21">
        <v>97.222499999999997</v>
      </c>
      <c r="CU76" s="20">
        <v>70.700770653749998</v>
      </c>
      <c r="CV76" s="21">
        <v>45.883867207499996</v>
      </c>
      <c r="CW76" s="21">
        <v>57.268716396500253</v>
      </c>
      <c r="CX76" s="21">
        <v>75.303659357095228</v>
      </c>
      <c r="CY76" s="21">
        <v>42.868741245365818</v>
      </c>
      <c r="CZ76" s="22">
        <v>0.27734999999999999</v>
      </c>
      <c r="DA76" s="21">
        <v>96.105000000000004</v>
      </c>
      <c r="DB76" s="20">
        <v>69.084806414999989</v>
      </c>
      <c r="DC76" s="21">
        <v>45.356466435000002</v>
      </c>
      <c r="DD76" s="21">
        <v>55.316544763337994</v>
      </c>
      <c r="DE76" s="21">
        <v>75.371726483008999</v>
      </c>
      <c r="DF76" s="21">
        <v>43.083564501484673</v>
      </c>
      <c r="DG76" s="22">
        <v>0.27093749999999994</v>
      </c>
      <c r="DH76" s="21">
        <v>94.987499999999997</v>
      </c>
      <c r="DI76" s="20">
        <v>67.487523843749983</v>
      </c>
      <c r="DJ76" s="21">
        <v>44.8290656625</v>
      </c>
      <c r="DK76" s="21">
        <v>53.40924863971874</v>
      </c>
      <c r="DL76" s="21">
        <v>75.436709527499261</v>
      </c>
      <c r="DM76" s="21">
        <v>43.297589524764511</v>
      </c>
      <c r="DN76" s="22">
        <v>0.26459999999999995</v>
      </c>
      <c r="DO76" s="21">
        <v>93.86999999999999</v>
      </c>
      <c r="DP76" s="20">
        <v>65.908922939999982</v>
      </c>
      <c r="DQ76" s="21">
        <v>44.301664889999998</v>
      </c>
      <c r="DR76" s="21">
        <v>51.546306217391987</v>
      </c>
      <c r="DS76" s="21">
        <v>75.498608490566042</v>
      </c>
      <c r="DT76" s="21">
        <v>43.510816315205325</v>
      </c>
      <c r="DU76" s="22">
        <v>0.2583375</v>
      </c>
      <c r="DV76" s="21">
        <v>92.752499999999998</v>
      </c>
      <c r="DW76" s="20">
        <v>64.34900370375</v>
      </c>
      <c r="DX76" s="21">
        <v>43.774264117499996</v>
      </c>
      <c r="DY76" s="21">
        <v>49.727195688107244</v>
      </c>
      <c r="DZ76" s="21">
        <v>75.557423372209328</v>
      </c>
      <c r="EA76" s="21">
        <v>43.723244872807115</v>
      </c>
      <c r="EB76" s="22">
        <v>0.25214999999999999</v>
      </c>
      <c r="EC76" s="21">
        <v>91.634999999999991</v>
      </c>
      <c r="ED76" s="20">
        <v>62.807766134999994</v>
      </c>
      <c r="EE76" s="21">
        <v>43.246863344999994</v>
      </c>
      <c r="EF76" s="21">
        <v>47.951395243613987</v>
      </c>
      <c r="EG76" s="21">
        <v>75.61315417242912</v>
      </c>
      <c r="EH76" s="21">
        <v>43.934875197569887</v>
      </c>
      <c r="EI76" s="22">
        <v>0.24603750000000005</v>
      </c>
      <c r="EJ76" s="21">
        <v>90.517500000000013</v>
      </c>
      <c r="EK76" s="20">
        <v>61.285210233750014</v>
      </c>
      <c r="EL76" s="21">
        <v>42.719462572500007</v>
      </c>
      <c r="EM76" s="21">
        <v>46.218383075661762</v>
      </c>
      <c r="EN76" s="21">
        <v>75.66580089122543</v>
      </c>
      <c r="EO76" s="21">
        <v>44.145707289493629</v>
      </c>
      <c r="EP76" s="22">
        <v>0.24000000000000005</v>
      </c>
      <c r="EQ76" s="21">
        <v>89.4</v>
      </c>
      <c r="ER76" s="20">
        <v>59.78133600000001</v>
      </c>
      <c r="ES76" s="21">
        <v>42.192061800000005</v>
      </c>
      <c r="ET76" s="21">
        <v>44.527637376000008</v>
      </c>
      <c r="EU76" s="21">
        <v>75.715363528598246</v>
      </c>
      <c r="EV76" s="21">
        <v>44.35574114857836</v>
      </c>
      <c r="EW76" s="22">
        <v>0.23403750000000004</v>
      </c>
      <c r="EX76" s="21">
        <v>88.282499999999999</v>
      </c>
      <c r="EY76" s="20">
        <v>58.296143433750011</v>
      </c>
      <c r="EZ76" s="21">
        <v>41.664661027500003</v>
      </c>
      <c r="FA76" s="21">
        <v>42.878636336378257</v>
      </c>
      <c r="FB76" s="21">
        <v>75.761842084547567</v>
      </c>
      <c r="FC76" s="21">
        <v>44.564976774824068</v>
      </c>
      <c r="FD76" s="22">
        <v>0.22815000000000002</v>
      </c>
      <c r="FE76" s="21">
        <v>87.165000000000006</v>
      </c>
      <c r="FF76" s="20">
        <v>56.829632535000002</v>
      </c>
      <c r="FG76" s="21">
        <v>41.137260255000001</v>
      </c>
      <c r="FH76" s="21">
        <v>41.270858148546004</v>
      </c>
      <c r="FI76" s="21">
        <v>75.805236559073407</v>
      </c>
      <c r="FJ76" s="21">
        <v>44.773414168230758</v>
      </c>
      <c r="FK76" s="22">
        <v>0.22233749999999999</v>
      </c>
      <c r="FL76" s="21">
        <v>86.047499999999999</v>
      </c>
      <c r="FM76" s="20">
        <v>55.381803303749997</v>
      </c>
      <c r="FN76" s="21">
        <v>40.609859482499999</v>
      </c>
      <c r="FO76" s="21">
        <v>39.703781004252754</v>
      </c>
      <c r="FP76" s="21">
        <v>75.845546952175738</v>
      </c>
      <c r="FQ76" s="21">
        <v>44.981053328798424</v>
      </c>
      <c r="FR76" s="22">
        <v>0.21660000000000001</v>
      </c>
      <c r="FS76" s="21">
        <v>84.93</v>
      </c>
      <c r="FT76" s="20">
        <v>53.952655740000004</v>
      </c>
      <c r="FU76" s="21">
        <v>40.082458710000004</v>
      </c>
      <c r="FV76" s="21">
        <v>38.176883095248002</v>
      </c>
      <c r="FW76" s="21">
        <v>75.882773263854588</v>
      </c>
      <c r="FX76" s="21">
        <v>45.187894256527059</v>
      </c>
      <c r="FY76" s="22">
        <v>0.2109375</v>
      </c>
      <c r="FZ76" s="21">
        <v>83.8125</v>
      </c>
      <c r="GA76" s="20">
        <v>52.542189843750002</v>
      </c>
      <c r="GB76" s="21">
        <v>39.555057937500003</v>
      </c>
      <c r="GC76" s="21">
        <v>36.689642613281251</v>
      </c>
      <c r="GD76" s="21">
        <v>75.916915494109958</v>
      </c>
      <c r="GE76" s="21">
        <v>45.393936951416684</v>
      </c>
      <c r="GF76" s="22">
        <v>0.20534999999999998</v>
      </c>
      <c r="GG76" s="21">
        <v>82.694999999999993</v>
      </c>
      <c r="GH76" s="20">
        <v>51.150405614999997</v>
      </c>
      <c r="GI76" s="21">
        <v>39.027657164999994</v>
      </c>
      <c r="GJ76" s="21">
        <v>35.241537750101998</v>
      </c>
      <c r="GK76" s="21">
        <v>75.947973642941818</v>
      </c>
      <c r="GL76" s="21">
        <v>45.599181413467292</v>
      </c>
      <c r="GM76" s="22">
        <v>0.19983749999999997</v>
      </c>
      <c r="GN76" s="21">
        <v>81.577500000000001</v>
      </c>
      <c r="GO76" s="20">
        <v>49.777303053749989</v>
      </c>
      <c r="GP76" s="21">
        <v>38.500256392499999</v>
      </c>
      <c r="GQ76" s="21">
        <v>33.832046697459745</v>
      </c>
      <c r="GR76" s="21">
        <v>75.975947710350198</v>
      </c>
      <c r="GS76" s="21">
        <v>45.803627642678869</v>
      </c>
      <c r="GT76" s="22">
        <v>0.19439999999999999</v>
      </c>
      <c r="GU76" s="21">
        <v>80.459999999999994</v>
      </c>
      <c r="GV76" s="20">
        <v>48.422882159999993</v>
      </c>
      <c r="GW76" s="21">
        <v>37.972855619999997</v>
      </c>
      <c r="GX76" s="21">
        <v>32.460647647103997</v>
      </c>
      <c r="GY76" s="21">
        <v>76.000837696335083</v>
      </c>
      <c r="GZ76" s="21">
        <v>46.007275639051429</v>
      </c>
      <c r="HA76" s="22">
        <v>0.1890375</v>
      </c>
      <c r="HB76" s="21">
        <v>79.342500000000001</v>
      </c>
      <c r="HC76" s="20">
        <v>47.087142933750002</v>
      </c>
      <c r="HD76" s="21">
        <v>37.445454847500002</v>
      </c>
      <c r="HE76" s="21">
        <v>31.126818790784249</v>
      </c>
      <c r="HF76" s="21">
        <v>76.022643600896473</v>
      </c>
      <c r="HG76" s="21">
        <v>46.210125402584964</v>
      </c>
      <c r="HH76" s="22">
        <v>0.18374999999999997</v>
      </c>
      <c r="HI76" s="21">
        <v>78.224999999999994</v>
      </c>
      <c r="HJ76" s="20">
        <v>45.770085374999994</v>
      </c>
      <c r="HK76" s="21">
        <v>36.918054075000001</v>
      </c>
      <c r="HL76" s="21">
        <v>29.83003832024999</v>
      </c>
      <c r="HM76" s="21">
        <v>76.041365424034382</v>
      </c>
      <c r="HN76" s="21">
        <v>46.412176933279483</v>
      </c>
      <c r="HO76" s="22">
        <v>0.17853749999999996</v>
      </c>
      <c r="HP76" s="21">
        <v>77.107499999999987</v>
      </c>
      <c r="HQ76" s="20">
        <v>44.47170948374999</v>
      </c>
      <c r="HR76" s="21">
        <v>36.390653302499992</v>
      </c>
      <c r="HS76" s="21">
        <v>28.569784427250745</v>
      </c>
      <c r="HT76" s="21">
        <v>76.057003165748796</v>
      </c>
      <c r="HU76" s="21">
        <v>46.613430231134977</v>
      </c>
      <c r="HV76" s="22">
        <v>0.17340000000000003</v>
      </c>
      <c r="HW76" s="21">
        <v>75.990000000000009</v>
      </c>
      <c r="HX76" s="20">
        <v>43.192015260000005</v>
      </c>
      <c r="HY76" s="21">
        <v>35.863252530000004</v>
      </c>
      <c r="HZ76" s="21">
        <v>27.345535303536007</v>
      </c>
      <c r="IA76" s="21">
        <v>76.069556826039715</v>
      </c>
      <c r="IB76" s="21">
        <v>46.813885296151447</v>
      </c>
      <c r="IC76" s="22">
        <v>0.16833750000000003</v>
      </c>
      <c r="ID76" s="21">
        <v>74.872500000000002</v>
      </c>
      <c r="IE76" s="20">
        <v>41.931002703750003</v>
      </c>
      <c r="IF76" s="21">
        <v>35.335851757500002</v>
      </c>
      <c r="IG76" s="21">
        <v>26.156769140855253</v>
      </c>
      <c r="IH76" s="21">
        <v>76.079026404907154</v>
      </c>
      <c r="II76" s="21">
        <v>47.013542128328901</v>
      </c>
      <c r="IJ76" s="22">
        <v>0.16335000000000002</v>
      </c>
      <c r="IK76" s="21">
        <v>73.75500000000001</v>
      </c>
      <c r="IL76" s="20">
        <v>40.688671815000006</v>
      </c>
      <c r="IM76" s="21">
        <v>34.808450985000007</v>
      </c>
      <c r="IN76" s="21">
        <v>25.002964130958002</v>
      </c>
      <c r="IO76" s="21">
        <v>76.085411902351083</v>
      </c>
      <c r="IP76" s="21">
        <v>47.21240072766733</v>
      </c>
      <c r="IQ76" s="22">
        <v>0.15843750000000001</v>
      </c>
      <c r="IR76" s="21">
        <v>72.637500000000003</v>
      </c>
      <c r="IS76" s="20">
        <v>39.46502259375</v>
      </c>
      <c r="IT76" s="21">
        <v>34.281050212499999</v>
      </c>
      <c r="IU76" s="21">
        <v>23.883598465593757</v>
      </c>
      <c r="IV76" s="21">
        <v>76.088713318371532</v>
      </c>
      <c r="IW76" s="21">
        <v>47.410461094166742</v>
      </c>
      <c r="IX76" s="22">
        <v>0.15360000000000001</v>
      </c>
      <c r="IY76" s="21">
        <v>71.52</v>
      </c>
      <c r="IZ76" s="20">
        <v>38.260055040000005</v>
      </c>
      <c r="JA76" s="21">
        <v>33.753649439999997</v>
      </c>
      <c r="JB76" s="21">
        <v>22.798150336512002</v>
      </c>
      <c r="JC76" s="21">
        <v>76.088930652968486</v>
      </c>
      <c r="JD76" s="21">
        <v>47.607723227827137</v>
      </c>
      <c r="JE76" s="22">
        <v>0.14883750000000001</v>
      </c>
      <c r="JF76" s="21">
        <v>70.402500000000003</v>
      </c>
      <c r="JG76" s="20">
        <v>37.07376915375</v>
      </c>
      <c r="JH76" s="21">
        <v>33.226248667500002</v>
      </c>
      <c r="JI76" s="21">
        <v>21.746097935462252</v>
      </c>
      <c r="JJ76" s="21">
        <v>76.086063906141959</v>
      </c>
      <c r="JK76" s="21">
        <v>47.804187128648501</v>
      </c>
      <c r="JL76" s="22">
        <v>0.14415</v>
      </c>
      <c r="JM76" s="21">
        <v>69.284999999999997</v>
      </c>
      <c r="JN76" s="20">
        <v>35.906164935</v>
      </c>
      <c r="JO76" s="21">
        <v>32.698847895</v>
      </c>
      <c r="JP76" s="21">
        <v>20.726919454194</v>
      </c>
      <c r="JQ76" s="21">
        <v>76.080113077891937</v>
      </c>
      <c r="JR76" s="21">
        <v>47.999852796630847</v>
      </c>
      <c r="JS76" s="22">
        <v>0.13953749999999998</v>
      </c>
      <c r="JT76" s="21">
        <v>68.167500000000004</v>
      </c>
      <c r="JU76" s="20">
        <v>34.757242383749997</v>
      </c>
      <c r="JV76" s="21">
        <v>32.171447122500005</v>
      </c>
      <c r="JW76" s="21">
        <v>19.740093084456749</v>
      </c>
      <c r="JX76" s="21">
        <v>76.071078168218421</v>
      </c>
      <c r="JY76" s="21">
        <v>48.19472023177417</v>
      </c>
      <c r="JZ76" s="22">
        <v>0.13500000000000001</v>
      </c>
      <c r="KA76" s="21">
        <v>67.05</v>
      </c>
      <c r="KB76" s="20">
        <v>33.627001499999999</v>
      </c>
      <c r="KC76" s="21">
        <v>31.64404635</v>
      </c>
      <c r="KD76" s="21">
        <v>18.785097017999998</v>
      </c>
      <c r="KE76" s="21">
        <v>76.058959177121409</v>
      </c>
      <c r="KF76" s="21">
        <v>48.388789434078475</v>
      </c>
      <c r="KG76" s="22">
        <v>0.13053749999999997</v>
      </c>
      <c r="KH76" s="21">
        <v>65.93249999999999</v>
      </c>
      <c r="KI76" s="20">
        <v>32.515442283749991</v>
      </c>
      <c r="KJ76" s="21">
        <v>31.116645577499995</v>
      </c>
      <c r="KK76" s="21">
        <v>17.861409446573248</v>
      </c>
      <c r="KL76" s="21">
        <v>76.043756104600917</v>
      </c>
      <c r="KM76" s="21">
        <v>48.582060403543764</v>
      </c>
      <c r="KN76" s="22">
        <v>0.12614999999999998</v>
      </c>
      <c r="KO76" s="21">
        <v>64.814999999999998</v>
      </c>
      <c r="KP76" s="20">
        <v>31.422564734999995</v>
      </c>
      <c r="KQ76" s="21">
        <v>30.589244805</v>
      </c>
      <c r="KR76" s="21">
        <v>16.968508561925997</v>
      </c>
      <c r="KS76" s="21">
        <v>76.025468950656915</v>
      </c>
      <c r="KT76" s="21">
        <v>48.774533140170021</v>
      </c>
      <c r="KU76" s="22">
        <v>0.12183749999999999</v>
      </c>
      <c r="KV76" s="21">
        <v>63.697499999999998</v>
      </c>
      <c r="KW76" s="20">
        <v>30.348368853749996</v>
      </c>
      <c r="KX76" s="21">
        <v>30.061844032499998</v>
      </c>
      <c r="KY76" s="21">
        <v>16.105872555807746</v>
      </c>
      <c r="KZ76" s="21">
        <v>76.004097715289447</v>
      </c>
      <c r="LA76" s="21">
        <v>48.966207643957262</v>
      </c>
      <c r="LB76" s="22">
        <v>0.11760000000000001</v>
      </c>
      <c r="LC76" s="21">
        <v>62.580000000000005</v>
      </c>
      <c r="LD76" s="20">
        <v>29.292854640000002</v>
      </c>
      <c r="LE76" s="21">
        <v>29.534443260000003</v>
      </c>
      <c r="LF76" s="21">
        <v>15.272979619968003</v>
      </c>
      <c r="LG76" s="21">
        <v>75.97964239849847</v>
      </c>
      <c r="LH76" s="21">
        <v>49.157083914905485</v>
      </c>
      <c r="LI76" s="22">
        <v>0.11343750000000002</v>
      </c>
      <c r="LJ76" s="21">
        <v>61.462500000000006</v>
      </c>
      <c r="LK76" s="20">
        <v>28.256022093750005</v>
      </c>
      <c r="LL76" s="21">
        <v>29.007042487500001</v>
      </c>
      <c r="LM76" s="21">
        <v>14.469307946156254</v>
      </c>
      <c r="LN76" s="21">
        <v>75.952103000284012</v>
      </c>
      <c r="LO76" s="21">
        <v>49.347161953014677</v>
      </c>
      <c r="LP76" s="22">
        <v>0.10935</v>
      </c>
      <c r="LQ76" s="21">
        <v>60.345000000000006</v>
      </c>
      <c r="LR76" s="20">
        <v>27.237871214999998</v>
      </c>
      <c r="LS76" s="21">
        <v>28.479641715000003</v>
      </c>
      <c r="LT76" s="21">
        <v>13.694335726122002</v>
      </c>
      <c r="LU76" s="21">
        <v>75.921479520646059</v>
      </c>
      <c r="LV76" s="21">
        <v>49.536441758284852</v>
      </c>
      <c r="LW76" s="22">
        <v>0.10533750000000001</v>
      </c>
      <c r="LX76" s="21">
        <v>59.227500000000006</v>
      </c>
      <c r="LY76" s="20">
        <v>26.238402003750004</v>
      </c>
      <c r="LZ76" s="21">
        <v>27.952240942500005</v>
      </c>
      <c r="MA76" s="21">
        <v>12.947541151614752</v>
      </c>
      <c r="MB76" s="21">
        <v>75.887771959584612</v>
      </c>
      <c r="MC76" s="21">
        <v>49.72492333071601</v>
      </c>
      <c r="MD76" s="22">
        <v>0.10140000000000002</v>
      </c>
      <c r="ME76" s="21">
        <v>58.11</v>
      </c>
      <c r="MF76" s="20">
        <v>25.257614460000003</v>
      </c>
      <c r="MG76" s="21">
        <v>27.42484017</v>
      </c>
      <c r="MH76" s="21">
        <v>12.228402414384</v>
      </c>
      <c r="MI76" s="21">
        <v>75.850980317099669</v>
      </c>
      <c r="MJ76" s="21">
        <v>49.912606670308151</v>
      </c>
      <c r="MK76" s="22">
        <v>9.7537499999999999E-2</v>
      </c>
      <c r="ML76" s="21">
        <v>56.9925</v>
      </c>
      <c r="MM76" s="20">
        <v>24.295508583749999</v>
      </c>
      <c r="MN76" s="21">
        <v>26.897439397500001</v>
      </c>
      <c r="MO76" s="21">
        <v>11.536397706179249</v>
      </c>
      <c r="MP76" s="21">
        <v>75.811104593191246</v>
      </c>
      <c r="MQ76" s="21">
        <v>50.09949177706126</v>
      </c>
      <c r="MR76" s="22">
        <v>9.375E-2</v>
      </c>
      <c r="MS76" s="21">
        <v>55.875</v>
      </c>
      <c r="MT76" s="20">
        <v>23.352084375</v>
      </c>
      <c r="MU76" s="21">
        <v>26.370038624999999</v>
      </c>
      <c r="MV76" s="21">
        <v>10.87100521875</v>
      </c>
      <c r="MW76" s="21">
        <v>75.768144787859327</v>
      </c>
      <c r="MX76" s="21">
        <v>50.285578650975353</v>
      </c>
      <c r="MY76" s="27" t="s">
        <v>0</v>
      </c>
    </row>
    <row r="77" spans="1:363" ht="24" customHeight="1" x14ac:dyDescent="0.25">
      <c r="A77" s="15" t="s">
        <v>0</v>
      </c>
      <c r="B77" s="2" t="s">
        <v>1</v>
      </c>
      <c r="C77" s="25" t="s">
        <v>2</v>
      </c>
      <c r="D77" s="17">
        <v>1.5</v>
      </c>
      <c r="E77" s="17">
        <f t="shared" si="1"/>
        <v>1.875</v>
      </c>
      <c r="F77" s="18">
        <v>0.4</v>
      </c>
      <c r="G77" s="19">
        <v>110</v>
      </c>
      <c r="H77" s="20">
        <v>99.635559999999998</v>
      </c>
      <c r="I77" s="19">
        <v>51.914169999999999</v>
      </c>
      <c r="J77" s="21">
        <v>86.927329</v>
      </c>
      <c r="K77" s="21">
        <v>74.727050700000007</v>
      </c>
      <c r="L77" s="21">
        <v>40.598175499999996</v>
      </c>
      <c r="M77" s="22">
        <v>0.39204</v>
      </c>
      <c r="N77" s="21">
        <v>108.9</v>
      </c>
      <c r="O77" s="20">
        <v>97.652812355999998</v>
      </c>
      <c r="P77" s="21">
        <v>51.3950283</v>
      </c>
      <c r="Q77" s="21">
        <v>84.345500401370998</v>
      </c>
      <c r="R77" s="21">
        <v>74.407883038624917</v>
      </c>
      <c r="S77" s="21">
        <v>40.576157962938211</v>
      </c>
      <c r="T77" s="22">
        <v>0.38416</v>
      </c>
      <c r="U77" s="21">
        <v>107.8</v>
      </c>
      <c r="V77" s="20">
        <v>95.689991824000003</v>
      </c>
      <c r="W77" s="21">
        <v>50.875886600000001</v>
      </c>
      <c r="X77" s="21">
        <v>81.815306636167989</v>
      </c>
      <c r="Y77" s="21">
        <v>74.506630939444833</v>
      </c>
      <c r="Z77" s="21">
        <v>40.795833890209245</v>
      </c>
      <c r="AA77" s="22">
        <v>0.37636000000000003</v>
      </c>
      <c r="AB77" s="19">
        <v>106.7</v>
      </c>
      <c r="AC77" s="20">
        <v>93.747098403999999</v>
      </c>
      <c r="AD77" s="19">
        <v>50.356744900000002</v>
      </c>
      <c r="AE77" s="21">
        <v>79.336226140416997</v>
      </c>
      <c r="AF77" s="21">
        <v>74.602390595673228</v>
      </c>
      <c r="AG77" s="21">
        <v>41.014736389468354</v>
      </c>
      <c r="AH77" s="22">
        <v>0.36864000000000002</v>
      </c>
      <c r="AI77" s="21">
        <v>105.6</v>
      </c>
      <c r="AJ77" s="20">
        <v>91.824132096</v>
      </c>
      <c r="AK77" s="21">
        <v>49.837603199999997</v>
      </c>
      <c r="AL77" s="21">
        <v>76.907737350144004</v>
      </c>
      <c r="AM77" s="21">
        <v>74.695162007310088</v>
      </c>
      <c r="AN77" s="21">
        <v>41.232865460715544</v>
      </c>
      <c r="AO77" s="22">
        <v>0.36099999999999999</v>
      </c>
      <c r="AP77" s="21">
        <v>104.5</v>
      </c>
      <c r="AQ77" s="20">
        <v>89.921092899999991</v>
      </c>
      <c r="AR77" s="21">
        <v>49.318461499999998</v>
      </c>
      <c r="AS77" s="21">
        <v>74.52931870137499</v>
      </c>
      <c r="AT77" s="21">
        <v>74.784945174355443</v>
      </c>
      <c r="AU77" s="21">
        <v>41.45022110395081</v>
      </c>
      <c r="AV77" s="22">
        <v>0.35343999999999998</v>
      </c>
      <c r="AW77" s="21">
        <v>103.39999999999999</v>
      </c>
      <c r="AX77" s="20">
        <v>88.037980815999987</v>
      </c>
      <c r="AY77" s="21">
        <v>48.799319799999999</v>
      </c>
      <c r="AZ77" s="21">
        <v>72.200448630135995</v>
      </c>
      <c r="BA77" s="21">
        <v>74.871740096809248</v>
      </c>
      <c r="BB77" s="21">
        <v>41.66680331917415</v>
      </c>
      <c r="BC77" s="22">
        <v>0.34596000000000005</v>
      </c>
      <c r="BD77" s="21">
        <v>102.30000000000001</v>
      </c>
      <c r="BE77" s="20">
        <v>86.174795844000016</v>
      </c>
      <c r="BF77" s="21">
        <v>48.280178100000008</v>
      </c>
      <c r="BG77" s="21">
        <v>69.920605572453013</v>
      </c>
      <c r="BH77" s="21">
        <v>74.955546774671546</v>
      </c>
      <c r="BI77" s="21">
        <v>41.882612106385565</v>
      </c>
      <c r="BJ77" s="22">
        <v>0.33856000000000003</v>
      </c>
      <c r="BK77" s="21">
        <v>101.2</v>
      </c>
      <c r="BL77" s="20">
        <v>84.331537984000008</v>
      </c>
      <c r="BM77" s="21">
        <v>47.761036400000002</v>
      </c>
      <c r="BN77" s="21">
        <v>67.689267964351998</v>
      </c>
      <c r="BO77" s="21">
        <v>75.03636520794231</v>
      </c>
      <c r="BP77" s="21">
        <v>42.097647465585062</v>
      </c>
      <c r="BQ77" s="22">
        <v>0.33124000000000003</v>
      </c>
      <c r="BR77" s="21">
        <v>100.10000000000001</v>
      </c>
      <c r="BS77" s="20">
        <v>82.508207236000004</v>
      </c>
      <c r="BT77" s="21">
        <v>47.241894700000003</v>
      </c>
      <c r="BU77" s="21">
        <v>65.505914241859003</v>
      </c>
      <c r="BV77" s="21">
        <v>75.114195396621554</v>
      </c>
      <c r="BW77" s="21">
        <v>42.311909396772634</v>
      </c>
      <c r="BX77" s="22">
        <v>0.32400000000000007</v>
      </c>
      <c r="BY77" s="21">
        <v>99</v>
      </c>
      <c r="BZ77" s="20">
        <v>80.70480360000002</v>
      </c>
      <c r="CA77" s="21">
        <v>46.722752999999997</v>
      </c>
      <c r="CB77" s="21">
        <v>63.370022841000008</v>
      </c>
      <c r="CC77" s="21">
        <v>75.189037340709277</v>
      </c>
      <c r="CD77" s="21">
        <v>42.525397899948274</v>
      </c>
      <c r="CE77" s="22">
        <v>0.31684000000000001</v>
      </c>
      <c r="CF77" s="21">
        <v>97.9</v>
      </c>
      <c r="CG77" s="20">
        <v>78.921327075999997</v>
      </c>
      <c r="CH77" s="21">
        <v>46.203611300000006</v>
      </c>
      <c r="CI77" s="21">
        <v>61.281072197801009</v>
      </c>
      <c r="CJ77" s="21">
        <v>75.260891040205479</v>
      </c>
      <c r="CK77" s="21">
        <v>42.738112975111996</v>
      </c>
      <c r="CL77" s="22">
        <v>0.30976000000000004</v>
      </c>
      <c r="CM77" s="21">
        <v>96.8</v>
      </c>
      <c r="CN77" s="20">
        <v>77.157777664000008</v>
      </c>
      <c r="CO77" s="21">
        <v>45.6844696</v>
      </c>
      <c r="CP77" s="21">
        <v>59.238540748287996</v>
      </c>
      <c r="CQ77" s="21">
        <v>75.329756495110146</v>
      </c>
      <c r="CR77" s="21">
        <v>42.950054622263799</v>
      </c>
      <c r="CS77" s="22">
        <v>0.30276000000000003</v>
      </c>
      <c r="CT77" s="21">
        <v>95.7</v>
      </c>
      <c r="CU77" s="20">
        <v>75.41415536400001</v>
      </c>
      <c r="CV77" s="21">
        <v>45.165327900000001</v>
      </c>
      <c r="CW77" s="21">
        <v>57.241906928487005</v>
      </c>
      <c r="CX77" s="21">
        <v>75.395633705423307</v>
      </c>
      <c r="CY77" s="21">
        <v>43.161222841403671</v>
      </c>
      <c r="CZ77" s="22">
        <v>0.29583999999999999</v>
      </c>
      <c r="DA77" s="21">
        <v>94.6</v>
      </c>
      <c r="DB77" s="20">
        <v>73.690460176000002</v>
      </c>
      <c r="DC77" s="21">
        <v>44.646186199999995</v>
      </c>
      <c r="DD77" s="21">
        <v>55.290649174423997</v>
      </c>
      <c r="DE77" s="21">
        <v>75.45852267114492</v>
      </c>
      <c r="DF77" s="21">
        <v>43.371617632531624</v>
      </c>
      <c r="DG77" s="22">
        <v>0.28899999999999998</v>
      </c>
      <c r="DH77" s="21">
        <v>93.5</v>
      </c>
      <c r="DI77" s="20">
        <v>71.986692099999999</v>
      </c>
      <c r="DJ77" s="21">
        <v>44.127044500000004</v>
      </c>
      <c r="DK77" s="21">
        <v>53.384245922124997</v>
      </c>
      <c r="DL77" s="21">
        <v>75.518423392275025</v>
      </c>
      <c r="DM77" s="21">
        <v>43.581238995647645</v>
      </c>
      <c r="DN77" s="22">
        <v>0.28223999999999999</v>
      </c>
      <c r="DO77" s="21">
        <v>92.399999999999991</v>
      </c>
      <c r="DP77" s="20">
        <v>70.302851136000001</v>
      </c>
      <c r="DQ77" s="21">
        <v>43.607902799999998</v>
      </c>
      <c r="DR77" s="21">
        <v>51.522175607615992</v>
      </c>
      <c r="DS77" s="21">
        <v>75.575335868813596</v>
      </c>
      <c r="DT77" s="21">
        <v>43.790086930751748</v>
      </c>
      <c r="DU77" s="22">
        <v>0.27555999999999997</v>
      </c>
      <c r="DV77" s="21">
        <v>91.3</v>
      </c>
      <c r="DW77" s="20">
        <v>68.638937283999994</v>
      </c>
      <c r="DX77" s="21">
        <v>43.088761099999999</v>
      </c>
      <c r="DY77" s="21">
        <v>49.703916666922993</v>
      </c>
      <c r="DZ77" s="21">
        <v>75.629260100760646</v>
      </c>
      <c r="EA77" s="21">
        <v>43.998161437843926</v>
      </c>
      <c r="EB77" s="22">
        <v>0.26895999999999998</v>
      </c>
      <c r="EC77" s="21">
        <v>90.199999999999989</v>
      </c>
      <c r="ED77" s="20">
        <v>66.994950543999991</v>
      </c>
      <c r="EE77" s="21">
        <v>42.569619399999993</v>
      </c>
      <c r="EF77" s="21">
        <v>47.928947536071988</v>
      </c>
      <c r="EG77" s="21">
        <v>75.680196088116176</v>
      </c>
      <c r="EH77" s="21">
        <v>44.205462516924179</v>
      </c>
      <c r="EI77" s="22">
        <v>0.26244000000000006</v>
      </c>
      <c r="EJ77" s="21">
        <v>89.100000000000009</v>
      </c>
      <c r="EK77" s="20">
        <v>65.370890916000008</v>
      </c>
      <c r="EL77" s="21">
        <v>42.050477700000002</v>
      </c>
      <c r="EM77" s="21">
        <v>46.196746651089015</v>
      </c>
      <c r="EN77" s="21">
        <v>75.728143830880185</v>
      </c>
      <c r="EO77" s="21">
        <v>44.411990167992506</v>
      </c>
      <c r="EP77" s="22">
        <v>0.25600000000000006</v>
      </c>
      <c r="EQ77" s="21">
        <v>88</v>
      </c>
      <c r="ER77" s="20">
        <v>63.766758400000015</v>
      </c>
      <c r="ES77" s="21">
        <v>41.531336000000003</v>
      </c>
      <c r="ET77" s="21">
        <v>44.506792448000013</v>
      </c>
      <c r="EU77" s="21">
        <v>75.77310332905266</v>
      </c>
      <c r="EV77" s="21">
        <v>44.617744391048916</v>
      </c>
      <c r="EW77" s="22">
        <v>0.24964000000000006</v>
      </c>
      <c r="EX77" s="21">
        <v>86.9</v>
      </c>
      <c r="EY77" s="20">
        <v>62.182552996000013</v>
      </c>
      <c r="EZ77" s="21">
        <v>41.012194300000004</v>
      </c>
      <c r="FA77" s="21">
        <v>42.858563362831013</v>
      </c>
      <c r="FB77" s="21">
        <v>75.815074582633613</v>
      </c>
      <c r="FC77" s="21">
        <v>44.822725186093393</v>
      </c>
      <c r="FD77" s="22">
        <v>0.24336000000000002</v>
      </c>
      <c r="FE77" s="21">
        <v>85.8</v>
      </c>
      <c r="FF77" s="20">
        <v>60.618274704000001</v>
      </c>
      <c r="FG77" s="21">
        <v>40.493052599999999</v>
      </c>
      <c r="FH77" s="21">
        <v>41.251537831608005</v>
      </c>
      <c r="FI77" s="21">
        <v>75.854057591623047</v>
      </c>
      <c r="FJ77" s="21">
        <v>45.02693255312596</v>
      </c>
      <c r="FK77" s="22">
        <v>0.23716000000000001</v>
      </c>
      <c r="FL77" s="21">
        <v>84.7</v>
      </c>
      <c r="FM77" s="20">
        <v>59.073923524000001</v>
      </c>
      <c r="FN77" s="21">
        <v>39.9739109</v>
      </c>
      <c r="FO77" s="21">
        <v>39.685194290357003</v>
      </c>
      <c r="FP77" s="21">
        <v>75.890052356020945</v>
      </c>
      <c r="FQ77" s="21">
        <v>45.230366492146587</v>
      </c>
      <c r="FR77" s="22">
        <v>0.23104000000000002</v>
      </c>
      <c r="FS77" s="21">
        <v>83.6</v>
      </c>
      <c r="FT77" s="20">
        <v>57.549499456000007</v>
      </c>
      <c r="FU77" s="21">
        <v>39.454769200000001</v>
      </c>
      <c r="FV77" s="21">
        <v>38.159011175104006</v>
      </c>
      <c r="FW77" s="21">
        <v>75.923058875827323</v>
      </c>
      <c r="FX77" s="21">
        <v>45.433027003155303</v>
      </c>
      <c r="FY77" s="22">
        <v>0.22500000000000001</v>
      </c>
      <c r="FZ77" s="21">
        <v>82.5</v>
      </c>
      <c r="GA77" s="20">
        <v>56.045002500000002</v>
      </c>
      <c r="GB77" s="21">
        <v>38.935627500000002</v>
      </c>
      <c r="GC77" s="21">
        <v>36.672466921874999</v>
      </c>
      <c r="GD77" s="21">
        <v>75.95307715104218</v>
      </c>
      <c r="GE77" s="21">
        <v>45.634914086152087</v>
      </c>
      <c r="GF77" s="22">
        <v>0.21904000000000001</v>
      </c>
      <c r="GG77" s="21">
        <v>81.400000000000006</v>
      </c>
      <c r="GH77" s="20">
        <v>54.560432656000003</v>
      </c>
      <c r="GI77" s="21">
        <v>38.416485800000004</v>
      </c>
      <c r="GJ77" s="21">
        <v>35.225039966695995</v>
      </c>
      <c r="GK77" s="21">
        <v>75.980107181665517</v>
      </c>
      <c r="GL77" s="21">
        <v>45.836027741136952</v>
      </c>
      <c r="GM77" s="22">
        <v>0.21315999999999999</v>
      </c>
      <c r="GN77" s="21">
        <v>80.3</v>
      </c>
      <c r="GO77" s="20">
        <v>53.095789923999995</v>
      </c>
      <c r="GP77" s="21">
        <v>37.897344099999998</v>
      </c>
      <c r="GQ77" s="21">
        <v>33.816208745592995</v>
      </c>
      <c r="GR77" s="21">
        <v>76.004148967697333</v>
      </c>
      <c r="GS77" s="21">
        <v>46.036367968109886</v>
      </c>
      <c r="GT77" s="22">
        <v>0.20735999999999999</v>
      </c>
      <c r="GU77" s="21">
        <v>79.2</v>
      </c>
      <c r="GV77" s="20">
        <v>51.651074303999998</v>
      </c>
      <c r="GW77" s="21">
        <v>37.378202399999999</v>
      </c>
      <c r="GX77" s="21">
        <v>32.445451694591995</v>
      </c>
      <c r="GY77" s="21">
        <v>76.025202509137614</v>
      </c>
      <c r="GZ77" s="21">
        <v>46.235934767070901</v>
      </c>
      <c r="HA77" s="22">
        <v>0.20164000000000001</v>
      </c>
      <c r="HB77" s="21">
        <v>78.099999999999994</v>
      </c>
      <c r="HC77" s="20">
        <v>50.226285795999999</v>
      </c>
      <c r="HD77" s="21">
        <v>36.859060700000001</v>
      </c>
      <c r="HE77" s="21">
        <v>31.112247249718997</v>
      </c>
      <c r="HF77" s="21">
        <v>76.043267805986375</v>
      </c>
      <c r="HG77" s="21">
        <v>46.434728138019992</v>
      </c>
      <c r="HH77" s="22">
        <v>0.19599999999999998</v>
      </c>
      <c r="HI77" s="21">
        <v>77</v>
      </c>
      <c r="HJ77" s="20">
        <v>48.821424399999991</v>
      </c>
      <c r="HK77" s="21">
        <v>36.339919000000002</v>
      </c>
      <c r="HL77" s="21">
        <v>29.816073846999991</v>
      </c>
      <c r="HM77" s="21">
        <v>76.058344858243615</v>
      </c>
      <c r="HN77" s="21">
        <v>46.632748080957164</v>
      </c>
      <c r="HO77" s="22">
        <v>0.19043999999999997</v>
      </c>
      <c r="HP77" s="21">
        <v>75.899999999999991</v>
      </c>
      <c r="HQ77" s="20">
        <v>47.436490115999995</v>
      </c>
      <c r="HR77" s="21">
        <v>35.820777299999996</v>
      </c>
      <c r="HS77" s="21">
        <v>28.556409922460993</v>
      </c>
      <c r="HT77" s="21">
        <v>76.07043366590932</v>
      </c>
      <c r="HU77" s="21">
        <v>46.829994595882404</v>
      </c>
      <c r="HV77" s="22">
        <v>0.18496000000000004</v>
      </c>
      <c r="HW77" s="21">
        <v>74.800000000000011</v>
      </c>
      <c r="HX77" s="20">
        <v>46.07148294400001</v>
      </c>
      <c r="HY77" s="21">
        <v>35.301635600000004</v>
      </c>
      <c r="HZ77" s="21">
        <v>27.33273391212801</v>
      </c>
      <c r="IA77" s="21">
        <v>76.079534228983505</v>
      </c>
      <c r="IB77" s="21">
        <v>47.026467682795726</v>
      </c>
      <c r="IC77" s="22">
        <v>0.17956000000000005</v>
      </c>
      <c r="ID77" s="21">
        <v>73.7</v>
      </c>
      <c r="IE77" s="20">
        <v>44.726402884000009</v>
      </c>
      <c r="IF77" s="21">
        <v>34.782493899999999</v>
      </c>
      <c r="IG77" s="21">
        <v>26.144524252027004</v>
      </c>
      <c r="IH77" s="21">
        <v>76.085646547466169</v>
      </c>
      <c r="II77" s="21">
        <v>47.222167341697116</v>
      </c>
      <c r="IJ77" s="22">
        <v>0.17424000000000003</v>
      </c>
      <c r="IK77" s="21">
        <v>72.600000000000009</v>
      </c>
      <c r="IL77" s="20">
        <v>43.401249936000006</v>
      </c>
      <c r="IM77" s="21">
        <v>34.263352200000007</v>
      </c>
      <c r="IN77" s="21">
        <v>24.991259378184001</v>
      </c>
      <c r="IO77" s="21">
        <v>76.088770621357313</v>
      </c>
      <c r="IP77" s="21">
        <v>47.417093572586587</v>
      </c>
      <c r="IQ77" s="22">
        <v>0.16900000000000004</v>
      </c>
      <c r="IR77" s="21">
        <v>71.5</v>
      </c>
      <c r="IS77" s="20">
        <v>42.096024100000008</v>
      </c>
      <c r="IT77" s="21">
        <v>33.744210500000001</v>
      </c>
      <c r="IU77" s="21">
        <v>23.872417726625006</v>
      </c>
      <c r="IV77" s="21">
        <v>76.088906450656921</v>
      </c>
      <c r="IW77" s="21">
        <v>47.611246375464141</v>
      </c>
      <c r="IX77" s="22">
        <v>0.16384000000000001</v>
      </c>
      <c r="IY77" s="21">
        <v>70.400000000000006</v>
      </c>
      <c r="IZ77" s="20">
        <v>40.810725376000001</v>
      </c>
      <c r="JA77" s="21">
        <v>33.225068800000003</v>
      </c>
      <c r="JB77" s="21">
        <v>22.787477733376004</v>
      </c>
      <c r="JC77" s="21">
        <v>76.086054035365009</v>
      </c>
      <c r="JD77" s="21">
        <v>47.804625750329762</v>
      </c>
      <c r="JE77" s="22">
        <v>0.15876000000000001</v>
      </c>
      <c r="JF77" s="21">
        <v>69.3</v>
      </c>
      <c r="JG77" s="20">
        <v>39.545353764000005</v>
      </c>
      <c r="JH77" s="21">
        <v>32.705927099999997</v>
      </c>
      <c r="JI77" s="21">
        <v>21.735917834463002</v>
      </c>
      <c r="JJ77" s="21">
        <v>76.080213375481577</v>
      </c>
      <c r="JK77" s="21">
        <v>47.997231697183466</v>
      </c>
      <c r="JL77" s="22">
        <v>0.15376000000000001</v>
      </c>
      <c r="JM77" s="21">
        <v>68.2</v>
      </c>
      <c r="JN77" s="20">
        <v>38.299909264</v>
      </c>
      <c r="JO77" s="21">
        <v>32.186785400000005</v>
      </c>
      <c r="JP77" s="21">
        <v>20.717216465912003</v>
      </c>
      <c r="JQ77" s="21">
        <v>76.071384471006624</v>
      </c>
      <c r="JR77" s="21">
        <v>48.189064216025237</v>
      </c>
      <c r="JS77" s="22">
        <v>0.14884</v>
      </c>
      <c r="JT77" s="21">
        <v>67.099999999999994</v>
      </c>
      <c r="JU77" s="20">
        <v>37.074391876</v>
      </c>
      <c r="JV77" s="21">
        <v>31.667643699999999</v>
      </c>
      <c r="JW77" s="21">
        <v>19.730852063748998</v>
      </c>
      <c r="JX77" s="21">
        <v>76.059567321940136</v>
      </c>
      <c r="JY77" s="21">
        <v>48.38012330685509</v>
      </c>
      <c r="JZ77" s="22">
        <v>0.14399999999999999</v>
      </c>
      <c r="KA77" s="21">
        <v>66</v>
      </c>
      <c r="KB77" s="20">
        <v>35.868801599999998</v>
      </c>
      <c r="KC77" s="21">
        <v>31.148502000000001</v>
      </c>
      <c r="KD77" s="21">
        <v>18.776303064</v>
      </c>
      <c r="KE77" s="21">
        <v>76.044761928282128</v>
      </c>
      <c r="KF77" s="21">
        <v>48.570408969673018</v>
      </c>
      <c r="KG77" s="22">
        <v>0.13924</v>
      </c>
      <c r="KH77" s="21">
        <v>64.899999999999991</v>
      </c>
      <c r="KI77" s="20">
        <v>34.683138436</v>
      </c>
      <c r="KJ77" s="21">
        <v>30.629360299999995</v>
      </c>
      <c r="KK77" s="21">
        <v>17.853047902690999</v>
      </c>
      <c r="KL77" s="21">
        <v>76.026968290032599</v>
      </c>
      <c r="KM77" s="21">
        <v>48.759921204479021</v>
      </c>
      <c r="KN77" s="22">
        <v>0.13455999999999999</v>
      </c>
      <c r="KO77" s="21">
        <v>63.8</v>
      </c>
      <c r="KP77" s="20">
        <v>33.517402383999993</v>
      </c>
      <c r="KQ77" s="21">
        <v>30.1102186</v>
      </c>
      <c r="KR77" s="21">
        <v>16.960565015847997</v>
      </c>
      <c r="KS77" s="21">
        <v>76.006186407191549</v>
      </c>
      <c r="KT77" s="21">
        <v>48.948660011273105</v>
      </c>
      <c r="KU77" s="22">
        <v>0.12995999999999999</v>
      </c>
      <c r="KV77" s="21">
        <v>62.699999999999996</v>
      </c>
      <c r="KW77" s="20">
        <v>32.371593443999998</v>
      </c>
      <c r="KX77" s="21">
        <v>29.591076899999997</v>
      </c>
      <c r="KY77" s="21">
        <v>16.098332839496997</v>
      </c>
      <c r="KZ77" s="21">
        <v>75.982416279758965</v>
      </c>
      <c r="LA77" s="21">
        <v>49.136625390055258</v>
      </c>
      <c r="LB77" s="22">
        <v>0.12544000000000002</v>
      </c>
      <c r="LC77" s="21">
        <v>61.600000000000009</v>
      </c>
      <c r="LD77" s="20">
        <v>31.245711616000005</v>
      </c>
      <c r="LE77" s="21">
        <v>29.071935200000006</v>
      </c>
      <c r="LF77" s="21">
        <v>15.265829809664005</v>
      </c>
      <c r="LG77" s="21">
        <v>75.95565790773486</v>
      </c>
      <c r="LH77" s="21">
        <v>49.323817340825485</v>
      </c>
      <c r="LI77" s="22">
        <v>0.12100000000000002</v>
      </c>
      <c r="LJ77" s="21">
        <v>60.500000000000007</v>
      </c>
      <c r="LK77" s="20">
        <v>30.139756900000005</v>
      </c>
      <c r="LL77" s="21">
        <v>28.552793500000003</v>
      </c>
      <c r="LM77" s="21">
        <v>14.462534362375004</v>
      </c>
      <c r="LN77" s="21">
        <v>75.925911291119235</v>
      </c>
      <c r="LO77" s="21">
        <v>49.510235863583794</v>
      </c>
      <c r="LP77" s="22">
        <v>0.11664000000000002</v>
      </c>
      <c r="LQ77" s="21">
        <v>59.400000000000006</v>
      </c>
      <c r="LR77" s="20">
        <v>29.053729296000004</v>
      </c>
      <c r="LS77" s="21">
        <v>28.033651800000001</v>
      </c>
      <c r="LT77" s="21">
        <v>13.687924933656001</v>
      </c>
      <c r="LU77" s="21">
        <v>75.893176429912089</v>
      </c>
      <c r="LV77" s="21">
        <v>49.695880958330179</v>
      </c>
      <c r="LW77" s="22">
        <v>0.11236000000000002</v>
      </c>
      <c r="LX77" s="21">
        <v>58.300000000000004</v>
      </c>
      <c r="LY77" s="20">
        <v>27.987628804000003</v>
      </c>
      <c r="LZ77" s="21">
        <v>27.514510100000003</v>
      </c>
      <c r="MA77" s="21">
        <v>12.941479959533003</v>
      </c>
      <c r="MB77" s="21">
        <v>75.857453324113408</v>
      </c>
      <c r="MC77" s="21">
        <v>49.880752625064645</v>
      </c>
      <c r="MD77" s="22">
        <v>0.10816000000000002</v>
      </c>
      <c r="ME77" s="21">
        <v>57.2</v>
      </c>
      <c r="MF77" s="20">
        <v>26.941455424000004</v>
      </c>
      <c r="MG77" s="21">
        <v>26.9953684</v>
      </c>
      <c r="MH77" s="21">
        <v>12.222677876032002</v>
      </c>
      <c r="MI77" s="21">
        <v>75.818741973723206</v>
      </c>
      <c r="MJ77" s="21">
        <v>50.064850863787179</v>
      </c>
      <c r="MK77" s="22">
        <v>0.10404000000000001</v>
      </c>
      <c r="ML77" s="21">
        <v>56.1</v>
      </c>
      <c r="MM77" s="20">
        <v>25.915209156000003</v>
      </c>
      <c r="MN77" s="21">
        <v>26.476226700000002</v>
      </c>
      <c r="MO77" s="21">
        <v>11.530997119178998</v>
      </c>
      <c r="MP77" s="21">
        <v>75.777042378741484</v>
      </c>
      <c r="MQ77" s="21">
        <v>50.248175674497787</v>
      </c>
      <c r="MR77" s="22">
        <v>0.1</v>
      </c>
      <c r="MS77" s="21">
        <v>55</v>
      </c>
      <c r="MT77" s="20">
        <v>24.90889</v>
      </c>
      <c r="MU77" s="21">
        <v>25.957084999999999</v>
      </c>
      <c r="MV77" s="21">
        <v>10.865916125</v>
      </c>
      <c r="MW77" s="21">
        <v>75.732354539168227</v>
      </c>
      <c r="MX77" s="21">
        <v>50.430727057196478</v>
      </c>
      <c r="MY77" s="27" t="s">
        <v>0</v>
      </c>
    </row>
    <row r="78" spans="1:363" ht="24" customHeight="1" x14ac:dyDescent="0.25">
      <c r="A78" s="15" t="s">
        <v>0</v>
      </c>
      <c r="B78" s="2" t="s">
        <v>1</v>
      </c>
      <c r="C78" s="25" t="s">
        <v>2</v>
      </c>
      <c r="D78" s="17">
        <v>1.5</v>
      </c>
      <c r="E78" s="17">
        <f t="shared" si="1"/>
        <v>1.875</v>
      </c>
      <c r="F78" s="18">
        <v>0.42499999999999999</v>
      </c>
      <c r="G78" s="19">
        <v>108.5</v>
      </c>
      <c r="H78" s="20">
        <v>105.86278249999999</v>
      </c>
      <c r="I78" s="19">
        <v>51.206249499999998</v>
      </c>
      <c r="J78" s="21">
        <v>86.869571249999993</v>
      </c>
      <c r="K78" s="21">
        <v>74.853635699999998</v>
      </c>
      <c r="L78" s="21">
        <v>40.892100499999998</v>
      </c>
      <c r="M78" s="22">
        <v>0.41654249999999998</v>
      </c>
      <c r="N78" s="21">
        <v>107.41499999999999</v>
      </c>
      <c r="O78" s="20">
        <v>103.75611312824999</v>
      </c>
      <c r="P78" s="21">
        <v>50.694187004999996</v>
      </c>
      <c r="Q78" s="21">
        <v>84.289458114303741</v>
      </c>
      <c r="R78" s="21">
        <v>74.540486731947055</v>
      </c>
      <c r="S78" s="21">
        <v>40.872537742386292</v>
      </c>
      <c r="T78" s="22">
        <v>0.40816999999999998</v>
      </c>
      <c r="U78" s="21">
        <v>106.33</v>
      </c>
      <c r="V78" s="20">
        <v>101.670616313</v>
      </c>
      <c r="W78" s="21">
        <v>50.182124510000001</v>
      </c>
      <c r="X78" s="21">
        <v>81.760945503929989</v>
      </c>
      <c r="Y78" s="21">
        <v>74.633929047713139</v>
      </c>
      <c r="Z78" s="21">
        <v>41.088193400584572</v>
      </c>
      <c r="AA78" s="22">
        <v>0.39988249999999997</v>
      </c>
      <c r="AB78" s="19">
        <v>105.24499999999999</v>
      </c>
      <c r="AC78" s="20">
        <v>99.606292054249991</v>
      </c>
      <c r="AD78" s="19">
        <v>49.670062014999999</v>
      </c>
      <c r="AE78" s="21">
        <v>79.283512201451245</v>
      </c>
      <c r="AF78" s="21">
        <v>74.724464060802148</v>
      </c>
      <c r="AG78" s="21">
        <v>41.303096580442904</v>
      </c>
      <c r="AH78" s="22">
        <v>0.39167999999999997</v>
      </c>
      <c r="AI78" s="21">
        <v>104.16</v>
      </c>
      <c r="AJ78" s="20">
        <v>97.563140351999991</v>
      </c>
      <c r="AK78" s="21">
        <v>49.157999519999997</v>
      </c>
      <c r="AL78" s="21">
        <v>76.856636989439991</v>
      </c>
      <c r="AM78" s="21">
        <v>74.812091771214071</v>
      </c>
      <c r="AN78" s="21">
        <v>41.517247281961289</v>
      </c>
      <c r="AO78" s="22">
        <v>0.38356249999999997</v>
      </c>
      <c r="AP78" s="21">
        <v>103.07499999999999</v>
      </c>
      <c r="AQ78" s="20">
        <v>95.541161206249996</v>
      </c>
      <c r="AR78" s="21">
        <v>48.645937024999995</v>
      </c>
      <c r="AS78" s="21">
        <v>74.479798650468737</v>
      </c>
      <c r="AT78" s="21">
        <v>74.896812178948935</v>
      </c>
      <c r="AU78" s="21">
        <v>41.730645505139719</v>
      </c>
      <c r="AV78" s="22">
        <v>0.37552999999999997</v>
      </c>
      <c r="AW78" s="21">
        <v>101.99</v>
      </c>
      <c r="AX78" s="20">
        <v>93.540354616999991</v>
      </c>
      <c r="AY78" s="21">
        <v>48.13387453</v>
      </c>
      <c r="AZ78" s="21">
        <v>72.152475967109979</v>
      </c>
      <c r="BA78" s="21">
        <v>74.978625284006725</v>
      </c>
      <c r="BB78" s="21">
        <v>41.943291249978202</v>
      </c>
      <c r="BC78" s="22">
        <v>0.36758250000000003</v>
      </c>
      <c r="BD78" s="21">
        <v>100.905</v>
      </c>
      <c r="BE78" s="20">
        <v>91.560720584250006</v>
      </c>
      <c r="BF78" s="21">
        <v>47.621812034999998</v>
      </c>
      <c r="BG78" s="21">
        <v>69.874147721936254</v>
      </c>
      <c r="BH78" s="21">
        <v>75.057531086387442</v>
      </c>
      <c r="BI78" s="21">
        <v>42.155184516476744</v>
      </c>
      <c r="BJ78" s="22">
        <v>0.35971999999999998</v>
      </c>
      <c r="BK78" s="21">
        <v>99.820000000000007</v>
      </c>
      <c r="BL78" s="20">
        <v>89.602259107999998</v>
      </c>
      <c r="BM78" s="21">
        <v>47.109749540000003</v>
      </c>
      <c r="BN78" s="21">
        <v>67.644292697520001</v>
      </c>
      <c r="BO78" s="21">
        <v>75.133529586091086</v>
      </c>
      <c r="BP78" s="21">
        <v>42.366325304635332</v>
      </c>
      <c r="BQ78" s="22">
        <v>0.35194249999999999</v>
      </c>
      <c r="BR78" s="21">
        <v>98.734999999999999</v>
      </c>
      <c r="BS78" s="20">
        <v>87.664970188249995</v>
      </c>
      <c r="BT78" s="21">
        <v>46.597687045000001</v>
      </c>
      <c r="BU78" s="21">
        <v>65.462389676433759</v>
      </c>
      <c r="BV78" s="21">
        <v>75.206620783117657</v>
      </c>
      <c r="BW78" s="21">
        <v>42.576713614453979</v>
      </c>
      <c r="BX78" s="22">
        <v>0.34425</v>
      </c>
      <c r="BY78" s="21">
        <v>97.65</v>
      </c>
      <c r="BZ78" s="20">
        <v>85.748853824999998</v>
      </c>
      <c r="CA78" s="21">
        <v>46.085624550000006</v>
      </c>
      <c r="CB78" s="21">
        <v>63.327917441250001</v>
      </c>
      <c r="CC78" s="21">
        <v>75.276804677467155</v>
      </c>
      <c r="CD78" s="21">
        <v>42.786349445932672</v>
      </c>
      <c r="CE78" s="22">
        <v>0.33664250000000001</v>
      </c>
      <c r="CF78" s="21">
        <v>96.564999999999998</v>
      </c>
      <c r="CG78" s="20">
        <v>83.853910018250005</v>
      </c>
      <c r="CH78" s="21">
        <v>45.573562054999996</v>
      </c>
      <c r="CI78" s="21">
        <v>61.240354774541252</v>
      </c>
      <c r="CJ78" s="21">
        <v>75.344081269139593</v>
      </c>
      <c r="CK78" s="21">
        <v>42.995232799071417</v>
      </c>
      <c r="CL78" s="22">
        <v>0.32911999999999997</v>
      </c>
      <c r="CM78" s="21">
        <v>95.48</v>
      </c>
      <c r="CN78" s="20">
        <v>81.980138767999989</v>
      </c>
      <c r="CO78" s="21">
        <v>45.061499560000001</v>
      </c>
      <c r="CP78" s="21">
        <v>59.199180458879994</v>
      </c>
      <c r="CQ78" s="21">
        <v>75.408450558134945</v>
      </c>
      <c r="CR78" s="21">
        <v>43.203363673870214</v>
      </c>
      <c r="CS78" s="22">
        <v>0.32168249999999998</v>
      </c>
      <c r="CT78" s="21">
        <v>94.394999999999996</v>
      </c>
      <c r="CU78" s="20">
        <v>80.127540074249993</v>
      </c>
      <c r="CV78" s="21">
        <v>44.549437064999999</v>
      </c>
      <c r="CW78" s="21">
        <v>57.203873276838749</v>
      </c>
      <c r="CX78" s="21">
        <v>75.469912544453237</v>
      </c>
      <c r="CY78" s="21">
        <v>43.410742070329064</v>
      </c>
      <c r="CZ78" s="22">
        <v>0.31432999999999994</v>
      </c>
      <c r="DA78" s="21">
        <v>93.31</v>
      </c>
      <c r="DB78" s="20">
        <v>78.296113936999987</v>
      </c>
      <c r="DC78" s="21">
        <v>44.037374570000004</v>
      </c>
      <c r="DD78" s="21">
        <v>55.253912010989993</v>
      </c>
      <c r="DE78" s="21">
        <v>75.528467228094442</v>
      </c>
      <c r="DF78" s="21">
        <v>43.617367988447967</v>
      </c>
      <c r="DG78" s="22">
        <v>0.30706249999999996</v>
      </c>
      <c r="DH78" s="21">
        <v>92.224999999999994</v>
      </c>
      <c r="DI78" s="20">
        <v>76.485860356249987</v>
      </c>
      <c r="DJ78" s="21">
        <v>43.525312074999995</v>
      </c>
      <c r="DK78" s="21">
        <v>53.348775443906241</v>
      </c>
      <c r="DL78" s="21">
        <v>75.584114609058588</v>
      </c>
      <c r="DM78" s="21">
        <v>43.823241428226922</v>
      </c>
      <c r="DN78" s="22">
        <v>0.29987999999999992</v>
      </c>
      <c r="DO78" s="21">
        <v>91.14</v>
      </c>
      <c r="DP78" s="20">
        <v>74.696779331999977</v>
      </c>
      <c r="DQ78" s="21">
        <v>43.01324958</v>
      </c>
      <c r="DR78" s="21">
        <v>51.487942358159984</v>
      </c>
      <c r="DS78" s="21">
        <v>75.636854687345647</v>
      </c>
      <c r="DT78" s="21">
        <v>44.028362389665929</v>
      </c>
      <c r="DU78" s="22">
        <v>0.2927825</v>
      </c>
      <c r="DV78" s="21">
        <v>90.054999999999993</v>
      </c>
      <c r="DW78" s="20">
        <v>72.928870864250001</v>
      </c>
      <c r="DX78" s="21">
        <v>42.501187084999998</v>
      </c>
      <c r="DY78" s="21">
        <v>49.670891536323737</v>
      </c>
      <c r="DZ78" s="21">
        <v>75.686687462955646</v>
      </c>
      <c r="EA78" s="21">
        <v>44.232730872764989</v>
      </c>
      <c r="EB78" s="22">
        <v>0.28576999999999997</v>
      </c>
      <c r="EC78" s="21">
        <v>88.97</v>
      </c>
      <c r="ED78" s="20">
        <v>71.182134952999988</v>
      </c>
      <c r="EE78" s="21">
        <v>41.989124590000003</v>
      </c>
      <c r="EF78" s="21">
        <v>47.897101760969981</v>
      </c>
      <c r="EG78" s="21">
        <v>75.733612935888573</v>
      </c>
      <c r="EH78" s="21">
        <v>44.436346877524095</v>
      </c>
      <c r="EI78" s="22">
        <v>0.27884250000000005</v>
      </c>
      <c r="EJ78" s="21">
        <v>87.885000000000005</v>
      </c>
      <c r="EK78" s="20">
        <v>69.456571598250008</v>
      </c>
      <c r="EL78" s="21">
        <v>41.477062095000001</v>
      </c>
      <c r="EM78" s="21">
        <v>46.166051814671263</v>
      </c>
      <c r="EN78" s="21">
        <v>75.777631106144426</v>
      </c>
      <c r="EO78" s="21">
        <v>44.639210403943252</v>
      </c>
      <c r="EP78" s="22">
        <v>0.27200000000000002</v>
      </c>
      <c r="EQ78" s="21">
        <v>86.800000000000011</v>
      </c>
      <c r="ER78" s="20">
        <v>67.752180800000005</v>
      </c>
      <c r="ES78" s="21">
        <v>40.964999600000006</v>
      </c>
      <c r="ET78" s="21">
        <v>44.477220480000007</v>
      </c>
      <c r="EU78" s="21">
        <v>75.818741973723206</v>
      </c>
      <c r="EV78" s="21">
        <v>44.84132145202247</v>
      </c>
      <c r="EW78" s="22">
        <v>0.26524250000000005</v>
      </c>
      <c r="EX78" s="21">
        <v>85.715000000000003</v>
      </c>
      <c r="EY78" s="20">
        <v>66.068962558250007</v>
      </c>
      <c r="EZ78" s="21">
        <v>40.452937105000004</v>
      </c>
      <c r="FA78" s="21">
        <v>42.830086539528757</v>
      </c>
      <c r="FB78" s="21">
        <v>75.856945538624913</v>
      </c>
      <c r="FC78" s="21">
        <v>45.042680021761733</v>
      </c>
      <c r="FD78" s="22">
        <v>0.25857000000000002</v>
      </c>
      <c r="FE78" s="21">
        <v>84.63000000000001</v>
      </c>
      <c r="FF78" s="20">
        <v>64.406916873</v>
      </c>
      <c r="FG78" s="21">
        <v>39.940874610000002</v>
      </c>
      <c r="FH78" s="21">
        <v>41.224128775829996</v>
      </c>
      <c r="FI78" s="21">
        <v>75.892241800849547</v>
      </c>
      <c r="FJ78" s="21">
        <v>45.243286113161048</v>
      </c>
      <c r="FK78" s="22">
        <v>0.2519825</v>
      </c>
      <c r="FL78" s="21">
        <v>83.545000000000002</v>
      </c>
      <c r="FM78" s="20">
        <v>62.766043744249998</v>
      </c>
      <c r="FN78" s="21">
        <v>39.428812114999999</v>
      </c>
      <c r="FO78" s="21">
        <v>39.658825971476247</v>
      </c>
      <c r="FP78" s="21">
        <v>75.924630760397122</v>
      </c>
      <c r="FQ78" s="21">
        <v>45.443139726220423</v>
      </c>
      <c r="FR78" s="22">
        <v>0.24548</v>
      </c>
      <c r="FS78" s="21">
        <v>82.460000000000008</v>
      </c>
      <c r="FT78" s="20">
        <v>61.146343172000002</v>
      </c>
      <c r="FU78" s="21">
        <v>38.916749620000004</v>
      </c>
      <c r="FV78" s="21">
        <v>38.133656909039999</v>
      </c>
      <c r="FW78" s="21">
        <v>75.954112417267609</v>
      </c>
      <c r="FX78" s="21">
        <v>45.642240860939843</v>
      </c>
      <c r="FY78" s="22">
        <v>0.23906249999999998</v>
      </c>
      <c r="FZ78" s="21">
        <v>81.375</v>
      </c>
      <c r="GA78" s="20">
        <v>59.547815156249996</v>
      </c>
      <c r="GB78" s="21">
        <v>38.404687125000002</v>
      </c>
      <c r="GC78" s="21">
        <v>36.648100371093747</v>
      </c>
      <c r="GD78" s="21">
        <v>75.980686771461038</v>
      </c>
      <c r="GE78" s="21">
        <v>45.840589517319316</v>
      </c>
      <c r="GF78" s="22">
        <v>0.23272999999999999</v>
      </c>
      <c r="GG78" s="21">
        <v>80.289999999999992</v>
      </c>
      <c r="GH78" s="20">
        <v>57.970459696999995</v>
      </c>
      <c r="GI78" s="21">
        <v>37.892624629999993</v>
      </c>
      <c r="GJ78" s="21">
        <v>35.201635140209994</v>
      </c>
      <c r="GK78" s="21">
        <v>76.004353822977379</v>
      </c>
      <c r="GL78" s="21">
        <v>46.038185695358848</v>
      </c>
      <c r="GM78" s="22">
        <v>0.22648249999999998</v>
      </c>
      <c r="GN78" s="21">
        <v>79.204999999999998</v>
      </c>
      <c r="GO78" s="20">
        <v>56.414276794249993</v>
      </c>
      <c r="GP78" s="21">
        <v>37.380562134999998</v>
      </c>
      <c r="GQ78" s="21">
        <v>33.793739998961243</v>
      </c>
      <c r="GR78" s="21">
        <v>76.025113571816661</v>
      </c>
      <c r="GS78" s="21">
        <v>46.235029395058419</v>
      </c>
      <c r="GT78" s="22">
        <v>0.22031999999999999</v>
      </c>
      <c r="GU78" s="21">
        <v>78.11999999999999</v>
      </c>
      <c r="GV78" s="20">
        <v>54.879266447999996</v>
      </c>
      <c r="GW78" s="21">
        <v>36.868499639999996</v>
      </c>
      <c r="GX78" s="21">
        <v>32.423893729919996</v>
      </c>
      <c r="GY78" s="21">
        <v>76.04296601797887</v>
      </c>
      <c r="GZ78" s="21">
        <v>46.431120616418056</v>
      </c>
      <c r="HA78" s="22">
        <v>0.2142425</v>
      </c>
      <c r="HB78" s="21">
        <v>77.034999999999997</v>
      </c>
      <c r="HC78" s="20">
        <v>53.365428658249996</v>
      </c>
      <c r="HD78" s="21">
        <v>36.356437145000001</v>
      </c>
      <c r="HE78" s="21">
        <v>31.091575115658745</v>
      </c>
      <c r="HF78" s="21">
        <v>76.057911161463991</v>
      </c>
      <c r="HG78" s="21">
        <v>46.626459359437732</v>
      </c>
      <c r="HH78" s="22">
        <v>0.20824999999999996</v>
      </c>
      <c r="HI78" s="21">
        <v>75.949999999999989</v>
      </c>
      <c r="HJ78" s="20">
        <v>51.872763424999988</v>
      </c>
      <c r="HK78" s="21">
        <v>35.844374649999992</v>
      </c>
      <c r="HL78" s="21">
        <v>29.79626293874999</v>
      </c>
      <c r="HM78" s="21">
        <v>76.069949002272054</v>
      </c>
      <c r="HN78" s="21">
        <v>46.821045624117474</v>
      </c>
      <c r="HO78" s="22">
        <v>0.20234249999999995</v>
      </c>
      <c r="HP78" s="21">
        <v>74.864999999999995</v>
      </c>
      <c r="HQ78" s="20">
        <v>50.401270748249985</v>
      </c>
      <c r="HR78" s="21">
        <v>35.332312154999997</v>
      </c>
      <c r="HS78" s="21">
        <v>28.537435981766244</v>
      </c>
      <c r="HT78" s="21">
        <v>76.079079540403043</v>
      </c>
      <c r="HU78" s="21">
        <v>47.014879410457254</v>
      </c>
      <c r="HV78" s="22">
        <v>0.19652000000000003</v>
      </c>
      <c r="HW78" s="21">
        <v>73.78</v>
      </c>
      <c r="HX78" s="20">
        <v>48.950950628000008</v>
      </c>
      <c r="HY78" s="21">
        <v>34.820249660000002</v>
      </c>
      <c r="HZ78" s="21">
        <v>27.314573027280005</v>
      </c>
      <c r="IA78" s="21">
        <v>76.08530277585696</v>
      </c>
      <c r="IB78" s="21">
        <v>47.207960718457088</v>
      </c>
      <c r="IC78" s="22">
        <v>0.19078250000000002</v>
      </c>
      <c r="ID78" s="21">
        <v>72.695000000000007</v>
      </c>
      <c r="IE78" s="20">
        <v>47.521803064250001</v>
      </c>
      <c r="IF78" s="21">
        <v>34.308187165000007</v>
      </c>
      <c r="IG78" s="21">
        <v>26.127152857863752</v>
      </c>
      <c r="IH78" s="21">
        <v>76.088618708633803</v>
      </c>
      <c r="II78" s="21">
        <v>47.40028954811698</v>
      </c>
      <c r="IJ78" s="22">
        <v>0.18513000000000002</v>
      </c>
      <c r="IK78" s="21">
        <v>71.61</v>
      </c>
      <c r="IL78" s="20">
        <v>46.113828057000006</v>
      </c>
      <c r="IM78" s="21">
        <v>33.796124669999998</v>
      </c>
      <c r="IN78" s="21">
        <v>24.974654256090002</v>
      </c>
      <c r="IO78" s="21">
        <v>76.089027338733587</v>
      </c>
      <c r="IP78" s="21">
        <v>47.591865899436918</v>
      </c>
      <c r="IQ78" s="22">
        <v>0.17956250000000001</v>
      </c>
      <c r="IR78" s="21">
        <v>70.525000000000006</v>
      </c>
      <c r="IS78" s="20">
        <v>44.727025606250002</v>
      </c>
      <c r="IT78" s="21">
        <v>33.284062175000003</v>
      </c>
      <c r="IU78" s="21">
        <v>23.856556004531253</v>
      </c>
      <c r="IV78" s="21">
        <v>76.086528666156283</v>
      </c>
      <c r="IW78" s="21">
        <v>47.782689772416916</v>
      </c>
      <c r="IX78" s="22">
        <v>0.17408000000000001</v>
      </c>
      <c r="IY78" s="21">
        <v>69.44</v>
      </c>
      <c r="IZ78" s="20">
        <v>43.361395712000004</v>
      </c>
      <c r="JA78" s="21">
        <v>32.77199968</v>
      </c>
      <c r="JB78" s="21">
        <v>22.772336885760001</v>
      </c>
      <c r="JC78" s="21">
        <v>76.081122690901907</v>
      </c>
      <c r="JD78" s="21">
        <v>47.972761167056959</v>
      </c>
      <c r="JE78" s="22">
        <v>0.16868250000000001</v>
      </c>
      <c r="JF78" s="21">
        <v>68.355000000000004</v>
      </c>
      <c r="JG78" s="20">
        <v>42.016938374250003</v>
      </c>
      <c r="JH78" s="21">
        <v>32.259937185000005</v>
      </c>
      <c r="JI78" s="21">
        <v>21.72147568234875</v>
      </c>
      <c r="JJ78" s="21">
        <v>76.072809412970471</v>
      </c>
      <c r="JK78" s="21">
        <v>48.162080083357054</v>
      </c>
      <c r="JL78" s="22">
        <v>0.16337000000000002</v>
      </c>
      <c r="JM78" s="21">
        <v>67.27</v>
      </c>
      <c r="JN78" s="20">
        <v>40.693653593000001</v>
      </c>
      <c r="JO78" s="21">
        <v>31.74787469</v>
      </c>
      <c r="JP78" s="21">
        <v>20.703451176870001</v>
      </c>
      <c r="JQ78" s="21">
        <v>76.061588832361949</v>
      </c>
      <c r="JR78" s="21">
        <v>48.350646521317202</v>
      </c>
      <c r="JS78" s="22">
        <v>0.15814249999999999</v>
      </c>
      <c r="JT78" s="21">
        <v>66.185000000000002</v>
      </c>
      <c r="JU78" s="20">
        <v>39.391541368249996</v>
      </c>
      <c r="JV78" s="21">
        <v>31.235812195000001</v>
      </c>
      <c r="JW78" s="21">
        <v>19.717742151896246</v>
      </c>
      <c r="JX78" s="21">
        <v>76.047460949076367</v>
      </c>
      <c r="JY78" s="21">
        <v>48.538460480937403</v>
      </c>
      <c r="JZ78" s="22">
        <v>0.153</v>
      </c>
      <c r="KA78" s="21">
        <v>65.099999999999994</v>
      </c>
      <c r="KB78" s="20">
        <v>38.110601699999997</v>
      </c>
      <c r="KC78" s="21">
        <v>30.723749699999999</v>
      </c>
      <c r="KD78" s="21">
        <v>18.763827389999999</v>
      </c>
      <c r="KE78" s="21">
        <v>76.030425763113698</v>
      </c>
      <c r="KF78" s="21">
        <v>48.725521962217655</v>
      </c>
      <c r="KG78" s="22">
        <v>0.14794249999999998</v>
      </c>
      <c r="KH78" s="21">
        <v>64.015000000000001</v>
      </c>
      <c r="KI78" s="20">
        <v>36.850834588249995</v>
      </c>
      <c r="KJ78" s="21">
        <v>30.211687205</v>
      </c>
      <c r="KK78" s="21">
        <v>17.841185673753746</v>
      </c>
      <c r="KL78" s="21">
        <v>76.01048327447397</v>
      </c>
      <c r="KM78" s="21">
        <v>48.911830965157961</v>
      </c>
      <c r="KN78" s="22">
        <v>0.14296999999999999</v>
      </c>
      <c r="KO78" s="21">
        <v>62.929999999999993</v>
      </c>
      <c r="KP78" s="20">
        <v>35.612240032999999</v>
      </c>
      <c r="KQ78" s="21">
        <v>29.699624709999998</v>
      </c>
      <c r="KR78" s="21">
        <v>16.949295785729998</v>
      </c>
      <c r="KS78" s="21">
        <v>75.987633483157168</v>
      </c>
      <c r="KT78" s="21">
        <v>49.097387489758319</v>
      </c>
      <c r="KU78" s="22">
        <v>0.13808249999999997</v>
      </c>
      <c r="KV78" s="21">
        <v>61.844999999999992</v>
      </c>
      <c r="KW78" s="20">
        <v>34.394818034249994</v>
      </c>
      <c r="KX78" s="21">
        <v>29.187562214999996</v>
      </c>
      <c r="KY78" s="21">
        <v>16.087636508501244</v>
      </c>
      <c r="KZ78" s="21">
        <v>75.961876389163294</v>
      </c>
      <c r="LA78" s="21">
        <v>49.282191536018729</v>
      </c>
      <c r="LB78" s="22">
        <v>0.13328000000000001</v>
      </c>
      <c r="LC78" s="21">
        <v>60.760000000000005</v>
      </c>
      <c r="LD78" s="20">
        <v>33.198568592000001</v>
      </c>
      <c r="LE78" s="21">
        <v>28.675499720000001</v>
      </c>
      <c r="LF78" s="21">
        <v>15.255686624640003</v>
      </c>
      <c r="LG78" s="21">
        <v>75.933211992492346</v>
      </c>
      <c r="LH78" s="21">
        <v>49.466243103939192</v>
      </c>
      <c r="LI78" s="22">
        <v>0.12856250000000002</v>
      </c>
      <c r="LJ78" s="21">
        <v>59.675000000000004</v>
      </c>
      <c r="LK78" s="20">
        <v>32.023491706250006</v>
      </c>
      <c r="LL78" s="21">
        <v>28.163437225000003</v>
      </c>
      <c r="LM78" s="21">
        <v>14.452924916718754</v>
      </c>
      <c r="LN78" s="21">
        <v>75.901640293144325</v>
      </c>
      <c r="LO78" s="21">
        <v>49.649542193519707</v>
      </c>
      <c r="LP78" s="22">
        <v>0.12393000000000001</v>
      </c>
      <c r="LQ78" s="21">
        <v>58.59</v>
      </c>
      <c r="LR78" s="20">
        <v>30.869587377000002</v>
      </c>
      <c r="LS78" s="21">
        <v>27.651374730000001</v>
      </c>
      <c r="LT78" s="21">
        <v>13.67883016731</v>
      </c>
      <c r="LU78" s="21">
        <v>75.867161291119231</v>
      </c>
      <c r="LV78" s="21">
        <v>49.832088804760268</v>
      </c>
      <c r="LW78" s="22">
        <v>0.11938250000000002</v>
      </c>
      <c r="LX78" s="21">
        <v>57.505000000000003</v>
      </c>
      <c r="LY78" s="20">
        <v>29.736855604250003</v>
      </c>
      <c r="LZ78" s="21">
        <v>27.139312235000002</v>
      </c>
      <c r="MA78" s="21">
        <v>12.932881158986252</v>
      </c>
      <c r="MB78" s="21">
        <v>75.829774986417078</v>
      </c>
      <c r="MC78" s="21">
        <v>50.013882937660881</v>
      </c>
      <c r="MD78" s="22">
        <v>0.11492000000000001</v>
      </c>
      <c r="ME78" s="21">
        <v>56.42</v>
      </c>
      <c r="MF78" s="20">
        <v>28.625296388000002</v>
      </c>
      <c r="MG78" s="21">
        <v>26.62724974</v>
      </c>
      <c r="MH78" s="21">
        <v>12.214556674320001</v>
      </c>
      <c r="MI78" s="21">
        <v>75.789481379037838</v>
      </c>
      <c r="MJ78" s="21">
        <v>50.194924592221554</v>
      </c>
      <c r="MK78" s="22">
        <v>0.1105425</v>
      </c>
      <c r="ML78" s="21">
        <v>55.335000000000001</v>
      </c>
      <c r="MM78" s="20">
        <v>27.53490972825</v>
      </c>
      <c r="MN78" s="21">
        <v>26.115187245000001</v>
      </c>
      <c r="MO78" s="21">
        <v>11.523335495883748</v>
      </c>
      <c r="MP78" s="21">
        <v>75.746280468981524</v>
      </c>
      <c r="MQ78" s="21">
        <v>50.375213768442272</v>
      </c>
      <c r="MR78" s="22">
        <v>0.10625</v>
      </c>
      <c r="MS78" s="21">
        <v>54.25</v>
      </c>
      <c r="MT78" s="20">
        <v>26.465695624999999</v>
      </c>
      <c r="MU78" s="21">
        <v>25.603124749999999</v>
      </c>
      <c r="MV78" s="21">
        <v>10.858696406249999</v>
      </c>
      <c r="MW78" s="21">
        <v>75.700172256248152</v>
      </c>
      <c r="MX78" s="21">
        <v>50.55475046632305</v>
      </c>
      <c r="MY78" s="27" t="s">
        <v>0</v>
      </c>
    </row>
    <row r="79" spans="1:363" ht="24" customHeight="1" x14ac:dyDescent="0.25">
      <c r="A79" s="15" t="s">
        <v>0</v>
      </c>
      <c r="B79" s="2" t="s">
        <v>1</v>
      </c>
      <c r="C79" s="25" t="s">
        <v>2</v>
      </c>
      <c r="D79" s="17">
        <v>1.5</v>
      </c>
      <c r="E79" s="17">
        <f t="shared" si="1"/>
        <v>1.875</v>
      </c>
      <c r="F79" s="18">
        <v>0.45</v>
      </c>
      <c r="G79" s="19">
        <v>107</v>
      </c>
      <c r="H79" s="20">
        <v>112.090005</v>
      </c>
      <c r="I79" s="19">
        <v>50.498328999999998</v>
      </c>
      <c r="J79" s="21">
        <v>86.794768500000004</v>
      </c>
      <c r="K79" s="21">
        <v>74.974820699999995</v>
      </c>
      <c r="L79" s="21">
        <v>41.184675499999997</v>
      </c>
      <c r="M79" s="22">
        <v>0.44104500000000002</v>
      </c>
      <c r="N79" s="21">
        <v>105.92999999999999</v>
      </c>
      <c r="O79" s="20">
        <v>109.8594139005</v>
      </c>
      <c r="P79" s="21">
        <v>49.99334571</v>
      </c>
      <c r="Q79" s="21">
        <v>84.216877080781501</v>
      </c>
      <c r="R79" s="21">
        <v>74.667644349501145</v>
      </c>
      <c r="S79" s="21">
        <v>41.167507949282644</v>
      </c>
      <c r="T79" s="22">
        <v>0.43217999999999995</v>
      </c>
      <c r="U79" s="21">
        <v>104.86</v>
      </c>
      <c r="V79" s="20">
        <v>107.65124080199999</v>
      </c>
      <c r="W79" s="21">
        <v>49.488362420000001</v>
      </c>
      <c r="X79" s="21">
        <v>81.690541754051992</v>
      </c>
      <c r="Y79" s="21">
        <v>74.755890546280753</v>
      </c>
      <c r="Z79" s="21">
        <v>41.379171670802066</v>
      </c>
      <c r="AA79" s="22">
        <v>0.42340499999999998</v>
      </c>
      <c r="AB79" s="19">
        <v>103.78999999999999</v>
      </c>
      <c r="AC79" s="20">
        <v>105.4654857045</v>
      </c>
      <c r="AD79" s="19">
        <v>48.983379129999996</v>
      </c>
      <c r="AE79" s="21">
        <v>79.215241751200494</v>
      </c>
      <c r="AF79" s="21">
        <v>74.841309270967116</v>
      </c>
      <c r="AG79" s="21">
        <v>41.590103576015011</v>
      </c>
      <c r="AH79" s="22">
        <v>0.41471999999999998</v>
      </c>
      <c r="AI79" s="21">
        <v>102.72</v>
      </c>
      <c r="AJ79" s="20">
        <v>103.302148608</v>
      </c>
      <c r="AK79" s="21">
        <v>48.478395839999997</v>
      </c>
      <c r="AL79" s="21">
        <v>76.790456303615997</v>
      </c>
      <c r="AM79" s="21">
        <v>74.923900523560221</v>
      </c>
      <c r="AN79" s="21">
        <v>41.800303664921458</v>
      </c>
      <c r="AO79" s="22">
        <v>0.40612500000000001</v>
      </c>
      <c r="AP79" s="21">
        <v>101.64999999999999</v>
      </c>
      <c r="AQ79" s="20">
        <v>101.1612295125</v>
      </c>
      <c r="AR79" s="21">
        <v>47.973412549999999</v>
      </c>
      <c r="AS79" s="21">
        <v>74.415664642687489</v>
      </c>
      <c r="AT79" s="21">
        <v>75.003664304060067</v>
      </c>
      <c r="AU79" s="21">
        <v>42.009771937521421</v>
      </c>
      <c r="AV79" s="22">
        <v>0.39761999999999997</v>
      </c>
      <c r="AW79" s="21">
        <v>100.58</v>
      </c>
      <c r="AX79" s="20">
        <v>99.042728417999996</v>
      </c>
      <c r="AY79" s="21">
        <v>47.468429260000001</v>
      </c>
      <c r="AZ79" s="21">
        <v>72.090345999803986</v>
      </c>
      <c r="BA79" s="21">
        <v>75.080600612466668</v>
      </c>
      <c r="BB79" s="21">
        <v>42.218508393814894</v>
      </c>
      <c r="BC79" s="22">
        <v>0.38920500000000008</v>
      </c>
      <c r="BD79" s="21">
        <v>99.51</v>
      </c>
      <c r="BE79" s="20">
        <v>96.946645324500011</v>
      </c>
      <c r="BF79" s="21">
        <v>46.963445970000002</v>
      </c>
      <c r="BG79" s="21">
        <v>69.813979606354508</v>
      </c>
      <c r="BH79" s="21">
        <v>75.154709448780011</v>
      </c>
      <c r="BI79" s="21">
        <v>42.426513033801882</v>
      </c>
      <c r="BJ79" s="22">
        <v>0.38088000000000005</v>
      </c>
      <c r="BK79" s="21">
        <v>98.44</v>
      </c>
      <c r="BL79" s="20">
        <v>94.872980232000018</v>
      </c>
      <c r="BM79" s="21">
        <v>46.458462679999997</v>
      </c>
      <c r="BN79" s="21">
        <v>67.586044693728013</v>
      </c>
      <c r="BO79" s="21">
        <v>75.225990813000109</v>
      </c>
      <c r="BP79" s="21">
        <v>42.633785857482373</v>
      </c>
      <c r="BQ79" s="22">
        <v>0.37264500000000006</v>
      </c>
      <c r="BR79" s="21">
        <v>97.37</v>
      </c>
      <c r="BS79" s="20">
        <v>92.821733140500015</v>
      </c>
      <c r="BT79" s="21">
        <v>45.953479390000005</v>
      </c>
      <c r="BU79" s="21">
        <v>65.406020493313505</v>
      </c>
      <c r="BV79" s="21">
        <v>75.294444705126949</v>
      </c>
      <c r="BW79" s="21">
        <v>42.84032686485638</v>
      </c>
      <c r="BX79" s="22">
        <v>0.36450000000000005</v>
      </c>
      <c r="BY79" s="21">
        <v>96.3</v>
      </c>
      <c r="BZ79" s="20">
        <v>90.792904050000004</v>
      </c>
      <c r="CA79" s="21">
        <v>45.4484961</v>
      </c>
      <c r="CB79" s="21">
        <v>63.273386236500009</v>
      </c>
      <c r="CC79" s="21">
        <v>75.36007112516053</v>
      </c>
      <c r="CD79" s="21">
        <v>43.046136055923895</v>
      </c>
      <c r="CE79" s="22">
        <v>0.35644500000000001</v>
      </c>
      <c r="CF79" s="21">
        <v>95.23</v>
      </c>
      <c r="CG79" s="20">
        <v>88.786492960499999</v>
      </c>
      <c r="CH79" s="21">
        <v>44.943512810000001</v>
      </c>
      <c r="CI79" s="21">
        <v>61.187621154676506</v>
      </c>
      <c r="CJ79" s="21">
        <v>75.422870073100867</v>
      </c>
      <c r="CK79" s="21">
        <v>43.251213430684921</v>
      </c>
      <c r="CL79" s="22">
        <v>0.34848000000000001</v>
      </c>
      <c r="CM79" s="21">
        <v>94.16</v>
      </c>
      <c r="CN79" s="20">
        <v>86.802499871999999</v>
      </c>
      <c r="CO79" s="21">
        <v>44.438529519999996</v>
      </c>
      <c r="CP79" s="21">
        <v>59.148204479232</v>
      </c>
      <c r="CQ79" s="21">
        <v>75.482841548947945</v>
      </c>
      <c r="CR79" s="21">
        <v>43.455558989139462</v>
      </c>
      <c r="CS79" s="22">
        <v>0.34060499999999999</v>
      </c>
      <c r="CT79" s="21">
        <v>93.09</v>
      </c>
      <c r="CU79" s="20">
        <v>84.84092478449999</v>
      </c>
      <c r="CV79" s="21">
        <v>43.933546230000005</v>
      </c>
      <c r="CW79" s="21">
        <v>57.154615441555507</v>
      </c>
      <c r="CX79" s="21">
        <v>75.539985552701779</v>
      </c>
      <c r="CY79" s="21">
        <v>43.659172731287512</v>
      </c>
      <c r="CZ79" s="22">
        <v>0.33281999999999995</v>
      </c>
      <c r="DA79" s="21">
        <v>92.02</v>
      </c>
      <c r="DB79" s="20">
        <v>82.901767697999986</v>
      </c>
      <c r="DC79" s="21">
        <v>43.428562939999999</v>
      </c>
      <c r="DD79" s="21">
        <v>55.206333273036002</v>
      </c>
      <c r="DE79" s="21">
        <v>75.594302084362354</v>
      </c>
      <c r="DF79" s="21">
        <v>43.862054657129072</v>
      </c>
      <c r="DG79" s="22">
        <v>0.325125</v>
      </c>
      <c r="DH79" s="21">
        <v>90.95</v>
      </c>
      <c r="DI79" s="20">
        <v>80.985028612500003</v>
      </c>
      <c r="DJ79" s="21">
        <v>42.923579650000001</v>
      </c>
      <c r="DK79" s="21">
        <v>53.302837205062495</v>
      </c>
      <c r="DL79" s="21">
        <v>75.645791143929671</v>
      </c>
      <c r="DM79" s="21">
        <v>44.06420476666414</v>
      </c>
      <c r="DN79" s="22">
        <v>0.31751999999999997</v>
      </c>
      <c r="DO79" s="21">
        <v>89.88</v>
      </c>
      <c r="DP79" s="20">
        <v>79.090707527999996</v>
      </c>
      <c r="DQ79" s="21">
        <v>42.418596359999995</v>
      </c>
      <c r="DR79" s="21">
        <v>51.44360646902399</v>
      </c>
      <c r="DS79" s="21">
        <v>75.694452731403743</v>
      </c>
      <c r="DT79" s="21">
        <v>44.265623059892725</v>
      </c>
      <c r="DU79" s="22">
        <v>0.31000499999999998</v>
      </c>
      <c r="DV79" s="21">
        <v>88.81</v>
      </c>
      <c r="DW79" s="20">
        <v>77.218804444499995</v>
      </c>
      <c r="DX79" s="21">
        <v>41.913613070000004</v>
      </c>
      <c r="DY79" s="21">
        <v>49.628120296309497</v>
      </c>
      <c r="DZ79" s="21">
        <v>75.740286846784556</v>
      </c>
      <c r="EA79" s="21">
        <v>44.466309536814819</v>
      </c>
      <c r="EB79" s="22">
        <v>0.30257999999999996</v>
      </c>
      <c r="EC79" s="21">
        <v>87.74</v>
      </c>
      <c r="ED79" s="20">
        <v>75.369319361999985</v>
      </c>
      <c r="EE79" s="21">
        <v>41.408629779999998</v>
      </c>
      <c r="EF79" s="21">
        <v>47.85585791830799</v>
      </c>
      <c r="EG79" s="21">
        <v>75.783293490072111</v>
      </c>
      <c r="EH79" s="21">
        <v>44.666264197430422</v>
      </c>
      <c r="EI79" s="22">
        <v>0.29524500000000009</v>
      </c>
      <c r="EJ79" s="21">
        <v>86.67</v>
      </c>
      <c r="EK79" s="20">
        <v>73.542252280500023</v>
      </c>
      <c r="EL79" s="21">
        <v>40.90364649</v>
      </c>
      <c r="EM79" s="21">
        <v>46.126298566408515</v>
      </c>
      <c r="EN79" s="21">
        <v>75.823472661266422</v>
      </c>
      <c r="EO79" s="21">
        <v>44.865487041739541</v>
      </c>
      <c r="EP79" s="22">
        <v>0.28800000000000009</v>
      </c>
      <c r="EQ79" s="21">
        <v>85.600000000000009</v>
      </c>
      <c r="ER79" s="20">
        <v>71.737603200000024</v>
      </c>
      <c r="ES79" s="21">
        <v>40.398663200000001</v>
      </c>
      <c r="ET79" s="21">
        <v>44.438921472000011</v>
      </c>
      <c r="EU79" s="21">
        <v>75.860824360367488</v>
      </c>
      <c r="EV79" s="21">
        <v>45.063978069742163</v>
      </c>
      <c r="EW79" s="22">
        <v>0.28084500000000007</v>
      </c>
      <c r="EX79" s="21">
        <v>84.53</v>
      </c>
      <c r="EY79" s="20">
        <v>69.955372120500016</v>
      </c>
      <c r="EZ79" s="21">
        <v>39.893679910000003</v>
      </c>
      <c r="FA79" s="21">
        <v>42.79320586647151</v>
      </c>
      <c r="FB79" s="21">
        <v>75.895348587375281</v>
      </c>
      <c r="FC79" s="21">
        <v>45.2617372814383</v>
      </c>
      <c r="FD79" s="22">
        <v>0.27378000000000002</v>
      </c>
      <c r="FE79" s="21">
        <v>83.460000000000008</v>
      </c>
      <c r="FF79" s="20">
        <v>68.195559041999999</v>
      </c>
      <c r="FG79" s="21">
        <v>39.388696620000005</v>
      </c>
      <c r="FH79" s="21">
        <v>41.188630981212007</v>
      </c>
      <c r="FI79" s="21">
        <v>75.927045342289844</v>
      </c>
      <c r="FJ79" s="21">
        <v>45.458764676827954</v>
      </c>
      <c r="FK79" s="22">
        <v>0.26680500000000001</v>
      </c>
      <c r="FL79" s="21">
        <v>82.39</v>
      </c>
      <c r="FM79" s="20">
        <v>66.458163964500002</v>
      </c>
      <c r="FN79" s="21">
        <v>38.883713329999999</v>
      </c>
      <c r="FO79" s="21">
        <v>39.624676047610507</v>
      </c>
      <c r="FP79" s="21">
        <v>75.955914625111134</v>
      </c>
      <c r="FQ79" s="21">
        <v>45.65506025591111</v>
      </c>
      <c r="FR79" s="22">
        <v>0.25991999999999998</v>
      </c>
      <c r="FS79" s="21">
        <v>81.320000000000007</v>
      </c>
      <c r="FT79" s="20">
        <v>64.743186887999997</v>
      </c>
      <c r="FU79" s="21">
        <v>38.378730040000001</v>
      </c>
      <c r="FV79" s="21">
        <v>38.100820297056003</v>
      </c>
      <c r="FW79" s="21">
        <v>75.98195643583918</v>
      </c>
      <c r="FX79" s="21">
        <v>45.850624018687782</v>
      </c>
      <c r="FY79" s="22">
        <v>0.25312499999999999</v>
      </c>
      <c r="FZ79" s="21">
        <v>80.25</v>
      </c>
      <c r="GA79" s="20">
        <v>63.050627812499997</v>
      </c>
      <c r="GB79" s="21">
        <v>37.873746750000002</v>
      </c>
      <c r="GC79" s="21">
        <v>36.616542960937501</v>
      </c>
      <c r="GD79" s="21">
        <v>76.005170774473982</v>
      </c>
      <c r="GE79" s="21">
        <v>46.045455965157963</v>
      </c>
      <c r="GF79" s="22">
        <v>0.24642</v>
      </c>
      <c r="GG79" s="21">
        <v>79.179999999999993</v>
      </c>
      <c r="GH79" s="20">
        <v>61.380486738000002</v>
      </c>
      <c r="GI79" s="21">
        <v>37.368763459999997</v>
      </c>
      <c r="GJ79" s="21">
        <v>35.171323270644002</v>
      </c>
      <c r="GK79" s="21">
        <v>76.02555764101551</v>
      </c>
      <c r="GL79" s="21">
        <v>46.23955609532166</v>
      </c>
      <c r="GM79" s="22">
        <v>0.23980499999999996</v>
      </c>
      <c r="GN79" s="21">
        <v>78.11</v>
      </c>
      <c r="GO79" s="20">
        <v>59.732763664499991</v>
      </c>
      <c r="GP79" s="21">
        <v>36.863780169999998</v>
      </c>
      <c r="GQ79" s="21">
        <v>33.764640457564497</v>
      </c>
      <c r="GR79" s="21">
        <v>76.043117035463794</v>
      </c>
      <c r="GS79" s="21">
        <v>46.43292440917886</v>
      </c>
      <c r="GT79" s="22">
        <v>0.23327999999999999</v>
      </c>
      <c r="GU79" s="21">
        <v>77.039999999999992</v>
      </c>
      <c r="GV79" s="20">
        <v>58.107458591999993</v>
      </c>
      <c r="GW79" s="21">
        <v>36.35879688</v>
      </c>
      <c r="GX79" s="21">
        <v>32.395973753088001</v>
      </c>
      <c r="GY79" s="21">
        <v>76.057848957818834</v>
      </c>
      <c r="GZ79" s="21">
        <v>46.625560906729575</v>
      </c>
      <c r="HA79" s="22">
        <v>0.22684499999999999</v>
      </c>
      <c r="HB79" s="21">
        <v>75.97</v>
      </c>
      <c r="HC79" s="20">
        <v>56.504571520499994</v>
      </c>
      <c r="HD79" s="21">
        <v>35.853813590000001</v>
      </c>
      <c r="HE79" s="21">
        <v>31.0648023886035</v>
      </c>
      <c r="HF79" s="21">
        <v>76.069753408080615</v>
      </c>
      <c r="HG79" s="21">
        <v>46.8174655879738</v>
      </c>
      <c r="HH79" s="22">
        <v>0.22049999999999997</v>
      </c>
      <c r="HI79" s="21">
        <v>74.899999999999991</v>
      </c>
      <c r="HJ79" s="20">
        <v>54.924102449999992</v>
      </c>
      <c r="HK79" s="21">
        <v>35.348830299999996</v>
      </c>
      <c r="HL79" s="21">
        <v>29.770605595499994</v>
      </c>
      <c r="HM79" s="21">
        <v>76.078830386249138</v>
      </c>
      <c r="HN79" s="21">
        <v>47.008638452911541</v>
      </c>
      <c r="HO79" s="22">
        <v>0.21424499999999996</v>
      </c>
      <c r="HP79" s="21">
        <v>73.83</v>
      </c>
      <c r="HQ79" s="20">
        <v>53.366051380499989</v>
      </c>
      <c r="HR79" s="21">
        <v>34.843847009999998</v>
      </c>
      <c r="HS79" s="21">
        <v>28.512862605166497</v>
      </c>
      <c r="HT79" s="21">
        <v>76.085079892324416</v>
      </c>
      <c r="HU79" s="21">
        <v>47.199079501542784</v>
      </c>
      <c r="HV79" s="22">
        <v>0.20808000000000004</v>
      </c>
      <c r="HW79" s="21">
        <v>72.760000000000005</v>
      </c>
      <c r="HX79" s="20">
        <v>51.830418312000006</v>
      </c>
      <c r="HY79" s="21">
        <v>34.338863720000006</v>
      </c>
      <c r="HZ79" s="21">
        <v>27.291052648992011</v>
      </c>
      <c r="IA79" s="21">
        <v>76.088501926306435</v>
      </c>
      <c r="IB79" s="21">
        <v>47.388788733867543</v>
      </c>
      <c r="IC79" s="22">
        <v>0.20200500000000005</v>
      </c>
      <c r="ID79" s="21">
        <v>71.69</v>
      </c>
      <c r="IE79" s="20">
        <v>50.317203244500007</v>
      </c>
      <c r="IF79" s="21">
        <v>33.833880430000001</v>
      </c>
      <c r="IG79" s="21">
        <v>26.104654958365508</v>
      </c>
      <c r="IH79" s="21">
        <v>76.089096488195196</v>
      </c>
      <c r="II79" s="21">
        <v>47.577766149885811</v>
      </c>
      <c r="IJ79" s="22">
        <v>0.19602000000000003</v>
      </c>
      <c r="IK79" s="21">
        <v>70.62</v>
      </c>
      <c r="IL79" s="20">
        <v>48.826406178000006</v>
      </c>
      <c r="IM79" s="21">
        <v>33.328897140000002</v>
      </c>
      <c r="IN79" s="21">
        <v>24.953148764676005</v>
      </c>
      <c r="IO79" s="21">
        <v>76.086863577990712</v>
      </c>
      <c r="IP79" s="21">
        <v>47.766011749597588</v>
      </c>
      <c r="IQ79" s="22">
        <v>0.19012500000000002</v>
      </c>
      <c r="IR79" s="21">
        <v>69.55</v>
      </c>
      <c r="IS79" s="20">
        <v>47.358027112500004</v>
      </c>
      <c r="IT79" s="21">
        <v>32.823913849999997</v>
      </c>
      <c r="IU79" s="21">
        <v>23.836013299312505</v>
      </c>
      <c r="IV79" s="21">
        <v>76.081803195692984</v>
      </c>
      <c r="IW79" s="21">
        <v>47.953525533002882</v>
      </c>
      <c r="IX79" s="22">
        <v>0.18432000000000001</v>
      </c>
      <c r="IY79" s="21">
        <v>68.48</v>
      </c>
      <c r="IZ79" s="20">
        <v>45.912066048</v>
      </c>
      <c r="JA79" s="21">
        <v>32.318930560000005</v>
      </c>
      <c r="JB79" s="21">
        <v>22.752727793664004</v>
      </c>
      <c r="JC79" s="21">
        <v>76.073915341301984</v>
      </c>
      <c r="JD79" s="21">
        <v>48.140307500101684</v>
      </c>
      <c r="JE79" s="22">
        <v>0.17860500000000001</v>
      </c>
      <c r="JF79" s="21">
        <v>67.41</v>
      </c>
      <c r="JG79" s="20">
        <v>44.488522984500001</v>
      </c>
      <c r="JH79" s="21">
        <v>31.81394727</v>
      </c>
      <c r="JI79" s="21">
        <v>21.702771479119502</v>
      </c>
      <c r="JJ79" s="21">
        <v>76.063200014817738</v>
      </c>
      <c r="JK79" s="21">
        <v>48.326357650893996</v>
      </c>
      <c r="JL79" s="22">
        <v>0.17298000000000002</v>
      </c>
      <c r="JM79" s="21">
        <v>66.34</v>
      </c>
      <c r="JN79" s="20">
        <v>43.087397922000008</v>
      </c>
      <c r="JO79" s="21">
        <v>31.308963980000001</v>
      </c>
      <c r="JP79" s="21">
        <v>20.685623587068001</v>
      </c>
      <c r="JQ79" s="21">
        <v>76.049657216240249</v>
      </c>
      <c r="JR79" s="21">
        <v>48.511675985379824</v>
      </c>
      <c r="JS79" s="22">
        <v>0.16744500000000001</v>
      </c>
      <c r="JT79" s="21">
        <v>65.27</v>
      </c>
      <c r="JU79" s="20">
        <v>41.708690860499999</v>
      </c>
      <c r="JV79" s="21">
        <v>30.803980689999999</v>
      </c>
      <c r="JW79" s="21">
        <v>19.700763348898501</v>
      </c>
      <c r="JX79" s="21">
        <v>76.0332869455695</v>
      </c>
      <c r="JY79" s="21">
        <v>48.696262503559161</v>
      </c>
      <c r="JZ79" s="22">
        <v>0.16200000000000001</v>
      </c>
      <c r="KA79" s="21">
        <v>64.2</v>
      </c>
      <c r="KB79" s="20">
        <v>40.352401800000003</v>
      </c>
      <c r="KC79" s="21">
        <v>30.298997400000001</v>
      </c>
      <c r="KD79" s="21">
        <v>18.747669995999999</v>
      </c>
      <c r="KE79" s="21">
        <v>76.014089202805494</v>
      </c>
      <c r="KF79" s="21">
        <v>48.880117205432001</v>
      </c>
      <c r="KG79" s="22">
        <v>0.15664499999999998</v>
      </c>
      <c r="KH79" s="21">
        <v>63.129999999999995</v>
      </c>
      <c r="KI79" s="20">
        <v>39.018530740499997</v>
      </c>
      <c r="KJ79" s="21">
        <v>29.794014109999999</v>
      </c>
      <c r="KK79" s="21">
        <v>17.8258227597615</v>
      </c>
      <c r="KL79" s="21">
        <v>75.992063987948242</v>
      </c>
      <c r="KM79" s="21">
        <v>49.063240090998363</v>
      </c>
      <c r="KN79" s="22">
        <v>0.15137999999999999</v>
      </c>
      <c r="KO79" s="21">
        <v>62.059999999999995</v>
      </c>
      <c r="KP79" s="20">
        <v>37.707077681999998</v>
      </c>
      <c r="KQ79" s="21">
        <v>29.289030819999997</v>
      </c>
      <c r="KR79" s="21">
        <v>16.934700871571998</v>
      </c>
      <c r="KS79" s="21">
        <v>75.967211300997732</v>
      </c>
      <c r="KT79" s="21">
        <v>49.245631160258235</v>
      </c>
      <c r="KU79" s="22">
        <v>0.146205</v>
      </c>
      <c r="KV79" s="21">
        <v>60.989999999999995</v>
      </c>
      <c r="KW79" s="20">
        <v>36.418042624499996</v>
      </c>
      <c r="KX79" s="21">
        <v>28.784047529999999</v>
      </c>
      <c r="KY79" s="21">
        <v>16.073783562820498</v>
      </c>
      <c r="KZ79" s="21">
        <v>75.939531141953964</v>
      </c>
      <c r="LA79" s="21">
        <v>49.427290413211608</v>
      </c>
      <c r="LB79" s="22">
        <v>0.14112000000000002</v>
      </c>
      <c r="LC79" s="21">
        <v>59.920000000000009</v>
      </c>
      <c r="LD79" s="20">
        <v>35.151425568000008</v>
      </c>
      <c r="LE79" s="21">
        <v>28.279064240000004</v>
      </c>
      <c r="LF79" s="21">
        <v>15.242550064896005</v>
      </c>
      <c r="LG79" s="21">
        <v>75.909023510816951</v>
      </c>
      <c r="LH79" s="21">
        <v>49.608217849858498</v>
      </c>
      <c r="LI79" s="22">
        <v>0.13612500000000002</v>
      </c>
      <c r="LJ79" s="21">
        <v>58.85</v>
      </c>
      <c r="LK79" s="20">
        <v>33.907226512500003</v>
      </c>
      <c r="LL79" s="21">
        <v>27.774080950000002</v>
      </c>
      <c r="LM79" s="21">
        <v>14.440479609187506</v>
      </c>
      <c r="LN79" s="21">
        <v>75.875688407586679</v>
      </c>
      <c r="LO79" s="21">
        <v>49.788413470198904</v>
      </c>
      <c r="LP79" s="22">
        <v>0.13122</v>
      </c>
      <c r="LQ79" s="21">
        <v>57.78</v>
      </c>
      <c r="LR79" s="20">
        <v>32.685445457999997</v>
      </c>
      <c r="LS79" s="21">
        <v>27.26909766</v>
      </c>
      <c r="LT79" s="21">
        <v>13.667051427084003</v>
      </c>
      <c r="LU79" s="21">
        <v>75.839525832263163</v>
      </c>
      <c r="LV79" s="21">
        <v>49.967877274232819</v>
      </c>
      <c r="LW79" s="22">
        <v>0.12640500000000002</v>
      </c>
      <c r="LX79" s="21">
        <v>56.71</v>
      </c>
      <c r="LY79" s="20">
        <v>31.486082404500003</v>
      </c>
      <c r="LZ79" s="21">
        <v>26.764114370000001</v>
      </c>
      <c r="MA79" s="21">
        <v>12.921744749974504</v>
      </c>
      <c r="MB79" s="21">
        <v>75.800535784846389</v>
      </c>
      <c r="MC79" s="21">
        <v>50.146609261960236</v>
      </c>
      <c r="MD79" s="22">
        <v>0.12168000000000001</v>
      </c>
      <c r="ME79" s="21">
        <v>55.64</v>
      </c>
      <c r="MF79" s="20">
        <v>30.309137352</v>
      </c>
      <c r="MG79" s="21">
        <v>26.25913108</v>
      </c>
      <c r="MH79" s="21">
        <v>12.204038809248001</v>
      </c>
      <c r="MI79" s="21">
        <v>75.75871826533637</v>
      </c>
      <c r="MJ79" s="21">
        <v>50.32460943338117</v>
      </c>
      <c r="MK79" s="22">
        <v>0.117045</v>
      </c>
      <c r="ML79" s="21">
        <v>54.57</v>
      </c>
      <c r="MM79" s="20">
        <v>29.1546103005</v>
      </c>
      <c r="MN79" s="21">
        <v>25.754147790000001</v>
      </c>
      <c r="MO79" s="21">
        <v>11.513412836293499</v>
      </c>
      <c r="MP79" s="21">
        <v>75.714073273733078</v>
      </c>
      <c r="MQ79" s="21">
        <v>50.501877788495619</v>
      </c>
      <c r="MR79" s="22">
        <v>0.1125</v>
      </c>
      <c r="MS79" s="21">
        <v>53.5</v>
      </c>
      <c r="MT79" s="20">
        <v>28.022501250000001</v>
      </c>
      <c r="MU79" s="21">
        <v>25.249164499999999</v>
      </c>
      <c r="MV79" s="21">
        <v>10.8493460625</v>
      </c>
      <c r="MW79" s="21">
        <v>75.666600810036556</v>
      </c>
      <c r="MX79" s="21">
        <v>50.678414327303571</v>
      </c>
      <c r="MY79" s="27" t="s">
        <v>0</v>
      </c>
    </row>
    <row r="80" spans="1:363" ht="24" customHeight="1" x14ac:dyDescent="0.25">
      <c r="A80" s="15" t="s">
        <v>0</v>
      </c>
      <c r="B80" s="2" t="s">
        <v>1</v>
      </c>
      <c r="C80" s="25" t="s">
        <v>2</v>
      </c>
      <c r="D80" s="17">
        <v>1.5</v>
      </c>
      <c r="E80" s="17">
        <f t="shared" si="1"/>
        <v>1.875</v>
      </c>
      <c r="F80" s="18">
        <v>0.47499999999999998</v>
      </c>
      <c r="G80" s="19">
        <v>105.5</v>
      </c>
      <c r="H80" s="20">
        <v>118.31722749999999</v>
      </c>
      <c r="I80" s="19">
        <v>49.790408499999998</v>
      </c>
      <c r="J80" s="21">
        <v>86.702920750000004</v>
      </c>
      <c r="K80" s="21">
        <v>75.090605699999998</v>
      </c>
      <c r="L80" s="21">
        <v>41.475900500000002</v>
      </c>
      <c r="M80" s="22">
        <v>0.46554749999999995</v>
      </c>
      <c r="N80" s="21">
        <v>104.44499999999999</v>
      </c>
      <c r="O80" s="20">
        <v>115.96271467274998</v>
      </c>
      <c r="P80" s="21">
        <v>49.292504414999996</v>
      </c>
      <c r="Q80" s="21">
        <v>84.127757300804248</v>
      </c>
      <c r="R80" s="21">
        <v>74.789355891287173</v>
      </c>
      <c r="S80" s="21">
        <v>41.461068583627267</v>
      </c>
      <c r="T80" s="22">
        <v>0.45618999999999993</v>
      </c>
      <c r="U80" s="21">
        <v>103.39</v>
      </c>
      <c r="V80" s="20">
        <v>113.63186529099998</v>
      </c>
      <c r="W80" s="21">
        <v>48.794600330000002</v>
      </c>
      <c r="X80" s="21">
        <v>81.604095386533999</v>
      </c>
      <c r="Y80" s="21">
        <v>74.87251543514769</v>
      </c>
      <c r="Z80" s="21">
        <v>41.668768700861747</v>
      </c>
      <c r="AA80" s="22">
        <v>0.44692749999999998</v>
      </c>
      <c r="AB80" s="19">
        <v>102.33499999999999</v>
      </c>
      <c r="AC80" s="20">
        <v>111.32467935474999</v>
      </c>
      <c r="AD80" s="19">
        <v>48.296696245</v>
      </c>
      <c r="AE80" s="21">
        <v>79.131414789664746</v>
      </c>
      <c r="AF80" s="21">
        <v>74.952926226168131</v>
      </c>
      <c r="AG80" s="21">
        <v>41.875757376184687</v>
      </c>
      <c r="AH80" s="22">
        <v>0.43775999999999998</v>
      </c>
      <c r="AI80" s="21">
        <v>101.28</v>
      </c>
      <c r="AJ80" s="20">
        <v>109.04115686399999</v>
      </c>
      <c r="AK80" s="21">
        <v>47.798792159999998</v>
      </c>
      <c r="AL80" s="21">
        <v>76.709195292672007</v>
      </c>
      <c r="AM80" s="21">
        <v>75.030588264348523</v>
      </c>
      <c r="AN80" s="21">
        <v>42.082034609596079</v>
      </c>
      <c r="AO80" s="22">
        <v>0.42868749999999994</v>
      </c>
      <c r="AP80" s="21">
        <v>100.22499999999999</v>
      </c>
      <c r="AQ80" s="20">
        <v>106.78129781874999</v>
      </c>
      <c r="AR80" s="21">
        <v>47.300888074999996</v>
      </c>
      <c r="AS80" s="21">
        <v>74.336916678031244</v>
      </c>
      <c r="AT80" s="21">
        <v>75.105501549688839</v>
      </c>
      <c r="AU80" s="21">
        <v>42.287600401095929</v>
      </c>
      <c r="AV80" s="22">
        <v>0.41970999999999997</v>
      </c>
      <c r="AW80" s="21">
        <v>99.169999999999987</v>
      </c>
      <c r="AX80" s="20">
        <v>104.54510221899999</v>
      </c>
      <c r="AY80" s="21">
        <v>46.802983989999994</v>
      </c>
      <c r="AZ80" s="21">
        <v>72.014058728217989</v>
      </c>
      <c r="BA80" s="21">
        <v>75.177666082189077</v>
      </c>
      <c r="BB80" s="21">
        <v>42.492454750684232</v>
      </c>
      <c r="BC80" s="22">
        <v>0.41082750000000001</v>
      </c>
      <c r="BD80" s="21">
        <v>98.115000000000009</v>
      </c>
      <c r="BE80" s="20">
        <v>102.33257006475</v>
      </c>
      <c r="BF80" s="21">
        <v>46.305079905000007</v>
      </c>
      <c r="BG80" s="21">
        <v>69.740101225707761</v>
      </c>
      <c r="BH80" s="21">
        <v>75.247081861849253</v>
      </c>
      <c r="BI80" s="21">
        <v>42.696597658360979</v>
      </c>
      <c r="BJ80" s="22">
        <v>0.40204000000000001</v>
      </c>
      <c r="BK80" s="21">
        <v>97.06</v>
      </c>
      <c r="BL80" s="20">
        <v>100.14370135599999</v>
      </c>
      <c r="BM80" s="21">
        <v>45.807175820000005</v>
      </c>
      <c r="BN80" s="21">
        <v>67.514523952976006</v>
      </c>
      <c r="BO80" s="21">
        <v>75.313748888669366</v>
      </c>
      <c r="BP80" s="21">
        <v>42.900029124126185</v>
      </c>
      <c r="BQ80" s="22">
        <v>0.39334750000000002</v>
      </c>
      <c r="BR80" s="21">
        <v>96.00500000000001</v>
      </c>
      <c r="BS80" s="20">
        <v>97.978496092750007</v>
      </c>
      <c r="BT80" s="21">
        <v>45.309271735000003</v>
      </c>
      <c r="BU80" s="21">
        <v>65.336806692498257</v>
      </c>
      <c r="BV80" s="21">
        <v>75.377667162649416</v>
      </c>
      <c r="BW80" s="21">
        <v>43.102749147979843</v>
      </c>
      <c r="BX80" s="22">
        <v>0.38474999999999998</v>
      </c>
      <c r="BY80" s="21">
        <v>94.95</v>
      </c>
      <c r="BZ80" s="20">
        <v>95.836954274999997</v>
      </c>
      <c r="CA80" s="21">
        <v>44.811367650000001</v>
      </c>
      <c r="CB80" s="21">
        <v>63.206429226750011</v>
      </c>
      <c r="CC80" s="21">
        <v>75.43883668378939</v>
      </c>
      <c r="CD80" s="21">
        <v>43.304757729921953</v>
      </c>
      <c r="CE80" s="22">
        <v>0.37624750000000001</v>
      </c>
      <c r="CF80" s="21">
        <v>93.894999999999996</v>
      </c>
      <c r="CG80" s="20">
        <v>93.719075902750006</v>
      </c>
      <c r="CH80" s="21">
        <v>44.313463564999999</v>
      </c>
      <c r="CI80" s="21">
        <v>61.122871338206757</v>
      </c>
      <c r="CJ80" s="21">
        <v>75.497257452089301</v>
      </c>
      <c r="CK80" s="21">
        <v>43.506054869952521</v>
      </c>
      <c r="CL80" s="22">
        <v>0.36783999999999994</v>
      </c>
      <c r="CM80" s="21">
        <v>92.84</v>
      </c>
      <c r="CN80" s="20">
        <v>91.624860975999979</v>
      </c>
      <c r="CO80" s="21">
        <v>43.815559480000005</v>
      </c>
      <c r="CP80" s="21">
        <v>59.085612809343999</v>
      </c>
      <c r="CQ80" s="21">
        <v>75.552929467549149</v>
      </c>
      <c r="CR80" s="21">
        <v>43.706640568071535</v>
      </c>
      <c r="CS80" s="22">
        <v>0.3595275</v>
      </c>
      <c r="CT80" s="21">
        <v>91.784999999999997</v>
      </c>
      <c r="CU80" s="20">
        <v>89.554309494750001</v>
      </c>
      <c r="CV80" s="21">
        <v>43.317655394999996</v>
      </c>
      <c r="CW80" s="21">
        <v>57.094133422637256</v>
      </c>
      <c r="CX80" s="21">
        <v>75.60585273016892</v>
      </c>
      <c r="CY80" s="21">
        <v>43.906514824279014</v>
      </c>
      <c r="CZ80" s="22">
        <v>0.35130999999999996</v>
      </c>
      <c r="DA80" s="21">
        <v>90.73</v>
      </c>
      <c r="DB80" s="20">
        <v>87.507421458999985</v>
      </c>
      <c r="DC80" s="21">
        <v>42.819751310000001</v>
      </c>
      <c r="DD80" s="21">
        <v>55.147912960561996</v>
      </c>
      <c r="DE80" s="21">
        <v>75.656027239948628</v>
      </c>
      <c r="DF80" s="21">
        <v>44.105677638574932</v>
      </c>
      <c r="DG80" s="22">
        <v>0.34318749999999992</v>
      </c>
      <c r="DH80" s="21">
        <v>89.674999999999997</v>
      </c>
      <c r="DI80" s="20">
        <v>85.484196868749976</v>
      </c>
      <c r="DJ80" s="21">
        <v>42.321847224999999</v>
      </c>
      <c r="DK80" s="21">
        <v>53.246431205593744</v>
      </c>
      <c r="DL80" s="21">
        <v>75.703452996888274</v>
      </c>
      <c r="DM80" s="21">
        <v>44.304129010959315</v>
      </c>
      <c r="DN80" s="22">
        <v>0.33515999999999996</v>
      </c>
      <c r="DO80" s="21">
        <v>88.61999999999999</v>
      </c>
      <c r="DP80" s="20">
        <v>83.484635723999986</v>
      </c>
      <c r="DQ80" s="21">
        <v>41.823943139999997</v>
      </c>
      <c r="DR80" s="21">
        <v>51.38916794020799</v>
      </c>
      <c r="DS80" s="21">
        <v>75.748130000987857</v>
      </c>
      <c r="DT80" s="21">
        <v>44.501868941432143</v>
      </c>
      <c r="DU80" s="22">
        <v>0.32722749999999995</v>
      </c>
      <c r="DV80" s="21">
        <v>87.564999999999998</v>
      </c>
      <c r="DW80" s="20">
        <v>81.508738024749988</v>
      </c>
      <c r="DX80" s="21">
        <v>41.326039055000003</v>
      </c>
      <c r="DY80" s="21">
        <v>49.575602946880245</v>
      </c>
      <c r="DZ80" s="21">
        <v>75.790058252247363</v>
      </c>
      <c r="EA80" s="21">
        <v>44.698897429993423</v>
      </c>
      <c r="EB80" s="22">
        <v>0.31938999999999995</v>
      </c>
      <c r="EC80" s="21">
        <v>86.509999999999991</v>
      </c>
      <c r="ED80" s="20">
        <v>79.556503770999981</v>
      </c>
      <c r="EE80" s="21">
        <v>40.828134969999994</v>
      </c>
      <c r="EF80" s="21">
        <v>47.805216008085992</v>
      </c>
      <c r="EG80" s="21">
        <v>75.829237750666806</v>
      </c>
      <c r="EH80" s="21">
        <v>44.895214476643162</v>
      </c>
      <c r="EI80" s="22">
        <v>0.31164750000000002</v>
      </c>
      <c r="EJ80" s="21">
        <v>85.455000000000013</v>
      </c>
      <c r="EK80" s="20">
        <v>77.627932962750009</v>
      </c>
      <c r="EL80" s="21">
        <v>40.330230885000006</v>
      </c>
      <c r="EM80" s="21">
        <v>46.077486906300763</v>
      </c>
      <c r="EN80" s="21">
        <v>75.865668496246172</v>
      </c>
      <c r="EO80" s="21">
        <v>45.090820081381352</v>
      </c>
      <c r="EP80" s="22">
        <v>0.30400000000000005</v>
      </c>
      <c r="EQ80" s="21">
        <v>84.4</v>
      </c>
      <c r="ER80" s="20">
        <v>75.723025600000014</v>
      </c>
      <c r="ES80" s="21">
        <v>39.832326800000004</v>
      </c>
      <c r="ET80" s="21">
        <v>44.391895424000012</v>
      </c>
      <c r="EU80" s="21">
        <v>75.899350488985476</v>
      </c>
      <c r="EV80" s="21">
        <v>45.285714244207995</v>
      </c>
      <c r="EW80" s="22">
        <v>0.29644750000000003</v>
      </c>
      <c r="EX80" s="21">
        <v>83.344999999999999</v>
      </c>
      <c r="EY80" s="20">
        <v>73.84178168275001</v>
      </c>
      <c r="EZ80" s="21">
        <v>39.334422715000002</v>
      </c>
      <c r="FA80" s="21">
        <v>42.747921343659264</v>
      </c>
      <c r="FB80" s="21">
        <v>75.930283728884717</v>
      </c>
      <c r="FC80" s="21">
        <v>45.479896965123096</v>
      </c>
      <c r="FD80" s="22">
        <v>0.28899000000000002</v>
      </c>
      <c r="FE80" s="21">
        <v>82.29</v>
      </c>
      <c r="FF80" s="20">
        <v>71.984201210999998</v>
      </c>
      <c r="FG80" s="21">
        <v>38.83651863</v>
      </c>
      <c r="FH80" s="21">
        <v>41.145044447754003</v>
      </c>
      <c r="FI80" s="21">
        <v>75.958468215943896</v>
      </c>
      <c r="FJ80" s="21">
        <v>45.67336824412665</v>
      </c>
      <c r="FK80" s="22">
        <v>0.28162749999999998</v>
      </c>
      <c r="FL80" s="21">
        <v>81.234999999999999</v>
      </c>
      <c r="FM80" s="20">
        <v>70.150284184749992</v>
      </c>
      <c r="FN80" s="21">
        <v>38.338614544999999</v>
      </c>
      <c r="FO80" s="21">
        <v>39.582744518759753</v>
      </c>
      <c r="FP80" s="21">
        <v>75.983903950162997</v>
      </c>
      <c r="FQ80" s="21">
        <v>45.866128081218648</v>
      </c>
      <c r="FR80" s="22">
        <v>0.27435999999999999</v>
      </c>
      <c r="FS80" s="21">
        <v>80.180000000000007</v>
      </c>
      <c r="FT80" s="20">
        <v>68.340030603999992</v>
      </c>
      <c r="FU80" s="21">
        <v>37.840710460000004</v>
      </c>
      <c r="FV80" s="21">
        <v>38.060501339152005</v>
      </c>
      <c r="FW80" s="21">
        <v>76.006590931542036</v>
      </c>
      <c r="FX80" s="21">
        <v>46.058176476399105</v>
      </c>
      <c r="FY80" s="22">
        <v>0.26718749999999997</v>
      </c>
      <c r="FZ80" s="21">
        <v>79.125</v>
      </c>
      <c r="GA80" s="20">
        <v>66.553440468749997</v>
      </c>
      <c r="GB80" s="21">
        <v>37.342806375000002</v>
      </c>
      <c r="GC80" s="21">
        <v>36.577794691406254</v>
      </c>
      <c r="GD80" s="21">
        <v>76.026529160081012</v>
      </c>
      <c r="GE80" s="21">
        <v>46.249513429668021</v>
      </c>
      <c r="GF80" s="22">
        <v>0.26010999999999995</v>
      </c>
      <c r="GG80" s="21">
        <v>78.069999999999993</v>
      </c>
      <c r="GH80" s="20">
        <v>64.79051377899998</v>
      </c>
      <c r="GI80" s="21">
        <v>36.84490229</v>
      </c>
      <c r="GJ80" s="21">
        <v>35.134104357997998</v>
      </c>
      <c r="GK80" s="21">
        <v>76.043718635779911</v>
      </c>
      <c r="GL80" s="21">
        <v>46.440138941025381</v>
      </c>
      <c r="GM80" s="22">
        <v>0.25312749999999995</v>
      </c>
      <c r="GN80" s="21">
        <v>77.015000000000001</v>
      </c>
      <c r="GO80" s="20">
        <v>63.05125053474999</v>
      </c>
      <c r="GP80" s="21">
        <v>36.346998204999998</v>
      </c>
      <c r="GQ80" s="21">
        <v>33.728910121402748</v>
      </c>
      <c r="GR80" s="21">
        <v>76.058159358638747</v>
      </c>
      <c r="GS80" s="21">
        <v>46.630053010471201</v>
      </c>
      <c r="GT80" s="22">
        <v>0.24623999999999999</v>
      </c>
      <c r="GU80" s="21">
        <v>75.959999999999994</v>
      </c>
      <c r="GV80" s="20">
        <v>61.335650735999998</v>
      </c>
      <c r="GW80" s="21">
        <v>35.849094119999997</v>
      </c>
      <c r="GX80" s="21">
        <v>32.361691764096001</v>
      </c>
      <c r="GY80" s="21">
        <v>76.069851328657521</v>
      </c>
      <c r="GZ80" s="21">
        <v>46.819255638005473</v>
      </c>
      <c r="HA80" s="22">
        <v>0.23944749999999998</v>
      </c>
      <c r="HB80" s="21">
        <v>74.905000000000001</v>
      </c>
      <c r="HC80" s="20">
        <v>59.643714382749991</v>
      </c>
      <c r="HD80" s="21">
        <v>35.351190035000002</v>
      </c>
      <c r="HE80" s="21">
        <v>31.03192906855325</v>
      </c>
      <c r="HF80" s="21">
        <v>76.078794545836217</v>
      </c>
      <c r="HG80" s="21">
        <v>47.007746823628189</v>
      </c>
      <c r="HH80" s="22">
        <v>0.23274999999999996</v>
      </c>
      <c r="HI80" s="21">
        <v>73.849999999999994</v>
      </c>
      <c r="HJ80" s="20">
        <v>57.97544147499999</v>
      </c>
      <c r="HK80" s="21">
        <v>34.85328595</v>
      </c>
      <c r="HL80" s="21">
        <v>29.739101817249995</v>
      </c>
      <c r="HM80" s="21">
        <v>76.084989010174851</v>
      </c>
      <c r="HN80" s="21">
        <v>47.195526567339371</v>
      </c>
      <c r="HO80" s="22">
        <v>0.22614749999999995</v>
      </c>
      <c r="HP80" s="21">
        <v>72.794999999999987</v>
      </c>
      <c r="HQ80" s="20">
        <v>56.330832012749987</v>
      </c>
      <c r="HR80" s="21">
        <v>34.355381864999991</v>
      </c>
      <c r="HS80" s="21">
        <v>28.482689792661745</v>
      </c>
      <c r="HT80" s="21">
        <v>76.088434721673423</v>
      </c>
      <c r="HU80" s="21">
        <v>47.382594869138998</v>
      </c>
      <c r="HV80" s="22">
        <v>0.21964000000000003</v>
      </c>
      <c r="HW80" s="21">
        <v>71.740000000000009</v>
      </c>
      <c r="HX80" s="20">
        <v>54.709885996000004</v>
      </c>
      <c r="HY80" s="21">
        <v>33.857477780000004</v>
      </c>
      <c r="HZ80" s="21">
        <v>27.262172777264009</v>
      </c>
      <c r="IA80" s="21">
        <v>76.089131680331917</v>
      </c>
      <c r="IB80" s="21">
        <v>47.568951729027077</v>
      </c>
      <c r="IC80" s="22">
        <v>0.21322750000000001</v>
      </c>
      <c r="ID80" s="21">
        <v>70.685000000000002</v>
      </c>
      <c r="IE80" s="20">
        <v>53.112603424750006</v>
      </c>
      <c r="IF80" s="21">
        <v>33.359573695000002</v>
      </c>
      <c r="IG80" s="21">
        <v>26.077030553532257</v>
      </c>
      <c r="IH80" s="21">
        <v>76.087079886150349</v>
      </c>
      <c r="II80" s="21">
        <v>47.754597147003615</v>
      </c>
      <c r="IJ80" s="22">
        <v>0.20691000000000001</v>
      </c>
      <c r="IK80" s="21">
        <v>69.63000000000001</v>
      </c>
      <c r="IL80" s="20">
        <v>51.538984298999999</v>
      </c>
      <c r="IM80" s="21">
        <v>32.861669610000007</v>
      </c>
      <c r="IN80" s="21">
        <v>24.926742903942003</v>
      </c>
      <c r="IO80" s="21">
        <v>76.082279339128718</v>
      </c>
      <c r="IP80" s="21">
        <v>47.939531123068605</v>
      </c>
      <c r="IQ80" s="22">
        <v>0.20068750000000002</v>
      </c>
      <c r="IR80" s="21">
        <v>68.575000000000003</v>
      </c>
      <c r="IS80" s="20">
        <v>49.989028618750005</v>
      </c>
      <c r="IT80" s="21">
        <v>32.363765525000005</v>
      </c>
      <c r="IU80" s="21">
        <v>23.810789610968758</v>
      </c>
      <c r="IV80" s="21">
        <v>76.074730039267024</v>
      </c>
      <c r="IW80" s="21">
        <v>48.123753657222046</v>
      </c>
      <c r="IX80" s="22">
        <v>0.19456000000000001</v>
      </c>
      <c r="IY80" s="21">
        <v>67.52</v>
      </c>
      <c r="IZ80" s="20">
        <v>48.462736384000003</v>
      </c>
      <c r="JA80" s="21">
        <v>31.86586144</v>
      </c>
      <c r="JB80" s="21">
        <v>22.728650457088005</v>
      </c>
      <c r="JC80" s="21">
        <v>76.064431986565253</v>
      </c>
      <c r="JD80" s="21">
        <v>48.30726474946394</v>
      </c>
      <c r="JE80" s="22">
        <v>0.18852750000000001</v>
      </c>
      <c r="JF80" s="21">
        <v>66.465000000000003</v>
      </c>
      <c r="JG80" s="20">
        <v>46.960107594749999</v>
      </c>
      <c r="JH80" s="21">
        <v>31.367957355000001</v>
      </c>
      <c r="JI80" s="21">
        <v>21.679805224775254</v>
      </c>
      <c r="JJ80" s="21">
        <v>76.05138518102342</v>
      </c>
      <c r="JK80" s="21">
        <v>48.490064399794292</v>
      </c>
      <c r="JL80" s="22">
        <v>0.18259</v>
      </c>
      <c r="JM80" s="21">
        <v>65.41</v>
      </c>
      <c r="JN80" s="20">
        <v>45.481142251000001</v>
      </c>
      <c r="JO80" s="21">
        <v>30.87005327</v>
      </c>
      <c r="JP80" s="21">
        <v>20.663733696506004</v>
      </c>
      <c r="JQ80" s="21">
        <v>76.03558962264151</v>
      </c>
      <c r="JR80" s="21">
        <v>48.672152608213096</v>
      </c>
      <c r="JS80" s="22">
        <v>0.17674749999999997</v>
      </c>
      <c r="JT80" s="21">
        <v>64.355000000000004</v>
      </c>
      <c r="JU80" s="20">
        <v>44.025840352749995</v>
      </c>
      <c r="JV80" s="21">
        <v>30.372149185000001</v>
      </c>
      <c r="JW80" s="21">
        <v>19.679915654755749</v>
      </c>
      <c r="JX80" s="21">
        <v>76.017045311419537</v>
      </c>
      <c r="JY80" s="21">
        <v>48.853529374720345</v>
      </c>
      <c r="JZ80" s="22">
        <v>0.17099999999999999</v>
      </c>
      <c r="KA80" s="21">
        <v>63.3</v>
      </c>
      <c r="KB80" s="20">
        <v>42.594201899999995</v>
      </c>
      <c r="KC80" s="21">
        <v>29.8742451</v>
      </c>
      <c r="KD80" s="21">
        <v>18.727830881999999</v>
      </c>
      <c r="KE80" s="21">
        <v>75.995752247357501</v>
      </c>
      <c r="KF80" s="21">
        <v>49.034194699316053</v>
      </c>
      <c r="KG80" s="22">
        <v>0.16534749999999998</v>
      </c>
      <c r="KH80" s="21">
        <v>62.244999999999997</v>
      </c>
      <c r="KI80" s="20">
        <v>41.186226892749993</v>
      </c>
      <c r="KJ80" s="21">
        <v>29.376341014999998</v>
      </c>
      <c r="KK80" s="21">
        <v>17.80695916071425</v>
      </c>
      <c r="KL80" s="21">
        <v>75.971710430455403</v>
      </c>
      <c r="KM80" s="21">
        <v>49.21414858200022</v>
      </c>
      <c r="KN80" s="22">
        <v>0.15978999999999999</v>
      </c>
      <c r="KO80" s="21">
        <v>61.19</v>
      </c>
      <c r="KP80" s="20">
        <v>39.801915330999996</v>
      </c>
      <c r="KQ80" s="21">
        <v>28.878436929999999</v>
      </c>
      <c r="KR80" s="21">
        <v>16.916780273373998</v>
      </c>
      <c r="KS80" s="21">
        <v>75.944919860713227</v>
      </c>
      <c r="KT80" s="21">
        <v>49.393391022772832</v>
      </c>
      <c r="KU80" s="22">
        <v>0.15432749999999998</v>
      </c>
      <c r="KV80" s="21">
        <v>60.134999999999998</v>
      </c>
      <c r="KW80" s="20">
        <v>38.441267214749992</v>
      </c>
      <c r="KX80" s="21">
        <v>28.380532844999998</v>
      </c>
      <c r="KY80" s="21">
        <v>16.056774002454748</v>
      </c>
      <c r="KZ80" s="21">
        <v>75.915380538130989</v>
      </c>
      <c r="LA80" s="21">
        <v>49.571922021633895</v>
      </c>
      <c r="LB80" s="22">
        <v>0.14896000000000001</v>
      </c>
      <c r="LC80" s="21">
        <v>59.080000000000005</v>
      </c>
      <c r="LD80" s="20">
        <v>37.104282544</v>
      </c>
      <c r="LE80" s="21">
        <v>27.882628760000003</v>
      </c>
      <c r="LF80" s="21">
        <v>15.226420130432006</v>
      </c>
      <c r="LG80" s="21">
        <v>75.883092462708689</v>
      </c>
      <c r="LH80" s="21">
        <v>49.749741578583418</v>
      </c>
      <c r="LI80" s="22">
        <v>0.14368750000000002</v>
      </c>
      <c r="LJ80" s="21">
        <v>58.025000000000006</v>
      </c>
      <c r="LK80" s="20">
        <v>35.790961318750007</v>
      </c>
      <c r="LL80" s="21">
        <v>27.384724675000005</v>
      </c>
      <c r="LM80" s="21">
        <v>14.425198439781255</v>
      </c>
      <c r="LN80" s="21">
        <v>75.848055634446311</v>
      </c>
      <c r="LO80" s="21">
        <v>49.926849693621392</v>
      </c>
      <c r="LP80" s="22">
        <v>0.13850999999999999</v>
      </c>
      <c r="LQ80" s="21">
        <v>56.970000000000006</v>
      </c>
      <c r="LR80" s="20">
        <v>34.501303538999998</v>
      </c>
      <c r="LS80" s="21">
        <v>26.886820590000003</v>
      </c>
      <c r="LT80" s="21">
        <v>13.652588712978002</v>
      </c>
      <c r="LU80" s="21">
        <v>75.810270053343871</v>
      </c>
      <c r="LV80" s="21">
        <v>50.103246366747818</v>
      </c>
      <c r="LW80" s="22">
        <v>0.1334275</v>
      </c>
      <c r="LX80" s="21">
        <v>55.915000000000006</v>
      </c>
      <c r="LY80" s="20">
        <v>33.235309204750003</v>
      </c>
      <c r="LZ80" s="21">
        <v>26.388916505000005</v>
      </c>
      <c r="MA80" s="21">
        <v>12.908070732497753</v>
      </c>
      <c r="MB80" s="21">
        <v>75.769735719401368</v>
      </c>
      <c r="MC80" s="21">
        <v>50.278931597962703</v>
      </c>
      <c r="MD80" s="22">
        <v>0.12844</v>
      </c>
      <c r="ME80" s="21">
        <v>54.86</v>
      </c>
      <c r="MF80" s="20">
        <v>31.992978315999999</v>
      </c>
      <c r="MG80" s="21">
        <v>25.891012419999999</v>
      </c>
      <c r="MH80" s="21">
        <v>12.191124280816002</v>
      </c>
      <c r="MI80" s="21">
        <v>75.726452632618788</v>
      </c>
      <c r="MJ80" s="21">
        <v>50.453905387266033</v>
      </c>
      <c r="MK80" s="22">
        <v>0.12354749999999999</v>
      </c>
      <c r="ML80" s="21">
        <v>53.805</v>
      </c>
      <c r="MM80" s="20">
        <v>30.774310872749997</v>
      </c>
      <c r="MN80" s="21">
        <v>25.393108335000001</v>
      </c>
      <c r="MO80" s="21">
        <v>11.501229140408249</v>
      </c>
      <c r="MP80" s="21">
        <v>75.680420792996145</v>
      </c>
      <c r="MQ80" s="21">
        <v>50.628167734657822</v>
      </c>
      <c r="MR80" s="22">
        <v>0.11874999999999999</v>
      </c>
      <c r="MS80" s="21">
        <v>52.75</v>
      </c>
      <c r="MT80" s="20">
        <v>29.579306874999997</v>
      </c>
      <c r="MU80" s="21">
        <v>24.895204249999999</v>
      </c>
      <c r="MV80" s="21">
        <v>10.837865093750001</v>
      </c>
      <c r="MW80" s="21">
        <v>75.63164020053344</v>
      </c>
      <c r="MX80" s="21">
        <v>50.801718640138063</v>
      </c>
      <c r="MY80" s="27" t="s">
        <v>0</v>
      </c>
    </row>
    <row r="81" spans="1:363" ht="24" customHeight="1" x14ac:dyDescent="0.25">
      <c r="A81" s="15" t="s">
        <v>0</v>
      </c>
      <c r="B81" s="2" t="s">
        <v>1</v>
      </c>
      <c r="C81" s="25" t="s">
        <v>2</v>
      </c>
      <c r="D81" s="17">
        <v>1.5</v>
      </c>
      <c r="E81" s="17">
        <f t="shared" si="1"/>
        <v>1.875</v>
      </c>
      <c r="F81" s="18">
        <v>0.5</v>
      </c>
      <c r="G81" s="19">
        <v>104</v>
      </c>
      <c r="H81" s="20">
        <v>124.54445</v>
      </c>
      <c r="I81" s="19">
        <v>49.082487999999998</v>
      </c>
      <c r="J81" s="21">
        <v>86.594027999999994</v>
      </c>
      <c r="K81" s="21">
        <v>75.200990700000006</v>
      </c>
      <c r="L81" s="21">
        <v>41.765775500000004</v>
      </c>
      <c r="M81" s="22">
        <v>0.49004999999999999</v>
      </c>
      <c r="N81" s="21">
        <v>102.96</v>
      </c>
      <c r="O81" s="20">
        <v>122.06601544499999</v>
      </c>
      <c r="P81" s="21">
        <v>48.59166312</v>
      </c>
      <c r="Q81" s="21">
        <v>84.022098774371983</v>
      </c>
      <c r="R81" s="21">
        <v>74.905621357305151</v>
      </c>
      <c r="S81" s="21">
        <v>41.753219645420153</v>
      </c>
      <c r="T81" s="22">
        <v>0.48019999999999996</v>
      </c>
      <c r="U81" s="21">
        <v>101.92</v>
      </c>
      <c r="V81" s="20">
        <v>119.61248977999999</v>
      </c>
      <c r="W81" s="21">
        <v>48.100838240000002</v>
      </c>
      <c r="X81" s="21">
        <v>81.501606401375994</v>
      </c>
      <c r="Y81" s="21">
        <v>74.98380371431395</v>
      </c>
      <c r="Z81" s="21">
        <v>41.956984490763602</v>
      </c>
      <c r="AA81" s="22">
        <v>0.47044999999999998</v>
      </c>
      <c r="AB81" s="19">
        <v>100.88</v>
      </c>
      <c r="AC81" s="20">
        <v>117.183873005</v>
      </c>
      <c r="AD81" s="19">
        <v>47.610013359999996</v>
      </c>
      <c r="AE81" s="21">
        <v>79.032031316843998</v>
      </c>
      <c r="AF81" s="21">
        <v>75.059314926405222</v>
      </c>
      <c r="AG81" s="21">
        <v>42.160057980951933</v>
      </c>
      <c r="AH81" s="22">
        <v>0.46079999999999999</v>
      </c>
      <c r="AI81" s="21">
        <v>99.84</v>
      </c>
      <c r="AJ81" s="20">
        <v>114.78016511999999</v>
      </c>
      <c r="AK81" s="21">
        <v>47.119188480000005</v>
      </c>
      <c r="AL81" s="21">
        <v>76.612853956607992</v>
      </c>
      <c r="AM81" s="21">
        <v>75.132154993578979</v>
      </c>
      <c r="AN81" s="21">
        <v>42.362440115985137</v>
      </c>
      <c r="AO81" s="22">
        <v>0.45124999999999998</v>
      </c>
      <c r="AP81" s="21">
        <v>98.8</v>
      </c>
      <c r="AQ81" s="20">
        <v>112.401366125</v>
      </c>
      <c r="AR81" s="21">
        <v>46.6283636</v>
      </c>
      <c r="AS81" s="21">
        <v>74.243554756499989</v>
      </c>
      <c r="AT81" s="21">
        <v>75.202323915835237</v>
      </c>
      <c r="AU81" s="21">
        <v>42.564130895863229</v>
      </c>
      <c r="AV81" s="22">
        <v>0.44179999999999997</v>
      </c>
      <c r="AW81" s="21">
        <v>97.759999999999991</v>
      </c>
      <c r="AX81" s="20">
        <v>110.04747601999999</v>
      </c>
      <c r="AY81" s="21">
        <v>46.137538719999995</v>
      </c>
      <c r="AZ81" s="21">
        <v>71.923614152351988</v>
      </c>
      <c r="BA81" s="21">
        <v>75.269821693173967</v>
      </c>
      <c r="BB81" s="21">
        <v>42.765130320586195</v>
      </c>
      <c r="BC81" s="22">
        <v>0.43245000000000006</v>
      </c>
      <c r="BD81" s="21">
        <v>96.72</v>
      </c>
      <c r="BE81" s="20">
        <v>107.71849480500001</v>
      </c>
      <c r="BF81" s="21">
        <v>45.646713839999997</v>
      </c>
      <c r="BG81" s="21">
        <v>69.652512579995999</v>
      </c>
      <c r="BH81" s="21">
        <v>75.334648325595182</v>
      </c>
      <c r="BI81" s="21">
        <v>42.965438390154041</v>
      </c>
      <c r="BJ81" s="22">
        <v>0.42320000000000002</v>
      </c>
      <c r="BK81" s="21">
        <v>95.68</v>
      </c>
      <c r="BL81" s="20">
        <v>105.41442248</v>
      </c>
      <c r="BM81" s="21">
        <v>45.155888960000006</v>
      </c>
      <c r="BN81" s="21">
        <v>67.429730475263995</v>
      </c>
      <c r="BO81" s="21">
        <v>75.396803813098884</v>
      </c>
      <c r="BP81" s="21">
        <v>43.165055104566761</v>
      </c>
      <c r="BQ81" s="22">
        <v>0.41405000000000003</v>
      </c>
      <c r="BR81" s="21">
        <v>94.64</v>
      </c>
      <c r="BS81" s="20">
        <v>103.13525904500001</v>
      </c>
      <c r="BT81" s="21">
        <v>44.665064080000001</v>
      </c>
      <c r="BU81" s="21">
        <v>65.254748273988</v>
      </c>
      <c r="BV81" s="21">
        <v>75.456288155685073</v>
      </c>
      <c r="BW81" s="21">
        <v>43.363980463824369</v>
      </c>
      <c r="BX81" s="22">
        <v>0.40500000000000003</v>
      </c>
      <c r="BY81" s="21">
        <v>93.600000000000009</v>
      </c>
      <c r="BZ81" s="20">
        <v>100.8810045</v>
      </c>
      <c r="CA81" s="21">
        <v>44.174239200000002</v>
      </c>
      <c r="CB81" s="21">
        <v>63.127046412000006</v>
      </c>
      <c r="CC81" s="21">
        <v>75.513101353353761</v>
      </c>
      <c r="CD81" s="21">
        <v>43.56221446792685</v>
      </c>
      <c r="CE81" s="22">
        <v>0.39605000000000001</v>
      </c>
      <c r="CF81" s="21">
        <v>92.56</v>
      </c>
      <c r="CG81" s="20">
        <v>98.651658845</v>
      </c>
      <c r="CH81" s="21">
        <v>43.683414320000004</v>
      </c>
      <c r="CI81" s="21">
        <v>61.046105325132004</v>
      </c>
      <c r="CJ81" s="21">
        <v>75.567243406104907</v>
      </c>
      <c r="CK81" s="21">
        <v>43.759757116874205</v>
      </c>
      <c r="CL81" s="22">
        <v>0.38719999999999999</v>
      </c>
      <c r="CM81" s="21">
        <v>91.52</v>
      </c>
      <c r="CN81" s="20">
        <v>96.447222079999989</v>
      </c>
      <c r="CO81" s="21">
        <v>43.192589439999999</v>
      </c>
      <c r="CP81" s="21">
        <v>59.011405449215992</v>
      </c>
      <c r="CQ81" s="21">
        <v>75.618714313938568</v>
      </c>
      <c r="CR81" s="21">
        <v>43.956608410666448</v>
      </c>
      <c r="CS81" s="22">
        <v>0.37845000000000001</v>
      </c>
      <c r="CT81" s="21">
        <v>90.48</v>
      </c>
      <c r="CU81" s="20">
        <v>94.267694204999998</v>
      </c>
      <c r="CV81" s="21">
        <v>42.701764560000001</v>
      </c>
      <c r="CW81" s="21">
        <v>57.022427220084005</v>
      </c>
      <c r="CX81" s="21">
        <v>75.667514076854701</v>
      </c>
      <c r="CY81" s="21">
        <v>44.152768349303557</v>
      </c>
      <c r="CZ81" s="22">
        <v>0.36979999999999996</v>
      </c>
      <c r="DA81" s="21">
        <v>89.44</v>
      </c>
      <c r="DB81" s="20">
        <v>92.113075219999985</v>
      </c>
      <c r="DC81" s="21">
        <v>42.210939680000003</v>
      </c>
      <c r="DD81" s="21">
        <v>55.07865107356799</v>
      </c>
      <c r="DE81" s="21">
        <v>75.713642694853306</v>
      </c>
      <c r="DF81" s="21">
        <v>44.348236932785554</v>
      </c>
      <c r="DG81" s="22">
        <v>0.36124999999999996</v>
      </c>
      <c r="DH81" s="21">
        <v>88.399999999999991</v>
      </c>
      <c r="DI81" s="20">
        <v>89.983365124999992</v>
      </c>
      <c r="DJ81" s="21">
        <v>41.720114799999998</v>
      </c>
      <c r="DK81" s="21">
        <v>53.179557445499988</v>
      </c>
      <c r="DL81" s="21">
        <v>75.757100167934411</v>
      </c>
      <c r="DM81" s="21">
        <v>44.543014161112431</v>
      </c>
      <c r="DN81" s="22">
        <v>0.35279999999999995</v>
      </c>
      <c r="DO81" s="21">
        <v>87.36</v>
      </c>
      <c r="DP81" s="20">
        <v>87.878563919999991</v>
      </c>
      <c r="DQ81" s="21">
        <v>41.229289919999999</v>
      </c>
      <c r="DR81" s="21">
        <v>51.324626771711991</v>
      </c>
      <c r="DS81" s="21">
        <v>75.797886496098002</v>
      </c>
      <c r="DT81" s="21">
        <v>44.737100034284182</v>
      </c>
      <c r="DU81" s="22">
        <v>0.34444999999999998</v>
      </c>
      <c r="DV81" s="21">
        <v>86.32</v>
      </c>
      <c r="DW81" s="20">
        <v>85.798671604999996</v>
      </c>
      <c r="DX81" s="21">
        <v>40.738465039999994</v>
      </c>
      <c r="DY81" s="21">
        <v>49.513339488035989</v>
      </c>
      <c r="DZ81" s="21">
        <v>75.836001679344065</v>
      </c>
      <c r="EA81" s="21">
        <v>44.930494552300814</v>
      </c>
      <c r="EB81" s="22">
        <v>0.33619999999999994</v>
      </c>
      <c r="EC81" s="21">
        <v>85.28</v>
      </c>
      <c r="ED81" s="20">
        <v>83.743688179999978</v>
      </c>
      <c r="EE81" s="21">
        <v>40.247640160000003</v>
      </c>
      <c r="EF81" s="21">
        <v>47.745176030303988</v>
      </c>
      <c r="EG81" s="21">
        <v>75.871445717672628</v>
      </c>
      <c r="EH81" s="21">
        <v>45.12319771516232</v>
      </c>
      <c r="EI81" s="22">
        <v>0.32805000000000006</v>
      </c>
      <c r="EJ81" s="21">
        <v>84.240000000000009</v>
      </c>
      <c r="EK81" s="20">
        <v>81.713613645000009</v>
      </c>
      <c r="EL81" s="21">
        <v>39.756815280000005</v>
      </c>
      <c r="EM81" s="21">
        <v>46.019616834348014</v>
      </c>
      <c r="EN81" s="21">
        <v>75.904218611083678</v>
      </c>
      <c r="EO81" s="21">
        <v>45.315209522868706</v>
      </c>
      <c r="EP81" s="22">
        <v>0.32000000000000006</v>
      </c>
      <c r="EQ81" s="21">
        <v>83.2</v>
      </c>
      <c r="ER81" s="20">
        <v>79.708448000000018</v>
      </c>
      <c r="ES81" s="21">
        <v>39.2659904</v>
      </c>
      <c r="ET81" s="21">
        <v>44.336142336000009</v>
      </c>
      <c r="EU81" s="21">
        <v>75.9343203595772</v>
      </c>
      <c r="EV81" s="21">
        <v>45.50652997541998</v>
      </c>
      <c r="EW81" s="22">
        <v>0.31205000000000005</v>
      </c>
      <c r="EX81" s="21">
        <v>82.16</v>
      </c>
      <c r="EY81" s="20">
        <v>77.728191245000005</v>
      </c>
      <c r="EZ81" s="21">
        <v>38.775165520000002</v>
      </c>
      <c r="FA81" s="21">
        <v>42.694232971092006</v>
      </c>
      <c r="FB81" s="21">
        <v>75.961750963153222</v>
      </c>
      <c r="FC81" s="21">
        <v>45.69715907281612</v>
      </c>
      <c r="FD81" s="22">
        <v>0.30420000000000003</v>
      </c>
      <c r="FE81" s="21">
        <v>81.12</v>
      </c>
      <c r="FF81" s="20">
        <v>75.772843380000012</v>
      </c>
      <c r="FG81" s="21">
        <v>38.284340640000003</v>
      </c>
      <c r="FH81" s="21">
        <v>41.093369175455997</v>
      </c>
      <c r="FI81" s="21">
        <v>75.986510421811715</v>
      </c>
      <c r="FJ81" s="21">
        <v>45.887096815057141</v>
      </c>
      <c r="FK81" s="22">
        <v>0.29644999999999999</v>
      </c>
      <c r="FL81" s="21">
        <v>80.08</v>
      </c>
      <c r="FM81" s="20">
        <v>73.842404404999996</v>
      </c>
      <c r="FN81" s="21">
        <v>37.793515759999998</v>
      </c>
      <c r="FO81" s="21">
        <v>39.533031384924001</v>
      </c>
      <c r="FP81" s="21">
        <v>76.00859873555271</v>
      </c>
      <c r="FQ81" s="21">
        <v>46.07634320214305</v>
      </c>
      <c r="FR81" s="22">
        <v>0.2888</v>
      </c>
      <c r="FS81" s="21">
        <v>79.040000000000006</v>
      </c>
      <c r="FT81" s="20">
        <v>71.936874320000001</v>
      </c>
      <c r="FU81" s="21">
        <v>37.30269088</v>
      </c>
      <c r="FV81" s="21">
        <v>38.012700035328002</v>
      </c>
      <c r="FW81" s="21">
        <v>76.028015904376176</v>
      </c>
      <c r="FX81" s="21">
        <v>46.264898234073826</v>
      </c>
      <c r="FY81" s="22">
        <v>0.28125</v>
      </c>
      <c r="FZ81" s="21">
        <v>78</v>
      </c>
      <c r="GA81" s="20">
        <v>70.056253124999998</v>
      </c>
      <c r="GB81" s="21">
        <v>36.811866000000002</v>
      </c>
      <c r="GC81" s="21">
        <v>36.531855562499999</v>
      </c>
      <c r="GD81" s="21">
        <v>76.044761928282128</v>
      </c>
      <c r="GE81" s="21">
        <v>46.452761910849489</v>
      </c>
      <c r="GF81" s="22">
        <v>0.27379999999999999</v>
      </c>
      <c r="GG81" s="21">
        <v>76.959999999999994</v>
      </c>
      <c r="GH81" s="20">
        <v>68.200540820000001</v>
      </c>
      <c r="GI81" s="21">
        <v>36.321041119999997</v>
      </c>
      <c r="GJ81" s="21">
        <v>35.089978402271996</v>
      </c>
      <c r="GK81" s="21">
        <v>76.05883680727058</v>
      </c>
      <c r="GL81" s="21">
        <v>46.639934232470026</v>
      </c>
      <c r="GM81" s="22">
        <v>0.26644999999999996</v>
      </c>
      <c r="GN81" s="21">
        <v>75.92</v>
      </c>
      <c r="GO81" s="20">
        <v>66.369737404999995</v>
      </c>
      <c r="GP81" s="21">
        <v>35.830216239999999</v>
      </c>
      <c r="GQ81" s="21">
        <v>33.686548990475991</v>
      </c>
      <c r="GR81" s="21">
        <v>76.070240541341505</v>
      </c>
      <c r="GS81" s="21">
        <v>46.826415198935436</v>
      </c>
      <c r="GT81" s="22">
        <v>0.25919999999999999</v>
      </c>
      <c r="GU81" s="21">
        <v>74.88</v>
      </c>
      <c r="GV81" s="20">
        <v>64.563842879999996</v>
      </c>
      <c r="GW81" s="21">
        <v>35.33939136</v>
      </c>
      <c r="GX81" s="21">
        <v>32.321047762943998</v>
      </c>
      <c r="GY81" s="21">
        <v>76.078973130494916</v>
      </c>
      <c r="GZ81" s="21">
        <v>47.012204810245734</v>
      </c>
      <c r="HA81" s="22">
        <v>0.25205</v>
      </c>
      <c r="HB81" s="21">
        <v>73.84</v>
      </c>
      <c r="HC81" s="20">
        <v>62.782857244999995</v>
      </c>
      <c r="HD81" s="21">
        <v>34.848566480000002</v>
      </c>
      <c r="HE81" s="21">
        <v>30.992955155507996</v>
      </c>
      <c r="HF81" s="21">
        <v>76.085034574730813</v>
      </c>
      <c r="HG81" s="21">
        <v>47.197303066400906</v>
      </c>
      <c r="HH81" s="22">
        <v>0.24499999999999997</v>
      </c>
      <c r="HI81" s="21">
        <v>72.8</v>
      </c>
      <c r="HJ81" s="20">
        <v>61.026780499999994</v>
      </c>
      <c r="HK81" s="21">
        <v>34.357741599999997</v>
      </c>
      <c r="HL81" s="21">
        <v>29.701751603999991</v>
      </c>
      <c r="HM81" s="21">
        <v>76.088424874049196</v>
      </c>
      <c r="HN81" s="21">
        <v>47.381709967400965</v>
      </c>
      <c r="HO81" s="22">
        <v>0.23804999999999996</v>
      </c>
      <c r="HP81" s="21">
        <v>71.759999999999991</v>
      </c>
      <c r="HQ81" s="20">
        <v>59.295612644999991</v>
      </c>
      <c r="HR81" s="21">
        <v>33.866916719999999</v>
      </c>
      <c r="HS81" s="21">
        <v>28.446917544251992</v>
      </c>
      <c r="HT81" s="21">
        <v>76.089144028450065</v>
      </c>
      <c r="HU81" s="21">
        <v>47.565425513245899</v>
      </c>
      <c r="HV81" s="22">
        <v>0.23120000000000004</v>
      </c>
      <c r="HW81" s="21">
        <v>70.72</v>
      </c>
      <c r="HX81" s="20">
        <v>57.589353680000009</v>
      </c>
      <c r="HY81" s="21">
        <v>33.376091840000001</v>
      </c>
      <c r="HZ81" s="21">
        <v>27.227933412096007</v>
      </c>
      <c r="IA81" s="21">
        <v>76.08719203793342</v>
      </c>
      <c r="IB81" s="21">
        <v>47.748449703935705</v>
      </c>
      <c r="IC81" s="22">
        <v>0.22445000000000004</v>
      </c>
      <c r="ID81" s="21">
        <v>69.680000000000007</v>
      </c>
      <c r="IE81" s="20">
        <v>55.908003605000012</v>
      </c>
      <c r="IF81" s="21">
        <v>32.885266960000003</v>
      </c>
      <c r="IG81" s="21">
        <v>26.044279643364003</v>
      </c>
      <c r="IH81" s="21">
        <v>76.082568902499261</v>
      </c>
      <c r="II81" s="21">
        <v>47.930782539470393</v>
      </c>
      <c r="IJ81" s="22">
        <v>0.21780000000000002</v>
      </c>
      <c r="IK81" s="21">
        <v>68.64</v>
      </c>
      <c r="IL81" s="20">
        <v>54.251562420000006</v>
      </c>
      <c r="IM81" s="21">
        <v>32.394442079999997</v>
      </c>
      <c r="IN81" s="21">
        <v>24.895436673888</v>
      </c>
      <c r="IO81" s="21">
        <v>76.075274622147589</v>
      </c>
      <c r="IP81" s="21">
        <v>48.112424019849954</v>
      </c>
      <c r="IQ81" s="22">
        <v>0.21125000000000002</v>
      </c>
      <c r="IR81" s="21">
        <v>67.600000000000009</v>
      </c>
      <c r="IS81" s="20">
        <v>52.620030125000007</v>
      </c>
      <c r="IT81" s="21">
        <v>31.903617200000003</v>
      </c>
      <c r="IU81" s="21">
        <v>23.780884939500005</v>
      </c>
      <c r="IV81" s="21">
        <v>76.065309196878403</v>
      </c>
      <c r="IW81" s="21">
        <v>48.293374145074402</v>
      </c>
      <c r="IX81" s="22">
        <v>0.20480000000000001</v>
      </c>
      <c r="IY81" s="21">
        <v>66.56</v>
      </c>
      <c r="IZ81" s="20">
        <v>51.013406719999999</v>
      </c>
      <c r="JA81" s="21">
        <v>31.412792320000001</v>
      </c>
      <c r="JB81" s="21">
        <v>22.700104876032004</v>
      </c>
      <c r="JC81" s="21">
        <v>76.052672626691702</v>
      </c>
      <c r="JD81" s="21">
        <v>48.473632915143725</v>
      </c>
      <c r="JE81" s="22">
        <v>0.19845000000000002</v>
      </c>
      <c r="JF81" s="21">
        <v>65.52</v>
      </c>
      <c r="JG81" s="20">
        <v>49.431692205000004</v>
      </c>
      <c r="JH81" s="21">
        <v>30.92196744</v>
      </c>
      <c r="JI81" s="21">
        <v>21.652576919316001</v>
      </c>
      <c r="JJ81" s="21">
        <v>76.037364911587474</v>
      </c>
      <c r="JK81" s="21">
        <v>48.653200330057928</v>
      </c>
      <c r="JL81" s="22">
        <v>0.19220000000000001</v>
      </c>
      <c r="JM81" s="21">
        <v>64.48</v>
      </c>
      <c r="JN81" s="20">
        <v>47.874886580000002</v>
      </c>
      <c r="JO81" s="21">
        <v>30.431142560000001</v>
      </c>
      <c r="JP81" s="21">
        <v>20.637781505183998</v>
      </c>
      <c r="JQ81" s="21">
        <v>76.019386051565746</v>
      </c>
      <c r="JR81" s="21">
        <v>48.832076389817011</v>
      </c>
      <c r="JS81" s="22">
        <v>0.18604999999999999</v>
      </c>
      <c r="JT81" s="21">
        <v>63.44</v>
      </c>
      <c r="JU81" s="20">
        <v>46.342989844999998</v>
      </c>
      <c r="JV81" s="21">
        <v>29.94031768</v>
      </c>
      <c r="JW81" s="21">
        <v>19.655199069467997</v>
      </c>
      <c r="JX81" s="21">
        <v>75.99873604662649</v>
      </c>
      <c r="JY81" s="21">
        <v>49.010261094420969</v>
      </c>
      <c r="JZ81" s="22">
        <v>0.18</v>
      </c>
      <c r="KA81" s="21">
        <v>62.4</v>
      </c>
      <c r="KB81" s="20">
        <v>44.836002000000001</v>
      </c>
      <c r="KC81" s="21">
        <v>29.449492799999998</v>
      </c>
      <c r="KD81" s="21">
        <v>18.704310048</v>
      </c>
      <c r="KE81" s="21">
        <v>75.975414896769735</v>
      </c>
      <c r="KF81" s="21">
        <v>49.187754443869807</v>
      </c>
      <c r="KG81" s="22">
        <v>0.17404999999999998</v>
      </c>
      <c r="KH81" s="21">
        <v>61.36</v>
      </c>
      <c r="KI81" s="20">
        <v>43.353923044999995</v>
      </c>
      <c r="KJ81" s="21">
        <v>28.95866792</v>
      </c>
      <c r="KK81" s="21">
        <v>17.784594876611997</v>
      </c>
      <c r="KL81" s="21">
        <v>75.949422601995465</v>
      </c>
      <c r="KM81" s="21">
        <v>49.364556438163525</v>
      </c>
      <c r="KN81" s="22">
        <v>0.16819999999999999</v>
      </c>
      <c r="KO81" s="21">
        <v>60.319999999999993</v>
      </c>
      <c r="KP81" s="20">
        <v>41.896752979999995</v>
      </c>
      <c r="KQ81" s="21">
        <v>28.467843039999998</v>
      </c>
      <c r="KR81" s="21">
        <v>16.895533991135999</v>
      </c>
      <c r="KS81" s="21">
        <v>75.920759162303668</v>
      </c>
      <c r="KT81" s="21">
        <v>49.540667077302118</v>
      </c>
      <c r="KU81" s="22">
        <v>0.16244999999999998</v>
      </c>
      <c r="KV81" s="21">
        <v>59.279999999999994</v>
      </c>
      <c r="KW81" s="20">
        <v>40.464491804999994</v>
      </c>
      <c r="KX81" s="21">
        <v>27.977018159999997</v>
      </c>
      <c r="KY81" s="21">
        <v>16.036607827403998</v>
      </c>
      <c r="KZ81" s="21">
        <v>75.889424577694356</v>
      </c>
      <c r="LA81" s="21">
        <v>49.716086361285598</v>
      </c>
      <c r="LB81" s="22">
        <v>0.15680000000000002</v>
      </c>
      <c r="LC81" s="21">
        <v>58.240000000000009</v>
      </c>
      <c r="LD81" s="20">
        <v>39.057139520000007</v>
      </c>
      <c r="LE81" s="21">
        <v>27.486193280000006</v>
      </c>
      <c r="LF81" s="21">
        <v>15.207296821248004</v>
      </c>
      <c r="LG81" s="21">
        <v>75.855418848167545</v>
      </c>
      <c r="LH81" s="21">
        <v>49.890814290113944</v>
      </c>
      <c r="LI81" s="22">
        <v>0.15125000000000002</v>
      </c>
      <c r="LJ81" s="21">
        <v>57.2</v>
      </c>
      <c r="LK81" s="20">
        <v>37.674696125000004</v>
      </c>
      <c r="LL81" s="21">
        <v>26.9953684</v>
      </c>
      <c r="LM81" s="21">
        <v>14.407081408500003</v>
      </c>
      <c r="LN81" s="21">
        <v>75.818741973723206</v>
      </c>
      <c r="LO81" s="21">
        <v>50.064850863787179</v>
      </c>
      <c r="LP81" s="22">
        <v>0.14580000000000001</v>
      </c>
      <c r="LQ81" s="21">
        <v>56.160000000000004</v>
      </c>
      <c r="LR81" s="20">
        <v>36.31716162</v>
      </c>
      <c r="LS81" s="21">
        <v>26.504543520000002</v>
      </c>
      <c r="LT81" s="21">
        <v>13.635442024992001</v>
      </c>
      <c r="LU81" s="21">
        <v>75.779393954361353</v>
      </c>
      <c r="LV81" s="21">
        <v>50.238196082305286</v>
      </c>
      <c r="LW81" s="22">
        <v>0.14045000000000002</v>
      </c>
      <c r="LX81" s="21">
        <v>55.120000000000005</v>
      </c>
      <c r="LY81" s="20">
        <v>34.984536005000002</v>
      </c>
      <c r="LZ81" s="21">
        <v>26.013718640000004</v>
      </c>
      <c r="MA81" s="21">
        <v>12.891859106556002</v>
      </c>
      <c r="MB81" s="21">
        <v>75.737374790081986</v>
      </c>
      <c r="MC81" s="21">
        <v>50.410849945668275</v>
      </c>
      <c r="MD81" s="22">
        <v>0.13520000000000001</v>
      </c>
      <c r="ME81" s="21">
        <v>54.08</v>
      </c>
      <c r="MF81" s="20">
        <v>33.676819280000004</v>
      </c>
      <c r="MG81" s="21">
        <v>25.522893759999999</v>
      </c>
      <c r="MH81" s="21">
        <v>12.175813089024</v>
      </c>
      <c r="MI81" s="21">
        <v>75.69268448088512</v>
      </c>
      <c r="MJ81" s="21">
        <v>50.582812453876144</v>
      </c>
      <c r="MK81" s="22">
        <v>0.13005</v>
      </c>
      <c r="ML81" s="21">
        <v>53.04</v>
      </c>
      <c r="MM81" s="20">
        <v>32.394011444999997</v>
      </c>
      <c r="MN81" s="21">
        <v>25.032068880000001</v>
      </c>
      <c r="MO81" s="21">
        <v>11.486784408227999</v>
      </c>
      <c r="MP81" s="21">
        <v>75.645323026770726</v>
      </c>
      <c r="MQ81" s="21">
        <v>50.754083606928887</v>
      </c>
      <c r="MR81" s="22">
        <v>0.125</v>
      </c>
      <c r="MS81" s="21">
        <v>52</v>
      </c>
      <c r="MT81" s="20">
        <v>31.136112499999999</v>
      </c>
      <c r="MU81" s="21">
        <v>24.541243999999999</v>
      </c>
      <c r="MV81" s="21">
        <v>10.824253499999999</v>
      </c>
      <c r="MW81" s="21">
        <v>75.595290427738817</v>
      </c>
      <c r="MX81" s="21">
        <v>50.924663404826518</v>
      </c>
      <c r="MY81" s="27" t="s">
        <v>0</v>
      </c>
    </row>
    <row r="82" spans="1:363" ht="24" customHeight="1" x14ac:dyDescent="0.25">
      <c r="A82" s="15" t="s">
        <v>0</v>
      </c>
      <c r="B82" s="2" t="s">
        <v>1</v>
      </c>
      <c r="C82" s="25" t="s">
        <v>2</v>
      </c>
      <c r="D82" s="17">
        <v>1.5</v>
      </c>
      <c r="E82" s="17">
        <f t="shared" si="1"/>
        <v>1.875</v>
      </c>
      <c r="F82" s="18">
        <v>0.52500000000000002</v>
      </c>
      <c r="G82" s="19">
        <v>102.25</v>
      </c>
      <c r="H82" s="20">
        <v>130.77167249999999</v>
      </c>
      <c r="I82" s="19">
        <v>48.256580749999998</v>
      </c>
      <c r="J82" s="21">
        <v>86.468090250000003</v>
      </c>
      <c r="K82" s="21">
        <v>75.322948199999999</v>
      </c>
      <c r="L82" s="21">
        <v>42.102256750000002</v>
      </c>
      <c r="M82" s="22">
        <v>0.51455249999999997</v>
      </c>
      <c r="N82" s="21">
        <v>101.22749999999999</v>
      </c>
      <c r="O82" s="20">
        <v>128.16931621724999</v>
      </c>
      <c r="P82" s="21">
        <v>47.774014942499996</v>
      </c>
      <c r="Q82" s="21">
        <v>83.899901501484749</v>
      </c>
      <c r="R82" s="21">
        <v>75.034381166341504</v>
      </c>
      <c r="S82" s="21">
        <v>42.09228100775897</v>
      </c>
      <c r="T82" s="22">
        <v>0.50420999999999994</v>
      </c>
      <c r="U82" s="21">
        <v>100.205</v>
      </c>
      <c r="V82" s="20">
        <v>125.59311426899998</v>
      </c>
      <c r="W82" s="21">
        <v>47.291449135000001</v>
      </c>
      <c r="X82" s="21">
        <v>81.383074798577994</v>
      </c>
      <c r="Y82" s="21">
        <v>75.106895158302876</v>
      </c>
      <c r="Z82" s="21">
        <v>42.291490511560738</v>
      </c>
      <c r="AA82" s="22">
        <v>0.49397249999999998</v>
      </c>
      <c r="AB82" s="19">
        <v>99.18249999999999</v>
      </c>
      <c r="AC82" s="20">
        <v>123.04306665524999</v>
      </c>
      <c r="AD82" s="19">
        <v>46.808883327499998</v>
      </c>
      <c r="AE82" s="21">
        <v>78.917091332738252</v>
      </c>
      <c r="AF82" s="21">
        <v>75.176827143324616</v>
      </c>
      <c r="AG82" s="21">
        <v>42.490031731213421</v>
      </c>
      <c r="AH82" s="22">
        <v>0.48383999999999999</v>
      </c>
      <c r="AI82" s="21">
        <v>98.16</v>
      </c>
      <c r="AJ82" s="20">
        <v>120.519173376</v>
      </c>
      <c r="AK82" s="21">
        <v>46.326317519999996</v>
      </c>
      <c r="AL82" s="21">
        <v>76.501432295423996</v>
      </c>
      <c r="AM82" s="21">
        <v>75.244177121406707</v>
      </c>
      <c r="AN82" s="21">
        <v>42.687904666717024</v>
      </c>
      <c r="AO82" s="22">
        <v>0.47381250000000003</v>
      </c>
      <c r="AP82" s="21">
        <v>97.137499999999989</v>
      </c>
      <c r="AQ82" s="20">
        <v>118.02143443125</v>
      </c>
      <c r="AR82" s="21">
        <v>45.843751712499994</v>
      </c>
      <c r="AS82" s="21">
        <v>74.135578878093739</v>
      </c>
      <c r="AT82" s="21">
        <v>75.308945092549152</v>
      </c>
      <c r="AU82" s="21">
        <v>42.885109318071542</v>
      </c>
      <c r="AV82" s="22">
        <v>0.46388999999999997</v>
      </c>
      <c r="AW82" s="21">
        <v>96.114999999999995</v>
      </c>
      <c r="AX82" s="20">
        <v>115.549849821</v>
      </c>
      <c r="AY82" s="21">
        <v>45.361185904999999</v>
      </c>
      <c r="AZ82" s="21">
        <v>71.819012272205995</v>
      </c>
      <c r="BA82" s="21">
        <v>75.371131056751963</v>
      </c>
      <c r="BB82" s="21">
        <v>43.081645685276968</v>
      </c>
      <c r="BC82" s="22">
        <v>0.4540725000000001</v>
      </c>
      <c r="BD82" s="21">
        <v>95.092500000000001</v>
      </c>
      <c r="BE82" s="20">
        <v>113.10441954525002</v>
      </c>
      <c r="BF82" s="21">
        <v>44.878620097500004</v>
      </c>
      <c r="BG82" s="21">
        <v>69.551213669219266</v>
      </c>
      <c r="BH82" s="21">
        <v>75.430735014015113</v>
      </c>
      <c r="BI82" s="21">
        <v>43.277513768333321</v>
      </c>
      <c r="BJ82" s="22">
        <v>0.44436000000000003</v>
      </c>
      <c r="BK82" s="21">
        <v>94.070000000000007</v>
      </c>
      <c r="BL82" s="20">
        <v>110.685143604</v>
      </c>
      <c r="BM82" s="21">
        <v>44.396054290000002</v>
      </c>
      <c r="BN82" s="21">
        <v>67.331664260592007</v>
      </c>
      <c r="BO82" s="21">
        <v>75.487756964338644</v>
      </c>
      <c r="BP82" s="21">
        <v>43.472713567240575</v>
      </c>
      <c r="BQ82" s="22">
        <v>0.43475250000000004</v>
      </c>
      <c r="BR82" s="21">
        <v>93.047499999999999</v>
      </c>
      <c r="BS82" s="20">
        <v>108.29202199725</v>
      </c>
      <c r="BT82" s="21">
        <v>43.9134884825</v>
      </c>
      <c r="BU82" s="21">
        <v>65.159845237782761</v>
      </c>
      <c r="BV82" s="21">
        <v>75.542196907722513</v>
      </c>
      <c r="BW82" s="21">
        <v>43.667245081998765</v>
      </c>
      <c r="BX82" s="22">
        <v>0.42525000000000007</v>
      </c>
      <c r="BY82" s="21">
        <v>92.025000000000006</v>
      </c>
      <c r="BZ82" s="20">
        <v>105.92505472500001</v>
      </c>
      <c r="CA82" s="21">
        <v>43.430922675000005</v>
      </c>
      <c r="CB82" s="21">
        <v>63.035237792250008</v>
      </c>
      <c r="CC82" s="21">
        <v>75.594054844166749</v>
      </c>
      <c r="CD82" s="21">
        <v>43.861108312607854</v>
      </c>
      <c r="CE82" s="22">
        <v>0.41585250000000001</v>
      </c>
      <c r="CF82" s="21">
        <v>91.002499999999998</v>
      </c>
      <c r="CG82" s="20">
        <v>103.58424178725001</v>
      </c>
      <c r="CH82" s="21">
        <v>42.948356867500003</v>
      </c>
      <c r="CI82" s="21">
        <v>60.957323115452255</v>
      </c>
      <c r="CJ82" s="21">
        <v>75.643330773671352</v>
      </c>
      <c r="CK82" s="21">
        <v>44.054303259067872</v>
      </c>
      <c r="CL82" s="22">
        <v>0.40656000000000003</v>
      </c>
      <c r="CM82" s="21">
        <v>89.98</v>
      </c>
      <c r="CN82" s="20">
        <v>101.26958318400001</v>
      </c>
      <c r="CO82" s="21">
        <v>42.465791060000001</v>
      </c>
      <c r="CP82" s="21">
        <v>58.925582398848</v>
      </c>
      <c r="CQ82" s="21">
        <v>75.690024696236293</v>
      </c>
      <c r="CR82" s="21">
        <v>44.246829921378797</v>
      </c>
      <c r="CS82" s="22">
        <v>0.39737250000000002</v>
      </c>
      <c r="CT82" s="21">
        <v>88.957499999999996</v>
      </c>
      <c r="CU82" s="20">
        <v>98.981078915250009</v>
      </c>
      <c r="CV82" s="21">
        <v>41.983225252499999</v>
      </c>
      <c r="CW82" s="21">
        <v>56.93949683389576</v>
      </c>
      <c r="CX82" s="21">
        <v>75.734136611861601</v>
      </c>
      <c r="CY82" s="21">
        <v>44.438688299540644</v>
      </c>
      <c r="CZ82" s="22">
        <v>0.38828999999999997</v>
      </c>
      <c r="DA82" s="21">
        <v>87.935000000000002</v>
      </c>
      <c r="DB82" s="20">
        <v>96.718728980999984</v>
      </c>
      <c r="DC82" s="21">
        <v>41.500659445000004</v>
      </c>
      <c r="DD82" s="21">
        <v>54.998547612053997</v>
      </c>
      <c r="DE82" s="21">
        <v>75.775666520547276</v>
      </c>
      <c r="DF82" s="21">
        <v>44.629878393553405</v>
      </c>
      <c r="DG82" s="22">
        <v>0.3793125</v>
      </c>
      <c r="DH82" s="21">
        <v>86.912499999999994</v>
      </c>
      <c r="DI82" s="20">
        <v>94.482533381249993</v>
      </c>
      <c r="DJ82" s="21">
        <v>41.018093637499994</v>
      </c>
      <c r="DK82" s="21">
        <v>53.102215924781248</v>
      </c>
      <c r="DL82" s="21">
        <v>75.814614422293303</v>
      </c>
      <c r="DM82" s="21">
        <v>44.82040020341708</v>
      </c>
      <c r="DN82" s="22">
        <v>0.37043999999999994</v>
      </c>
      <c r="DO82" s="21">
        <v>85.89</v>
      </c>
      <c r="DP82" s="20">
        <v>92.272492115999981</v>
      </c>
      <c r="DQ82" s="21">
        <v>40.535527829999999</v>
      </c>
      <c r="DR82" s="21">
        <v>51.249982963535992</v>
      </c>
      <c r="DS82" s="21">
        <v>75.850980317099683</v>
      </c>
      <c r="DT82" s="21">
        <v>45.010253729131676</v>
      </c>
      <c r="DU82" s="22">
        <v>0.36167250000000001</v>
      </c>
      <c r="DV82" s="21">
        <v>84.867499999999993</v>
      </c>
      <c r="DW82" s="20">
        <v>90.088605185250003</v>
      </c>
      <c r="DX82" s="21">
        <v>40.052962022499997</v>
      </c>
      <c r="DY82" s="21">
        <v>49.441329919776749</v>
      </c>
      <c r="DZ82" s="21">
        <v>75.884764204966416</v>
      </c>
      <c r="EA82" s="21">
        <v>45.199438970697187</v>
      </c>
      <c r="EB82" s="22">
        <v>0.35300999999999993</v>
      </c>
      <c r="EC82" s="21">
        <v>83.844999999999999</v>
      </c>
      <c r="ED82" s="20">
        <v>87.930872588999989</v>
      </c>
      <c r="EE82" s="21">
        <v>39.570396215000002</v>
      </c>
      <c r="EF82" s="21">
        <v>47.675737984961991</v>
      </c>
      <c r="EG82" s="21">
        <v>75.915966085893515</v>
      </c>
      <c r="EH82" s="21">
        <v>45.387955928113605</v>
      </c>
      <c r="EI82" s="22">
        <v>0.34445250000000011</v>
      </c>
      <c r="EJ82" s="21">
        <v>82.822500000000005</v>
      </c>
      <c r="EK82" s="20">
        <v>85.799294327250024</v>
      </c>
      <c r="EL82" s="21">
        <v>39.0878304075</v>
      </c>
      <c r="EM82" s="21">
        <v>45.952688350550268</v>
      </c>
      <c r="EN82" s="21">
        <v>75.944585959880968</v>
      </c>
      <c r="EO82" s="21">
        <v>45.575804601380952</v>
      </c>
      <c r="EP82" s="22">
        <v>0.33600000000000008</v>
      </c>
      <c r="EQ82" s="21">
        <v>81.800000000000011</v>
      </c>
      <c r="ER82" s="20">
        <v>83.693870400000023</v>
      </c>
      <c r="ES82" s="21">
        <v>38.605264600000005</v>
      </c>
      <c r="ET82" s="21">
        <v>44.271662208000009</v>
      </c>
      <c r="EU82" s="21">
        <v>75.970623826928787</v>
      </c>
      <c r="EV82" s="21">
        <v>45.762984990499206</v>
      </c>
      <c r="EW82" s="22">
        <v>0.32765250000000007</v>
      </c>
      <c r="EX82" s="21">
        <v>80.777500000000003</v>
      </c>
      <c r="EY82" s="20">
        <v>81.614600807250014</v>
      </c>
      <c r="EZ82" s="21">
        <v>38.122698792500003</v>
      </c>
      <c r="FA82" s="21">
        <v>42.632140748769764</v>
      </c>
      <c r="FB82" s="21">
        <v>75.994079687036958</v>
      </c>
      <c r="FC82" s="21">
        <v>45.949497095468381</v>
      </c>
      <c r="FD82" s="22">
        <v>0.31941000000000003</v>
      </c>
      <c r="FE82" s="21">
        <v>79.75500000000001</v>
      </c>
      <c r="FF82" s="20">
        <v>79.561485549000011</v>
      </c>
      <c r="FG82" s="21">
        <v>37.640132985000008</v>
      </c>
      <c r="FH82" s="21">
        <v>41.033605164318004</v>
      </c>
      <c r="FI82" s="21">
        <v>76.014953540205482</v>
      </c>
      <c r="FJ82" s="21">
        <v>46.13534091628847</v>
      </c>
      <c r="FK82" s="22">
        <v>0.31127250000000001</v>
      </c>
      <c r="FL82" s="21">
        <v>78.732500000000002</v>
      </c>
      <c r="FM82" s="20">
        <v>77.53452462525</v>
      </c>
      <c r="FN82" s="21">
        <v>37.157567177499999</v>
      </c>
      <c r="FO82" s="21">
        <v>39.475536646103251</v>
      </c>
      <c r="FP82" s="21">
        <v>76.033245386434359</v>
      </c>
      <c r="FQ82" s="21">
        <v>46.320516452959474</v>
      </c>
      <c r="FR82" s="22">
        <v>0.30324000000000001</v>
      </c>
      <c r="FS82" s="21">
        <v>77.710000000000008</v>
      </c>
      <c r="FT82" s="20">
        <v>75.533718035999996</v>
      </c>
      <c r="FU82" s="21">
        <v>36.675001370000004</v>
      </c>
      <c r="FV82" s="21">
        <v>37.957416385584004</v>
      </c>
      <c r="FW82" s="21">
        <v>76.048955225723603</v>
      </c>
      <c r="FX82" s="21">
        <v>46.505023705481392</v>
      </c>
      <c r="FY82" s="22">
        <v>0.29531250000000003</v>
      </c>
      <c r="FZ82" s="21">
        <v>76.6875</v>
      </c>
      <c r="GA82" s="20">
        <v>73.559065781250013</v>
      </c>
      <c r="GB82" s="21">
        <v>36.192435562500002</v>
      </c>
      <c r="GC82" s="21">
        <v>36.47872557421875</v>
      </c>
      <c r="GD82" s="21">
        <v>76.062083058073199</v>
      </c>
      <c r="GE82" s="21">
        <v>46.688862673854231</v>
      </c>
      <c r="GF82" s="22">
        <v>0.28749000000000002</v>
      </c>
      <c r="GG82" s="21">
        <v>75.664999999999992</v>
      </c>
      <c r="GH82" s="20">
        <v>71.610567861000007</v>
      </c>
      <c r="GI82" s="21">
        <v>35.709869755</v>
      </c>
      <c r="GJ82" s="21">
        <v>35.038945403466002</v>
      </c>
      <c r="GK82" s="21">
        <v>76.072628883483162</v>
      </c>
      <c r="GL82" s="21">
        <v>46.872033358077985</v>
      </c>
      <c r="GM82" s="22">
        <v>0.27977249999999998</v>
      </c>
      <c r="GN82" s="21">
        <v>74.642499999999998</v>
      </c>
      <c r="GO82" s="20">
        <v>69.688224275249993</v>
      </c>
      <c r="GP82" s="21">
        <v>35.227303947499998</v>
      </c>
      <c r="GQ82" s="21">
        <v>33.637557064784247</v>
      </c>
      <c r="GR82" s="21">
        <v>76.080592701953478</v>
      </c>
      <c r="GS82" s="21">
        <v>47.05453575815266</v>
      </c>
      <c r="GT82" s="22">
        <v>0.27216000000000001</v>
      </c>
      <c r="GU82" s="21">
        <v>73.61999999999999</v>
      </c>
      <c r="GV82" s="20">
        <v>67.792035024</v>
      </c>
      <c r="GW82" s="21">
        <v>34.744738139999995</v>
      </c>
      <c r="GX82" s="21">
        <v>32.274041749631998</v>
      </c>
      <c r="GY82" s="21">
        <v>76.085974513484146</v>
      </c>
      <c r="GZ82" s="21">
        <v>47.236369874078243</v>
      </c>
      <c r="HA82" s="22">
        <v>0.26465250000000001</v>
      </c>
      <c r="HB82" s="21">
        <v>72.597499999999997</v>
      </c>
      <c r="HC82" s="20">
        <v>65.92200010725</v>
      </c>
      <c r="HD82" s="21">
        <v>34.2621723325</v>
      </c>
      <c r="HE82" s="21">
        <v>30.947880649467749</v>
      </c>
      <c r="HF82" s="21">
        <v>76.088774318075181</v>
      </c>
      <c r="HG82" s="21">
        <v>47.417535705854746</v>
      </c>
      <c r="HH82" s="22">
        <v>0.25724999999999998</v>
      </c>
      <c r="HI82" s="21">
        <v>71.574999999999989</v>
      </c>
      <c r="HJ82" s="20">
        <v>64.078119524999991</v>
      </c>
      <c r="HK82" s="21">
        <v>33.779606524999998</v>
      </c>
      <c r="HL82" s="21">
        <v>29.658554955749995</v>
      </c>
      <c r="HM82" s="21">
        <v>76.088992115726569</v>
      </c>
      <c r="HN82" s="21">
        <v>47.598033253482164</v>
      </c>
      <c r="HO82" s="22">
        <v>0.24995249999999997</v>
      </c>
      <c r="HP82" s="21">
        <v>70.552499999999995</v>
      </c>
      <c r="HQ82" s="20">
        <v>62.260393277249989</v>
      </c>
      <c r="HR82" s="21">
        <v>33.297040717499996</v>
      </c>
      <c r="HS82" s="21">
        <v>28.405545859937245</v>
      </c>
      <c r="HT82" s="21">
        <v>76.086627906438309</v>
      </c>
      <c r="HU82" s="21">
        <v>47.777862516960496</v>
      </c>
      <c r="HV82" s="22">
        <v>0.24276000000000006</v>
      </c>
      <c r="HW82" s="21">
        <v>69.53</v>
      </c>
      <c r="HX82" s="20">
        <v>60.468821364000014</v>
      </c>
      <c r="HY82" s="21">
        <v>32.814474910000001</v>
      </c>
      <c r="HZ82" s="21">
        <v>27.188334553488009</v>
      </c>
      <c r="IA82" s="21">
        <v>76.081681690210416</v>
      </c>
      <c r="IB82" s="21">
        <v>47.95702349628975</v>
      </c>
      <c r="IC82" s="22">
        <v>0.23567250000000006</v>
      </c>
      <c r="ID82" s="21">
        <v>68.507500000000007</v>
      </c>
      <c r="IE82" s="20">
        <v>58.703403785250018</v>
      </c>
      <c r="IF82" s="21">
        <v>32.331909102500006</v>
      </c>
      <c r="IG82" s="21">
        <v>26.006402227860757</v>
      </c>
      <c r="IH82" s="21">
        <v>76.074153467042876</v>
      </c>
      <c r="II82" s="21">
        <v>48.135516191469918</v>
      </c>
      <c r="IJ82" s="22">
        <v>0.22869000000000003</v>
      </c>
      <c r="IK82" s="21">
        <v>67.484999999999999</v>
      </c>
      <c r="IL82" s="20">
        <v>56.964140541000006</v>
      </c>
      <c r="IM82" s="21">
        <v>31.849343295000001</v>
      </c>
      <c r="IN82" s="21">
        <v>24.859230074514002</v>
      </c>
      <c r="IO82" s="21">
        <v>76.064043236935689</v>
      </c>
      <c r="IP82" s="21">
        <v>48.313340602501</v>
      </c>
      <c r="IQ82" s="22">
        <v>0.22181250000000002</v>
      </c>
      <c r="IR82" s="21">
        <v>66.462500000000006</v>
      </c>
      <c r="IS82" s="20">
        <v>55.251031631250008</v>
      </c>
      <c r="IT82" s="21">
        <v>31.366777487500002</v>
      </c>
      <c r="IU82" s="21">
        <v>23.746299284906257</v>
      </c>
      <c r="IV82" s="21">
        <v>76.051350999888868</v>
      </c>
      <c r="IW82" s="21">
        <v>48.490496729382997</v>
      </c>
      <c r="IX82" s="22">
        <v>0.21504000000000001</v>
      </c>
      <c r="IY82" s="21">
        <v>65.44</v>
      </c>
      <c r="IZ82" s="20">
        <v>53.564077056000002</v>
      </c>
      <c r="JA82" s="21">
        <v>30.88421168</v>
      </c>
      <c r="JB82" s="21">
        <v>22.667091050496005</v>
      </c>
      <c r="JC82" s="21">
        <v>76.0360767559024</v>
      </c>
      <c r="JD82" s="21">
        <v>48.666984572115908</v>
      </c>
      <c r="JE82" s="22">
        <v>0.20837250000000002</v>
      </c>
      <c r="JF82" s="21">
        <v>64.417500000000004</v>
      </c>
      <c r="JG82" s="20">
        <v>51.903276815250003</v>
      </c>
      <c r="JH82" s="21">
        <v>30.401645872500001</v>
      </c>
      <c r="JI82" s="21">
        <v>21.621086562741752</v>
      </c>
      <c r="JJ82" s="21">
        <v>76.018220504976298</v>
      </c>
      <c r="JK82" s="21">
        <v>48.84280413069974</v>
      </c>
      <c r="JL82" s="22">
        <v>0.20181000000000002</v>
      </c>
      <c r="JM82" s="21">
        <v>63.394999999999996</v>
      </c>
      <c r="JN82" s="20">
        <v>50.268630909000002</v>
      </c>
      <c r="JO82" s="21">
        <v>29.919080064999999</v>
      </c>
      <c r="JP82" s="21">
        <v>20.607767013102002</v>
      </c>
      <c r="JQ82" s="21">
        <v>75.997782247110536</v>
      </c>
      <c r="JR82" s="21">
        <v>49.017955405134487</v>
      </c>
      <c r="JS82" s="22">
        <v>0.19535250000000001</v>
      </c>
      <c r="JT82" s="21">
        <v>62.372499999999995</v>
      </c>
      <c r="JU82" s="20">
        <v>48.660139337250001</v>
      </c>
      <c r="JV82" s="21">
        <v>29.436514257499997</v>
      </c>
      <c r="JW82" s="21">
        <v>19.626613593035248</v>
      </c>
      <c r="JX82" s="21">
        <v>75.974761982305154</v>
      </c>
      <c r="JY82" s="21">
        <v>49.192438395420155</v>
      </c>
      <c r="JZ82" s="22">
        <v>0.189</v>
      </c>
      <c r="KA82" s="21">
        <v>61.349999999999994</v>
      </c>
      <c r="KB82" s="20">
        <v>47.0778021</v>
      </c>
      <c r="KC82" s="21">
        <v>28.953948449999999</v>
      </c>
      <c r="KD82" s="21">
        <v>18.677107494000001</v>
      </c>
      <c r="KE82" s="21">
        <v>75.94915971056011</v>
      </c>
      <c r="KF82" s="21">
        <v>49.36625310155673</v>
      </c>
      <c r="KG82" s="22">
        <v>0.18275249999999998</v>
      </c>
      <c r="KH82" s="21">
        <v>60.327499999999993</v>
      </c>
      <c r="KI82" s="20">
        <v>45.521619197249997</v>
      </c>
      <c r="KJ82" s="21">
        <v>28.471382642499997</v>
      </c>
      <c r="KK82" s="21">
        <v>17.75872990745475</v>
      </c>
      <c r="KL82" s="21">
        <v>75.920975431875434</v>
      </c>
      <c r="KM82" s="21">
        <v>49.539399523544226</v>
      </c>
      <c r="KN82" s="22">
        <v>0.17660999999999999</v>
      </c>
      <c r="KO82" s="21">
        <v>59.304999999999993</v>
      </c>
      <c r="KP82" s="20">
        <v>43.991590628999994</v>
      </c>
      <c r="KQ82" s="21">
        <v>27.988816834999998</v>
      </c>
      <c r="KR82" s="21">
        <v>16.870962024857999</v>
      </c>
      <c r="KS82" s="21">
        <v>75.890209146251109</v>
      </c>
      <c r="KT82" s="21">
        <v>49.711877661382637</v>
      </c>
      <c r="KU82" s="22">
        <v>0.17057249999999999</v>
      </c>
      <c r="KV82" s="21">
        <v>58.282499999999992</v>
      </c>
      <c r="KW82" s="20">
        <v>42.487716395249997</v>
      </c>
      <c r="KX82" s="21">
        <v>27.506251027499996</v>
      </c>
      <c r="KY82" s="21">
        <v>16.013285037668247</v>
      </c>
      <c r="KZ82" s="21">
        <v>75.856860853687152</v>
      </c>
      <c r="LA82" s="21">
        <v>49.883687515071969</v>
      </c>
      <c r="LB82" s="22">
        <v>0.16464000000000004</v>
      </c>
      <c r="LC82" s="21">
        <v>57.260000000000005</v>
      </c>
      <c r="LD82" s="20">
        <v>41.009996496000007</v>
      </c>
      <c r="LE82" s="21">
        <v>27.023685220000004</v>
      </c>
      <c r="LF82" s="21">
        <v>15.185180137344005</v>
      </c>
      <c r="LG82" s="21">
        <v>75.820930554183548</v>
      </c>
      <c r="LH82" s="21">
        <v>50.054829084612209</v>
      </c>
      <c r="LI82" s="22">
        <v>0.15881250000000002</v>
      </c>
      <c r="LJ82" s="21">
        <v>56.237500000000004</v>
      </c>
      <c r="LK82" s="20">
        <v>39.558430931250008</v>
      </c>
      <c r="LL82" s="21">
        <v>26.541119412500002</v>
      </c>
      <c r="LM82" s="21">
        <v>14.386128515343755</v>
      </c>
      <c r="LN82" s="21">
        <v>75.782418247740296</v>
      </c>
      <c r="LO82" s="21">
        <v>50.225302370003362</v>
      </c>
      <c r="LP82" s="22">
        <v>0.15309000000000003</v>
      </c>
      <c r="LQ82" s="21">
        <v>55.215000000000003</v>
      </c>
      <c r="LR82" s="20">
        <v>38.133019701000009</v>
      </c>
      <c r="LS82" s="21">
        <v>26.058553605</v>
      </c>
      <c r="LT82" s="21">
        <v>13.615611363126002</v>
      </c>
      <c r="LU82" s="21">
        <v>75.741323934357411</v>
      </c>
      <c r="LV82" s="21">
        <v>50.395107371245444</v>
      </c>
      <c r="LW82" s="22">
        <v>0.14747250000000003</v>
      </c>
      <c r="LX82" s="21">
        <v>54.192500000000003</v>
      </c>
      <c r="LY82" s="20">
        <v>36.733762805250009</v>
      </c>
      <c r="LZ82" s="21">
        <v>25.575987797500002</v>
      </c>
      <c r="MA82" s="21">
        <v>12.873109872149254</v>
      </c>
      <c r="MB82" s="21">
        <v>75.697647614034878</v>
      </c>
      <c r="MC82" s="21">
        <v>50.564244088338434</v>
      </c>
      <c r="MD82" s="22">
        <v>0.14196000000000003</v>
      </c>
      <c r="ME82" s="21">
        <v>53.17</v>
      </c>
      <c r="MF82" s="20">
        <v>35.360660244000009</v>
      </c>
      <c r="MG82" s="21">
        <v>25.09342199</v>
      </c>
      <c r="MH82" s="21">
        <v>12.158105233872002</v>
      </c>
      <c r="MI82" s="21">
        <v>75.651389286772698</v>
      </c>
      <c r="MJ82" s="21">
        <v>50.732712521282345</v>
      </c>
      <c r="MK82" s="22">
        <v>0.13655249999999999</v>
      </c>
      <c r="ML82" s="21">
        <v>52.147500000000001</v>
      </c>
      <c r="MM82" s="20">
        <v>34.01371201725</v>
      </c>
      <c r="MN82" s="21">
        <v>24.610856182500001</v>
      </c>
      <c r="MO82" s="21">
        <v>11.470078639752749</v>
      </c>
      <c r="MP82" s="21">
        <v>75.602548952570885</v>
      </c>
      <c r="MQ82" s="21">
        <v>50.900512670077163</v>
      </c>
      <c r="MR82" s="22">
        <v>0.13125000000000001</v>
      </c>
      <c r="MS82" s="21">
        <v>51.125</v>
      </c>
      <c r="MT82" s="20">
        <v>32.692918124999998</v>
      </c>
      <c r="MU82" s="21">
        <v>24.128290374999999</v>
      </c>
      <c r="MV82" s="21">
        <v>10.80851128125</v>
      </c>
      <c r="MW82" s="21">
        <v>75.551126611429424</v>
      </c>
      <c r="MX82" s="21">
        <v>51.067644534722909</v>
      </c>
      <c r="MY82" s="27" t="s">
        <v>0</v>
      </c>
    </row>
    <row r="83" spans="1:363" ht="24" customHeight="1" x14ac:dyDescent="0.25">
      <c r="A83" s="15" t="s">
        <v>0</v>
      </c>
      <c r="B83" s="2" t="s">
        <v>1</v>
      </c>
      <c r="C83" s="25" t="s">
        <v>2</v>
      </c>
      <c r="D83" s="17">
        <v>1.5</v>
      </c>
      <c r="E83" s="17">
        <f t="shared" si="1"/>
        <v>1.875</v>
      </c>
      <c r="F83" s="18">
        <v>0.55000000000000004</v>
      </c>
      <c r="G83" s="19">
        <v>100.5</v>
      </c>
      <c r="H83" s="20">
        <v>136.998895</v>
      </c>
      <c r="I83" s="19">
        <v>47.430673499999997</v>
      </c>
      <c r="J83" s="21">
        <v>86.325107500000001</v>
      </c>
      <c r="K83" s="21">
        <v>75.437555700000004</v>
      </c>
      <c r="L83" s="21">
        <v>42.436900500000007</v>
      </c>
      <c r="M83" s="22">
        <v>0.53905500000000006</v>
      </c>
      <c r="N83" s="21">
        <v>99.495000000000005</v>
      </c>
      <c r="O83" s="20">
        <v>134.27261698950002</v>
      </c>
      <c r="P83" s="21">
        <v>46.956366765000006</v>
      </c>
      <c r="Q83" s="21">
        <v>83.761165482142488</v>
      </c>
      <c r="R83" s="21">
        <v>75.155728261138009</v>
      </c>
      <c r="S83" s="21">
        <v>42.429423785235713</v>
      </c>
      <c r="T83" s="22">
        <v>0.52822000000000002</v>
      </c>
      <c r="U83" s="21">
        <v>98.49</v>
      </c>
      <c r="V83" s="20">
        <v>131.57373875799999</v>
      </c>
      <c r="W83" s="21">
        <v>46.48206003</v>
      </c>
      <c r="X83" s="21">
        <v>81.248500578139996</v>
      </c>
      <c r="Y83" s="21">
        <v>75.222722883532555</v>
      </c>
      <c r="Z83" s="21">
        <v>42.62411651103195</v>
      </c>
      <c r="AA83" s="22">
        <v>0.51749500000000004</v>
      </c>
      <c r="AB83" s="19">
        <v>97.484999999999999</v>
      </c>
      <c r="AC83" s="20">
        <v>128.90226030549999</v>
      </c>
      <c r="AD83" s="19">
        <v>46.007753295000001</v>
      </c>
      <c r="AE83" s="21">
        <v>78.786594837347494</v>
      </c>
      <c r="AF83" s="21">
        <v>75.28722312432086</v>
      </c>
      <c r="AG83" s="21">
        <v>42.818163632177161</v>
      </c>
      <c r="AH83" s="22">
        <v>0.50688</v>
      </c>
      <c r="AI83" s="21">
        <v>96.47999999999999</v>
      </c>
      <c r="AJ83" s="20">
        <v>126.258181632</v>
      </c>
      <c r="AK83" s="21">
        <v>45.533446559999994</v>
      </c>
      <c r="AL83" s="21">
        <v>76.374930309120003</v>
      </c>
      <c r="AM83" s="21">
        <v>75.349228983502925</v>
      </c>
      <c r="AN83" s="21">
        <v>43.011565148671338</v>
      </c>
      <c r="AO83" s="22">
        <v>0.49637500000000001</v>
      </c>
      <c r="AP83" s="21">
        <v>95.474999999999994</v>
      </c>
      <c r="AQ83" s="20">
        <v>123.64150273750001</v>
      </c>
      <c r="AR83" s="21">
        <v>45.059139824999995</v>
      </c>
      <c r="AS83" s="21">
        <v>74.012989042812492</v>
      </c>
      <c r="AT83" s="21">
        <v>75.408740461078736</v>
      </c>
      <c r="AU83" s="21">
        <v>43.204321060514488</v>
      </c>
      <c r="AV83" s="22">
        <v>0.48598000000000002</v>
      </c>
      <c r="AW83" s="21">
        <v>94.47</v>
      </c>
      <c r="AX83" s="20">
        <v>121.052223622</v>
      </c>
      <c r="AY83" s="21">
        <v>44.584833089999997</v>
      </c>
      <c r="AZ83" s="21">
        <v>71.700253087779984</v>
      </c>
      <c r="BA83" s="21">
        <v>75.465757557048306</v>
      </c>
      <c r="BB83" s="21">
        <v>43.396431367706612</v>
      </c>
      <c r="BC83" s="22">
        <v>0.47569500000000009</v>
      </c>
      <c r="BD83" s="21">
        <v>93.465000000000003</v>
      </c>
      <c r="BE83" s="20">
        <v>118.49034428550002</v>
      </c>
      <c r="BF83" s="21">
        <v>44.110526355000005</v>
      </c>
      <c r="BG83" s="21">
        <v>69.436204493377517</v>
      </c>
      <c r="BH83" s="21">
        <v>75.52028027141165</v>
      </c>
      <c r="BI83" s="21">
        <v>43.587896070247709</v>
      </c>
      <c r="BJ83" s="22">
        <v>0.46552000000000004</v>
      </c>
      <c r="BK83" s="21">
        <v>92.460000000000008</v>
      </c>
      <c r="BL83" s="20">
        <v>115.95586472800001</v>
      </c>
      <c r="BM83" s="21">
        <v>43.636219620000006</v>
      </c>
      <c r="BN83" s="21">
        <v>67.22032530896</v>
      </c>
      <c r="BO83" s="21">
        <v>75.572308604168725</v>
      </c>
      <c r="BP83" s="21">
        <v>43.778715168137779</v>
      </c>
      <c r="BQ83" s="22">
        <v>0.45545500000000005</v>
      </c>
      <c r="BR83" s="21">
        <v>91.454999999999998</v>
      </c>
      <c r="BS83" s="20">
        <v>113.44878494950001</v>
      </c>
      <c r="BT83" s="21">
        <v>43.161912885</v>
      </c>
      <c r="BU83" s="21">
        <v>65.052097583882514</v>
      </c>
      <c r="BV83" s="21">
        <v>75.621842555319574</v>
      </c>
      <c r="BW83" s="21">
        <v>43.968888661376823</v>
      </c>
      <c r="BX83" s="22">
        <v>0.44550000000000006</v>
      </c>
      <c r="BY83" s="21">
        <v>90.45</v>
      </c>
      <c r="BZ83" s="20">
        <v>110.96910495000002</v>
      </c>
      <c r="CA83" s="21">
        <v>42.687606150000001</v>
      </c>
      <c r="CB83" s="21">
        <v>62.931003367500011</v>
      </c>
      <c r="CC83" s="21">
        <v>75.668882124864169</v>
      </c>
      <c r="CD83" s="21">
        <v>44.158416549964841</v>
      </c>
      <c r="CE83" s="22">
        <v>0.43565500000000007</v>
      </c>
      <c r="CF83" s="21">
        <v>89.445000000000007</v>
      </c>
      <c r="CG83" s="20">
        <v>108.51682472950002</v>
      </c>
      <c r="CH83" s="21">
        <v>42.213299415000002</v>
      </c>
      <c r="CI83" s="21">
        <v>60.856524709167509</v>
      </c>
      <c r="CJ83" s="21">
        <v>75.713427312802537</v>
      </c>
      <c r="CK83" s="21">
        <v>44.347298833901824</v>
      </c>
      <c r="CL83" s="22">
        <v>0.42592000000000002</v>
      </c>
      <c r="CM83" s="21">
        <v>88.44</v>
      </c>
      <c r="CN83" s="20">
        <v>106.09194428800001</v>
      </c>
      <c r="CO83" s="21">
        <v>41.738992680000003</v>
      </c>
      <c r="CP83" s="21">
        <v>58.828143658239995</v>
      </c>
      <c r="CQ83" s="21">
        <v>75.755478119134651</v>
      </c>
      <c r="CR83" s="21">
        <v>44.535535513187781</v>
      </c>
      <c r="CS83" s="22">
        <v>0.41629500000000003</v>
      </c>
      <c r="CT83" s="21">
        <v>87.435000000000002</v>
      </c>
      <c r="CU83" s="20">
        <v>103.69446362550001</v>
      </c>
      <c r="CV83" s="21">
        <v>41.264685945000004</v>
      </c>
      <c r="CW83" s="21">
        <v>56.845342264072507</v>
      </c>
      <c r="CX83" s="21">
        <v>75.795034543860524</v>
      </c>
      <c r="CY83" s="21">
        <v>44.723126587822719</v>
      </c>
      <c r="CZ83" s="22">
        <v>0.40677999999999997</v>
      </c>
      <c r="DA83" s="21">
        <v>86.429999999999993</v>
      </c>
      <c r="DB83" s="20">
        <v>101.324382742</v>
      </c>
      <c r="DC83" s="21">
        <v>40.790379209999998</v>
      </c>
      <c r="DD83" s="21">
        <v>54.907602576019997</v>
      </c>
      <c r="DE83" s="21">
        <v>75.832096586980157</v>
      </c>
      <c r="DF83" s="21">
        <v>44.910072057806623</v>
      </c>
      <c r="DG83" s="22">
        <v>0.39737499999999998</v>
      </c>
      <c r="DH83" s="21">
        <v>85.424999999999997</v>
      </c>
      <c r="DI83" s="20">
        <v>98.981701637499995</v>
      </c>
      <c r="DJ83" s="21">
        <v>40.316072474999999</v>
      </c>
      <c r="DK83" s="21">
        <v>53.014406643437496</v>
      </c>
      <c r="DL83" s="21">
        <v>75.866664248493535</v>
      </c>
      <c r="DM83" s="21">
        <v>45.0963719231395</v>
      </c>
      <c r="DN83" s="22">
        <v>0.38807999999999998</v>
      </c>
      <c r="DO83" s="21">
        <v>84.42</v>
      </c>
      <c r="DP83" s="20">
        <v>96.666420312</v>
      </c>
      <c r="DQ83" s="21">
        <v>39.84176574</v>
      </c>
      <c r="DR83" s="21">
        <v>51.165236515679993</v>
      </c>
      <c r="DS83" s="21">
        <v>75.898737528400673</v>
      </c>
      <c r="DT83" s="21">
        <v>45.282026183821344</v>
      </c>
      <c r="DU83" s="22">
        <v>0.37889499999999998</v>
      </c>
      <c r="DV83" s="21">
        <v>83.414999999999992</v>
      </c>
      <c r="DW83" s="20">
        <v>94.378538765499997</v>
      </c>
      <c r="DX83" s="21">
        <v>39.367459004999994</v>
      </c>
      <c r="DY83" s="21">
        <v>49.359574242102497</v>
      </c>
      <c r="DZ83" s="21">
        <v>75.928316426701571</v>
      </c>
      <c r="EA83" s="21">
        <v>45.467034839852168</v>
      </c>
      <c r="EB83" s="22">
        <v>0.36981999999999998</v>
      </c>
      <c r="EC83" s="21">
        <v>82.41</v>
      </c>
      <c r="ED83" s="20">
        <v>92.118056998</v>
      </c>
      <c r="EE83" s="21">
        <v>38.893152270000002</v>
      </c>
      <c r="EF83" s="21">
        <v>47.596901872059988</v>
      </c>
      <c r="EG83" s="21">
        <v>75.955400943396228</v>
      </c>
      <c r="EH83" s="21">
        <v>45.651397891231959</v>
      </c>
      <c r="EI83" s="22">
        <v>0.36085500000000009</v>
      </c>
      <c r="EJ83" s="21">
        <v>81.405000000000001</v>
      </c>
      <c r="EK83" s="20">
        <v>89.884975009500025</v>
      </c>
      <c r="EL83" s="21">
        <v>38.418845535000003</v>
      </c>
      <c r="EM83" s="21">
        <v>45.876701454907511</v>
      </c>
      <c r="EN83" s="21">
        <v>75.979991078484645</v>
      </c>
      <c r="EO83" s="21">
        <v>45.835115337960723</v>
      </c>
      <c r="EP83" s="22">
        <v>0.35200000000000009</v>
      </c>
      <c r="EQ83" s="21">
        <v>80.400000000000006</v>
      </c>
      <c r="ER83" s="20">
        <v>87.679292800000027</v>
      </c>
      <c r="ES83" s="21">
        <v>37.944538800000004</v>
      </c>
      <c r="ET83" s="21">
        <v>44.198455040000013</v>
      </c>
      <c r="EU83" s="21">
        <v>76.002086831966807</v>
      </c>
      <c r="EV83" s="21">
        <v>46.01818718003846</v>
      </c>
      <c r="EW83" s="22">
        <v>0.34325500000000009</v>
      </c>
      <c r="EX83" s="21">
        <v>79.39500000000001</v>
      </c>
      <c r="EY83" s="20">
        <v>85.501010369500023</v>
      </c>
      <c r="EZ83" s="21">
        <v>37.470232065000005</v>
      </c>
      <c r="FA83" s="21">
        <v>42.561644676692509</v>
      </c>
      <c r="FB83" s="21">
        <v>76.021688203842743</v>
      </c>
      <c r="FC83" s="21">
        <v>46.200613417465171</v>
      </c>
      <c r="FD83" s="22">
        <v>0.33462000000000003</v>
      </c>
      <c r="FE83" s="21">
        <v>78.39</v>
      </c>
      <c r="FF83" s="20">
        <v>83.35012771800001</v>
      </c>
      <c r="FG83" s="21">
        <v>36.995925329999999</v>
      </c>
      <c r="FH83" s="21">
        <v>40.965752414340002</v>
      </c>
      <c r="FI83" s="21">
        <v>76.038795194112424</v>
      </c>
      <c r="FJ83" s="21">
        <v>46.382394050240855</v>
      </c>
      <c r="FK83" s="22">
        <v>0.32609500000000002</v>
      </c>
      <c r="FL83" s="21">
        <v>77.385000000000005</v>
      </c>
      <c r="FM83" s="20">
        <v>81.226644845500005</v>
      </c>
      <c r="FN83" s="21">
        <v>36.521618595</v>
      </c>
      <c r="FO83" s="21">
        <v>39.410260302297502</v>
      </c>
      <c r="FP83" s="21">
        <v>76.053407802775865</v>
      </c>
      <c r="FQ83" s="21">
        <v>46.563529078365512</v>
      </c>
      <c r="FR83" s="22">
        <v>0.31768000000000002</v>
      </c>
      <c r="FS83" s="21">
        <v>76.38</v>
      </c>
      <c r="FT83" s="20">
        <v>79.130561752000006</v>
      </c>
      <c r="FU83" s="21">
        <v>36.047311860000001</v>
      </c>
      <c r="FV83" s="21">
        <v>37.894650389920002</v>
      </c>
      <c r="FW83" s="21">
        <v>76.065526029833052</v>
      </c>
      <c r="FX83" s="21">
        <v>46.744018501839136</v>
      </c>
      <c r="FY83" s="22">
        <v>0.30937500000000001</v>
      </c>
      <c r="FZ83" s="21">
        <v>75.375</v>
      </c>
      <c r="GA83" s="20">
        <v>77.061878437499999</v>
      </c>
      <c r="GB83" s="21">
        <v>35.573005125000002</v>
      </c>
      <c r="GC83" s="21">
        <v>36.4184047265625</v>
      </c>
      <c r="GD83" s="21">
        <v>76.075149875284012</v>
      </c>
      <c r="GE83" s="21">
        <v>46.92386232066174</v>
      </c>
      <c r="GF83" s="22">
        <v>0.30118</v>
      </c>
      <c r="GG83" s="21">
        <v>74.37</v>
      </c>
      <c r="GH83" s="20">
        <v>75.020594901999999</v>
      </c>
      <c r="GI83" s="21">
        <v>35.098698390000003</v>
      </c>
      <c r="GJ83" s="21">
        <v>34.981005361579996</v>
      </c>
      <c r="GK83" s="21">
        <v>76.082279339128718</v>
      </c>
      <c r="GL83" s="21">
        <v>47.103060534833311</v>
      </c>
      <c r="GM83" s="22">
        <v>0.29309499999999999</v>
      </c>
      <c r="GN83" s="21">
        <v>73.364999999999995</v>
      </c>
      <c r="GO83" s="20">
        <v>73.006711145499992</v>
      </c>
      <c r="GP83" s="21">
        <v>34.624391654999997</v>
      </c>
      <c r="GQ83" s="21">
        <v>33.581934344327493</v>
      </c>
      <c r="GR83" s="21">
        <v>76.086914421367183</v>
      </c>
      <c r="GS83" s="21">
        <v>47.281613144353855</v>
      </c>
      <c r="GT83" s="22">
        <v>0.28511999999999998</v>
      </c>
      <c r="GU83" s="21">
        <v>72.36</v>
      </c>
      <c r="GV83" s="20">
        <v>71.020227167999991</v>
      </c>
      <c r="GW83" s="21">
        <v>34.150084919999998</v>
      </c>
      <c r="GX83" s="21">
        <v>32.220673724160001</v>
      </c>
      <c r="GY83" s="21">
        <v>76.089055121999408</v>
      </c>
      <c r="GZ83" s="21">
        <v>47.459520149223373</v>
      </c>
      <c r="HA83" s="22">
        <v>0.27725500000000003</v>
      </c>
      <c r="HB83" s="21">
        <v>71.35499999999999</v>
      </c>
      <c r="HC83" s="20">
        <v>69.061142969500011</v>
      </c>
      <c r="HD83" s="21">
        <v>33.675778184999999</v>
      </c>
      <c r="HE83" s="21">
        <v>30.8967055504325</v>
      </c>
      <c r="HF83" s="21">
        <v>76.088701441025393</v>
      </c>
      <c r="HG83" s="21">
        <v>47.636781549441864</v>
      </c>
      <c r="HH83" s="22">
        <v>0.26949999999999996</v>
      </c>
      <c r="HI83" s="21">
        <v>70.349999999999994</v>
      </c>
      <c r="HJ83" s="20">
        <v>67.129458549999995</v>
      </c>
      <c r="HK83" s="21">
        <v>33.20147145</v>
      </c>
      <c r="HL83" s="21">
        <v>29.609511872499994</v>
      </c>
      <c r="HM83" s="21">
        <v>76.085853378445123</v>
      </c>
      <c r="HN83" s="21">
        <v>47.813397345009321</v>
      </c>
      <c r="HO83" s="22">
        <v>0.26185499999999995</v>
      </c>
      <c r="HP83" s="21">
        <v>69.344999999999999</v>
      </c>
      <c r="HQ83" s="20">
        <v>65.225173909499986</v>
      </c>
      <c r="HR83" s="21">
        <v>32.727164715000001</v>
      </c>
      <c r="HS83" s="21">
        <v>28.358574739717497</v>
      </c>
      <c r="HT83" s="21">
        <v>76.080510934258626</v>
      </c>
      <c r="HU83" s="21">
        <v>47.989367535925751</v>
      </c>
      <c r="HV83" s="22">
        <v>0.25432000000000005</v>
      </c>
      <c r="HW83" s="21">
        <v>68.34</v>
      </c>
      <c r="HX83" s="20">
        <v>63.348289048000012</v>
      </c>
      <c r="HY83" s="21">
        <v>32.252857980000002</v>
      </c>
      <c r="HZ83" s="21">
        <v>27.14337620144001</v>
      </c>
      <c r="IA83" s="21">
        <v>76.072674108465876</v>
      </c>
      <c r="IB83" s="21">
        <v>48.164692122191163</v>
      </c>
      <c r="IC83" s="22">
        <v>0.24689500000000006</v>
      </c>
      <c r="ID83" s="21">
        <v>67.335000000000008</v>
      </c>
      <c r="IE83" s="20">
        <v>61.498803965500016</v>
      </c>
      <c r="IF83" s="21">
        <v>31.778551245000003</v>
      </c>
      <c r="IG83" s="21">
        <v>25.963398307022505</v>
      </c>
      <c r="IH83" s="21">
        <v>76.062342901066884</v>
      </c>
      <c r="II83" s="21">
        <v>48.33937110380554</v>
      </c>
      <c r="IJ83" s="22">
        <v>0.23958000000000004</v>
      </c>
      <c r="IK83" s="21">
        <v>66.33</v>
      </c>
      <c r="IL83" s="20">
        <v>59.676718662000006</v>
      </c>
      <c r="IM83" s="21">
        <v>31.30424451</v>
      </c>
      <c r="IN83" s="21">
        <v>24.818123105820003</v>
      </c>
      <c r="IO83" s="21">
        <v>76.049517312061639</v>
      </c>
      <c r="IP83" s="21">
        <v>48.513404480768891</v>
      </c>
      <c r="IQ83" s="22">
        <v>0.23237500000000005</v>
      </c>
      <c r="IR83" s="21">
        <v>65.325000000000003</v>
      </c>
      <c r="IS83" s="20">
        <v>57.882033137500009</v>
      </c>
      <c r="IT83" s="21">
        <v>30.829937775000001</v>
      </c>
      <c r="IU83" s="21">
        <v>23.707032647187507</v>
      </c>
      <c r="IV83" s="21">
        <v>76.034197341450167</v>
      </c>
      <c r="IW83" s="21">
        <v>48.686792253081215</v>
      </c>
      <c r="IX83" s="22">
        <v>0.22528000000000004</v>
      </c>
      <c r="IY83" s="21">
        <v>64.320000000000007</v>
      </c>
      <c r="IZ83" s="20">
        <v>56.114747392000005</v>
      </c>
      <c r="JA83" s="21">
        <v>30.355631040000002</v>
      </c>
      <c r="JB83" s="21">
        <v>22.629608980480004</v>
      </c>
      <c r="JC83" s="21">
        <v>76.01638298923244</v>
      </c>
      <c r="JD83" s="21">
        <v>48.859534420742506</v>
      </c>
      <c r="JE83" s="22">
        <v>0.21829500000000004</v>
      </c>
      <c r="JF83" s="21">
        <v>63.314999999999998</v>
      </c>
      <c r="JG83" s="20">
        <v>54.374861425500008</v>
      </c>
      <c r="JH83" s="21">
        <v>29.881324305</v>
      </c>
      <c r="JI83" s="21">
        <v>21.585334155052504</v>
      </c>
      <c r="JJ83" s="21">
        <v>75.996074255408473</v>
      </c>
      <c r="JK83" s="21">
        <v>49.031630983752777</v>
      </c>
      <c r="JL83" s="22">
        <v>0.21142000000000002</v>
      </c>
      <c r="JM83" s="21">
        <v>62.31</v>
      </c>
      <c r="JN83" s="20">
        <v>52.662375238000003</v>
      </c>
      <c r="JO83" s="21">
        <v>29.407017570000001</v>
      </c>
      <c r="JP83" s="21">
        <v>20.573690220260001</v>
      </c>
      <c r="JQ83" s="21">
        <v>75.973271139978266</v>
      </c>
      <c r="JR83" s="21">
        <v>49.203081942112021</v>
      </c>
      <c r="JS83" s="22">
        <v>0.204655</v>
      </c>
      <c r="JT83" s="21">
        <v>61.305</v>
      </c>
      <c r="JU83" s="20">
        <v>50.977288829499997</v>
      </c>
      <c r="JV83" s="21">
        <v>28.932710835000002</v>
      </c>
      <c r="JW83" s="21">
        <v>19.594159225457499</v>
      </c>
      <c r="JX83" s="21">
        <v>75.947973642941818</v>
      </c>
      <c r="JY83" s="21">
        <v>49.373887295820232</v>
      </c>
      <c r="JZ83" s="22">
        <v>0.19800000000000001</v>
      </c>
      <c r="KA83" s="21">
        <v>60.3</v>
      </c>
      <c r="KB83" s="20">
        <v>49.319602199999999</v>
      </c>
      <c r="KC83" s="21">
        <v>28.458404099999999</v>
      </c>
      <c r="KD83" s="21">
        <v>18.64622322</v>
      </c>
      <c r="KE83" s="21">
        <v>75.920181764299116</v>
      </c>
      <c r="KF83" s="21">
        <v>49.544047044877416</v>
      </c>
      <c r="KG83" s="22">
        <v>0.19145499999999999</v>
      </c>
      <c r="KH83" s="21">
        <v>59.294999999999995</v>
      </c>
      <c r="KI83" s="20">
        <v>47.689315349499992</v>
      </c>
      <c r="KJ83" s="21">
        <v>27.984097364999997</v>
      </c>
      <c r="KK83" s="21">
        <v>17.729364253242498</v>
      </c>
      <c r="KL83" s="21">
        <v>75.889895504050187</v>
      </c>
      <c r="KM83" s="21">
        <v>49.713561189283574</v>
      </c>
      <c r="KN83" s="22">
        <v>0.18501999999999999</v>
      </c>
      <c r="KO83" s="21">
        <v>58.29</v>
      </c>
      <c r="KP83" s="20">
        <v>46.086428278</v>
      </c>
      <c r="KQ83" s="21">
        <v>27.509790630000001</v>
      </c>
      <c r="KR83" s="21">
        <v>16.843064374539999</v>
      </c>
      <c r="KS83" s="21">
        <v>75.857114862195004</v>
      </c>
      <c r="KT83" s="21">
        <v>49.882429729038705</v>
      </c>
      <c r="KU83" s="22">
        <v>0.17869499999999999</v>
      </c>
      <c r="KV83" s="21">
        <v>57.284999999999997</v>
      </c>
      <c r="KW83" s="20">
        <v>44.5109409855</v>
      </c>
      <c r="KX83" s="21">
        <v>27.035483894999999</v>
      </c>
      <c r="KY83" s="21">
        <v>15.986805633247497</v>
      </c>
      <c r="KZ83" s="21">
        <v>75.821839838733581</v>
      </c>
      <c r="LA83" s="21">
        <v>50.050652664142802</v>
      </c>
      <c r="LB83" s="22">
        <v>0.17248000000000005</v>
      </c>
      <c r="LC83" s="21">
        <v>56.280000000000008</v>
      </c>
      <c r="LD83" s="20">
        <v>42.962853472000013</v>
      </c>
      <c r="LE83" s="21">
        <v>26.561177160000003</v>
      </c>
      <c r="LF83" s="21">
        <v>15.160070078720004</v>
      </c>
      <c r="LG83" s="21">
        <v>75.784070433665917</v>
      </c>
      <c r="LH83" s="21">
        <v>50.21822999459588</v>
      </c>
      <c r="LI83" s="22">
        <v>0.16637500000000005</v>
      </c>
      <c r="LJ83" s="21">
        <v>55.275000000000006</v>
      </c>
      <c r="LK83" s="20">
        <v>41.442165737500012</v>
      </c>
      <c r="LL83" s="21">
        <v>26.086870425000004</v>
      </c>
      <c r="LM83" s="21">
        <v>14.362339760312505</v>
      </c>
      <c r="LN83" s="21">
        <v>75.743806646991999</v>
      </c>
      <c r="LO83" s="21">
        <v>50.385161720397925</v>
      </c>
      <c r="LP83" s="22">
        <v>0.16038000000000002</v>
      </c>
      <c r="LQ83" s="21">
        <v>54.27</v>
      </c>
      <c r="LR83" s="20">
        <v>39.948877782000004</v>
      </c>
      <c r="LS83" s="21">
        <v>25.612563690000002</v>
      </c>
      <c r="LT83" s="21">
        <v>13.593096727380003</v>
      </c>
      <c r="LU83" s="21">
        <v>75.70104847871184</v>
      </c>
      <c r="LV83" s="21">
        <v>50.551447841548942</v>
      </c>
      <c r="LW83" s="22">
        <v>0.15449500000000002</v>
      </c>
      <c r="LX83" s="21">
        <v>53.265000000000001</v>
      </c>
      <c r="LY83" s="20">
        <v>38.482989605500002</v>
      </c>
      <c r="LZ83" s="21">
        <v>25.138256954999999</v>
      </c>
      <c r="MA83" s="21">
        <v>12.851823029277503</v>
      </c>
      <c r="MB83" s="21">
        <v>75.655795928825455</v>
      </c>
      <c r="MC83" s="21">
        <v>50.71708835804894</v>
      </c>
      <c r="MD83" s="22">
        <v>0.14872000000000002</v>
      </c>
      <c r="ME83" s="21">
        <v>52.260000000000005</v>
      </c>
      <c r="MF83" s="20">
        <v>37.044501208000007</v>
      </c>
      <c r="MG83" s="21">
        <v>24.663950220000004</v>
      </c>
      <c r="MH83" s="21">
        <v>12.13800071536</v>
      </c>
      <c r="MI83" s="21">
        <v>75.608048997332816</v>
      </c>
      <c r="MJ83" s="21">
        <v>50.882083269897898</v>
      </c>
      <c r="MK83" s="22">
        <v>0.14305500000000002</v>
      </c>
      <c r="ML83" s="21">
        <v>51.255000000000003</v>
      </c>
      <c r="MM83" s="20">
        <v>35.633412589500004</v>
      </c>
      <c r="MN83" s="21">
        <v>24.189643485000001</v>
      </c>
      <c r="MO83" s="21">
        <v>11.4511118349825</v>
      </c>
      <c r="MP83" s="21">
        <v>75.557807684233921</v>
      </c>
      <c r="MQ83" s="21">
        <v>51.046432577095835</v>
      </c>
      <c r="MR83" s="22">
        <v>0.13750000000000001</v>
      </c>
      <c r="MS83" s="21">
        <v>50.25</v>
      </c>
      <c r="MT83" s="20">
        <v>34.249723750000001</v>
      </c>
      <c r="MU83" s="21">
        <v>23.715336749999999</v>
      </c>
      <c r="MV83" s="21">
        <v>10.7906384375</v>
      </c>
      <c r="MW83" s="21">
        <v>75.505071989528801</v>
      </c>
      <c r="MX83" s="21">
        <v>51.210136279642747</v>
      </c>
      <c r="MY83" s="27" t="s">
        <v>0</v>
      </c>
    </row>
    <row r="84" spans="1:363" ht="24" customHeight="1" x14ac:dyDescent="0.25">
      <c r="A84" s="15" t="s">
        <v>0</v>
      </c>
      <c r="B84" s="2" t="s">
        <v>1</v>
      </c>
      <c r="C84" s="25" t="s">
        <v>2</v>
      </c>
      <c r="D84" s="17">
        <v>1.5</v>
      </c>
      <c r="E84" s="17">
        <f t="shared" si="1"/>
        <v>1.875</v>
      </c>
      <c r="F84" s="18">
        <v>0.57499999999999996</v>
      </c>
      <c r="G84" s="19">
        <v>98.75</v>
      </c>
      <c r="H84" s="20">
        <v>143.22611749999999</v>
      </c>
      <c r="I84" s="19">
        <v>46.604766249999997</v>
      </c>
      <c r="J84" s="21">
        <v>86.165079750000004</v>
      </c>
      <c r="K84" s="21">
        <v>75.544813200000007</v>
      </c>
      <c r="L84" s="21">
        <v>42.769706749999997</v>
      </c>
      <c r="M84" s="22">
        <v>0.56355749999999993</v>
      </c>
      <c r="N84" s="21">
        <v>97.762500000000003</v>
      </c>
      <c r="O84" s="20">
        <v>140.37591776174997</v>
      </c>
      <c r="P84" s="21">
        <v>46.138718587500001</v>
      </c>
      <c r="Q84" s="21">
        <v>83.605890716345243</v>
      </c>
      <c r="R84" s="21">
        <v>75.269662641694666</v>
      </c>
      <c r="S84" s="21">
        <v>42.764647977850373</v>
      </c>
      <c r="T84" s="22">
        <v>0.55222999999999989</v>
      </c>
      <c r="U84" s="21">
        <v>96.774999999999991</v>
      </c>
      <c r="V84" s="20">
        <v>137.55436324699997</v>
      </c>
      <c r="W84" s="21">
        <v>45.672670924999998</v>
      </c>
      <c r="X84" s="21">
        <v>81.097883740062002</v>
      </c>
      <c r="Y84" s="21">
        <v>75.331286890002971</v>
      </c>
      <c r="Z84" s="21">
        <v>42.954862489177231</v>
      </c>
      <c r="AA84" s="22">
        <v>0.54101749999999993</v>
      </c>
      <c r="AB84" s="19">
        <v>95.787499999999994</v>
      </c>
      <c r="AC84" s="20">
        <v>134.76145395574997</v>
      </c>
      <c r="AD84" s="19">
        <v>45.206623262499996</v>
      </c>
      <c r="AE84" s="21">
        <v>78.640541830671751</v>
      </c>
      <c r="AF84" s="21">
        <v>75.390502869393956</v>
      </c>
      <c r="AG84" s="21">
        <v>43.144453683843139</v>
      </c>
      <c r="AH84" s="22">
        <v>0.52991999999999995</v>
      </c>
      <c r="AI84" s="21">
        <v>94.8</v>
      </c>
      <c r="AJ84" s="20">
        <v>131.99718988799998</v>
      </c>
      <c r="AK84" s="21">
        <v>44.7405756</v>
      </c>
      <c r="AL84" s="21">
        <v>76.233347997696001</v>
      </c>
      <c r="AM84" s="21">
        <v>75.447310579867633</v>
      </c>
      <c r="AN84" s="21">
        <v>43.333421561848084</v>
      </c>
      <c r="AO84" s="22">
        <v>0.51893749999999994</v>
      </c>
      <c r="AP84" s="21">
        <v>93.8125</v>
      </c>
      <c r="AQ84" s="20">
        <v>129.26157104375</v>
      </c>
      <c r="AR84" s="21">
        <v>44.274527937500004</v>
      </c>
      <c r="AS84" s="21">
        <v>73.87578525065625</v>
      </c>
      <c r="AT84" s="21">
        <v>75.501710021423989</v>
      </c>
      <c r="AU84" s="21">
        <v>43.52176612319208</v>
      </c>
      <c r="AV84" s="22">
        <v>0.50806999999999991</v>
      </c>
      <c r="AW84" s="21">
        <v>92.824999999999989</v>
      </c>
      <c r="AX84" s="20">
        <v>126.55459742299998</v>
      </c>
      <c r="AY84" s="21">
        <v>43.808480274999994</v>
      </c>
      <c r="AZ84" s="21">
        <v>71.567336599073997</v>
      </c>
      <c r="BA84" s="21">
        <v>75.553701194063024</v>
      </c>
      <c r="BB84" s="21">
        <v>43.709487367875127</v>
      </c>
      <c r="BC84" s="22">
        <v>0.49731750000000002</v>
      </c>
      <c r="BD84" s="21">
        <v>91.837500000000006</v>
      </c>
      <c r="BE84" s="20">
        <v>123.87626902575001</v>
      </c>
      <c r="BF84" s="21">
        <v>43.342432612500005</v>
      </c>
      <c r="BG84" s="21">
        <v>69.307485052470767</v>
      </c>
      <c r="BH84" s="21">
        <v>75.603284097784751</v>
      </c>
      <c r="BI84" s="21">
        <v>43.896585295897225</v>
      </c>
      <c r="BJ84" s="22">
        <v>0.48668</v>
      </c>
      <c r="BK84" s="21">
        <v>90.850000000000009</v>
      </c>
      <c r="BL84" s="20">
        <v>121.226585852</v>
      </c>
      <c r="BM84" s="21">
        <v>42.876384950000002</v>
      </c>
      <c r="BN84" s="21">
        <v>67.095713620368002</v>
      </c>
      <c r="BO84" s="21">
        <v>75.650458732589158</v>
      </c>
      <c r="BP84" s="21">
        <v>44.08305990725836</v>
      </c>
      <c r="BQ84" s="22">
        <v>0.47615750000000001</v>
      </c>
      <c r="BR84" s="21">
        <v>89.862499999999997</v>
      </c>
      <c r="BS84" s="20">
        <v>118.60554790175</v>
      </c>
      <c r="BT84" s="21">
        <v>42.410337287499999</v>
      </c>
      <c r="BU84" s="21">
        <v>64.931505312287257</v>
      </c>
      <c r="BV84" s="21">
        <v>75.695225098476243</v>
      </c>
      <c r="BW84" s="21">
        <v>44.268911201958552</v>
      </c>
      <c r="BX84" s="22">
        <v>0.46575</v>
      </c>
      <c r="BY84" s="21">
        <v>88.875</v>
      </c>
      <c r="BZ84" s="20">
        <v>116.01315517499999</v>
      </c>
      <c r="CA84" s="21">
        <v>41.944289625000003</v>
      </c>
      <c r="CB84" s="21">
        <v>62.814343137750008</v>
      </c>
      <c r="CC84" s="21">
        <v>75.737583195446021</v>
      </c>
      <c r="CD84" s="21">
        <v>44.454139179997782</v>
      </c>
      <c r="CE84" s="22">
        <v>0.45545749999999996</v>
      </c>
      <c r="CF84" s="21">
        <v>87.887500000000003</v>
      </c>
      <c r="CG84" s="20">
        <v>113.44940767174998</v>
      </c>
      <c r="CH84" s="21">
        <v>41.4782419625</v>
      </c>
      <c r="CI84" s="21">
        <v>60.74371010627776</v>
      </c>
      <c r="CJ84" s="21">
        <v>75.777533023498478</v>
      </c>
      <c r="CK84" s="21">
        <v>44.638743841376069</v>
      </c>
      <c r="CL84" s="22">
        <v>0.44527999999999995</v>
      </c>
      <c r="CM84" s="21">
        <v>86.9</v>
      </c>
      <c r="CN84" s="20">
        <v>110.91430539199999</v>
      </c>
      <c r="CO84" s="21">
        <v>41.012194300000004</v>
      </c>
      <c r="CP84" s="21">
        <v>58.719089227391997</v>
      </c>
      <c r="CQ84" s="21">
        <v>75.815074582633613</v>
      </c>
      <c r="CR84" s="21">
        <v>44.822725186093393</v>
      </c>
      <c r="CS84" s="22">
        <v>0.43521749999999998</v>
      </c>
      <c r="CT84" s="21">
        <v>85.912499999999994</v>
      </c>
      <c r="CU84" s="20">
        <v>108.40784833574999</v>
      </c>
      <c r="CV84" s="21">
        <v>40.546146637499994</v>
      </c>
      <c r="CW84" s="21">
        <v>56.73996351061426</v>
      </c>
      <c r="CX84" s="21">
        <v>75.850207872851428</v>
      </c>
      <c r="CY84" s="21">
        <v>45.006083214149776</v>
      </c>
      <c r="CZ84" s="22">
        <v>0.42526999999999993</v>
      </c>
      <c r="DA84" s="21">
        <v>84.924999999999997</v>
      </c>
      <c r="DB84" s="20">
        <v>105.93003650299998</v>
      </c>
      <c r="DC84" s="21">
        <v>40.080098974999999</v>
      </c>
      <c r="DD84" s="21">
        <v>54.805815965465996</v>
      </c>
      <c r="DE84" s="21">
        <v>75.882932894151935</v>
      </c>
      <c r="DF84" s="21">
        <v>45.188817925545202</v>
      </c>
      <c r="DG84" s="22">
        <v>0.4154374999999999</v>
      </c>
      <c r="DH84" s="21">
        <v>83.9375</v>
      </c>
      <c r="DI84" s="20">
        <v>103.48086989374997</v>
      </c>
      <c r="DJ84" s="21">
        <v>39.614051312500003</v>
      </c>
      <c r="DK84" s="21">
        <v>52.916129601468747</v>
      </c>
      <c r="DL84" s="21">
        <v>75.913249646535121</v>
      </c>
      <c r="DM84" s="21">
        <v>45.370929320279672</v>
      </c>
      <c r="DN84" s="22">
        <v>0.40571999999999991</v>
      </c>
      <c r="DO84" s="21">
        <v>82.95</v>
      </c>
      <c r="DP84" s="20">
        <v>101.06034850799998</v>
      </c>
      <c r="DQ84" s="21">
        <v>39.14800365</v>
      </c>
      <c r="DR84" s="21">
        <v>51.070387428143995</v>
      </c>
      <c r="DS84" s="21">
        <v>75.941158130000986</v>
      </c>
      <c r="DT84" s="21">
        <v>45.552417398353192</v>
      </c>
      <c r="DU84" s="22">
        <v>0.39611749999999996</v>
      </c>
      <c r="DV84" s="21">
        <v>81.962499999999991</v>
      </c>
      <c r="DW84" s="20">
        <v>98.66847234574999</v>
      </c>
      <c r="DX84" s="21">
        <v>38.681955987499997</v>
      </c>
      <c r="DY84" s="21">
        <v>49.268072455013247</v>
      </c>
      <c r="DZ84" s="21">
        <v>75.966658344549543</v>
      </c>
      <c r="EA84" s="21">
        <v>45.733282159765757</v>
      </c>
      <c r="EB84" s="22">
        <v>0.38662999999999992</v>
      </c>
      <c r="EC84" s="21">
        <v>80.974999999999994</v>
      </c>
      <c r="ED84" s="20">
        <v>96.305241406999983</v>
      </c>
      <c r="EE84" s="21">
        <v>38.215908325000001</v>
      </c>
      <c r="EF84" s="21">
        <v>47.508667691597992</v>
      </c>
      <c r="EG84" s="21">
        <v>75.98975029018078</v>
      </c>
      <c r="EH84" s="21">
        <v>45.913523604517373</v>
      </c>
      <c r="EI84" s="22">
        <v>0.37725750000000002</v>
      </c>
      <c r="EJ84" s="21">
        <v>79.987500000000011</v>
      </c>
      <c r="EK84" s="20">
        <v>93.970655691750011</v>
      </c>
      <c r="EL84" s="21">
        <v>37.749860662500005</v>
      </c>
      <c r="EM84" s="21">
        <v>45.791656147419765</v>
      </c>
      <c r="EN84" s="21">
        <v>76.010433966894695</v>
      </c>
      <c r="EO84" s="21">
        <v>46.093141732608032</v>
      </c>
      <c r="EP84" s="22">
        <v>0.36800000000000005</v>
      </c>
      <c r="EQ84" s="21">
        <v>79</v>
      </c>
      <c r="ER84" s="20">
        <v>91.664715200000018</v>
      </c>
      <c r="ES84" s="21">
        <v>37.283813000000002</v>
      </c>
      <c r="ET84" s="21">
        <v>44.116520832000013</v>
      </c>
      <c r="EU84" s="21">
        <v>76.028709374691303</v>
      </c>
      <c r="EV84" s="21">
        <v>46.272136544037743</v>
      </c>
      <c r="EW84" s="22">
        <v>0.35885750000000005</v>
      </c>
      <c r="EX84" s="21">
        <v>78.012500000000003</v>
      </c>
      <c r="EY84" s="20">
        <v>89.387419931750017</v>
      </c>
      <c r="EZ84" s="21">
        <v>36.817765337499999</v>
      </c>
      <c r="FA84" s="21">
        <v>42.482744754860263</v>
      </c>
      <c r="FB84" s="21">
        <v>76.04457651357059</v>
      </c>
      <c r="FC84" s="21">
        <v>46.450508038806497</v>
      </c>
      <c r="FD84" s="22">
        <v>0.34983000000000003</v>
      </c>
      <c r="FE84" s="21">
        <v>77.025000000000006</v>
      </c>
      <c r="FF84" s="20">
        <v>87.138769887000009</v>
      </c>
      <c r="FG84" s="21">
        <v>36.351717675000003</v>
      </c>
      <c r="FH84" s="21">
        <v>40.889810925522006</v>
      </c>
      <c r="FI84" s="21">
        <v>76.058035383532555</v>
      </c>
      <c r="FJ84" s="21">
        <v>46.628256216914295</v>
      </c>
      <c r="FK84" s="22">
        <v>0.34091749999999998</v>
      </c>
      <c r="FL84" s="21">
        <v>76.037500000000009</v>
      </c>
      <c r="FM84" s="20">
        <v>84.918765065749994</v>
      </c>
      <c r="FN84" s="21">
        <v>35.885670012500007</v>
      </c>
      <c r="FO84" s="21">
        <v>39.337202353506754</v>
      </c>
      <c r="FP84" s="21">
        <v>76.0690859845772</v>
      </c>
      <c r="FQ84" s="21">
        <v>46.805381078361151</v>
      </c>
      <c r="FR84" s="22">
        <v>0.33211999999999997</v>
      </c>
      <c r="FS84" s="21">
        <v>75.05</v>
      </c>
      <c r="FT84" s="20">
        <v>82.727405467999986</v>
      </c>
      <c r="FU84" s="21">
        <v>35.419622349999997</v>
      </c>
      <c r="FV84" s="21">
        <v>37.824402048336005</v>
      </c>
      <c r="FW84" s="21">
        <v>76.077728316704537</v>
      </c>
      <c r="FX84" s="21">
        <v>46.981882623147051</v>
      </c>
      <c r="FY84" s="22">
        <v>0.32343749999999999</v>
      </c>
      <c r="FZ84" s="21">
        <v>74.0625</v>
      </c>
      <c r="GA84" s="20">
        <v>80.56469109375</v>
      </c>
      <c r="GB84" s="21">
        <v>34.953574687500002</v>
      </c>
      <c r="GC84" s="21">
        <v>36.350893019531249</v>
      </c>
      <c r="GD84" s="21">
        <v>76.083962379914553</v>
      </c>
      <c r="GE84" s="21">
        <v>47.157760851271995</v>
      </c>
      <c r="GF84" s="22">
        <v>0.31486999999999998</v>
      </c>
      <c r="GG84" s="21">
        <v>73.075000000000003</v>
      </c>
      <c r="GH84" s="20">
        <v>78.430621942999991</v>
      </c>
      <c r="GI84" s="21">
        <v>34.487527024999999</v>
      </c>
      <c r="GJ84" s="21">
        <v>34.916158276613999</v>
      </c>
      <c r="GK84" s="21">
        <v>76.087788174207247</v>
      </c>
      <c r="GL84" s="21">
        <v>47.33301576273599</v>
      </c>
      <c r="GM84" s="22">
        <v>0.30641749999999995</v>
      </c>
      <c r="GN84" s="21">
        <v>72.087499999999991</v>
      </c>
      <c r="GO84" s="20">
        <v>76.32519801574999</v>
      </c>
      <c r="GP84" s="21">
        <v>34.021479362499996</v>
      </c>
      <c r="GQ84" s="21">
        <v>33.519680829105745</v>
      </c>
      <c r="GR84" s="21">
        <v>76.089205699582635</v>
      </c>
      <c r="GS84" s="21">
        <v>47.507647357539028</v>
      </c>
      <c r="GT84" s="22">
        <v>0.29807999999999996</v>
      </c>
      <c r="GU84" s="21">
        <v>71.099999999999994</v>
      </c>
      <c r="GV84" s="20">
        <v>74.248419311999982</v>
      </c>
      <c r="GW84" s="21">
        <v>33.5554317</v>
      </c>
      <c r="GX84" s="21">
        <v>32.160943686528</v>
      </c>
      <c r="GY84" s="21">
        <v>76.088214956040702</v>
      </c>
      <c r="GZ84" s="21">
        <v>47.681655635681118</v>
      </c>
      <c r="HA84" s="22">
        <v>0.28985749999999999</v>
      </c>
      <c r="HB84" s="21">
        <v>70.112499999999997</v>
      </c>
      <c r="HC84" s="20">
        <v>72.200285831749994</v>
      </c>
      <c r="HD84" s="21">
        <v>33.089384037499997</v>
      </c>
      <c r="HE84" s="21">
        <v>30.839429858402248</v>
      </c>
      <c r="HF84" s="21">
        <v>76.084815943581447</v>
      </c>
      <c r="HG84" s="21">
        <v>47.855040597162251</v>
      </c>
      <c r="HH84" s="22">
        <v>0.28174999999999994</v>
      </c>
      <c r="HI84" s="21">
        <v>69.125</v>
      </c>
      <c r="HJ84" s="20">
        <v>70.180797574999985</v>
      </c>
      <c r="HK84" s="21">
        <v>32.623336375000001</v>
      </c>
      <c r="HL84" s="21">
        <v>29.554622354249993</v>
      </c>
      <c r="HM84" s="21">
        <v>76.079008662204885</v>
      </c>
      <c r="HN84" s="21">
        <v>48.027802241982435</v>
      </c>
      <c r="HO84" s="22">
        <v>0.27375749999999993</v>
      </c>
      <c r="HP84" s="21">
        <v>68.137499999999989</v>
      </c>
      <c r="HQ84" s="20">
        <v>68.189954541749984</v>
      </c>
      <c r="HR84" s="21">
        <v>32.157288712499998</v>
      </c>
      <c r="HS84" s="21">
        <v>28.306004183592748</v>
      </c>
      <c r="HT84" s="21">
        <v>76.070793111911001</v>
      </c>
      <c r="HU84" s="21">
        <v>48.199940570141663</v>
      </c>
      <c r="HV84" s="22">
        <v>0.26588000000000001</v>
      </c>
      <c r="HW84" s="21">
        <v>67.150000000000006</v>
      </c>
      <c r="HX84" s="20">
        <v>66.227756732000003</v>
      </c>
      <c r="HY84" s="21">
        <v>31.691241050000002</v>
      </c>
      <c r="HZ84" s="21">
        <v>27.09305835595201</v>
      </c>
      <c r="IA84" s="21">
        <v>76.060169292699797</v>
      </c>
      <c r="IB84" s="21">
        <v>48.371455581639943</v>
      </c>
      <c r="IC84" s="22">
        <v>0.2581175</v>
      </c>
      <c r="ID84" s="21">
        <v>66.162500000000009</v>
      </c>
      <c r="IE84" s="20">
        <v>64.294204145750001</v>
      </c>
      <c r="IF84" s="21">
        <v>31.225193387500003</v>
      </c>
      <c r="IG84" s="21">
        <v>25.915267880849257</v>
      </c>
      <c r="IH84" s="21">
        <v>76.047137204571271</v>
      </c>
      <c r="II84" s="21">
        <v>48.542347276477265</v>
      </c>
      <c r="IJ84" s="22">
        <v>0.25047000000000003</v>
      </c>
      <c r="IK84" s="21">
        <v>65.174999999999997</v>
      </c>
      <c r="IL84" s="20">
        <v>62.389296783000006</v>
      </c>
      <c r="IM84" s="21">
        <v>30.759145725</v>
      </c>
      <c r="IN84" s="21">
        <v>24.772115767806003</v>
      </c>
      <c r="IO84" s="21">
        <v>76.031696847525438</v>
      </c>
      <c r="IP84" s="21">
        <v>48.712615654653639</v>
      </c>
      <c r="IQ84" s="22">
        <v>0.2429375</v>
      </c>
      <c r="IR84" s="21">
        <v>64.1875</v>
      </c>
      <c r="IS84" s="20">
        <v>60.513034643749997</v>
      </c>
      <c r="IT84" s="21">
        <v>30.2930980625</v>
      </c>
      <c r="IU84" s="21">
        <v>23.663085026343758</v>
      </c>
      <c r="IV84" s="21">
        <v>76.013848221562284</v>
      </c>
      <c r="IW84" s="21">
        <v>48.882260716169057</v>
      </c>
      <c r="IX84" s="22">
        <v>0.23551999999999998</v>
      </c>
      <c r="IY84" s="21">
        <v>63.2</v>
      </c>
      <c r="IZ84" s="20">
        <v>58.665417727999994</v>
      </c>
      <c r="JA84" s="21">
        <v>29.827050400000001</v>
      </c>
      <c r="JB84" s="21">
        <v>22.587658665984005</v>
      </c>
      <c r="JC84" s="21">
        <v>75.993591326681823</v>
      </c>
      <c r="JD84" s="21">
        <v>49.051282461023519</v>
      </c>
      <c r="JE84" s="22">
        <v>0.22821749999999999</v>
      </c>
      <c r="JF84" s="21">
        <v>62.212499999999999</v>
      </c>
      <c r="JG84" s="20">
        <v>56.846446035749999</v>
      </c>
      <c r="JH84" s="21">
        <v>29.361002737499998</v>
      </c>
      <c r="JI84" s="21">
        <v>21.545319696248253</v>
      </c>
      <c r="JJ84" s="21">
        <v>75.970926162884027</v>
      </c>
      <c r="JK84" s="21">
        <v>49.219680889217038</v>
      </c>
      <c r="JL84" s="22">
        <v>0.22103</v>
      </c>
      <c r="JM84" s="21">
        <v>61.225000000000001</v>
      </c>
      <c r="JN84" s="20">
        <v>55.056119567000003</v>
      </c>
      <c r="JO84" s="21">
        <v>28.894955075000002</v>
      </c>
      <c r="JP84" s="21">
        <v>20.535551126658003</v>
      </c>
      <c r="JQ84" s="21">
        <v>75.945852730168923</v>
      </c>
      <c r="JR84" s="21">
        <v>49.387456000749602</v>
      </c>
      <c r="JS84" s="22">
        <v>0.21395749999999997</v>
      </c>
      <c r="JT84" s="21">
        <v>60.237499999999997</v>
      </c>
      <c r="JU84" s="20">
        <v>53.294438321749993</v>
      </c>
      <c r="JV84" s="21">
        <v>28.428907412499999</v>
      </c>
      <c r="JW84" s="21">
        <v>19.55783596673475</v>
      </c>
      <c r="JX84" s="21">
        <v>75.918371028536498</v>
      </c>
      <c r="JY84" s="21">
        <v>49.554607795621209</v>
      </c>
      <c r="JZ84" s="22">
        <v>0.20699999999999999</v>
      </c>
      <c r="KA84" s="21">
        <v>59.25</v>
      </c>
      <c r="KB84" s="20">
        <v>51.561402299999997</v>
      </c>
      <c r="KC84" s="21">
        <v>27.96285975</v>
      </c>
      <c r="KD84" s="21">
        <v>18.611657226000002</v>
      </c>
      <c r="KE84" s="21">
        <v>75.888481057986766</v>
      </c>
      <c r="KF84" s="21">
        <v>49.72113627383186</v>
      </c>
      <c r="KG84" s="22">
        <v>0.20015749999999996</v>
      </c>
      <c r="KH84" s="21">
        <v>58.262499999999996</v>
      </c>
      <c r="KI84" s="20">
        <v>49.857011501749987</v>
      </c>
      <c r="KJ84" s="21">
        <v>27.496812087499997</v>
      </c>
      <c r="KK84" s="21">
        <v>17.69649791397525</v>
      </c>
      <c r="KL84" s="21">
        <v>75.856182818519713</v>
      </c>
      <c r="KM84" s="21">
        <v>49.887041435381569</v>
      </c>
      <c r="KN84" s="22">
        <v>0.19342999999999996</v>
      </c>
      <c r="KO84" s="21">
        <v>57.274999999999999</v>
      </c>
      <c r="KP84" s="20">
        <v>48.181265926999991</v>
      </c>
      <c r="KQ84" s="21">
        <v>27.030764425000001</v>
      </c>
      <c r="KR84" s="21">
        <v>16.811841040181999</v>
      </c>
      <c r="KS84" s="21">
        <v>75.821476310135338</v>
      </c>
      <c r="KT84" s="21">
        <v>50.052323280270315</v>
      </c>
      <c r="KU84" s="22">
        <v>0.18681749999999997</v>
      </c>
      <c r="KV84" s="21">
        <v>56.287499999999994</v>
      </c>
      <c r="KW84" s="20">
        <v>46.534165575749995</v>
      </c>
      <c r="KX84" s="21">
        <v>26.564716762499998</v>
      </c>
      <c r="KY84" s="21">
        <v>15.957169614141748</v>
      </c>
      <c r="KZ84" s="21">
        <v>75.784361532833643</v>
      </c>
      <c r="LA84" s="21">
        <v>50.216981808498119</v>
      </c>
      <c r="LB84" s="22">
        <v>0.18032000000000001</v>
      </c>
      <c r="LC84" s="21">
        <v>55.300000000000004</v>
      </c>
      <c r="LD84" s="20">
        <v>44.915710447999999</v>
      </c>
      <c r="LE84" s="21">
        <v>26.098669100000002</v>
      </c>
      <c r="LF84" s="21">
        <v>15.131966645376005</v>
      </c>
      <c r="LG84" s="21">
        <v>75.74483848661464</v>
      </c>
      <c r="LH84" s="21">
        <v>50.381017020064959</v>
      </c>
      <c r="LI84" s="22">
        <v>0.17393750000000002</v>
      </c>
      <c r="LJ84" s="21">
        <v>54.312500000000007</v>
      </c>
      <c r="LK84" s="20">
        <v>43.325900543750002</v>
      </c>
      <c r="LL84" s="21">
        <v>25.632621437500003</v>
      </c>
      <c r="LM84" s="21">
        <v>14.335715143406254</v>
      </c>
      <c r="LN84" s="21">
        <v>75.702907171478316</v>
      </c>
      <c r="LO84" s="21">
        <v>50.544428914970851</v>
      </c>
      <c r="LP84" s="22">
        <v>0.16767000000000001</v>
      </c>
      <c r="LQ84" s="21">
        <v>53.325000000000003</v>
      </c>
      <c r="LR84" s="20">
        <v>41.764735863000006</v>
      </c>
      <c r="LS84" s="21">
        <v>25.166573775000003</v>
      </c>
      <c r="LT84" s="21">
        <v>13.567898117754002</v>
      </c>
      <c r="LU84" s="21">
        <v>75.658567587424685</v>
      </c>
      <c r="LV84" s="21">
        <v>50.707217493215794</v>
      </c>
      <c r="LW84" s="22">
        <v>0.16151750000000001</v>
      </c>
      <c r="LX84" s="21">
        <v>52.337500000000006</v>
      </c>
      <c r="LY84" s="20">
        <v>40.232216405750002</v>
      </c>
      <c r="LZ84" s="21">
        <v>24.700526112500004</v>
      </c>
      <c r="MA84" s="21">
        <v>12.827998577940754</v>
      </c>
      <c r="MB84" s="21">
        <v>75.611819734453718</v>
      </c>
      <c r="MC84" s="21">
        <v>50.869382754799787</v>
      </c>
      <c r="MD84" s="22">
        <v>0.15548000000000001</v>
      </c>
      <c r="ME84" s="21">
        <v>51.35</v>
      </c>
      <c r="MF84" s="20">
        <v>38.728342171999998</v>
      </c>
      <c r="MG84" s="21">
        <v>24.234478450000001</v>
      </c>
      <c r="MH84" s="21">
        <v>12.115499533488002</v>
      </c>
      <c r="MI84" s="21">
        <v>75.562663612565444</v>
      </c>
      <c r="MJ84" s="21">
        <v>51.030924699722817</v>
      </c>
      <c r="MK84" s="22">
        <v>0.14955749999999998</v>
      </c>
      <c r="ML84" s="21">
        <v>50.362500000000004</v>
      </c>
      <c r="MM84" s="20">
        <v>37.253113161749994</v>
      </c>
      <c r="MN84" s="21">
        <v>23.768430787500002</v>
      </c>
      <c r="MO84" s="21">
        <v>11.429883993917249</v>
      </c>
      <c r="MP84" s="21">
        <v>75.511099221759849</v>
      </c>
      <c r="MQ84" s="21">
        <v>51.191843327984898</v>
      </c>
      <c r="MR84" s="22">
        <v>0.14374999999999999</v>
      </c>
      <c r="MS84" s="21">
        <v>49.375</v>
      </c>
      <c r="MT84" s="20">
        <v>35.806529374999997</v>
      </c>
      <c r="MU84" s="21">
        <v>23.302383124999999</v>
      </c>
      <c r="MV84" s="21">
        <v>10.77063496875</v>
      </c>
      <c r="MW84" s="21">
        <v>75.457126562036947</v>
      </c>
      <c r="MX84" s="21">
        <v>51.35213863958603</v>
      </c>
      <c r="MY84" s="27" t="s">
        <v>0</v>
      </c>
    </row>
    <row r="85" spans="1:363" ht="24" customHeight="1" x14ac:dyDescent="0.25">
      <c r="A85" s="15" t="s">
        <v>0</v>
      </c>
      <c r="B85" s="2" t="s">
        <v>1</v>
      </c>
      <c r="C85" s="25" t="s">
        <v>2</v>
      </c>
      <c r="D85" s="17">
        <v>1.5</v>
      </c>
      <c r="E85" s="17">
        <f t="shared" si="1"/>
        <v>1.875</v>
      </c>
      <c r="F85" s="18">
        <v>0.6</v>
      </c>
      <c r="G85" s="19">
        <v>97</v>
      </c>
      <c r="H85" s="20">
        <v>149.45334</v>
      </c>
      <c r="I85" s="19">
        <v>45.778858999999997</v>
      </c>
      <c r="J85" s="21">
        <v>85.988006999999996</v>
      </c>
      <c r="K85" s="21">
        <v>75.644720700000008</v>
      </c>
      <c r="L85" s="21">
        <v>43.100675500000001</v>
      </c>
      <c r="M85" s="22">
        <v>0.58805999999999992</v>
      </c>
      <c r="N85" s="21">
        <v>96.03</v>
      </c>
      <c r="O85" s="20">
        <v>146.47921853399998</v>
      </c>
      <c r="P85" s="21">
        <v>45.321070410000004</v>
      </c>
      <c r="Q85" s="21">
        <v>83.434077204092986</v>
      </c>
      <c r="R85" s="21">
        <v>75.37618430801146</v>
      </c>
      <c r="S85" s="21">
        <v>43.097953585602959</v>
      </c>
      <c r="T85" s="22">
        <v>0.57623999999999997</v>
      </c>
      <c r="U85" s="21">
        <v>95.06</v>
      </c>
      <c r="V85" s="20">
        <v>143.53498773600001</v>
      </c>
      <c r="W85" s="21">
        <v>44.863281820000005</v>
      </c>
      <c r="X85" s="21">
        <v>80.931224284343983</v>
      </c>
      <c r="Y85" s="21">
        <v>75.432587177714126</v>
      </c>
      <c r="Z85" s="21">
        <v>43.283728445996587</v>
      </c>
      <c r="AA85" s="22">
        <v>0.56453999999999993</v>
      </c>
      <c r="AB85" s="19">
        <v>94.09</v>
      </c>
      <c r="AC85" s="20">
        <v>140.62064760599998</v>
      </c>
      <c r="AD85" s="19">
        <v>44.405493230000005</v>
      </c>
      <c r="AE85" s="21">
        <v>78.478932312710995</v>
      </c>
      <c r="AF85" s="21">
        <v>75.486666378543916</v>
      </c>
      <c r="AG85" s="21">
        <v>43.468901886211356</v>
      </c>
      <c r="AH85" s="22">
        <v>0.55296000000000001</v>
      </c>
      <c r="AI85" s="21">
        <v>93.11999999999999</v>
      </c>
      <c r="AJ85" s="20">
        <v>137.73619814399999</v>
      </c>
      <c r="AK85" s="21">
        <v>43.947704639999998</v>
      </c>
      <c r="AL85" s="21">
        <v>76.076685361151988</v>
      </c>
      <c r="AM85" s="21">
        <v>75.538421910500844</v>
      </c>
      <c r="AN85" s="21">
        <v>43.653473906247271</v>
      </c>
      <c r="AO85" s="22">
        <v>0.54149999999999998</v>
      </c>
      <c r="AP85" s="21">
        <v>92.149999999999991</v>
      </c>
      <c r="AQ85" s="20">
        <v>134.88163935</v>
      </c>
      <c r="AR85" s="21">
        <v>43.489916049999998</v>
      </c>
      <c r="AS85" s="21">
        <v>73.723967501624983</v>
      </c>
      <c r="AT85" s="21">
        <v>75.587853773584911</v>
      </c>
      <c r="AU85" s="21">
        <v>43.837444506104319</v>
      </c>
      <c r="AV85" s="22">
        <v>0.53015999999999996</v>
      </c>
      <c r="AW85" s="21">
        <v>91.179999999999993</v>
      </c>
      <c r="AX85" s="20">
        <v>132.05697122399999</v>
      </c>
      <c r="AY85" s="21">
        <v>43.032127459999998</v>
      </c>
      <c r="AZ85" s="21">
        <v>71.42026280608799</v>
      </c>
      <c r="BA85" s="21">
        <v>75.634961967796116</v>
      </c>
      <c r="BB85" s="21">
        <v>44.020813685782514</v>
      </c>
      <c r="BC85" s="22">
        <v>0.51894000000000007</v>
      </c>
      <c r="BD85" s="21">
        <v>90.210000000000008</v>
      </c>
      <c r="BE85" s="20">
        <v>129.26219376600002</v>
      </c>
      <c r="BF85" s="21">
        <v>42.574338870000005</v>
      </c>
      <c r="BG85" s="21">
        <v>69.165055346499003</v>
      </c>
      <c r="BH85" s="21">
        <v>75.679746493134445</v>
      </c>
      <c r="BI85" s="21">
        <v>44.203581445281849</v>
      </c>
      <c r="BJ85" s="22">
        <v>0.50783999999999996</v>
      </c>
      <c r="BK85" s="21">
        <v>89.240000000000009</v>
      </c>
      <c r="BL85" s="20">
        <v>126.49730697599999</v>
      </c>
      <c r="BM85" s="21">
        <v>42.116550280000006</v>
      </c>
      <c r="BN85" s="21">
        <v>66.957829194816</v>
      </c>
      <c r="BO85" s="21">
        <v>75.722207349599927</v>
      </c>
      <c r="BP85" s="21">
        <v>44.38574778460233</v>
      </c>
      <c r="BQ85" s="22">
        <v>0.49686000000000002</v>
      </c>
      <c r="BR85" s="21">
        <v>88.27</v>
      </c>
      <c r="BS85" s="20">
        <v>123.76231085400001</v>
      </c>
      <c r="BT85" s="21">
        <v>41.658761689999999</v>
      </c>
      <c r="BU85" s="21">
        <v>64.798068422997005</v>
      </c>
      <c r="BV85" s="21">
        <v>75.762344537192533</v>
      </c>
      <c r="BW85" s="21">
        <v>44.567312703743944</v>
      </c>
      <c r="BX85" s="22">
        <v>0.48599999999999999</v>
      </c>
      <c r="BY85" s="21">
        <v>87.3</v>
      </c>
      <c r="BZ85" s="20">
        <v>121.0572054</v>
      </c>
      <c r="CA85" s="21">
        <v>41.200973099999999</v>
      </c>
      <c r="CB85" s="21">
        <v>62.685257103000005</v>
      </c>
      <c r="CC85" s="21">
        <v>75.800158055912277</v>
      </c>
      <c r="CD85" s="21">
        <v>44.748276202706705</v>
      </c>
      <c r="CE85" s="22">
        <v>0.47526000000000002</v>
      </c>
      <c r="CF85" s="21">
        <v>86.33</v>
      </c>
      <c r="CG85" s="20">
        <v>118.381990614</v>
      </c>
      <c r="CH85" s="21">
        <v>40.743184509999999</v>
      </c>
      <c r="CI85" s="21">
        <v>60.618879306783001</v>
      </c>
      <c r="CJ85" s="21">
        <v>75.835647905759174</v>
      </c>
      <c r="CK85" s="21">
        <v>44.928638281490599</v>
      </c>
      <c r="CL85" s="22">
        <v>0.46463999999999994</v>
      </c>
      <c r="CM85" s="21">
        <v>85.36</v>
      </c>
      <c r="CN85" s="20">
        <v>115.73666649599998</v>
      </c>
      <c r="CO85" s="21">
        <v>40.285395919999999</v>
      </c>
      <c r="CP85" s="21">
        <v>58.598419106303993</v>
      </c>
      <c r="CQ85" s="21">
        <v>75.868814086733181</v>
      </c>
      <c r="CR85" s="21">
        <v>45.10839894009564</v>
      </c>
      <c r="CS85" s="22">
        <v>0.45413999999999999</v>
      </c>
      <c r="CT85" s="21">
        <v>84.39</v>
      </c>
      <c r="CU85" s="20">
        <v>113.121233046</v>
      </c>
      <c r="CV85" s="21">
        <v>39.827607329999999</v>
      </c>
      <c r="CW85" s="21">
        <v>56.623360573521005</v>
      </c>
      <c r="CX85" s="21">
        <v>75.899656598834341</v>
      </c>
      <c r="CY85" s="21">
        <v>45.28755817852182</v>
      </c>
      <c r="CZ85" s="22">
        <v>0.44375999999999993</v>
      </c>
      <c r="DA85" s="21">
        <v>83.42</v>
      </c>
      <c r="DB85" s="20">
        <v>110.53569026399998</v>
      </c>
      <c r="DC85" s="21">
        <v>39.369818739999999</v>
      </c>
      <c r="DD85" s="21">
        <v>54.693187780391995</v>
      </c>
      <c r="DE85" s="21">
        <v>75.928175442062638</v>
      </c>
      <c r="DF85" s="21">
        <v>45.466115996769148</v>
      </c>
      <c r="DG85" s="22">
        <v>0.43349999999999994</v>
      </c>
      <c r="DH85" s="21">
        <v>82.45</v>
      </c>
      <c r="DI85" s="20">
        <v>107.98003814999998</v>
      </c>
      <c r="DJ85" s="21">
        <v>38.91203015</v>
      </c>
      <c r="DK85" s="21">
        <v>52.807384798874992</v>
      </c>
      <c r="DL85" s="21">
        <v>75.954370616418061</v>
      </c>
      <c r="DM85" s="21">
        <v>45.644072394837607</v>
      </c>
      <c r="DN85" s="22">
        <v>0.4233599999999999</v>
      </c>
      <c r="DO85" s="21">
        <v>81.48</v>
      </c>
      <c r="DP85" s="20">
        <v>105.45427670399998</v>
      </c>
      <c r="DQ85" s="21">
        <v>38.45424156</v>
      </c>
      <c r="DR85" s="21">
        <v>50.965435700927991</v>
      </c>
      <c r="DS85" s="21">
        <v>75.978242121900621</v>
      </c>
      <c r="DT85" s="21">
        <v>45.821427372727214</v>
      </c>
      <c r="DU85" s="22">
        <v>0.41333999999999999</v>
      </c>
      <c r="DV85" s="21">
        <v>80.509999999999991</v>
      </c>
      <c r="DW85" s="20">
        <v>102.958405926</v>
      </c>
      <c r="DX85" s="21">
        <v>37.996452969999993</v>
      </c>
      <c r="DY85" s="21">
        <v>49.166824558508992</v>
      </c>
      <c r="DZ85" s="21">
        <v>75.99978995851032</v>
      </c>
      <c r="EA85" s="21">
        <v>45.998180930437961</v>
      </c>
      <c r="EB85" s="22">
        <v>0.40343999999999991</v>
      </c>
      <c r="EC85" s="21">
        <v>79.539999999999992</v>
      </c>
      <c r="ED85" s="20">
        <v>100.49242581599998</v>
      </c>
      <c r="EE85" s="21">
        <v>37.53866438</v>
      </c>
      <c r="EF85" s="21">
        <v>47.411035443575983</v>
      </c>
      <c r="EG85" s="21">
        <v>76.019014126247171</v>
      </c>
      <c r="EH85" s="21">
        <v>46.174333067969847</v>
      </c>
      <c r="EI85" s="22">
        <v>0.39366000000000007</v>
      </c>
      <c r="EJ85" s="21">
        <v>78.570000000000007</v>
      </c>
      <c r="EK85" s="20">
        <v>98.056336374000011</v>
      </c>
      <c r="EL85" s="21">
        <v>37.080875790000007</v>
      </c>
      <c r="EM85" s="21">
        <v>45.697552428087015</v>
      </c>
      <c r="EN85" s="21">
        <v>76.035914625111133</v>
      </c>
      <c r="EO85" s="21">
        <v>46.349883785322874</v>
      </c>
      <c r="EP85" s="22">
        <v>0.38400000000000006</v>
      </c>
      <c r="EQ85" s="21">
        <v>77.600000000000009</v>
      </c>
      <c r="ER85" s="20">
        <v>95.650137600000008</v>
      </c>
      <c r="ES85" s="21">
        <v>36.623087200000008</v>
      </c>
      <c r="ET85" s="21">
        <v>44.02585958400001</v>
      </c>
      <c r="EU85" s="21">
        <v>76.050491455102247</v>
      </c>
      <c r="EV85" s="21">
        <v>46.52483308249704</v>
      </c>
      <c r="EW85" s="22">
        <v>0.37446000000000007</v>
      </c>
      <c r="EX85" s="21">
        <v>76.63000000000001</v>
      </c>
      <c r="EY85" s="20">
        <v>93.273829494000012</v>
      </c>
      <c r="EZ85" s="21">
        <v>36.165298610000008</v>
      </c>
      <c r="FA85" s="21">
        <v>42.395440983273005</v>
      </c>
      <c r="FB85" s="21">
        <v>76.062744616220499</v>
      </c>
      <c r="FC85" s="21">
        <v>46.699180959492352</v>
      </c>
      <c r="FD85" s="22">
        <v>0.36504000000000003</v>
      </c>
      <c r="FE85" s="21">
        <v>75.66</v>
      </c>
      <c r="FF85" s="20">
        <v>90.927412056000009</v>
      </c>
      <c r="FG85" s="21">
        <v>35.707510020000001</v>
      </c>
      <c r="FH85" s="21">
        <v>40.805780697864002</v>
      </c>
      <c r="FI85" s="21">
        <v>76.072674108465876</v>
      </c>
      <c r="FJ85" s="21">
        <v>46.872927416308812</v>
      </c>
      <c r="FK85" s="22">
        <v>0.35574</v>
      </c>
      <c r="FL85" s="21">
        <v>74.69</v>
      </c>
      <c r="FM85" s="20">
        <v>88.610885285999998</v>
      </c>
      <c r="FN85" s="21">
        <v>35.249721430000001</v>
      </c>
      <c r="FO85" s="21">
        <v>39.256362799731001</v>
      </c>
      <c r="FP85" s="21">
        <v>76.08027993183839</v>
      </c>
      <c r="FQ85" s="21">
        <v>47.046072452946404</v>
      </c>
      <c r="FR85" s="22">
        <v>0.34655999999999998</v>
      </c>
      <c r="FS85" s="21">
        <v>73.72</v>
      </c>
      <c r="FT85" s="20">
        <v>86.324249183999996</v>
      </c>
      <c r="FU85" s="21">
        <v>34.791932840000001</v>
      </c>
      <c r="FV85" s="21">
        <v>37.746671360832003</v>
      </c>
      <c r="FW85" s="21">
        <v>76.085562086338044</v>
      </c>
      <c r="FX85" s="21">
        <v>47.218616069405137</v>
      </c>
      <c r="FY85" s="22">
        <v>0.33749999999999997</v>
      </c>
      <c r="FZ85" s="21">
        <v>72.75</v>
      </c>
      <c r="GA85" s="20">
        <v>84.067503749999986</v>
      </c>
      <c r="GB85" s="21">
        <v>34.334144250000001</v>
      </c>
      <c r="GC85" s="21">
        <v>36.276190453124997</v>
      </c>
      <c r="GD85" s="21">
        <v>76.088520571964835</v>
      </c>
      <c r="GE85" s="21">
        <v>47.390558265685009</v>
      </c>
      <c r="GF85" s="22">
        <v>0.32855999999999996</v>
      </c>
      <c r="GG85" s="21">
        <v>71.78</v>
      </c>
      <c r="GH85" s="20">
        <v>81.840648983999984</v>
      </c>
      <c r="GI85" s="21">
        <v>33.876355660000002</v>
      </c>
      <c r="GJ85" s="21">
        <v>34.844404148567996</v>
      </c>
      <c r="GK85" s="21">
        <v>76.089155388718765</v>
      </c>
      <c r="GL85" s="21">
        <v>47.561899041786027</v>
      </c>
      <c r="GM85" s="22">
        <v>0.31973999999999997</v>
      </c>
      <c r="GN85" s="21">
        <v>70.81</v>
      </c>
      <c r="GO85" s="20">
        <v>79.643684885999988</v>
      </c>
      <c r="GP85" s="21">
        <v>33.418567070000002</v>
      </c>
      <c r="GQ85" s="21">
        <v>33.450796519118995</v>
      </c>
      <c r="GR85" s="21">
        <v>76.08746653659982</v>
      </c>
      <c r="GS85" s="21">
        <v>47.732638397708186</v>
      </c>
      <c r="GT85" s="22">
        <v>0.31103999999999998</v>
      </c>
      <c r="GU85" s="21">
        <v>69.84</v>
      </c>
      <c r="GV85" s="20">
        <v>77.476611456000001</v>
      </c>
      <c r="GW85" s="21">
        <v>32.960778480000002</v>
      </c>
      <c r="GX85" s="21">
        <v>32.094851636735996</v>
      </c>
      <c r="GY85" s="21">
        <v>76.083454015608027</v>
      </c>
      <c r="GZ85" s="21">
        <v>47.902776333451484</v>
      </c>
      <c r="HA85" s="22">
        <v>0.30246000000000001</v>
      </c>
      <c r="HB85" s="21">
        <v>68.86999999999999</v>
      </c>
      <c r="HC85" s="20">
        <v>75.339428694000006</v>
      </c>
      <c r="HD85" s="21">
        <v>32.502989889999995</v>
      </c>
      <c r="HE85" s="21">
        <v>30.776053573376998</v>
      </c>
      <c r="HF85" s="21">
        <v>76.077117825743358</v>
      </c>
      <c r="HG85" s="21">
        <v>48.072312849015923</v>
      </c>
      <c r="HH85" s="22">
        <v>0.29399999999999993</v>
      </c>
      <c r="HI85" s="21">
        <v>67.899999999999991</v>
      </c>
      <c r="HJ85" s="20">
        <v>73.232136599999976</v>
      </c>
      <c r="HK85" s="21">
        <v>32.045201299999995</v>
      </c>
      <c r="HL85" s="21">
        <v>29.49388640099999</v>
      </c>
      <c r="HM85" s="21">
        <v>76.068457967005827</v>
      </c>
      <c r="HN85" s="21">
        <v>48.241247944401508</v>
      </c>
      <c r="HO85" s="22">
        <v>0.28565999999999991</v>
      </c>
      <c r="HP85" s="21">
        <v>66.929999999999993</v>
      </c>
      <c r="HQ85" s="20">
        <v>71.154735173999981</v>
      </c>
      <c r="HR85" s="21">
        <v>31.587412709999995</v>
      </c>
      <c r="HS85" s="21">
        <v>28.247834191562994</v>
      </c>
      <c r="HT85" s="21">
        <v>76.057474439395435</v>
      </c>
      <c r="HU85" s="21">
        <v>48.409581619608225</v>
      </c>
      <c r="HV85" s="22">
        <v>0.27744000000000002</v>
      </c>
      <c r="HW85" s="21">
        <v>65.960000000000008</v>
      </c>
      <c r="HX85" s="20">
        <v>69.107224416000008</v>
      </c>
      <c r="HY85" s="21">
        <v>31.129624120000003</v>
      </c>
      <c r="HZ85" s="21">
        <v>27.037381017024007</v>
      </c>
      <c r="IA85" s="21">
        <v>76.044167242912181</v>
      </c>
      <c r="IB85" s="21">
        <v>48.57731387463609</v>
      </c>
      <c r="IC85" s="22">
        <v>0.26934000000000002</v>
      </c>
      <c r="ID85" s="21">
        <v>64.990000000000009</v>
      </c>
      <c r="IE85" s="20">
        <v>67.089604326</v>
      </c>
      <c r="IF85" s="21">
        <v>30.671835530000006</v>
      </c>
      <c r="IG85" s="21">
        <v>25.862010949341006</v>
      </c>
      <c r="IH85" s="21">
        <v>76.028536377556065</v>
      </c>
      <c r="II85" s="21">
        <v>48.744444709485094</v>
      </c>
      <c r="IJ85" s="22">
        <v>0.26136000000000004</v>
      </c>
      <c r="IK85" s="21">
        <v>64.02</v>
      </c>
      <c r="IL85" s="20">
        <v>65.101874904000013</v>
      </c>
      <c r="IM85" s="21">
        <v>30.214046939999999</v>
      </c>
      <c r="IN85" s="21">
        <v>24.721208060472001</v>
      </c>
      <c r="IO85" s="21">
        <v>76.010581843327074</v>
      </c>
      <c r="IP85" s="21">
        <v>48.910974124155238</v>
      </c>
      <c r="IQ85" s="22">
        <v>0.2535</v>
      </c>
      <c r="IR85" s="21">
        <v>63.050000000000004</v>
      </c>
      <c r="IS85" s="20">
        <v>63.144036149999998</v>
      </c>
      <c r="IT85" s="21">
        <v>29.756258350000003</v>
      </c>
      <c r="IU85" s="21">
        <v>23.614456422375003</v>
      </c>
      <c r="IV85" s="21">
        <v>75.990303640225235</v>
      </c>
      <c r="IW85" s="21">
        <v>49.076902118646522</v>
      </c>
      <c r="IX85" s="22">
        <v>0.24576000000000001</v>
      </c>
      <c r="IY85" s="21">
        <v>62.08</v>
      </c>
      <c r="IZ85" s="20">
        <v>61.216088063999997</v>
      </c>
      <c r="JA85" s="21">
        <v>29.29846976</v>
      </c>
      <c r="JB85" s="21">
        <v>22.541240107008004</v>
      </c>
      <c r="JC85" s="21">
        <v>75.967701768250521</v>
      </c>
      <c r="JD85" s="21">
        <v>49.242228692958953</v>
      </c>
      <c r="JE85" s="22">
        <v>0.23814000000000002</v>
      </c>
      <c r="JF85" s="21">
        <v>61.11</v>
      </c>
      <c r="JG85" s="20">
        <v>59.318030646000004</v>
      </c>
      <c r="JH85" s="21">
        <v>28.84068117</v>
      </c>
      <c r="JI85" s="21">
        <v>21.501043186328999</v>
      </c>
      <c r="JJ85" s="21">
        <v>75.942776227402945</v>
      </c>
      <c r="JK85" s="21">
        <v>49.406953847092524</v>
      </c>
      <c r="JL85" s="22">
        <v>0.23064000000000001</v>
      </c>
      <c r="JM85" s="21">
        <v>60.14</v>
      </c>
      <c r="JN85" s="20">
        <v>57.449863896000004</v>
      </c>
      <c r="JO85" s="21">
        <v>28.38289258</v>
      </c>
      <c r="JP85" s="21">
        <v>20.493349732296</v>
      </c>
      <c r="JQ85" s="21">
        <v>75.915527017682507</v>
      </c>
      <c r="JR85" s="21">
        <v>49.571077581047234</v>
      </c>
      <c r="JS85" s="22">
        <v>0.22325999999999999</v>
      </c>
      <c r="JT85" s="21">
        <v>59.17</v>
      </c>
      <c r="JU85" s="20">
        <v>55.611587813999996</v>
      </c>
      <c r="JV85" s="21">
        <v>27.92510399</v>
      </c>
      <c r="JW85" s="21">
        <v>19.517643816866997</v>
      </c>
      <c r="JX85" s="21">
        <v>75.885954139089208</v>
      </c>
      <c r="JY85" s="21">
        <v>49.734599894823084</v>
      </c>
      <c r="JZ85" s="22">
        <v>0.216</v>
      </c>
      <c r="KA85" s="21">
        <v>58.199999999999996</v>
      </c>
      <c r="KB85" s="20">
        <v>53.803202399999996</v>
      </c>
      <c r="KC85" s="21">
        <v>27.467315399999997</v>
      </c>
      <c r="KD85" s="21">
        <v>18.573409511999998</v>
      </c>
      <c r="KE85" s="21">
        <v>75.854057591623032</v>
      </c>
      <c r="KF85" s="21">
        <v>49.897520788420081</v>
      </c>
      <c r="KG85" s="22">
        <v>0.20885999999999996</v>
      </c>
      <c r="KH85" s="21">
        <v>57.23</v>
      </c>
      <c r="KI85" s="20">
        <v>52.02470765399999</v>
      </c>
      <c r="KJ85" s="21">
        <v>27.009526810000001</v>
      </c>
      <c r="KK85" s="21">
        <v>17.660130889652997</v>
      </c>
      <c r="KL85" s="21">
        <v>75.81983737528401</v>
      </c>
      <c r="KM85" s="21">
        <v>50.059840261838211</v>
      </c>
      <c r="KN85" s="22">
        <v>0.20183999999999999</v>
      </c>
      <c r="KO85" s="21">
        <v>56.26</v>
      </c>
      <c r="KP85" s="20">
        <v>50.276103575999997</v>
      </c>
      <c r="KQ85" s="21">
        <v>26.551738220000001</v>
      </c>
      <c r="KR85" s="21">
        <v>16.777292021783996</v>
      </c>
      <c r="KS85" s="21">
        <v>75.783293490072111</v>
      </c>
      <c r="KT85" s="21">
        <v>50.221558315077488</v>
      </c>
      <c r="KU85" s="22">
        <v>0.19493999999999997</v>
      </c>
      <c r="KV85" s="21">
        <v>55.289999999999992</v>
      </c>
      <c r="KW85" s="20">
        <v>48.55739016599999</v>
      </c>
      <c r="KX85" s="21">
        <v>26.093949629999997</v>
      </c>
      <c r="KY85" s="21">
        <v>15.924376980350997</v>
      </c>
      <c r="KZ85" s="21">
        <v>75.744425935987351</v>
      </c>
      <c r="LA85" s="21">
        <v>50.382674948137904</v>
      </c>
      <c r="LB85" s="22">
        <v>0.18816000000000002</v>
      </c>
      <c r="LC85" s="21">
        <v>54.320000000000007</v>
      </c>
      <c r="LD85" s="20">
        <v>46.868567424000005</v>
      </c>
      <c r="LE85" s="21">
        <v>25.636161040000005</v>
      </c>
      <c r="LF85" s="21">
        <v>15.100869837312004</v>
      </c>
      <c r="LG85" s="21">
        <v>75.70323471302973</v>
      </c>
      <c r="LH85" s="21">
        <v>50.543190161019453</v>
      </c>
      <c r="LI85" s="22">
        <v>0.18150000000000002</v>
      </c>
      <c r="LJ85" s="21">
        <v>53.35</v>
      </c>
      <c r="LK85" s="20">
        <v>45.209635350000006</v>
      </c>
      <c r="LL85" s="21">
        <v>25.178372450000001</v>
      </c>
      <c r="LM85" s="21">
        <v>14.306254664625003</v>
      </c>
      <c r="LN85" s="21">
        <v>75.659719821199246</v>
      </c>
      <c r="LO85" s="21">
        <v>50.703103953722156</v>
      </c>
      <c r="LP85" s="22">
        <v>0.17496</v>
      </c>
      <c r="LQ85" s="21">
        <v>52.38</v>
      </c>
      <c r="LR85" s="20">
        <v>43.580593944</v>
      </c>
      <c r="LS85" s="21">
        <v>24.720583860000001</v>
      </c>
      <c r="LT85" s="21">
        <v>13.540015534248001</v>
      </c>
      <c r="LU85" s="21">
        <v>75.613881260495901</v>
      </c>
      <c r="LV85" s="21">
        <v>50.862416326245992</v>
      </c>
      <c r="LW85" s="22">
        <v>0.16854000000000002</v>
      </c>
      <c r="LX85" s="21">
        <v>51.410000000000004</v>
      </c>
      <c r="LY85" s="20">
        <v>41.981443206000002</v>
      </c>
      <c r="LZ85" s="21">
        <v>24.262795270000002</v>
      </c>
      <c r="MA85" s="21">
        <v>12.801636518139002</v>
      </c>
      <c r="MB85" s="21">
        <v>75.565719030919695</v>
      </c>
      <c r="MC85" s="21">
        <v>51.021127278590974</v>
      </c>
      <c r="MD85" s="22">
        <v>0.16224000000000002</v>
      </c>
      <c r="ME85" s="21">
        <v>50.440000000000005</v>
      </c>
      <c r="MF85" s="20">
        <v>40.412183136000003</v>
      </c>
      <c r="MG85" s="21">
        <v>23.805006680000002</v>
      </c>
      <c r="MH85" s="21">
        <v>12.090601688256001</v>
      </c>
      <c r="MI85" s="21">
        <v>75.515233132470613</v>
      </c>
      <c r="MJ85" s="21">
        <v>51.179236810757097</v>
      </c>
      <c r="MK85" s="22">
        <v>0.15606</v>
      </c>
      <c r="ML85" s="21">
        <v>49.47</v>
      </c>
      <c r="MM85" s="20">
        <v>38.872813733999998</v>
      </c>
      <c r="MN85" s="21">
        <v>23.347218089999998</v>
      </c>
      <c r="MO85" s="21">
        <v>11.406395116556999</v>
      </c>
      <c r="MP85" s="21">
        <v>75.462423565148669</v>
      </c>
      <c r="MQ85" s="21">
        <v>51.336744922744359</v>
      </c>
      <c r="MR85" s="22">
        <v>0.15</v>
      </c>
      <c r="MS85" s="21">
        <v>48.5</v>
      </c>
      <c r="MT85" s="20">
        <v>37.363334999999999</v>
      </c>
      <c r="MU85" s="21">
        <v>22.889429499999999</v>
      </c>
      <c r="MV85" s="21">
        <v>10.748500875</v>
      </c>
      <c r="MW85" s="21">
        <v>75.407290328953863</v>
      </c>
      <c r="MX85" s="21">
        <v>51.493651614552761</v>
      </c>
      <c r="MY85" s="27" t="s">
        <v>0</v>
      </c>
    </row>
    <row r="86" spans="1:363" ht="24" customHeight="1" x14ac:dyDescent="0.25">
      <c r="A86" s="15" t="s">
        <v>0</v>
      </c>
      <c r="B86" s="2" t="s">
        <v>1</v>
      </c>
      <c r="C86" s="25" t="s">
        <v>2</v>
      </c>
      <c r="D86" s="17">
        <v>1.5</v>
      </c>
      <c r="E86" s="17">
        <f t="shared" si="1"/>
        <v>1.875</v>
      </c>
      <c r="F86" s="18">
        <v>0.625</v>
      </c>
      <c r="G86" s="19">
        <v>95.5</v>
      </c>
      <c r="H86" s="20">
        <v>155.68056250000001</v>
      </c>
      <c r="I86" s="19">
        <v>45.070938500000004</v>
      </c>
      <c r="J86" s="21">
        <v>85.793889250000007</v>
      </c>
      <c r="K86" s="21">
        <v>75.724505700000009</v>
      </c>
      <c r="L86" s="21">
        <v>43.382900500000005</v>
      </c>
      <c r="M86" s="22">
        <v>0.61256250000000001</v>
      </c>
      <c r="N86" s="21">
        <v>94.545000000000002</v>
      </c>
      <c r="O86" s="20">
        <v>152.58251930624999</v>
      </c>
      <c r="P86" s="21">
        <v>44.620229115000001</v>
      </c>
      <c r="Q86" s="21">
        <v>83.245724945385746</v>
      </c>
      <c r="R86" s="21">
        <v>75.461588678010472</v>
      </c>
      <c r="S86" s="21">
        <v>43.3821170696027</v>
      </c>
      <c r="T86" s="22">
        <v>0.60024999999999995</v>
      </c>
      <c r="U86" s="21">
        <v>93.59</v>
      </c>
      <c r="V86" s="20">
        <v>149.51561222499998</v>
      </c>
      <c r="W86" s="21">
        <v>44.169519730000005</v>
      </c>
      <c r="X86" s="21">
        <v>80.748522210985996</v>
      </c>
      <c r="Y86" s="21">
        <v>75.513634668576515</v>
      </c>
      <c r="Z86" s="21">
        <v>43.564117208337443</v>
      </c>
      <c r="AA86" s="22">
        <v>0.58806249999999993</v>
      </c>
      <c r="AB86" s="19">
        <v>92.634999999999991</v>
      </c>
      <c r="AC86" s="20">
        <v>146.47984125624998</v>
      </c>
      <c r="AD86" s="19">
        <v>43.718810344999994</v>
      </c>
      <c r="AE86" s="21">
        <v>78.301766283465255</v>
      </c>
      <c r="AF86" s="21">
        <v>75.563428300651992</v>
      </c>
      <c r="AG86" s="21">
        <v>43.745534383698157</v>
      </c>
      <c r="AH86" s="22">
        <v>0.57599999999999996</v>
      </c>
      <c r="AI86" s="21">
        <v>91.679999999999993</v>
      </c>
      <c r="AJ86" s="20">
        <v>143.47520639999999</v>
      </c>
      <c r="AK86" s="21">
        <v>43.268100959999998</v>
      </c>
      <c r="AL86" s="21">
        <v>75.904942399488007</v>
      </c>
      <c r="AM86" s="21">
        <v>75.61096957423689</v>
      </c>
      <c r="AN86" s="21">
        <v>43.926368595684835</v>
      </c>
      <c r="AO86" s="22">
        <v>0.56406250000000002</v>
      </c>
      <c r="AP86" s="21">
        <v>90.724999999999994</v>
      </c>
      <c r="AQ86" s="20">
        <v>140.50170765625001</v>
      </c>
      <c r="AR86" s="21">
        <v>42.817391574999995</v>
      </c>
      <c r="AS86" s="21">
        <v>73.557535795718749</v>
      </c>
      <c r="AT86" s="21">
        <v>75.656258489331236</v>
      </c>
      <c r="AU86" s="21">
        <v>44.106619844297491</v>
      </c>
      <c r="AV86" s="22">
        <v>0.55224999999999991</v>
      </c>
      <c r="AW86" s="21">
        <v>89.77</v>
      </c>
      <c r="AX86" s="20">
        <v>137.55934502499997</v>
      </c>
      <c r="AY86" s="21">
        <v>42.366682189999999</v>
      </c>
      <c r="AZ86" s="21">
        <v>71.259031708821993</v>
      </c>
      <c r="BA86" s="21">
        <v>75.699295045935003</v>
      </c>
      <c r="BB86" s="21">
        <v>44.286288129536111</v>
      </c>
      <c r="BC86" s="22">
        <v>0.54056250000000006</v>
      </c>
      <c r="BD86" s="21">
        <v>88.814999999999998</v>
      </c>
      <c r="BE86" s="20">
        <v>134.64811850625</v>
      </c>
      <c r="BF86" s="21">
        <v>41.915972805000003</v>
      </c>
      <c r="BG86" s="21">
        <v>69.008915375462266</v>
      </c>
      <c r="BH86" s="21">
        <v>75.740079244048218</v>
      </c>
      <c r="BI86" s="21">
        <v>44.465373451400708</v>
      </c>
      <c r="BJ86" s="22">
        <v>0.52900000000000003</v>
      </c>
      <c r="BK86" s="21">
        <v>87.86</v>
      </c>
      <c r="BL86" s="20">
        <v>131.76802810000001</v>
      </c>
      <c r="BM86" s="21">
        <v>41.465263419999999</v>
      </c>
      <c r="BN86" s="21">
        <v>66.806672032304007</v>
      </c>
      <c r="BO86" s="21">
        <v>75.778611083670853</v>
      </c>
      <c r="BP86" s="21">
        <v>44.64387580989127</v>
      </c>
      <c r="BQ86" s="22">
        <v>0.51756250000000004</v>
      </c>
      <c r="BR86" s="21">
        <v>86.905000000000001</v>
      </c>
      <c r="BS86" s="20">
        <v>128.91907380625</v>
      </c>
      <c r="BT86" s="21">
        <v>41.014554035000003</v>
      </c>
      <c r="BU86" s="21">
        <v>64.651786916011758</v>
      </c>
      <c r="BV86" s="21">
        <v>75.814890564802923</v>
      </c>
      <c r="BW86" s="21">
        <v>44.82179520500781</v>
      </c>
      <c r="BX86" s="22">
        <v>0.50625000000000009</v>
      </c>
      <c r="BY86" s="21">
        <v>85.95</v>
      </c>
      <c r="BZ86" s="20">
        <v>126.10125562500002</v>
      </c>
      <c r="CA86" s="21">
        <v>40.56384465</v>
      </c>
      <c r="CB86" s="21">
        <v>62.54374526325001</v>
      </c>
      <c r="CC86" s="21">
        <v>75.848917687444441</v>
      </c>
      <c r="CD86" s="21">
        <v>44.99913163675032</v>
      </c>
      <c r="CE86" s="22">
        <v>0.49506250000000002</v>
      </c>
      <c r="CF86" s="21">
        <v>84.995000000000005</v>
      </c>
      <c r="CG86" s="20">
        <v>123.31457355625</v>
      </c>
      <c r="CH86" s="21">
        <v>40.113135265000004</v>
      </c>
      <c r="CI86" s="21">
        <v>60.482032310683259</v>
      </c>
      <c r="CJ86" s="21">
        <v>75.88069245159538</v>
      </c>
      <c r="CK86" s="21">
        <v>45.175885105118795</v>
      </c>
      <c r="CL86" s="22">
        <v>0.48399999999999999</v>
      </c>
      <c r="CM86" s="21">
        <v>84.04</v>
      </c>
      <c r="CN86" s="20">
        <v>120.55902759999999</v>
      </c>
      <c r="CO86" s="21">
        <v>39.662425880000001</v>
      </c>
      <c r="CP86" s="21">
        <v>58.466133294976004</v>
      </c>
      <c r="CQ86" s="21">
        <v>75.910214857255767</v>
      </c>
      <c r="CR86" s="21">
        <v>45.352055610113247</v>
      </c>
      <c r="CS86" s="22">
        <v>0.4730625</v>
      </c>
      <c r="CT86" s="21">
        <v>83.084999999999994</v>
      </c>
      <c r="CU86" s="20">
        <v>117.83461775625</v>
      </c>
      <c r="CV86" s="21">
        <v>39.211716494999997</v>
      </c>
      <c r="CW86" s="21">
        <v>56.495533452792756</v>
      </c>
      <c r="CX86" s="21">
        <v>75.937484904425574</v>
      </c>
      <c r="CY86" s="21">
        <v>45.52764315173367</v>
      </c>
      <c r="CZ86" s="22">
        <v>0.46224999999999994</v>
      </c>
      <c r="DA86" s="21">
        <v>82.13</v>
      </c>
      <c r="DB86" s="20">
        <v>115.14134402499998</v>
      </c>
      <c r="DC86" s="21">
        <v>38.761007110000001</v>
      </c>
      <c r="DD86" s="21">
        <v>54.569718020798</v>
      </c>
      <c r="DE86" s="21">
        <v>75.962502593104816</v>
      </c>
      <c r="DF86" s="21">
        <v>45.702647729980065</v>
      </c>
      <c r="DG86" s="22">
        <v>0.45156249999999998</v>
      </c>
      <c r="DH86" s="21">
        <v>81.174999999999997</v>
      </c>
      <c r="DI86" s="20">
        <v>112.47920640624999</v>
      </c>
      <c r="DJ86" s="21">
        <v>38.310297724999998</v>
      </c>
      <c r="DK86" s="21">
        <v>52.688172235656246</v>
      </c>
      <c r="DL86" s="21">
        <v>75.985267923293492</v>
      </c>
      <c r="DM86" s="21">
        <v>45.87706934485243</v>
      </c>
      <c r="DN86" s="22">
        <v>0.44099999999999995</v>
      </c>
      <c r="DO86" s="21">
        <v>80.22</v>
      </c>
      <c r="DP86" s="20">
        <v>109.84820489999998</v>
      </c>
      <c r="DQ86" s="21">
        <v>37.859588340000002</v>
      </c>
      <c r="DR86" s="21">
        <v>50.850381334031994</v>
      </c>
      <c r="DS86" s="21">
        <v>76.005780894991602</v>
      </c>
      <c r="DT86" s="21">
        <v>46.050907996350759</v>
      </c>
      <c r="DU86" s="22">
        <v>0.43056249999999996</v>
      </c>
      <c r="DV86" s="21">
        <v>79.265000000000001</v>
      </c>
      <c r="DW86" s="20">
        <v>107.24833950624999</v>
      </c>
      <c r="DX86" s="21">
        <v>37.408878954999999</v>
      </c>
      <c r="DY86" s="21">
        <v>49.055830552589747</v>
      </c>
      <c r="DZ86" s="21">
        <v>76.024041508199147</v>
      </c>
      <c r="EA86" s="21">
        <v>46.224163684475066</v>
      </c>
      <c r="EB86" s="22">
        <v>0.4202499999999999</v>
      </c>
      <c r="EC86" s="21">
        <v>78.31</v>
      </c>
      <c r="ED86" s="20">
        <v>104.67961022499998</v>
      </c>
      <c r="EE86" s="21">
        <v>36.958169570000003</v>
      </c>
      <c r="EF86" s="21">
        <v>47.304005127993989</v>
      </c>
      <c r="EG86" s="21">
        <v>76.040049762916141</v>
      </c>
      <c r="EH86" s="21">
        <v>46.396836409225344</v>
      </c>
      <c r="EI86" s="22">
        <v>0.41006250000000011</v>
      </c>
      <c r="EJ86" s="21">
        <v>77.355000000000004</v>
      </c>
      <c r="EK86" s="20">
        <v>102.14201705625003</v>
      </c>
      <c r="EL86" s="21">
        <v>36.507460184999999</v>
      </c>
      <c r="EM86" s="21">
        <v>45.594390296909268</v>
      </c>
      <c r="EN86" s="21">
        <v>76.053805659142554</v>
      </c>
      <c r="EO86" s="21">
        <v>46.568926170601593</v>
      </c>
      <c r="EP86" s="22">
        <v>0.40000000000000008</v>
      </c>
      <c r="EQ86" s="21">
        <v>76.400000000000006</v>
      </c>
      <c r="ER86" s="20">
        <v>99.635560000000012</v>
      </c>
      <c r="ES86" s="21">
        <v>36.056750800000003</v>
      </c>
      <c r="ET86" s="21">
        <v>43.926471296000017</v>
      </c>
      <c r="EU86" s="21">
        <v>76.065309196878403</v>
      </c>
      <c r="EV86" s="21">
        <v>46.740432968603812</v>
      </c>
      <c r="EW86" s="22">
        <v>0.39006250000000009</v>
      </c>
      <c r="EX86" s="21">
        <v>75.445000000000007</v>
      </c>
      <c r="EY86" s="20">
        <v>97.16023905625002</v>
      </c>
      <c r="EZ86" s="21">
        <v>35.606041415000007</v>
      </c>
      <c r="FA86" s="21">
        <v>42.299733361930762</v>
      </c>
      <c r="FB86" s="21">
        <v>76.074560376123685</v>
      </c>
      <c r="FC86" s="21">
        <v>46.911356803232003</v>
      </c>
      <c r="FD86" s="22">
        <v>0.38025000000000003</v>
      </c>
      <c r="FE86" s="21">
        <v>74.490000000000009</v>
      </c>
      <c r="FF86" s="20">
        <v>94.716054225000008</v>
      </c>
      <c r="FG86" s="21">
        <v>35.155332030000004</v>
      </c>
      <c r="FH86" s="21">
        <v>40.713661731366003</v>
      </c>
      <c r="FI86" s="21">
        <v>76.081559196878402</v>
      </c>
      <c r="FJ86" s="21">
        <v>47.081697674486165</v>
      </c>
      <c r="FK86" s="22">
        <v>0.37056250000000002</v>
      </c>
      <c r="FL86" s="21">
        <v>73.534999999999997</v>
      </c>
      <c r="FM86" s="20">
        <v>92.303005506250003</v>
      </c>
      <c r="FN86" s="21">
        <v>34.704622645000001</v>
      </c>
      <c r="FO86" s="21">
        <v>39.167741640970256</v>
      </c>
      <c r="FP86" s="21">
        <v>76.086305659142553</v>
      </c>
      <c r="FQ86" s="21">
        <v>47.251455582366304</v>
      </c>
      <c r="FR86" s="22">
        <v>0.36099999999999999</v>
      </c>
      <c r="FS86" s="21">
        <v>72.58</v>
      </c>
      <c r="FT86" s="20">
        <v>89.921092899999991</v>
      </c>
      <c r="FU86" s="21">
        <v>34.253913259999997</v>
      </c>
      <c r="FV86" s="21">
        <v>37.661458327408006</v>
      </c>
      <c r="FW86" s="21">
        <v>76.088799762916139</v>
      </c>
      <c r="FX86" s="21">
        <v>47.420630526872401</v>
      </c>
      <c r="FY86" s="22">
        <v>0.3515625</v>
      </c>
      <c r="FZ86" s="21">
        <v>71.625</v>
      </c>
      <c r="GA86" s="20">
        <v>87.570316406250001</v>
      </c>
      <c r="GB86" s="21">
        <v>33.803203875000001</v>
      </c>
      <c r="GC86" s="21">
        <v>36.194297027343751</v>
      </c>
      <c r="GD86" s="21">
        <v>76.089041508199159</v>
      </c>
      <c r="GE86" s="21">
        <v>47.589222508004482</v>
      </c>
      <c r="GF86" s="22">
        <v>0.34225</v>
      </c>
      <c r="GG86" s="21">
        <v>70.67</v>
      </c>
      <c r="GH86" s="20">
        <v>85.250676025000004</v>
      </c>
      <c r="GI86" s="21">
        <v>33.352494489999998</v>
      </c>
      <c r="GJ86" s="21">
        <v>34.765742977442002</v>
      </c>
      <c r="GK86" s="21">
        <v>76.087030894991614</v>
      </c>
      <c r="GL86" s="21">
        <v>47.757231525762528</v>
      </c>
      <c r="GM86" s="22">
        <v>0.33306249999999993</v>
      </c>
      <c r="GN86" s="21">
        <v>69.715000000000003</v>
      </c>
      <c r="GO86" s="20">
        <v>82.962171756249987</v>
      </c>
      <c r="GP86" s="21">
        <v>32.901785105000002</v>
      </c>
      <c r="GQ86" s="21">
        <v>33.375281414367251</v>
      </c>
      <c r="GR86" s="21">
        <v>76.082767923293488</v>
      </c>
      <c r="GS86" s="21">
        <v>47.924657580146544</v>
      </c>
      <c r="GT86" s="22">
        <v>0.32399999999999995</v>
      </c>
      <c r="GU86" s="21">
        <v>68.759999999999991</v>
      </c>
      <c r="GV86" s="20">
        <v>80.704803599999991</v>
      </c>
      <c r="GW86" s="21">
        <v>32.451075719999999</v>
      </c>
      <c r="GX86" s="21">
        <v>32.022397574784002</v>
      </c>
      <c r="GY86" s="21">
        <v>76.076252593104812</v>
      </c>
      <c r="GZ86" s="21">
        <v>48.091500671156538</v>
      </c>
      <c r="HA86" s="22">
        <v>0.31506250000000002</v>
      </c>
      <c r="HB86" s="21">
        <v>67.804999999999993</v>
      </c>
      <c r="HC86" s="20">
        <v>78.478571556250003</v>
      </c>
      <c r="HD86" s="21">
        <v>32.000366334999995</v>
      </c>
      <c r="HE86" s="21">
        <v>30.706576695356752</v>
      </c>
      <c r="HF86" s="21">
        <v>76.067484904425569</v>
      </c>
      <c r="HG86" s="21">
        <v>48.257760798792496</v>
      </c>
      <c r="HH86" s="22">
        <v>0.30624999999999997</v>
      </c>
      <c r="HI86" s="21">
        <v>66.849999999999994</v>
      </c>
      <c r="HJ86" s="20">
        <v>76.283475624999994</v>
      </c>
      <c r="HK86" s="21">
        <v>31.549656949999999</v>
      </c>
      <c r="HL86" s="21">
        <v>29.427304012749996</v>
      </c>
      <c r="HM86" s="21">
        <v>76.056464857255762</v>
      </c>
      <c r="HN86" s="21">
        <v>48.423437963054425</v>
      </c>
      <c r="HO86" s="22">
        <v>0.29756249999999995</v>
      </c>
      <c r="HP86" s="21">
        <v>65.894999999999996</v>
      </c>
      <c r="HQ86" s="20">
        <v>74.119515806249993</v>
      </c>
      <c r="HR86" s="21">
        <v>31.098947565</v>
      </c>
      <c r="HS86" s="21">
        <v>28.184064763628246</v>
      </c>
      <c r="HT86" s="21">
        <v>76.043192451595388</v>
      </c>
      <c r="HU86" s="21">
        <v>48.588532163942332</v>
      </c>
      <c r="HV86" s="22">
        <v>0.28900000000000003</v>
      </c>
      <c r="HW86" s="21">
        <v>64.94</v>
      </c>
      <c r="HX86" s="20">
        <v>71.986692100000013</v>
      </c>
      <c r="HY86" s="21">
        <v>30.64823818</v>
      </c>
      <c r="HZ86" s="21">
        <v>26.976344184656011</v>
      </c>
      <c r="IA86" s="21">
        <v>76.027667687444435</v>
      </c>
      <c r="IB86" s="21">
        <v>48.753043401456203</v>
      </c>
      <c r="IC86" s="22">
        <v>0.28056250000000005</v>
      </c>
      <c r="ID86" s="21">
        <v>63.985000000000007</v>
      </c>
      <c r="IE86" s="20">
        <v>69.885004506250013</v>
      </c>
      <c r="IF86" s="21">
        <v>30.197528795000004</v>
      </c>
      <c r="IG86" s="21">
        <v>25.803627512497759</v>
      </c>
      <c r="IH86" s="21">
        <v>76.00989056480293</v>
      </c>
      <c r="II86" s="21">
        <v>48.916971675596045</v>
      </c>
      <c r="IJ86" s="22">
        <v>0.27225000000000005</v>
      </c>
      <c r="IK86" s="21">
        <v>63.03</v>
      </c>
      <c r="IL86" s="20">
        <v>67.814453025000006</v>
      </c>
      <c r="IM86" s="21">
        <v>29.746819410000001</v>
      </c>
      <c r="IN86" s="21">
        <v>24.665399983818006</v>
      </c>
      <c r="IO86" s="21">
        <v>75.989861083670846</v>
      </c>
      <c r="IP86" s="21">
        <v>49.080316986361865</v>
      </c>
      <c r="IQ86" s="22">
        <v>0.26406250000000003</v>
      </c>
      <c r="IR86" s="21">
        <v>62.075000000000003</v>
      </c>
      <c r="IS86" s="20">
        <v>65.775037656250007</v>
      </c>
      <c r="IT86" s="21">
        <v>29.296110025000001</v>
      </c>
      <c r="IU86" s="21">
        <v>23.561146835281257</v>
      </c>
      <c r="IV86" s="21">
        <v>75.96757924404821</v>
      </c>
      <c r="IW86" s="21">
        <v>49.243079333753649</v>
      </c>
      <c r="IX86" s="22">
        <v>0.25600000000000001</v>
      </c>
      <c r="IY86" s="21">
        <v>61.120000000000005</v>
      </c>
      <c r="IZ86" s="20">
        <v>63.766758400000001</v>
      </c>
      <c r="JA86" s="21">
        <v>28.845400640000001</v>
      </c>
      <c r="JB86" s="21">
        <v>22.490353303552006</v>
      </c>
      <c r="JC86" s="21">
        <v>75.943045045935008</v>
      </c>
      <c r="JD86" s="21">
        <v>49.405258717771403</v>
      </c>
      <c r="JE86" s="22">
        <v>0.24806250000000002</v>
      </c>
      <c r="JF86" s="21">
        <v>60.164999999999999</v>
      </c>
      <c r="JG86" s="20">
        <v>61.789615256250002</v>
      </c>
      <c r="JH86" s="21">
        <v>28.394691255000001</v>
      </c>
      <c r="JI86" s="21">
        <v>21.452504625294754</v>
      </c>
      <c r="JJ86" s="21">
        <v>75.916258489331227</v>
      </c>
      <c r="JK86" s="21">
        <v>49.566855138415136</v>
      </c>
      <c r="JL86" s="22">
        <v>0.24025000000000002</v>
      </c>
      <c r="JM86" s="21">
        <v>59.21</v>
      </c>
      <c r="JN86" s="20">
        <v>59.843608225000004</v>
      </c>
      <c r="JO86" s="21">
        <v>27.943981870000002</v>
      </c>
      <c r="JP86" s="21">
        <v>20.447086037174003</v>
      </c>
      <c r="JQ86" s="21">
        <v>75.887219574236894</v>
      </c>
      <c r="JR86" s="21">
        <v>49.727868595684839</v>
      </c>
      <c r="JS86" s="22">
        <v>0.23256250000000001</v>
      </c>
      <c r="JT86" s="21">
        <v>58.254999999999995</v>
      </c>
      <c r="JU86" s="20">
        <v>57.92873730625</v>
      </c>
      <c r="JV86" s="21">
        <v>27.493272484999999</v>
      </c>
      <c r="JW86" s="21">
        <v>19.473582775854251</v>
      </c>
      <c r="JX86" s="21">
        <v>75.855928300651982</v>
      </c>
      <c r="JY86" s="21">
        <v>49.888299089580514</v>
      </c>
      <c r="JZ86" s="22">
        <v>0.22499999999999998</v>
      </c>
      <c r="KA86" s="21">
        <v>57.3</v>
      </c>
      <c r="KB86" s="20">
        <v>56.045002499999995</v>
      </c>
      <c r="KC86" s="21">
        <v>27.042563099999999</v>
      </c>
      <c r="KD86" s="21">
        <v>18.531480078000001</v>
      </c>
      <c r="KE86" s="21">
        <v>75.822384668576518</v>
      </c>
      <c r="KF86" s="21">
        <v>50.048146620102152</v>
      </c>
      <c r="KG86" s="22">
        <v>0.21756249999999999</v>
      </c>
      <c r="KH86" s="21">
        <v>56.344999999999999</v>
      </c>
      <c r="KI86" s="20">
        <v>54.192403806249999</v>
      </c>
      <c r="KJ86" s="21">
        <v>26.591853714999999</v>
      </c>
      <c r="KK86" s="21">
        <v>17.620263180275749</v>
      </c>
      <c r="KL86" s="21">
        <v>75.786588678010474</v>
      </c>
      <c r="KM86" s="21">
        <v>50.207411187249768</v>
      </c>
      <c r="KN86" s="22">
        <v>0.21024999999999999</v>
      </c>
      <c r="KO86" s="21">
        <v>55.389999999999993</v>
      </c>
      <c r="KP86" s="20">
        <v>52.370941224999996</v>
      </c>
      <c r="KQ86" s="21">
        <v>26.141144329999996</v>
      </c>
      <c r="KR86" s="21">
        <v>16.739417319346</v>
      </c>
      <c r="KS86" s="21">
        <v>75.748540328953865</v>
      </c>
      <c r="KT86" s="21">
        <v>50.366092791023348</v>
      </c>
      <c r="KU86" s="22">
        <v>0.20306249999999998</v>
      </c>
      <c r="KV86" s="21">
        <v>54.434999999999995</v>
      </c>
      <c r="KW86" s="20">
        <v>50.580614756249993</v>
      </c>
      <c r="KX86" s="21">
        <v>25.690434944999996</v>
      </c>
      <c r="KY86" s="21">
        <v>15.888427731875248</v>
      </c>
      <c r="KZ86" s="21">
        <v>75.708239621406705</v>
      </c>
      <c r="LA86" s="21">
        <v>50.524191431422906</v>
      </c>
      <c r="LB86" s="22">
        <v>0.19600000000000004</v>
      </c>
      <c r="LC86" s="21">
        <v>53.480000000000004</v>
      </c>
      <c r="LD86" s="20">
        <v>48.821424400000005</v>
      </c>
      <c r="LE86" s="21">
        <v>25.239725560000004</v>
      </c>
      <c r="LF86" s="21">
        <v>15.066779654528005</v>
      </c>
      <c r="LG86" s="21">
        <v>75.665686555368964</v>
      </c>
      <c r="LH86" s="21">
        <v>50.681707108448435</v>
      </c>
      <c r="LI86" s="22">
        <v>0.18906250000000002</v>
      </c>
      <c r="LJ86" s="21">
        <v>52.525000000000006</v>
      </c>
      <c r="LK86" s="20">
        <v>47.093370156250003</v>
      </c>
      <c r="LL86" s="21">
        <v>24.789016175000004</v>
      </c>
      <c r="LM86" s="21">
        <v>14.273958323968756</v>
      </c>
      <c r="LN86" s="21">
        <v>75.620881130840658</v>
      </c>
      <c r="LO86" s="21">
        <v>50.838639822099935</v>
      </c>
      <c r="LP86" s="22">
        <v>0.18225000000000002</v>
      </c>
      <c r="LQ86" s="21">
        <v>51.57</v>
      </c>
      <c r="LR86" s="20">
        <v>45.396452025000002</v>
      </c>
      <c r="LS86" s="21">
        <v>24.338306790000001</v>
      </c>
      <c r="LT86" s="21">
        <v>13.509448976862004</v>
      </c>
      <c r="LU86" s="21">
        <v>75.573823347821786</v>
      </c>
      <c r="LV86" s="21">
        <v>50.994989572377406</v>
      </c>
      <c r="LW86" s="22">
        <v>0.17556250000000001</v>
      </c>
      <c r="LX86" s="21">
        <v>50.615000000000002</v>
      </c>
      <c r="LY86" s="20">
        <v>43.730670006250001</v>
      </c>
      <c r="LZ86" s="21">
        <v>23.887597405000001</v>
      </c>
      <c r="MA86" s="21">
        <v>12.772736849872254</v>
      </c>
      <c r="MB86" s="21">
        <v>75.524513206312363</v>
      </c>
      <c r="MC86" s="21">
        <v>51.150756359280841</v>
      </c>
      <c r="MD86" s="22">
        <v>0.16900000000000001</v>
      </c>
      <c r="ME86" s="21">
        <v>49.660000000000004</v>
      </c>
      <c r="MF86" s="20">
        <v>42.096024100000001</v>
      </c>
      <c r="MG86" s="21">
        <v>23.436888020000001</v>
      </c>
      <c r="MH86" s="21">
        <v>12.063307179664001</v>
      </c>
      <c r="MI86" s="21">
        <v>75.472950706312361</v>
      </c>
      <c r="MJ86" s="21">
        <v>51.305940182810254</v>
      </c>
      <c r="MK86" s="22">
        <v>0.1625625</v>
      </c>
      <c r="ML86" s="21">
        <v>48.704999999999998</v>
      </c>
      <c r="MM86" s="20">
        <v>40.492514306250001</v>
      </c>
      <c r="MN86" s="21">
        <v>22.986178634999998</v>
      </c>
      <c r="MO86" s="21">
        <v>11.38064520290175</v>
      </c>
      <c r="MP86" s="21">
        <v>75.419135847821792</v>
      </c>
      <c r="MQ86" s="21">
        <v>51.460541042965637</v>
      </c>
      <c r="MR86" s="22">
        <v>0.15625</v>
      </c>
      <c r="MS86" s="21">
        <v>47.75</v>
      </c>
      <c r="MT86" s="20">
        <v>38.920140625000002</v>
      </c>
      <c r="MU86" s="21">
        <v>22.535469250000002</v>
      </c>
      <c r="MV86" s="21">
        <v>10.724236156250001</v>
      </c>
      <c r="MW86" s="21">
        <v>75.363068630840658</v>
      </c>
      <c r="MX86" s="21">
        <v>51.614558939746992</v>
      </c>
      <c r="MY86" s="27" t="s">
        <v>0</v>
      </c>
    </row>
    <row r="87" spans="1:363" ht="24" customHeight="1" x14ac:dyDescent="0.25">
      <c r="A87" s="15" t="s">
        <v>0</v>
      </c>
      <c r="B87" s="2" t="s">
        <v>1</v>
      </c>
      <c r="C87" s="25" t="s">
        <v>2</v>
      </c>
      <c r="D87" s="17">
        <v>1.5</v>
      </c>
      <c r="E87" s="17">
        <f t="shared" si="1"/>
        <v>1.875</v>
      </c>
      <c r="F87" s="18">
        <v>0.65</v>
      </c>
      <c r="G87" s="19">
        <v>94</v>
      </c>
      <c r="H87" s="20">
        <v>161.90778499999999</v>
      </c>
      <c r="I87" s="19">
        <v>44.363018000000004</v>
      </c>
      <c r="J87" s="21">
        <v>85.582726499999993</v>
      </c>
      <c r="K87" s="21">
        <v>75.798890700000001</v>
      </c>
      <c r="L87" s="21">
        <v>43.6637755</v>
      </c>
      <c r="M87" s="22">
        <v>0.63706499999999999</v>
      </c>
      <c r="N87" s="21">
        <v>93.06</v>
      </c>
      <c r="O87" s="20">
        <v>158.6858200785</v>
      </c>
      <c r="P87" s="21">
        <v>43.919387820000004</v>
      </c>
      <c r="Q87" s="21">
        <v>83.040833940223479</v>
      </c>
      <c r="R87" s="21">
        <v>75.541546972241434</v>
      </c>
      <c r="S87" s="21">
        <v>43.664870981050719</v>
      </c>
      <c r="T87" s="22">
        <v>0.62425999999999993</v>
      </c>
      <c r="U87" s="21">
        <v>92.12</v>
      </c>
      <c r="V87" s="20">
        <v>155.49623671399999</v>
      </c>
      <c r="W87" s="21">
        <v>43.475757640000005</v>
      </c>
      <c r="X87" s="21">
        <v>80.549777519987984</v>
      </c>
      <c r="Y87" s="21">
        <v>75.589345549738226</v>
      </c>
      <c r="Z87" s="21">
        <v>43.843124730520472</v>
      </c>
      <c r="AA87" s="22">
        <v>0.61158500000000005</v>
      </c>
      <c r="AB87" s="19">
        <v>91.179999999999993</v>
      </c>
      <c r="AC87" s="20">
        <v>152.33903490650002</v>
      </c>
      <c r="AD87" s="19">
        <v>43.032127459999998</v>
      </c>
      <c r="AE87" s="21">
        <v>78.109043742934489</v>
      </c>
      <c r="AF87" s="21">
        <v>75.634961967796116</v>
      </c>
      <c r="AG87" s="21">
        <v>44.020813685782514</v>
      </c>
      <c r="AH87" s="22">
        <v>0.59904000000000002</v>
      </c>
      <c r="AI87" s="21">
        <v>90.24</v>
      </c>
      <c r="AJ87" s="20">
        <v>149.214214656</v>
      </c>
      <c r="AK87" s="21">
        <v>42.588497279999999</v>
      </c>
      <c r="AL87" s="21">
        <v>75.718119112703988</v>
      </c>
      <c r="AM87" s="21">
        <v>75.678396226415103</v>
      </c>
      <c r="AN87" s="21">
        <v>44.197937846836844</v>
      </c>
      <c r="AO87" s="22">
        <v>0.58662499999999995</v>
      </c>
      <c r="AP87" s="21">
        <v>89.3</v>
      </c>
      <c r="AQ87" s="20">
        <v>146.12177596249998</v>
      </c>
      <c r="AR87" s="21">
        <v>42.144867099999999</v>
      </c>
      <c r="AS87" s="21">
        <v>73.376490132937491</v>
      </c>
      <c r="AT87" s="21">
        <v>75.719648325595188</v>
      </c>
      <c r="AU87" s="21">
        <v>44.374497213683455</v>
      </c>
      <c r="AV87" s="22">
        <v>0.57433999999999996</v>
      </c>
      <c r="AW87" s="21">
        <v>88.36</v>
      </c>
      <c r="AX87" s="20">
        <v>143.06171882599998</v>
      </c>
      <c r="AY87" s="21">
        <v>41.701236919999999</v>
      </c>
      <c r="AZ87" s="21">
        <v>71.083643307275977</v>
      </c>
      <c r="BA87" s="21">
        <v>75.75871826533637</v>
      </c>
      <c r="BB87" s="21">
        <v>44.550491786322347</v>
      </c>
      <c r="BC87" s="22">
        <v>0.56218500000000005</v>
      </c>
      <c r="BD87" s="21">
        <v>87.42</v>
      </c>
      <c r="BE87" s="20">
        <v>140.0340432465</v>
      </c>
      <c r="BF87" s="21">
        <v>41.25760674</v>
      </c>
      <c r="BG87" s="21">
        <v>68.8390651393605</v>
      </c>
      <c r="BH87" s="21">
        <v>75.79560604563865</v>
      </c>
      <c r="BI87" s="21">
        <v>44.725921564753527</v>
      </c>
      <c r="BJ87" s="22">
        <v>0.55016000000000009</v>
      </c>
      <c r="BK87" s="21">
        <v>86.48</v>
      </c>
      <c r="BL87" s="20">
        <v>137.03874922400001</v>
      </c>
      <c r="BM87" s="21">
        <v>40.81397656</v>
      </c>
      <c r="BN87" s="21">
        <v>66.642242132831996</v>
      </c>
      <c r="BO87" s="21">
        <v>75.830311666502027</v>
      </c>
      <c r="BP87" s="21">
        <v>44.900786548976988</v>
      </c>
      <c r="BQ87" s="22">
        <v>0.5382650000000001</v>
      </c>
      <c r="BR87" s="21">
        <v>85.54</v>
      </c>
      <c r="BS87" s="20">
        <v>134.07583675850003</v>
      </c>
      <c r="BT87" s="21">
        <v>40.370346380000001</v>
      </c>
      <c r="BU87" s="21">
        <v>64.492660791331502</v>
      </c>
      <c r="BV87" s="21">
        <v>75.862835127926502</v>
      </c>
      <c r="BW87" s="21">
        <v>45.075086738992738</v>
      </c>
      <c r="BX87" s="22">
        <v>0.52650000000000008</v>
      </c>
      <c r="BY87" s="21">
        <v>84.600000000000009</v>
      </c>
      <c r="BZ87" s="20">
        <v>131.14530585000003</v>
      </c>
      <c r="CA87" s="21">
        <v>39.926716200000001</v>
      </c>
      <c r="CB87" s="21">
        <v>62.389807618500001</v>
      </c>
      <c r="CC87" s="21">
        <v>75.893176429912089</v>
      </c>
      <c r="CD87" s="21">
        <v>45.248822134800768</v>
      </c>
      <c r="CE87" s="22">
        <v>0.51486500000000002</v>
      </c>
      <c r="CF87" s="21">
        <v>83.66</v>
      </c>
      <c r="CG87" s="20">
        <v>128.2471564985</v>
      </c>
      <c r="CH87" s="21">
        <v>39.483086020000002</v>
      </c>
      <c r="CI87" s="21">
        <v>60.3331691179785</v>
      </c>
      <c r="CJ87" s="21">
        <v>75.921335572458759</v>
      </c>
      <c r="CK87" s="21">
        <v>45.42199273640108</v>
      </c>
      <c r="CL87" s="22">
        <v>0.50336000000000003</v>
      </c>
      <c r="CM87" s="21">
        <v>82.72</v>
      </c>
      <c r="CN87" s="20">
        <v>125.381388704</v>
      </c>
      <c r="CO87" s="21">
        <v>39.039455840000002</v>
      </c>
      <c r="CP87" s="21">
        <v>58.322231793407994</v>
      </c>
      <c r="CQ87" s="21">
        <v>75.94731255556654</v>
      </c>
      <c r="CR87" s="21">
        <v>45.59459854379368</v>
      </c>
      <c r="CS87" s="22">
        <v>0.49198500000000001</v>
      </c>
      <c r="CT87" s="21">
        <v>81.78</v>
      </c>
      <c r="CU87" s="20">
        <v>122.54800246649999</v>
      </c>
      <c r="CV87" s="21">
        <v>38.595825660000003</v>
      </c>
      <c r="CW87" s="21">
        <v>56.3564821484295</v>
      </c>
      <c r="CX87" s="21">
        <v>75.971107379235406</v>
      </c>
      <c r="CY87" s="21">
        <v>45.766639556978568</v>
      </c>
      <c r="CZ87" s="22">
        <v>0.48073999999999995</v>
      </c>
      <c r="DA87" s="21">
        <v>80.84</v>
      </c>
      <c r="DB87" s="20">
        <v>119.74699778599998</v>
      </c>
      <c r="DC87" s="21">
        <v>38.152195480000003</v>
      </c>
      <c r="DD87" s="21">
        <v>54.43540668668399</v>
      </c>
      <c r="DE87" s="21">
        <v>75.992720043465383</v>
      </c>
      <c r="DF87" s="21">
        <v>45.938115775955737</v>
      </c>
      <c r="DG87" s="22">
        <v>0.46962499999999996</v>
      </c>
      <c r="DH87" s="21">
        <v>79.899999999999991</v>
      </c>
      <c r="DI87" s="20">
        <v>116.97837466249999</v>
      </c>
      <c r="DJ87" s="21">
        <v>37.708565299999997</v>
      </c>
      <c r="DK87" s="21">
        <v>52.558491911812489</v>
      </c>
      <c r="DL87" s="21">
        <v>76.012150548256443</v>
      </c>
      <c r="DM87" s="21">
        <v>46.109027200725194</v>
      </c>
      <c r="DN87" s="22">
        <v>0.45863999999999994</v>
      </c>
      <c r="DO87" s="21">
        <v>78.959999999999994</v>
      </c>
      <c r="DP87" s="20">
        <v>114.24213309599998</v>
      </c>
      <c r="DQ87" s="21">
        <v>37.264935119999997</v>
      </c>
      <c r="DR87" s="21">
        <v>50.72522432745599</v>
      </c>
      <c r="DS87" s="21">
        <v>76.029398893608615</v>
      </c>
      <c r="DT87" s="21">
        <v>46.279373831286932</v>
      </c>
      <c r="DU87" s="22">
        <v>0.44778499999999999</v>
      </c>
      <c r="DV87" s="21">
        <v>78.02</v>
      </c>
      <c r="DW87" s="20">
        <v>111.5382730865</v>
      </c>
      <c r="DX87" s="21">
        <v>36.821304939999997</v>
      </c>
      <c r="DY87" s="21">
        <v>48.935090437255489</v>
      </c>
      <c r="DZ87" s="21">
        <v>76.044465079521885</v>
      </c>
      <c r="EA87" s="21">
        <v>46.449155667640952</v>
      </c>
      <c r="EB87" s="22">
        <v>0.43705999999999995</v>
      </c>
      <c r="EC87" s="21">
        <v>77.08</v>
      </c>
      <c r="ED87" s="20">
        <v>108.86679463399999</v>
      </c>
      <c r="EE87" s="21">
        <v>36.377674759999998</v>
      </c>
      <c r="EF87" s="21">
        <v>47.187576744851981</v>
      </c>
      <c r="EG87" s="21">
        <v>76.057349105996252</v>
      </c>
      <c r="EH87" s="21">
        <v>46.618372709787259</v>
      </c>
      <c r="EI87" s="22">
        <v>0.42646500000000009</v>
      </c>
      <c r="EJ87" s="21">
        <v>76.14</v>
      </c>
      <c r="EK87" s="20">
        <v>106.22769773850003</v>
      </c>
      <c r="EL87" s="21">
        <v>35.934044579999998</v>
      </c>
      <c r="EM87" s="21">
        <v>45.48216975388651</v>
      </c>
      <c r="EN87" s="21">
        <v>76.068050973031717</v>
      </c>
      <c r="EO87" s="21">
        <v>46.787024957725848</v>
      </c>
      <c r="EP87" s="22">
        <v>0.41600000000000009</v>
      </c>
      <c r="EQ87" s="21">
        <v>75.2</v>
      </c>
      <c r="ER87" s="20">
        <v>103.62098240000002</v>
      </c>
      <c r="ES87" s="21">
        <v>35.490414399999999</v>
      </c>
      <c r="ET87" s="21">
        <v>43.818355968000006</v>
      </c>
      <c r="EU87" s="21">
        <v>76.076570680628279</v>
      </c>
      <c r="EV87" s="21">
        <v>46.955112411456724</v>
      </c>
      <c r="EW87" s="22">
        <v>0.40566500000000005</v>
      </c>
      <c r="EX87" s="21">
        <v>74.260000000000005</v>
      </c>
      <c r="EY87" s="20">
        <v>101.04664861850002</v>
      </c>
      <c r="EZ87" s="21">
        <v>35.046784219999999</v>
      </c>
      <c r="FA87" s="21">
        <v>42.195621890833507</v>
      </c>
      <c r="FB87" s="21">
        <v>76.082908228785939</v>
      </c>
      <c r="FC87" s="21">
        <v>47.122635070979882</v>
      </c>
      <c r="FD87" s="22">
        <v>0.39546000000000003</v>
      </c>
      <c r="FE87" s="21">
        <v>73.320000000000007</v>
      </c>
      <c r="FF87" s="20">
        <v>98.504696394000007</v>
      </c>
      <c r="FG87" s="21">
        <v>34.603154040000007</v>
      </c>
      <c r="FH87" s="21">
        <v>40.613454026028002</v>
      </c>
      <c r="FI87" s="21">
        <v>76.087063617504697</v>
      </c>
      <c r="FJ87" s="21">
        <v>47.289592936295321</v>
      </c>
      <c r="FK87" s="22">
        <v>0.38538499999999998</v>
      </c>
      <c r="FL87" s="21">
        <v>72.38</v>
      </c>
      <c r="FM87" s="20">
        <v>95.995125726499992</v>
      </c>
      <c r="FN87" s="21">
        <v>34.15952386</v>
      </c>
      <c r="FO87" s="21">
        <v>39.071338877224498</v>
      </c>
      <c r="FP87" s="21">
        <v>76.089036846784552</v>
      </c>
      <c r="FQ87" s="21">
        <v>47.455986007403055</v>
      </c>
      <c r="FR87" s="22">
        <v>0.37544</v>
      </c>
      <c r="FS87" s="21">
        <v>71.44</v>
      </c>
      <c r="FT87" s="20">
        <v>93.517936616</v>
      </c>
      <c r="FU87" s="21">
        <v>33.715893680000001</v>
      </c>
      <c r="FV87" s="21">
        <v>37.568762948063998</v>
      </c>
      <c r="FW87" s="21">
        <v>76.088827916625505</v>
      </c>
      <c r="FX87" s="21">
        <v>47.621814284303071</v>
      </c>
      <c r="FY87" s="22">
        <v>0.36562500000000003</v>
      </c>
      <c r="FZ87" s="21">
        <v>70.5</v>
      </c>
      <c r="GA87" s="20">
        <v>91.073129062500001</v>
      </c>
      <c r="GB87" s="21">
        <v>33.272263500000001</v>
      </c>
      <c r="GC87" s="21">
        <v>36.105212742187497</v>
      </c>
      <c r="GD87" s="21">
        <v>76.086436827027569</v>
      </c>
      <c r="GE87" s="21">
        <v>47.787077766995367</v>
      </c>
      <c r="GF87" s="22">
        <v>0.35593999999999998</v>
      </c>
      <c r="GG87" s="21">
        <v>69.56</v>
      </c>
      <c r="GH87" s="20">
        <v>88.660703065999996</v>
      </c>
      <c r="GI87" s="21">
        <v>32.828633320000002</v>
      </c>
      <c r="GJ87" s="21">
        <v>34.680174763235996</v>
      </c>
      <c r="GK87" s="21">
        <v>76.081863577990717</v>
      </c>
      <c r="GL87" s="21">
        <v>47.951776455479944</v>
      </c>
      <c r="GM87" s="22">
        <v>0.34638499999999994</v>
      </c>
      <c r="GN87" s="21">
        <v>68.62</v>
      </c>
      <c r="GO87" s="20">
        <v>86.280658626499985</v>
      </c>
      <c r="GP87" s="21">
        <v>32.385003140000002</v>
      </c>
      <c r="GQ87" s="21">
        <v>33.293135514850491</v>
      </c>
      <c r="GR87" s="21">
        <v>76.075108169514962</v>
      </c>
      <c r="GS87" s="21">
        <v>48.11591034975681</v>
      </c>
      <c r="GT87" s="22">
        <v>0.33695999999999998</v>
      </c>
      <c r="GU87" s="21">
        <v>67.679999999999993</v>
      </c>
      <c r="GV87" s="20">
        <v>83.932995743999996</v>
      </c>
      <c r="GW87" s="21">
        <v>31.941372959999995</v>
      </c>
      <c r="GX87" s="21">
        <v>31.943581500671996</v>
      </c>
      <c r="GY87" s="21">
        <v>76.066170601600319</v>
      </c>
      <c r="GZ87" s="21">
        <v>48.279479449825956</v>
      </c>
      <c r="HA87" s="22">
        <v>0.32766499999999998</v>
      </c>
      <c r="HB87" s="21">
        <v>66.739999999999995</v>
      </c>
      <c r="HC87" s="20">
        <v>81.6177144185</v>
      </c>
      <c r="HD87" s="21">
        <v>31.497742779999999</v>
      </c>
      <c r="HE87" s="21">
        <v>30.630999224341494</v>
      </c>
      <c r="HF87" s="21">
        <v>76.055050874246774</v>
      </c>
      <c r="HG87" s="21">
        <v>48.442483755687391</v>
      </c>
      <c r="HH87" s="22">
        <v>0.31849999999999995</v>
      </c>
      <c r="HI87" s="21">
        <v>65.8</v>
      </c>
      <c r="HJ87" s="20">
        <v>79.334814649999984</v>
      </c>
      <c r="HK87" s="21">
        <v>31.0541126</v>
      </c>
      <c r="HL87" s="21">
        <v>29.354875189499989</v>
      </c>
      <c r="HM87" s="21">
        <v>76.041748987454312</v>
      </c>
      <c r="HN87" s="21">
        <v>48.604923267341114</v>
      </c>
      <c r="HO87" s="22">
        <v>0.30946499999999993</v>
      </c>
      <c r="HP87" s="21">
        <v>64.86</v>
      </c>
      <c r="HQ87" s="20">
        <v>77.084296438499976</v>
      </c>
      <c r="HR87" s="21">
        <v>30.61048242</v>
      </c>
      <c r="HS87" s="21">
        <v>28.114695899788494</v>
      </c>
      <c r="HT87" s="21">
        <v>76.026264941222962</v>
      </c>
      <c r="HU87" s="21">
        <v>48.766797984787111</v>
      </c>
      <c r="HV87" s="22">
        <v>0.30056000000000005</v>
      </c>
      <c r="HW87" s="21">
        <v>63.92</v>
      </c>
      <c r="HX87" s="20">
        <v>74.866159784000004</v>
      </c>
      <c r="HY87" s="21">
        <v>30.166852240000001</v>
      </c>
      <c r="HZ87" s="21">
        <v>26.909947858848007</v>
      </c>
      <c r="IA87" s="21">
        <v>76.00859873555271</v>
      </c>
      <c r="IB87" s="21">
        <v>48.928107908025403</v>
      </c>
      <c r="IC87" s="22">
        <v>0.29178500000000007</v>
      </c>
      <c r="ID87" s="21">
        <v>62.980000000000004</v>
      </c>
      <c r="IE87" s="20">
        <v>72.680404686500012</v>
      </c>
      <c r="IF87" s="21">
        <v>29.723222060000001</v>
      </c>
      <c r="IG87" s="21">
        <v>25.740117570319502</v>
      </c>
      <c r="IH87" s="21">
        <v>75.98875037044354</v>
      </c>
      <c r="II87" s="21">
        <v>49.088853037055969</v>
      </c>
      <c r="IJ87" s="22">
        <v>0.28314000000000006</v>
      </c>
      <c r="IK87" s="21">
        <v>62.040000000000006</v>
      </c>
      <c r="IL87" s="20">
        <v>70.527031146000013</v>
      </c>
      <c r="IM87" s="21">
        <v>29.279591880000002</v>
      </c>
      <c r="IN87" s="21">
        <v>24.604691537844001</v>
      </c>
      <c r="IO87" s="21">
        <v>75.966719845895483</v>
      </c>
      <c r="IP87" s="21">
        <v>49.249033371878824</v>
      </c>
      <c r="IQ87" s="22">
        <v>0.27462500000000006</v>
      </c>
      <c r="IR87" s="21">
        <v>61.1</v>
      </c>
      <c r="IS87" s="20">
        <v>68.406039162500008</v>
      </c>
      <c r="IT87" s="21">
        <v>28.835961700000002</v>
      </c>
      <c r="IU87" s="21">
        <v>23.503156265062504</v>
      </c>
      <c r="IV87" s="21">
        <v>75.942507161908523</v>
      </c>
      <c r="IW87" s="21">
        <v>49.408648912493966</v>
      </c>
      <c r="IX87" s="22">
        <v>0.26624000000000003</v>
      </c>
      <c r="IY87" s="21">
        <v>60.160000000000004</v>
      </c>
      <c r="IZ87" s="20">
        <v>66.317428736000011</v>
      </c>
      <c r="JA87" s="21">
        <v>28.392331520000003</v>
      </c>
      <c r="JB87" s="21">
        <v>22.434998255616001</v>
      </c>
      <c r="JC87" s="21">
        <v>75.916112318482661</v>
      </c>
      <c r="JD87" s="21">
        <v>49.56769965890139</v>
      </c>
      <c r="JE87" s="22">
        <v>0.25798500000000002</v>
      </c>
      <c r="JF87" s="21">
        <v>59.22</v>
      </c>
      <c r="JG87" s="20">
        <v>64.261199866500007</v>
      </c>
      <c r="JH87" s="21">
        <v>27.94870134</v>
      </c>
      <c r="JI87" s="21">
        <v>21.399704013145499</v>
      </c>
      <c r="JJ87" s="21">
        <v>75.887535315617896</v>
      </c>
      <c r="JK87" s="21">
        <v>49.726185611101101</v>
      </c>
      <c r="JL87" s="22">
        <v>0.24986000000000003</v>
      </c>
      <c r="JM87" s="21">
        <v>58.28</v>
      </c>
      <c r="JN87" s="20">
        <v>62.237352554000005</v>
      </c>
      <c r="JO87" s="21">
        <v>27.50507116</v>
      </c>
      <c r="JP87" s="21">
        <v>20.396760041291998</v>
      </c>
      <c r="JQ87" s="21">
        <v>75.856776153314229</v>
      </c>
      <c r="JR87" s="21">
        <v>49.884106769093094</v>
      </c>
      <c r="JS87" s="22">
        <v>0.241865</v>
      </c>
      <c r="JT87" s="21">
        <v>57.339999999999996</v>
      </c>
      <c r="JU87" s="20">
        <v>60.245886798499996</v>
      </c>
      <c r="JV87" s="21">
        <v>27.061440979999997</v>
      </c>
      <c r="JW87" s="21">
        <v>19.425652843696497</v>
      </c>
      <c r="JX87" s="21">
        <v>75.823834831571673</v>
      </c>
      <c r="JY87" s="21">
        <v>50.041463132877368</v>
      </c>
      <c r="JZ87" s="22">
        <v>0.23399999999999999</v>
      </c>
      <c r="KA87" s="21">
        <v>56.4</v>
      </c>
      <c r="KB87" s="20">
        <v>58.286802599999994</v>
      </c>
      <c r="KC87" s="21">
        <v>26.617810800000001</v>
      </c>
      <c r="KD87" s="21">
        <v>18.485868923999998</v>
      </c>
      <c r="KE87" s="21">
        <v>75.788711350390201</v>
      </c>
      <c r="KF87" s="21">
        <v>50.19825470245393</v>
      </c>
      <c r="KG87" s="22">
        <v>0.22626499999999999</v>
      </c>
      <c r="KH87" s="21">
        <v>55.459999999999994</v>
      </c>
      <c r="KI87" s="20">
        <v>56.360099958499994</v>
      </c>
      <c r="KJ87" s="21">
        <v>26.174180619999998</v>
      </c>
      <c r="KK87" s="21">
        <v>17.576894785843496</v>
      </c>
      <c r="KL87" s="21">
        <v>75.751405709769827</v>
      </c>
      <c r="KM87" s="21">
        <v>50.35448147782278</v>
      </c>
      <c r="KN87" s="22">
        <v>0.21865999999999999</v>
      </c>
      <c r="KO87" s="21">
        <v>54.519999999999996</v>
      </c>
      <c r="KP87" s="20">
        <v>54.465778873999994</v>
      </c>
      <c r="KQ87" s="21">
        <v>25.730550439999998</v>
      </c>
      <c r="KR87" s="21">
        <v>16.698216932867997</v>
      </c>
      <c r="KS87" s="21">
        <v>75.711917909710564</v>
      </c>
      <c r="KT87" s="21">
        <v>50.510143458983904</v>
      </c>
      <c r="KU87" s="22">
        <v>0.21118499999999998</v>
      </c>
      <c r="KV87" s="21">
        <v>53.58</v>
      </c>
      <c r="KW87" s="20">
        <v>52.603839346499996</v>
      </c>
      <c r="KX87" s="21">
        <v>25.286920259999999</v>
      </c>
      <c r="KY87" s="21">
        <v>15.849321868714496</v>
      </c>
      <c r="KZ87" s="21">
        <v>75.670247950212385</v>
      </c>
      <c r="LA87" s="21">
        <v>50.665240645937324</v>
      </c>
      <c r="LB87" s="22">
        <v>0.20384000000000005</v>
      </c>
      <c r="LC87" s="21">
        <v>52.640000000000008</v>
      </c>
      <c r="LD87" s="20">
        <v>50.774281376000012</v>
      </c>
      <c r="LE87" s="21">
        <v>24.843290080000003</v>
      </c>
      <c r="LF87" s="21">
        <v>15.029696097024003</v>
      </c>
      <c r="LG87" s="21">
        <v>75.626395831275318</v>
      </c>
      <c r="LH87" s="21">
        <v>50.819773038683017</v>
      </c>
      <c r="LI87" s="22">
        <v>0.19662500000000005</v>
      </c>
      <c r="LJ87" s="21">
        <v>51.7</v>
      </c>
      <c r="LK87" s="20">
        <v>48.977104962500015</v>
      </c>
      <c r="LL87" s="21">
        <v>24.399659900000003</v>
      </c>
      <c r="LM87" s="21">
        <v>14.238826121437503</v>
      </c>
      <c r="LN87" s="21">
        <v>75.580361552899333</v>
      </c>
      <c r="LO87" s="21">
        <v>50.973740637220999</v>
      </c>
      <c r="LP87" s="22">
        <v>0.18954000000000001</v>
      </c>
      <c r="LQ87" s="21">
        <v>50.760000000000005</v>
      </c>
      <c r="LR87" s="20">
        <v>47.212310106000004</v>
      </c>
      <c r="LS87" s="21">
        <v>23.956029720000004</v>
      </c>
      <c r="LT87" s="21">
        <v>13.476198445596001</v>
      </c>
      <c r="LU87" s="21">
        <v>75.532145115084461</v>
      </c>
      <c r="LV87" s="21">
        <v>51.127143441551269</v>
      </c>
      <c r="LW87" s="22">
        <v>0.18258500000000003</v>
      </c>
      <c r="LX87" s="21">
        <v>49.82</v>
      </c>
      <c r="LY87" s="20">
        <v>45.479896806500008</v>
      </c>
      <c r="LZ87" s="21">
        <v>23.512399540000001</v>
      </c>
      <c r="MA87" s="21">
        <v>12.741299573140502</v>
      </c>
      <c r="MB87" s="21">
        <v>75.481746517830686</v>
      </c>
      <c r="MC87" s="21">
        <v>51.279981451673819</v>
      </c>
      <c r="MD87" s="22">
        <v>0.17576000000000003</v>
      </c>
      <c r="ME87" s="21">
        <v>48.88</v>
      </c>
      <c r="MF87" s="20">
        <v>43.779865064000006</v>
      </c>
      <c r="MG87" s="21">
        <v>23.068769360000001</v>
      </c>
      <c r="MH87" s="21">
        <v>12.033616007712</v>
      </c>
      <c r="MI87" s="21">
        <v>75.429165761138009</v>
      </c>
      <c r="MJ87" s="21">
        <v>51.432254667588658</v>
      </c>
      <c r="MK87" s="22">
        <v>0.16906499999999999</v>
      </c>
      <c r="ML87" s="21">
        <v>47.94</v>
      </c>
      <c r="MM87" s="20">
        <v>42.112214878499998</v>
      </c>
      <c r="MN87" s="21">
        <v>22.625139179999998</v>
      </c>
      <c r="MO87" s="21">
        <v>11.352634252951498</v>
      </c>
      <c r="MP87" s="21">
        <v>75.374402845006415</v>
      </c>
      <c r="MQ87" s="21">
        <v>51.583963089295779</v>
      </c>
      <c r="MR87" s="22">
        <v>0.16250000000000001</v>
      </c>
      <c r="MS87" s="21">
        <v>47</v>
      </c>
      <c r="MT87" s="20">
        <v>40.476946249999997</v>
      </c>
      <c r="MU87" s="21">
        <v>22.181509000000002</v>
      </c>
      <c r="MV87" s="21">
        <v>10.697840812499999</v>
      </c>
      <c r="MW87" s="21">
        <v>75.317457769435933</v>
      </c>
      <c r="MX87" s="21">
        <v>51.735106716795187</v>
      </c>
      <c r="MY87" s="27" t="s">
        <v>0</v>
      </c>
    </row>
    <row r="88" spans="1:363" ht="24" customHeight="1" x14ac:dyDescent="0.25">
      <c r="A88" s="15" t="s">
        <v>0</v>
      </c>
      <c r="B88" s="2" t="s">
        <v>1</v>
      </c>
      <c r="C88" s="25" t="s">
        <v>2</v>
      </c>
      <c r="D88" s="17">
        <v>1.5</v>
      </c>
      <c r="E88" s="17">
        <f t="shared" si="1"/>
        <v>1.875</v>
      </c>
      <c r="F88" s="18">
        <v>0.67500000000000004</v>
      </c>
      <c r="G88" s="19">
        <v>92.5</v>
      </c>
      <c r="H88" s="20">
        <v>168.1350075</v>
      </c>
      <c r="I88" s="19">
        <v>43.655097500000004</v>
      </c>
      <c r="J88" s="21">
        <v>85.354518749999997</v>
      </c>
      <c r="K88" s="21">
        <v>75.867875699999999</v>
      </c>
      <c r="L88" s="21">
        <v>43.943300499999999</v>
      </c>
      <c r="M88" s="22">
        <v>0.66156749999999998</v>
      </c>
      <c r="N88" s="21">
        <v>91.575000000000003</v>
      </c>
      <c r="O88" s="20">
        <v>164.78912085074998</v>
      </c>
      <c r="P88" s="21">
        <v>43.218546525000001</v>
      </c>
      <c r="Q88" s="21">
        <v>82.819404188606242</v>
      </c>
      <c r="R88" s="21">
        <v>75.616059190704348</v>
      </c>
      <c r="S88" s="21">
        <v>43.946215319947001</v>
      </c>
      <c r="T88" s="22">
        <v>0.64827000000000001</v>
      </c>
      <c r="U88" s="21">
        <v>90.649999999999991</v>
      </c>
      <c r="V88" s="20">
        <v>161.476861203</v>
      </c>
      <c r="W88" s="21">
        <v>42.781995549999998</v>
      </c>
      <c r="X88" s="21">
        <v>80.334990211349989</v>
      </c>
      <c r="Y88" s="21">
        <v>75.659719821199246</v>
      </c>
      <c r="Z88" s="21">
        <v>44.120751012545682</v>
      </c>
      <c r="AA88" s="22">
        <v>0.63510750000000005</v>
      </c>
      <c r="AB88" s="19">
        <v>89.724999999999994</v>
      </c>
      <c r="AC88" s="20">
        <v>158.19822855675</v>
      </c>
      <c r="AD88" s="19">
        <v>42.345444574999995</v>
      </c>
      <c r="AE88" s="21">
        <v>77.900764691118738</v>
      </c>
      <c r="AF88" s="21">
        <v>75.701267379976301</v>
      </c>
      <c r="AG88" s="21">
        <v>44.294739792464448</v>
      </c>
      <c r="AH88" s="22">
        <v>0.62208000000000008</v>
      </c>
      <c r="AI88" s="21">
        <v>88.8</v>
      </c>
      <c r="AJ88" s="20">
        <v>154.95322291200003</v>
      </c>
      <c r="AK88" s="21">
        <v>41.908893599999999</v>
      </c>
      <c r="AL88" s="21">
        <v>75.516215500800001</v>
      </c>
      <c r="AM88" s="21">
        <v>75.740701867035469</v>
      </c>
      <c r="AN88" s="21">
        <v>44.468181659703291</v>
      </c>
      <c r="AO88" s="22">
        <v>0.60918749999999999</v>
      </c>
      <c r="AP88" s="21">
        <v>87.875</v>
      </c>
      <c r="AQ88" s="20">
        <v>151.74184426874999</v>
      </c>
      <c r="AR88" s="21">
        <v>41.472342625000003</v>
      </c>
      <c r="AS88" s="21">
        <v>73.180830513281236</v>
      </c>
      <c r="AT88" s="21">
        <v>75.778023282376765</v>
      </c>
      <c r="AU88" s="21">
        <v>44.641076614262218</v>
      </c>
      <c r="AV88" s="22">
        <v>0.59643000000000002</v>
      </c>
      <c r="AW88" s="21">
        <v>86.949999999999989</v>
      </c>
      <c r="AX88" s="20">
        <v>148.56409262700001</v>
      </c>
      <c r="AY88" s="21">
        <v>41.035791649999993</v>
      </c>
      <c r="AZ88" s="21">
        <v>70.894097601449985</v>
      </c>
      <c r="BA88" s="21">
        <v>75.813231626000203</v>
      </c>
      <c r="BB88" s="21">
        <v>44.813424656141223</v>
      </c>
      <c r="BC88" s="22">
        <v>0.58380750000000015</v>
      </c>
      <c r="BD88" s="21">
        <v>86.025000000000006</v>
      </c>
      <c r="BE88" s="20">
        <v>145.41996798675004</v>
      </c>
      <c r="BF88" s="21">
        <v>40.599240675000004</v>
      </c>
      <c r="BG88" s="21">
        <v>68.655504638193761</v>
      </c>
      <c r="BH88" s="21">
        <v>75.846326897905769</v>
      </c>
      <c r="BI88" s="21">
        <v>44.985225785340305</v>
      </c>
      <c r="BJ88" s="22">
        <v>0.57132000000000005</v>
      </c>
      <c r="BK88" s="21">
        <v>85.100000000000009</v>
      </c>
      <c r="BL88" s="20">
        <v>142.30947034800002</v>
      </c>
      <c r="BM88" s="21">
        <v>40.162689700000001</v>
      </c>
      <c r="BN88" s="21">
        <v>66.464539496400008</v>
      </c>
      <c r="BO88" s="21">
        <v>75.877309098093448</v>
      </c>
      <c r="BP88" s="21">
        <v>45.156480001859478</v>
      </c>
      <c r="BQ88" s="22">
        <v>0.55896750000000006</v>
      </c>
      <c r="BR88" s="21">
        <v>84.174999999999997</v>
      </c>
      <c r="BS88" s="20">
        <v>139.23259971075001</v>
      </c>
      <c r="BT88" s="21">
        <v>39.726138724999998</v>
      </c>
      <c r="BU88" s="21">
        <v>64.320690048956251</v>
      </c>
      <c r="BV88" s="21">
        <v>75.90617822656327</v>
      </c>
      <c r="BW88" s="21">
        <v>45.327187305698722</v>
      </c>
      <c r="BX88" s="22">
        <v>0.54675000000000007</v>
      </c>
      <c r="BY88" s="21">
        <v>83.25</v>
      </c>
      <c r="BZ88" s="20">
        <v>136.18935607500001</v>
      </c>
      <c r="CA88" s="21">
        <v>39.289587750000003</v>
      </c>
      <c r="CB88" s="21">
        <v>62.223444168750007</v>
      </c>
      <c r="CC88" s="21">
        <v>75.932934283315234</v>
      </c>
      <c r="CD88" s="21">
        <v>45.49734769685805</v>
      </c>
      <c r="CE88" s="22">
        <v>0.53466750000000007</v>
      </c>
      <c r="CF88" s="21">
        <v>82.325000000000003</v>
      </c>
      <c r="CG88" s="20">
        <v>133.17973944075001</v>
      </c>
      <c r="CH88" s="21">
        <v>38.853036775</v>
      </c>
      <c r="CI88" s="21">
        <v>60.172289728668751</v>
      </c>
      <c r="CJ88" s="21">
        <v>75.957577268349311</v>
      </c>
      <c r="CK88" s="21">
        <v>45.666961175337462</v>
      </c>
      <c r="CL88" s="22">
        <v>0.52272000000000007</v>
      </c>
      <c r="CM88" s="21">
        <v>81.400000000000006</v>
      </c>
      <c r="CN88" s="20">
        <v>130.20374980800003</v>
      </c>
      <c r="CO88" s="21">
        <v>38.416485800000004</v>
      </c>
      <c r="CP88" s="21">
        <v>58.166714601599992</v>
      </c>
      <c r="CQ88" s="21">
        <v>75.980107181665517</v>
      </c>
      <c r="CR88" s="21">
        <v>45.836027741136952</v>
      </c>
      <c r="CS88" s="22">
        <v>0.51090750000000007</v>
      </c>
      <c r="CT88" s="21">
        <v>80.474999999999994</v>
      </c>
      <c r="CU88" s="20">
        <v>127.26138717675002</v>
      </c>
      <c r="CV88" s="21">
        <v>37.979934825000001</v>
      </c>
      <c r="CW88" s="21">
        <v>56.206206660431256</v>
      </c>
      <c r="CX88" s="21">
        <v>76.000524023263864</v>
      </c>
      <c r="CY88" s="21">
        <v>46.00454739425652</v>
      </c>
      <c r="CZ88" s="22">
        <v>0.49923000000000001</v>
      </c>
      <c r="DA88" s="21">
        <v>79.55</v>
      </c>
      <c r="DB88" s="20">
        <v>124.35265154699999</v>
      </c>
      <c r="DC88" s="21">
        <v>37.543383849999998</v>
      </c>
      <c r="DD88" s="21">
        <v>54.290253778049994</v>
      </c>
      <c r="DE88" s="21">
        <v>76.018827793144325</v>
      </c>
      <c r="DF88" s="21">
        <v>46.172520134696171</v>
      </c>
      <c r="DG88" s="22">
        <v>0.4876875</v>
      </c>
      <c r="DH88" s="21">
        <v>78.625</v>
      </c>
      <c r="DI88" s="20">
        <v>121.47754291875</v>
      </c>
      <c r="DJ88" s="21">
        <v>37.106832875000002</v>
      </c>
      <c r="DK88" s="21">
        <v>52.41834382734374</v>
      </c>
      <c r="DL88" s="21">
        <v>76.035018491306928</v>
      </c>
      <c r="DM88" s="21">
        <v>46.3399459624559</v>
      </c>
      <c r="DN88" s="22">
        <v>0.47627999999999998</v>
      </c>
      <c r="DO88" s="21">
        <v>77.7</v>
      </c>
      <c r="DP88" s="20">
        <v>118.63606129199999</v>
      </c>
      <c r="DQ88" s="21">
        <v>36.670281899999999</v>
      </c>
      <c r="DR88" s="21">
        <v>50.589964681199987</v>
      </c>
      <c r="DS88" s="21">
        <v>76.04909611775166</v>
      </c>
      <c r="DT88" s="21">
        <v>46.506824877535713</v>
      </c>
      <c r="DU88" s="22">
        <v>0.46500750000000002</v>
      </c>
      <c r="DV88" s="21">
        <v>76.774999999999991</v>
      </c>
      <c r="DW88" s="20">
        <v>115.82820666675001</v>
      </c>
      <c r="DX88" s="21">
        <v>36.233730924999996</v>
      </c>
      <c r="DY88" s="21">
        <v>48.804604212506241</v>
      </c>
      <c r="DZ88" s="21">
        <v>76.061060672478519</v>
      </c>
      <c r="EA88" s="21">
        <v>46.673156879935611</v>
      </c>
      <c r="EB88" s="22">
        <v>0.45386999999999994</v>
      </c>
      <c r="EC88" s="21">
        <v>75.849999999999994</v>
      </c>
      <c r="ED88" s="20">
        <v>113.05397904299998</v>
      </c>
      <c r="EE88" s="21">
        <v>35.79717995</v>
      </c>
      <c r="EF88" s="21">
        <v>47.061750294149988</v>
      </c>
      <c r="EG88" s="21">
        <v>76.070912155487505</v>
      </c>
      <c r="EH88" s="21">
        <v>46.838941969655586</v>
      </c>
      <c r="EI88" s="22">
        <v>0.44286750000000014</v>
      </c>
      <c r="EJ88" s="21">
        <v>74.925000000000011</v>
      </c>
      <c r="EK88" s="20">
        <v>110.31337842075003</v>
      </c>
      <c r="EL88" s="21">
        <v>35.360628975000004</v>
      </c>
      <c r="EM88" s="21">
        <v>45.360890799018762</v>
      </c>
      <c r="EN88" s="21">
        <v>76.07865056677862</v>
      </c>
      <c r="EO88" s="21">
        <v>47.004180146695639</v>
      </c>
      <c r="EP88" s="22">
        <v>0.43200000000000011</v>
      </c>
      <c r="EQ88" s="21">
        <v>74</v>
      </c>
      <c r="ER88" s="20">
        <v>107.60640480000002</v>
      </c>
      <c r="ES88" s="21">
        <v>34.924078000000002</v>
      </c>
      <c r="ET88" s="21">
        <v>43.701513600000006</v>
      </c>
      <c r="EU88" s="21">
        <v>76.084275906351877</v>
      </c>
      <c r="EV88" s="21">
        <v>47.168871411055775</v>
      </c>
      <c r="EW88" s="22">
        <v>0.42126750000000007</v>
      </c>
      <c r="EX88" s="21">
        <v>73.075000000000003</v>
      </c>
      <c r="EY88" s="20">
        <v>104.93305818075001</v>
      </c>
      <c r="EZ88" s="21">
        <v>34.487527024999999</v>
      </c>
      <c r="FA88" s="21">
        <v>42.083106569981261</v>
      </c>
      <c r="FB88" s="21">
        <v>76.087788174207247</v>
      </c>
      <c r="FC88" s="21">
        <v>47.33301576273599</v>
      </c>
      <c r="FD88" s="22">
        <v>0.41067000000000004</v>
      </c>
      <c r="FE88" s="21">
        <v>72.150000000000006</v>
      </c>
      <c r="FF88" s="20">
        <v>102.29333856300001</v>
      </c>
      <c r="FG88" s="21">
        <v>34.050976050000003</v>
      </c>
      <c r="FH88" s="21">
        <v>40.50515758185</v>
      </c>
      <c r="FI88" s="21">
        <v>76.08918737034476</v>
      </c>
      <c r="FJ88" s="21">
        <v>47.496613201736281</v>
      </c>
      <c r="FK88" s="22">
        <v>0.40020749999999999</v>
      </c>
      <c r="FL88" s="21">
        <v>71.225000000000009</v>
      </c>
      <c r="FM88" s="20">
        <v>99.687245946749997</v>
      </c>
      <c r="FN88" s="21">
        <v>33.614425075000007</v>
      </c>
      <c r="FO88" s="21">
        <v>38.967154508493749</v>
      </c>
      <c r="FP88" s="21">
        <v>76.088473494764401</v>
      </c>
      <c r="FQ88" s="21">
        <v>47.659663728056664</v>
      </c>
      <c r="FR88" s="22">
        <v>0.38988</v>
      </c>
      <c r="FS88" s="21">
        <v>70.3</v>
      </c>
      <c r="FT88" s="20">
        <v>97.114780331999995</v>
      </c>
      <c r="FU88" s="21">
        <v>33.177874099999997</v>
      </c>
      <c r="FV88" s="21">
        <v>37.468585222800002</v>
      </c>
      <c r="FW88" s="21">
        <v>76.085646547466169</v>
      </c>
      <c r="FX88" s="21">
        <v>47.822167341697124</v>
      </c>
      <c r="FY88" s="22">
        <v>0.37968750000000001</v>
      </c>
      <c r="FZ88" s="21">
        <v>69.375</v>
      </c>
      <c r="GA88" s="20">
        <v>94.575941718750002</v>
      </c>
      <c r="GB88" s="21">
        <v>32.741323125000001</v>
      </c>
      <c r="GC88" s="21">
        <v>36.008937597656249</v>
      </c>
      <c r="GD88" s="21">
        <v>76.080706528450065</v>
      </c>
      <c r="GE88" s="21">
        <v>47.984124042657655</v>
      </c>
      <c r="GF88" s="22">
        <v>0.36963000000000001</v>
      </c>
      <c r="GG88" s="21">
        <v>68.45</v>
      </c>
      <c r="GH88" s="20">
        <v>92.070730107000003</v>
      </c>
      <c r="GI88" s="21">
        <v>32.304772150000005</v>
      </c>
      <c r="GJ88" s="21">
        <v>34.587699505949999</v>
      </c>
      <c r="GK88" s="21">
        <v>76.073653437716089</v>
      </c>
      <c r="GL88" s="21">
        <v>48.145533830938277</v>
      </c>
      <c r="GM88" s="22">
        <v>0.35970749999999996</v>
      </c>
      <c r="GN88" s="21">
        <v>67.524999999999991</v>
      </c>
      <c r="GO88" s="20">
        <v>89.599145496749983</v>
      </c>
      <c r="GP88" s="21">
        <v>31.868221174999995</v>
      </c>
      <c r="GQ88" s="21">
        <v>33.204358820568743</v>
      </c>
      <c r="GR88" s="21">
        <v>76.064487275264256</v>
      </c>
      <c r="GS88" s="21">
        <v>48.306396706538976</v>
      </c>
      <c r="GT88" s="22">
        <v>0.34992000000000001</v>
      </c>
      <c r="GU88" s="21">
        <v>66.599999999999994</v>
      </c>
      <c r="GV88" s="20">
        <v>87.161187888000001</v>
      </c>
      <c r="GW88" s="21">
        <v>31.431670199999999</v>
      </c>
      <c r="GX88" s="21">
        <v>31.858403414399998</v>
      </c>
      <c r="GY88" s="21">
        <v>76.053208041094535</v>
      </c>
      <c r="GZ88" s="21">
        <v>48.46671266945976</v>
      </c>
      <c r="HA88" s="22">
        <v>0.3402675</v>
      </c>
      <c r="HB88" s="21">
        <v>65.674999999999997</v>
      </c>
      <c r="HC88" s="20">
        <v>84.756857280749998</v>
      </c>
      <c r="HD88" s="21">
        <v>30.995119225</v>
      </c>
      <c r="HE88" s="21">
        <v>30.549321160331246</v>
      </c>
      <c r="HF88" s="21">
        <v>76.039815735206957</v>
      </c>
      <c r="HG88" s="21">
        <v>48.626481719700621</v>
      </c>
      <c r="HH88" s="22">
        <v>0.33074999999999999</v>
      </c>
      <c r="HI88" s="21">
        <v>64.75</v>
      </c>
      <c r="HJ88" s="20">
        <v>82.386153674999989</v>
      </c>
      <c r="HK88" s="21">
        <v>30.55856825</v>
      </c>
      <c r="HL88" s="21">
        <v>29.27659993124999</v>
      </c>
      <c r="HM88" s="21">
        <v>76.024310357601507</v>
      </c>
      <c r="HN88" s="21">
        <v>48.785703857261559</v>
      </c>
      <c r="HO88" s="22">
        <v>0.32136749999999997</v>
      </c>
      <c r="HP88" s="21">
        <v>63.824999999999996</v>
      </c>
      <c r="HQ88" s="20">
        <v>80.049077070749988</v>
      </c>
      <c r="HR88" s="21">
        <v>30.122017274999997</v>
      </c>
      <c r="HS88" s="21">
        <v>28.039727600043744</v>
      </c>
      <c r="HT88" s="21">
        <v>76.006691908278185</v>
      </c>
      <c r="HU88" s="21">
        <v>48.944379082142582</v>
      </c>
      <c r="HV88" s="22">
        <v>0.31212000000000006</v>
      </c>
      <c r="HW88" s="21">
        <v>62.900000000000006</v>
      </c>
      <c r="HX88" s="20">
        <v>77.745627468000009</v>
      </c>
      <c r="HY88" s="21">
        <v>29.685466300000002</v>
      </c>
      <c r="HZ88" s="21">
        <v>26.838192039600006</v>
      </c>
      <c r="IA88" s="21">
        <v>75.986960387236991</v>
      </c>
      <c r="IB88" s="21">
        <v>49.102507394343689</v>
      </c>
      <c r="IC88" s="22">
        <v>0.3030075000000001</v>
      </c>
      <c r="ID88" s="21">
        <v>61.975000000000001</v>
      </c>
      <c r="IE88" s="20">
        <v>75.475804866750025</v>
      </c>
      <c r="IF88" s="21">
        <v>29.248915325000002</v>
      </c>
      <c r="IG88" s="21">
        <v>25.671481122806252</v>
      </c>
      <c r="IH88" s="21">
        <v>75.965115794477924</v>
      </c>
      <c r="II88" s="21">
        <v>49.260088793864867</v>
      </c>
      <c r="IJ88" s="22">
        <v>0.29403000000000007</v>
      </c>
      <c r="IK88" s="21">
        <v>61.050000000000004</v>
      </c>
      <c r="IL88" s="20">
        <v>73.23960926700002</v>
      </c>
      <c r="IM88" s="21">
        <v>28.812364350000003</v>
      </c>
      <c r="IN88" s="21">
        <v>24.539082722550003</v>
      </c>
      <c r="IO88" s="21">
        <v>75.941158130000986</v>
      </c>
      <c r="IP88" s="21">
        <v>49.417123280706136</v>
      </c>
      <c r="IQ88" s="22">
        <v>0.28518750000000004</v>
      </c>
      <c r="IR88" s="21">
        <v>60.125</v>
      </c>
      <c r="IS88" s="20">
        <v>71.037040668750009</v>
      </c>
      <c r="IT88" s="21">
        <v>28.375813375</v>
      </c>
      <c r="IU88" s="21">
        <v>23.440484711718753</v>
      </c>
      <c r="IV88" s="21">
        <v>75.915087393806189</v>
      </c>
      <c r="IW88" s="21">
        <v>49.573610854867482</v>
      </c>
      <c r="IX88" s="22">
        <v>0.27648000000000006</v>
      </c>
      <c r="IY88" s="21">
        <v>59.2</v>
      </c>
      <c r="IZ88" s="20">
        <v>68.868099072000007</v>
      </c>
      <c r="JA88" s="21">
        <v>27.9392624</v>
      </c>
      <c r="JB88" s="21">
        <v>22.375174963200003</v>
      </c>
      <c r="JC88" s="21">
        <v>75.886903585893506</v>
      </c>
      <c r="JD88" s="21">
        <v>49.729551516348906</v>
      </c>
      <c r="JE88" s="22">
        <v>0.26790750000000002</v>
      </c>
      <c r="JF88" s="21">
        <v>58.274999999999999</v>
      </c>
      <c r="JG88" s="20">
        <v>66.732784476749998</v>
      </c>
      <c r="JH88" s="21">
        <v>27.502711425000001</v>
      </c>
      <c r="JI88" s="21">
        <v>21.342641349881252</v>
      </c>
      <c r="JJ88" s="21">
        <v>75.856606706262966</v>
      </c>
      <c r="JK88" s="21">
        <v>49.884945265150414</v>
      </c>
      <c r="JL88" s="22">
        <v>0.25947000000000003</v>
      </c>
      <c r="JM88" s="21">
        <v>57.35</v>
      </c>
      <c r="JN88" s="20">
        <v>64.631096883000012</v>
      </c>
      <c r="JO88" s="21">
        <v>27.066160450000002</v>
      </c>
      <c r="JP88" s="21">
        <v>20.342371744649999</v>
      </c>
      <c r="JQ88" s="21">
        <v>75.824196754914553</v>
      </c>
      <c r="JR88" s="21">
        <v>50.039792101271999</v>
      </c>
      <c r="JS88" s="22">
        <v>0.25116749999999999</v>
      </c>
      <c r="JT88" s="21">
        <v>56.424999999999997</v>
      </c>
      <c r="JU88" s="20">
        <v>62.563036290749999</v>
      </c>
      <c r="JV88" s="21">
        <v>26.629609474999999</v>
      </c>
      <c r="JW88" s="21">
        <v>19.373854020393747</v>
      </c>
      <c r="JX88" s="21">
        <v>75.789673731848268</v>
      </c>
      <c r="JY88" s="21">
        <v>50.194092024713669</v>
      </c>
      <c r="JZ88" s="22">
        <v>0.24299999999999999</v>
      </c>
      <c r="KA88" s="21">
        <v>55.5</v>
      </c>
      <c r="KB88" s="20">
        <v>60.5286027</v>
      </c>
      <c r="KC88" s="21">
        <v>26.193058499999999</v>
      </c>
      <c r="KD88" s="21">
        <v>18.436576049999999</v>
      </c>
      <c r="KE88" s="21">
        <v>75.753037637064111</v>
      </c>
      <c r="KF88" s="21">
        <v>50.347845035475416</v>
      </c>
      <c r="KG88" s="22">
        <v>0.2349675</v>
      </c>
      <c r="KH88" s="21">
        <v>54.574999999999996</v>
      </c>
      <c r="KI88" s="20">
        <v>58.527796110749996</v>
      </c>
      <c r="KJ88" s="21">
        <v>25.756507525</v>
      </c>
      <c r="KK88" s="21">
        <v>17.530025706356248</v>
      </c>
      <c r="KL88" s="21">
        <v>75.714288470562082</v>
      </c>
      <c r="KM88" s="21">
        <v>50.50105113355724</v>
      </c>
      <c r="KN88" s="22">
        <v>0.22706999999999999</v>
      </c>
      <c r="KO88" s="21">
        <v>53.65</v>
      </c>
      <c r="KP88" s="20">
        <v>56.560616523</v>
      </c>
      <c r="KQ88" s="21">
        <v>25.319956550000001</v>
      </c>
      <c r="KR88" s="21">
        <v>16.653690862349997</v>
      </c>
      <c r="KS88" s="21">
        <v>75.673426232342194</v>
      </c>
      <c r="KT88" s="21">
        <v>50.653710318959156</v>
      </c>
      <c r="KU88" s="22">
        <v>0.21930749999999999</v>
      </c>
      <c r="KV88" s="21">
        <v>52.724999999999994</v>
      </c>
      <c r="KW88" s="20">
        <v>54.627063936749998</v>
      </c>
      <c r="KX88" s="21">
        <v>24.883405574999998</v>
      </c>
      <c r="KY88" s="21">
        <v>15.807059390868746</v>
      </c>
      <c r="KZ88" s="21">
        <v>75.630450922404421</v>
      </c>
      <c r="LA88" s="21">
        <v>50.805822591681142</v>
      </c>
      <c r="LB88" s="22">
        <v>0.21168000000000003</v>
      </c>
      <c r="LC88" s="21">
        <v>51.800000000000004</v>
      </c>
      <c r="LD88" s="20">
        <v>52.727138352000004</v>
      </c>
      <c r="LE88" s="21">
        <v>24.446854600000002</v>
      </c>
      <c r="LF88" s="21">
        <v>14.989619164800004</v>
      </c>
      <c r="LG88" s="21">
        <v>75.58536254074879</v>
      </c>
      <c r="LH88" s="21">
        <v>50.957387951723213</v>
      </c>
      <c r="LI88" s="22">
        <v>0.20418750000000005</v>
      </c>
      <c r="LJ88" s="21">
        <v>50.875000000000007</v>
      </c>
      <c r="LK88" s="20">
        <v>50.860839768750012</v>
      </c>
      <c r="LL88" s="21">
        <v>24.010303625000002</v>
      </c>
      <c r="LM88" s="21">
        <v>14.200858057031255</v>
      </c>
      <c r="LN88" s="21">
        <v>75.538161087375286</v>
      </c>
      <c r="LO88" s="21">
        <v>51.108406399085368</v>
      </c>
      <c r="LP88" s="22">
        <v>0.19683000000000003</v>
      </c>
      <c r="LQ88" s="21">
        <v>49.95</v>
      </c>
      <c r="LR88" s="20">
        <v>49.028168187000006</v>
      </c>
      <c r="LS88" s="21">
        <v>23.573752650000003</v>
      </c>
      <c r="LT88" s="21">
        <v>13.44026394045</v>
      </c>
      <c r="LU88" s="21">
        <v>75.488846562283911</v>
      </c>
      <c r="LV88" s="21">
        <v>51.2588779337676</v>
      </c>
      <c r="LW88" s="22">
        <v>0.18960750000000004</v>
      </c>
      <c r="LX88" s="21">
        <v>49.025000000000006</v>
      </c>
      <c r="LY88" s="20">
        <v>47.229123606750008</v>
      </c>
      <c r="LZ88" s="21">
        <v>23.137201675000004</v>
      </c>
      <c r="MA88" s="21">
        <v>12.707324687943753</v>
      </c>
      <c r="MB88" s="21">
        <v>75.437418965474663</v>
      </c>
      <c r="MC88" s="21">
        <v>51.40880255576991</v>
      </c>
      <c r="MD88" s="22">
        <v>0.18252000000000004</v>
      </c>
      <c r="ME88" s="21">
        <v>48.1</v>
      </c>
      <c r="MF88" s="20">
        <v>45.463706028000011</v>
      </c>
      <c r="MG88" s="21">
        <v>22.700650700000001</v>
      </c>
      <c r="MH88" s="21">
        <v>12.0015281724</v>
      </c>
      <c r="MI88" s="21">
        <v>75.383878296947543</v>
      </c>
      <c r="MJ88" s="21">
        <v>51.558180265092304</v>
      </c>
      <c r="MK88" s="22">
        <v>0.17556750000000002</v>
      </c>
      <c r="ML88" s="21">
        <v>47.175000000000004</v>
      </c>
      <c r="MM88" s="20">
        <v>43.731915450750002</v>
      </c>
      <c r="MN88" s="21">
        <v>22.264099725000001</v>
      </c>
      <c r="MO88" s="21">
        <v>11.322362266706248</v>
      </c>
      <c r="MP88" s="21">
        <v>75.328224556702565</v>
      </c>
      <c r="MQ88" s="21">
        <v>51.707011061734775</v>
      </c>
      <c r="MR88" s="22">
        <v>0.16875000000000001</v>
      </c>
      <c r="MS88" s="21">
        <v>46.25</v>
      </c>
      <c r="MT88" s="20">
        <v>42.033751875</v>
      </c>
      <c r="MU88" s="21">
        <v>21.827548750000002</v>
      </c>
      <c r="MV88" s="21">
        <v>10.66931484375</v>
      </c>
      <c r="MW88" s="21">
        <v>75.270457744739701</v>
      </c>
      <c r="MX88" s="21">
        <v>51.855294945697331</v>
      </c>
      <c r="MY88" s="27" t="s">
        <v>0</v>
      </c>
    </row>
    <row r="89" spans="1:363" ht="24" customHeight="1" x14ac:dyDescent="0.25">
      <c r="A89" s="15" t="s">
        <v>0</v>
      </c>
      <c r="B89" s="2" t="s">
        <v>1</v>
      </c>
      <c r="C89" s="25" t="s">
        <v>2</v>
      </c>
      <c r="D89" s="17">
        <v>1.5</v>
      </c>
      <c r="E89" s="17">
        <f t="shared" si="1"/>
        <v>1.875</v>
      </c>
      <c r="F89" s="18">
        <v>0.7</v>
      </c>
      <c r="G89" s="19">
        <v>91</v>
      </c>
      <c r="H89" s="20">
        <v>174.36222999999998</v>
      </c>
      <c r="I89" s="19">
        <v>42.947177000000003</v>
      </c>
      <c r="J89" s="21">
        <v>85.109266000000005</v>
      </c>
      <c r="K89" s="21">
        <v>75.931460700000002</v>
      </c>
      <c r="L89" s="21">
        <v>44.221475500000004</v>
      </c>
      <c r="M89" s="22">
        <v>0.68606999999999996</v>
      </c>
      <c r="N89" s="21">
        <v>90.09</v>
      </c>
      <c r="O89" s="20">
        <v>170.89242162299999</v>
      </c>
      <c r="P89" s="21">
        <v>42.517705230000004</v>
      </c>
      <c r="Q89" s="21">
        <v>82.581435690533993</v>
      </c>
      <c r="R89" s="21">
        <v>75.685125333399199</v>
      </c>
      <c r="S89" s="21">
        <v>44.226150086291547</v>
      </c>
      <c r="T89" s="22">
        <v>0.67227999999999988</v>
      </c>
      <c r="U89" s="21">
        <v>89.179999999999993</v>
      </c>
      <c r="V89" s="20">
        <v>167.45748569199998</v>
      </c>
      <c r="W89" s="21">
        <v>42.088233459999998</v>
      </c>
      <c r="X89" s="21">
        <v>80.104160285071998</v>
      </c>
      <c r="Y89" s="21">
        <v>75.724757482959603</v>
      </c>
      <c r="Z89" s="21">
        <v>44.396996054413066</v>
      </c>
      <c r="AA89" s="22">
        <v>0.65862999999999994</v>
      </c>
      <c r="AB89" s="19">
        <v>88.27</v>
      </c>
      <c r="AC89" s="20">
        <v>164.05742220699997</v>
      </c>
      <c r="AD89" s="19">
        <v>41.658761689999999</v>
      </c>
      <c r="AE89" s="21">
        <v>77.676929128018003</v>
      </c>
      <c r="AF89" s="21">
        <v>75.762344537192533</v>
      </c>
      <c r="AG89" s="21">
        <v>44.567312703743944</v>
      </c>
      <c r="AH89" s="22">
        <v>0.64511999999999992</v>
      </c>
      <c r="AI89" s="21">
        <v>87.36</v>
      </c>
      <c r="AJ89" s="20">
        <v>160.69223116799998</v>
      </c>
      <c r="AK89" s="21">
        <v>41.229289919999999</v>
      </c>
      <c r="AL89" s="21">
        <v>75.299231563776004</v>
      </c>
      <c r="AM89" s="21">
        <v>75.797886496098002</v>
      </c>
      <c r="AN89" s="21">
        <v>44.737100034284182</v>
      </c>
      <c r="AO89" s="22">
        <v>0.63174999999999992</v>
      </c>
      <c r="AP89" s="21">
        <v>86.45</v>
      </c>
      <c r="AQ89" s="20">
        <v>157.36191257499999</v>
      </c>
      <c r="AR89" s="21">
        <v>40.79981815</v>
      </c>
      <c r="AS89" s="21">
        <v>72.97055693675</v>
      </c>
      <c r="AT89" s="21">
        <v>75.831383359675996</v>
      </c>
      <c r="AU89" s="21">
        <v>44.90635804603378</v>
      </c>
      <c r="AV89" s="22">
        <v>0.61851999999999996</v>
      </c>
      <c r="AW89" s="21">
        <v>85.539999999999992</v>
      </c>
      <c r="AX89" s="20">
        <v>154.06646642799998</v>
      </c>
      <c r="AY89" s="21">
        <v>40.370346379999994</v>
      </c>
      <c r="AZ89" s="21">
        <v>70.690394591343988</v>
      </c>
      <c r="BA89" s="21">
        <v>75.862835127926502</v>
      </c>
      <c r="BB89" s="21">
        <v>45.075086738992738</v>
      </c>
      <c r="BC89" s="22">
        <v>0.60543000000000002</v>
      </c>
      <c r="BD89" s="21">
        <v>84.63000000000001</v>
      </c>
      <c r="BE89" s="20">
        <v>150.80589272700001</v>
      </c>
      <c r="BF89" s="21">
        <v>39.940874610000002</v>
      </c>
      <c r="BG89" s="21">
        <v>68.458233871962008</v>
      </c>
      <c r="BH89" s="21">
        <v>75.892241800849547</v>
      </c>
      <c r="BI89" s="21">
        <v>45.243286113161048</v>
      </c>
      <c r="BJ89" s="22">
        <v>0.59248000000000001</v>
      </c>
      <c r="BK89" s="21">
        <v>83.72</v>
      </c>
      <c r="BL89" s="20">
        <v>147.580191472</v>
      </c>
      <c r="BM89" s="21">
        <v>39.511402840000002</v>
      </c>
      <c r="BN89" s="21">
        <v>66.273564123008015</v>
      </c>
      <c r="BO89" s="21">
        <v>75.919603378445132</v>
      </c>
      <c r="BP89" s="21">
        <v>45.410956168538732</v>
      </c>
      <c r="BQ89" s="22">
        <v>0.57967000000000002</v>
      </c>
      <c r="BR89" s="21">
        <v>82.81</v>
      </c>
      <c r="BS89" s="20">
        <v>144.38936266300001</v>
      </c>
      <c r="BT89" s="21">
        <v>39.081931070000003</v>
      </c>
      <c r="BU89" s="21">
        <v>64.13587468888602</v>
      </c>
      <c r="BV89" s="21">
        <v>75.944919860713227</v>
      </c>
      <c r="BW89" s="21">
        <v>45.578096905125769</v>
      </c>
      <c r="BX89" s="22">
        <v>0.56699999999999995</v>
      </c>
      <c r="BY89" s="21">
        <v>81.900000000000006</v>
      </c>
      <c r="BZ89" s="20">
        <v>141.23340629999998</v>
      </c>
      <c r="CA89" s="21">
        <v>38.652459300000004</v>
      </c>
      <c r="CB89" s="21">
        <v>62.044654914000013</v>
      </c>
      <c r="CC89" s="21">
        <v>75.968191247653863</v>
      </c>
      <c r="CD89" s="21">
        <v>45.744708322922165</v>
      </c>
      <c r="CE89" s="22">
        <v>0.55447000000000002</v>
      </c>
      <c r="CF89" s="21">
        <v>80.989999999999995</v>
      </c>
      <c r="CG89" s="20">
        <v>138.11232238299999</v>
      </c>
      <c r="CH89" s="21">
        <v>38.222987529999997</v>
      </c>
      <c r="CI89" s="21">
        <v>59.999394142754007</v>
      </c>
      <c r="CJ89" s="21">
        <v>75.989417539267023</v>
      </c>
      <c r="CK89" s="21">
        <v>45.910790421927928</v>
      </c>
      <c r="CL89" s="22">
        <v>0.5420799999999999</v>
      </c>
      <c r="CM89" s="21">
        <v>80.08</v>
      </c>
      <c r="CN89" s="20">
        <v>135.02611091199998</v>
      </c>
      <c r="CO89" s="21">
        <v>37.793515759999998</v>
      </c>
      <c r="CP89" s="21">
        <v>57.999581719551998</v>
      </c>
      <c r="CQ89" s="21">
        <v>76.00859873555271</v>
      </c>
      <c r="CR89" s="21">
        <v>46.07634320214305</v>
      </c>
      <c r="CS89" s="22">
        <v>0.52983000000000002</v>
      </c>
      <c r="CT89" s="21">
        <v>79.17</v>
      </c>
      <c r="CU89" s="20">
        <v>131.974771887</v>
      </c>
      <c r="CV89" s="21">
        <v>37.364043989999999</v>
      </c>
      <c r="CW89" s="21">
        <v>56.044706988798012</v>
      </c>
      <c r="CX89" s="21">
        <v>76.025734836510921</v>
      </c>
      <c r="CY89" s="21">
        <v>46.241366663567526</v>
      </c>
      <c r="CZ89" s="22">
        <v>0.51771999999999996</v>
      </c>
      <c r="DA89" s="21">
        <v>78.260000000000005</v>
      </c>
      <c r="DB89" s="20">
        <v>128.95830530799998</v>
      </c>
      <c r="DC89" s="21">
        <v>36.93457222</v>
      </c>
      <c r="DD89" s="21">
        <v>54.134259294895998</v>
      </c>
      <c r="DE89" s="21">
        <v>76.040825842141658</v>
      </c>
      <c r="DF89" s="21">
        <v>46.40586080620136</v>
      </c>
      <c r="DG89" s="22">
        <v>0.50574999999999992</v>
      </c>
      <c r="DH89" s="21">
        <v>77.349999999999994</v>
      </c>
      <c r="DI89" s="20">
        <v>125.97671117499998</v>
      </c>
      <c r="DJ89" s="21">
        <v>36.50510045</v>
      </c>
      <c r="DK89" s="21">
        <v>52.267727982249994</v>
      </c>
      <c r="DL89" s="21">
        <v>76.053871752444934</v>
      </c>
      <c r="DM89" s="21">
        <v>46.569825630044562</v>
      </c>
      <c r="DN89" s="22">
        <v>0.49391999999999991</v>
      </c>
      <c r="DO89" s="21">
        <v>76.44</v>
      </c>
      <c r="DP89" s="20">
        <v>123.02998948799997</v>
      </c>
      <c r="DQ89" s="21">
        <v>36.075628680000001</v>
      </c>
      <c r="DR89" s="21">
        <v>50.444602395263992</v>
      </c>
      <c r="DS89" s="21">
        <v>76.064872567420736</v>
      </c>
      <c r="DT89" s="21">
        <v>46.733261135097123</v>
      </c>
      <c r="DU89" s="22">
        <v>0.48222999999999994</v>
      </c>
      <c r="DV89" s="21">
        <v>75.53</v>
      </c>
      <c r="DW89" s="20">
        <v>120.11814024699999</v>
      </c>
      <c r="DX89" s="21">
        <v>35.646156910000002</v>
      </c>
      <c r="DY89" s="21">
        <v>48.664371878341996</v>
      </c>
      <c r="DZ89" s="21">
        <v>76.073828287069063</v>
      </c>
      <c r="EA89" s="21">
        <v>46.896167321359044</v>
      </c>
      <c r="EB89" s="22">
        <v>0.47067999999999988</v>
      </c>
      <c r="EC89" s="21">
        <v>74.61999999999999</v>
      </c>
      <c r="ED89" s="20">
        <v>117.24116345199997</v>
      </c>
      <c r="EE89" s="21">
        <v>35.216685139999996</v>
      </c>
      <c r="EF89" s="21">
        <v>46.926525775887988</v>
      </c>
      <c r="EG89" s="21">
        <v>76.080738911389915</v>
      </c>
      <c r="EH89" s="21">
        <v>47.058544188830325</v>
      </c>
      <c r="EI89" s="22">
        <v>0.45927000000000007</v>
      </c>
      <c r="EJ89" s="21">
        <v>73.710000000000008</v>
      </c>
      <c r="EK89" s="20">
        <v>114.39905910300001</v>
      </c>
      <c r="EL89" s="21">
        <v>34.787213370000003</v>
      </c>
      <c r="EM89" s="21">
        <v>45.230553432306017</v>
      </c>
      <c r="EN89" s="21">
        <v>76.085604440383293</v>
      </c>
      <c r="EO89" s="21">
        <v>47.220391737510965</v>
      </c>
      <c r="EP89" s="22">
        <v>0.44800000000000006</v>
      </c>
      <c r="EQ89" s="21">
        <v>72.8</v>
      </c>
      <c r="ER89" s="20">
        <v>111.59182720000001</v>
      </c>
      <c r="ES89" s="21">
        <v>34.357741599999997</v>
      </c>
      <c r="ET89" s="21">
        <v>43.575944192000016</v>
      </c>
      <c r="EU89" s="21">
        <v>76.088424874049196</v>
      </c>
      <c r="EV89" s="21">
        <v>47.381709967400965</v>
      </c>
      <c r="EW89" s="22">
        <v>0.43687000000000004</v>
      </c>
      <c r="EX89" s="21">
        <v>71.89</v>
      </c>
      <c r="EY89" s="20">
        <v>108.819467743</v>
      </c>
      <c r="EZ89" s="21">
        <v>33.928269829999998</v>
      </c>
      <c r="FA89" s="21">
        <v>41.96218739937401</v>
      </c>
      <c r="FB89" s="21">
        <v>76.089200212387638</v>
      </c>
      <c r="FC89" s="21">
        <v>47.542498878500325</v>
      </c>
      <c r="FD89" s="22">
        <v>0.42588000000000004</v>
      </c>
      <c r="FE89" s="21">
        <v>70.98</v>
      </c>
      <c r="FF89" s="20">
        <v>106.08198073200001</v>
      </c>
      <c r="FG89" s="21">
        <v>33.498798060000006</v>
      </c>
      <c r="FH89" s="21">
        <v>40.388772398832003</v>
      </c>
      <c r="FI89" s="21">
        <v>76.087930455398606</v>
      </c>
      <c r="FJ89" s="21">
        <v>47.702758470809044</v>
      </c>
      <c r="FK89" s="22">
        <v>0.41502999999999995</v>
      </c>
      <c r="FL89" s="21">
        <v>70.070000000000007</v>
      </c>
      <c r="FM89" s="20">
        <v>103.37936616699999</v>
      </c>
      <c r="FN89" s="21">
        <v>33.069326290000006</v>
      </c>
      <c r="FO89" s="21">
        <v>38.855188534778001</v>
      </c>
      <c r="FP89" s="21">
        <v>76.084615603082099</v>
      </c>
      <c r="FQ89" s="21">
        <v>47.862488744327123</v>
      </c>
      <c r="FR89" s="22">
        <v>0.40431999999999996</v>
      </c>
      <c r="FS89" s="21">
        <v>69.16</v>
      </c>
      <c r="FT89" s="20">
        <v>100.71162404799999</v>
      </c>
      <c r="FU89" s="21">
        <v>32.63985452</v>
      </c>
      <c r="FV89" s="21">
        <v>37.360925151616009</v>
      </c>
      <c r="FW89" s="21">
        <v>76.079255655438118</v>
      </c>
      <c r="FX89" s="21">
        <v>48.021689699054562</v>
      </c>
      <c r="FY89" s="22">
        <v>0.39374999999999999</v>
      </c>
      <c r="FZ89" s="21">
        <v>68.25</v>
      </c>
      <c r="GA89" s="20">
        <v>98.078754374999988</v>
      </c>
      <c r="GB89" s="21">
        <v>32.210382750000001</v>
      </c>
      <c r="GC89" s="21">
        <v>35.905471593750001</v>
      </c>
      <c r="GD89" s="21">
        <v>76.071850612466662</v>
      </c>
      <c r="GE89" s="21">
        <v>48.180361334991368</v>
      </c>
      <c r="GF89" s="22">
        <v>0.38331999999999994</v>
      </c>
      <c r="GG89" s="21">
        <v>67.34</v>
      </c>
      <c r="GH89" s="20">
        <v>95.480757147999981</v>
      </c>
      <c r="GI89" s="21">
        <v>31.780910980000002</v>
      </c>
      <c r="GJ89" s="21">
        <v>34.488317205583996</v>
      </c>
      <c r="GK89" s="21">
        <v>76.062400474167745</v>
      </c>
      <c r="GL89" s="21">
        <v>48.338503652137526</v>
      </c>
      <c r="GM89" s="22">
        <v>0.37302999999999992</v>
      </c>
      <c r="GN89" s="21">
        <v>66.429999999999993</v>
      </c>
      <c r="GO89" s="20">
        <v>92.917632366999982</v>
      </c>
      <c r="GP89" s="21">
        <v>31.351439209999995</v>
      </c>
      <c r="GQ89" s="21">
        <v>33.108951331522</v>
      </c>
      <c r="GR89" s="21">
        <v>76.05090524054134</v>
      </c>
      <c r="GS89" s="21">
        <v>48.49611665049305</v>
      </c>
      <c r="GT89" s="22">
        <v>0.36287999999999998</v>
      </c>
      <c r="GU89" s="21">
        <v>65.52</v>
      </c>
      <c r="GV89" s="20">
        <v>90.389380031999991</v>
      </c>
      <c r="GW89" s="21">
        <v>30.92196744</v>
      </c>
      <c r="GX89" s="21">
        <v>31.766863315967999</v>
      </c>
      <c r="GY89" s="21">
        <v>76.037364911587474</v>
      </c>
      <c r="GZ89" s="21">
        <v>48.653200330057928</v>
      </c>
      <c r="HA89" s="22">
        <v>0.35286999999999996</v>
      </c>
      <c r="HB89" s="21">
        <v>64.61</v>
      </c>
      <c r="HC89" s="20">
        <v>87.896000142999995</v>
      </c>
      <c r="HD89" s="21">
        <v>30.49249567</v>
      </c>
      <c r="HE89" s="21">
        <v>30.461542503326001</v>
      </c>
      <c r="HF89" s="21">
        <v>76.021779487306134</v>
      </c>
      <c r="HG89" s="21">
        <v>48.809754690832172</v>
      </c>
      <c r="HH89" s="22">
        <v>0.34299999999999992</v>
      </c>
      <c r="HI89" s="21">
        <v>63.699999999999996</v>
      </c>
      <c r="HJ89" s="20">
        <v>85.437492699999979</v>
      </c>
      <c r="HK89" s="21">
        <v>30.063023899999997</v>
      </c>
      <c r="HL89" s="21">
        <v>29.192478237999996</v>
      </c>
      <c r="HM89" s="21">
        <v>76.004148967697319</v>
      </c>
      <c r="HN89" s="21">
        <v>48.965779732815776</v>
      </c>
      <c r="HO89" s="22">
        <v>0.3332699999999999</v>
      </c>
      <c r="HP89" s="21">
        <v>62.789999999999992</v>
      </c>
      <c r="HQ89" s="20">
        <v>83.013857702999971</v>
      </c>
      <c r="HR89" s="21">
        <v>29.633552129999998</v>
      </c>
      <c r="HS89" s="21">
        <v>27.959159864393996</v>
      </c>
      <c r="HT89" s="21">
        <v>75.984473352761043</v>
      </c>
      <c r="HU89" s="21">
        <v>49.121275456008739</v>
      </c>
      <c r="HV89" s="22">
        <v>0.32368000000000002</v>
      </c>
      <c r="HW89" s="21">
        <v>61.88</v>
      </c>
      <c r="HX89" s="20">
        <v>80.625095152</v>
      </c>
      <c r="HY89" s="21">
        <v>29.204080360000003</v>
      </c>
      <c r="HZ89" s="21">
        <v>26.761076726912009</v>
      </c>
      <c r="IA89" s="21">
        <v>75.962752642497293</v>
      </c>
      <c r="IB89" s="21">
        <v>49.276241860411055</v>
      </c>
      <c r="IC89" s="22">
        <v>0.31423000000000001</v>
      </c>
      <c r="ID89" s="21">
        <v>60.970000000000006</v>
      </c>
      <c r="IE89" s="20">
        <v>78.271205046999995</v>
      </c>
      <c r="IF89" s="21">
        <v>28.774608590000003</v>
      </c>
      <c r="IG89" s="21">
        <v>25.597718169958007</v>
      </c>
      <c r="IH89" s="21">
        <v>75.938986836906054</v>
      </c>
      <c r="II89" s="21">
        <v>49.430678946022738</v>
      </c>
      <c r="IJ89" s="22">
        <v>0.30492000000000002</v>
      </c>
      <c r="IK89" s="21">
        <v>60.06</v>
      </c>
      <c r="IL89" s="20">
        <v>75.952187387999999</v>
      </c>
      <c r="IM89" s="21">
        <v>28.34513682</v>
      </c>
      <c r="IN89" s="21">
        <v>24.468573537936003</v>
      </c>
      <c r="IO89" s="21">
        <v>75.913175935987354</v>
      </c>
      <c r="IP89" s="21">
        <v>49.58458671284378</v>
      </c>
      <c r="IQ89" s="22">
        <v>0.29575000000000001</v>
      </c>
      <c r="IR89" s="21">
        <v>59.15</v>
      </c>
      <c r="IS89" s="20">
        <v>73.668042174999997</v>
      </c>
      <c r="IT89" s="21">
        <v>27.915665050000001</v>
      </c>
      <c r="IU89" s="21">
        <v>23.373132175250007</v>
      </c>
      <c r="IV89" s="21">
        <v>75.88531993974118</v>
      </c>
      <c r="IW89" s="21">
        <v>49.737965160874182</v>
      </c>
      <c r="IX89" s="22">
        <v>0.28671999999999997</v>
      </c>
      <c r="IY89" s="21">
        <v>58.24</v>
      </c>
      <c r="IZ89" s="20">
        <v>71.418769407999989</v>
      </c>
      <c r="JA89" s="21">
        <v>27.486193280000002</v>
      </c>
      <c r="JB89" s="21">
        <v>22.310883426304006</v>
      </c>
      <c r="JC89" s="21">
        <v>75.855418848167545</v>
      </c>
      <c r="JD89" s="21">
        <v>49.890814290113951</v>
      </c>
      <c r="JE89" s="22">
        <v>0.27783000000000002</v>
      </c>
      <c r="JF89" s="21">
        <v>57.33</v>
      </c>
      <c r="JG89" s="20">
        <v>69.204369087000003</v>
      </c>
      <c r="JH89" s="21">
        <v>27.056721509999999</v>
      </c>
      <c r="JI89" s="21">
        <v>21.281316635502002</v>
      </c>
      <c r="JJ89" s="21">
        <v>75.823472661266422</v>
      </c>
      <c r="JK89" s="21">
        <v>50.043134100563073</v>
      </c>
      <c r="JL89" s="22">
        <v>0.26907999999999999</v>
      </c>
      <c r="JM89" s="21">
        <v>56.42</v>
      </c>
      <c r="JN89" s="20">
        <v>67.024841211999998</v>
      </c>
      <c r="JO89" s="21">
        <v>26.62724974</v>
      </c>
      <c r="JP89" s="21">
        <v>20.283921147248002</v>
      </c>
      <c r="JQ89" s="21">
        <v>75.789481379037838</v>
      </c>
      <c r="JR89" s="21">
        <v>50.194924592221554</v>
      </c>
      <c r="JS89" s="22">
        <v>0.26046999999999998</v>
      </c>
      <c r="JT89" s="21">
        <v>55.51</v>
      </c>
      <c r="JU89" s="20">
        <v>64.880185782999988</v>
      </c>
      <c r="JV89" s="21">
        <v>26.197777970000001</v>
      </c>
      <c r="JW89" s="21">
        <v>19.318186305946</v>
      </c>
      <c r="JX89" s="21">
        <v>75.753445001481779</v>
      </c>
      <c r="JY89" s="21">
        <v>50.346185765089402</v>
      </c>
      <c r="JZ89" s="22">
        <v>0.252</v>
      </c>
      <c r="KA89" s="21">
        <v>54.6</v>
      </c>
      <c r="KB89" s="20">
        <v>62.770402799999999</v>
      </c>
      <c r="KC89" s="21">
        <v>25.768306200000001</v>
      </c>
      <c r="KD89" s="21">
        <v>18.383601456000001</v>
      </c>
      <c r="KE89" s="21">
        <v>75.715363528598246</v>
      </c>
      <c r="KF89" s="21">
        <v>50.496917619166602</v>
      </c>
      <c r="KG89" s="22">
        <v>0.24366999999999997</v>
      </c>
      <c r="KH89" s="21">
        <v>53.69</v>
      </c>
      <c r="KI89" s="20">
        <v>60.695492262999991</v>
      </c>
      <c r="KJ89" s="21">
        <v>25.338834429999999</v>
      </c>
      <c r="KK89" s="21">
        <v>17.479655941813999</v>
      </c>
      <c r="KL89" s="21">
        <v>75.675236960387238</v>
      </c>
      <c r="KM89" s="21">
        <v>50.647120154453162</v>
      </c>
      <c r="KN89" s="22">
        <v>0.23547999999999997</v>
      </c>
      <c r="KO89" s="21">
        <v>52.779999999999994</v>
      </c>
      <c r="KP89" s="20">
        <v>58.655454171999992</v>
      </c>
      <c r="KQ89" s="21">
        <v>24.909362659999996</v>
      </c>
      <c r="KR89" s="21">
        <v>16.605839107792001</v>
      </c>
      <c r="KS89" s="21">
        <v>75.633065296848756</v>
      </c>
      <c r="KT89" s="21">
        <v>50.796793370949089</v>
      </c>
      <c r="KU89" s="22">
        <v>0.22742999999999997</v>
      </c>
      <c r="KV89" s="21">
        <v>51.87</v>
      </c>
      <c r="KW89" s="20">
        <v>56.650288526999994</v>
      </c>
      <c r="KX89" s="21">
        <v>24.47989089</v>
      </c>
      <c r="KY89" s="21">
        <v>15.761640298337998</v>
      </c>
      <c r="KZ89" s="21">
        <v>75.588848537982813</v>
      </c>
      <c r="LA89" s="21">
        <v>50.945937268654376</v>
      </c>
      <c r="LB89" s="22">
        <v>0.21952000000000002</v>
      </c>
      <c r="LC89" s="21">
        <v>50.960000000000008</v>
      </c>
      <c r="LD89" s="20">
        <v>54.679995328000004</v>
      </c>
      <c r="LE89" s="21">
        <v>24.050419120000004</v>
      </c>
      <c r="LF89" s="21">
        <v>14.946548857856005</v>
      </c>
      <c r="LG89" s="21">
        <v>75.542586683789395</v>
      </c>
      <c r="LH89" s="21">
        <v>51.094551847569015</v>
      </c>
      <c r="LI89" s="22">
        <v>0.21175000000000002</v>
      </c>
      <c r="LJ89" s="21">
        <v>50.050000000000004</v>
      </c>
      <c r="LK89" s="20">
        <v>52.744574575000001</v>
      </c>
      <c r="LL89" s="21">
        <v>23.620947350000002</v>
      </c>
      <c r="LM89" s="21">
        <v>14.160054130750005</v>
      </c>
      <c r="LN89" s="21">
        <v>75.494279734268503</v>
      </c>
      <c r="LO89" s="21">
        <v>51.242637107693021</v>
      </c>
      <c r="LP89" s="22">
        <v>0.20412</v>
      </c>
      <c r="LQ89" s="21">
        <v>49.14</v>
      </c>
      <c r="LR89" s="20">
        <v>50.844026268</v>
      </c>
      <c r="LS89" s="21">
        <v>23.191475580000002</v>
      </c>
      <c r="LT89" s="21">
        <v>13.401645461424003</v>
      </c>
      <c r="LU89" s="21">
        <v>75.443927689420136</v>
      </c>
      <c r="LV89" s="21">
        <v>51.390193049026387</v>
      </c>
      <c r="LW89" s="22">
        <v>0.19663000000000003</v>
      </c>
      <c r="LX89" s="21">
        <v>48.230000000000004</v>
      </c>
      <c r="LY89" s="20">
        <v>48.978350407000008</v>
      </c>
      <c r="LZ89" s="21">
        <v>22.762003810000003</v>
      </c>
      <c r="MA89" s="21">
        <v>12.670812194282004</v>
      </c>
      <c r="MB89" s="21">
        <v>75.391530549244294</v>
      </c>
      <c r="MC89" s="21">
        <v>51.537219671569112</v>
      </c>
      <c r="MD89" s="22">
        <v>0.18928</v>
      </c>
      <c r="ME89" s="21">
        <v>47.32</v>
      </c>
      <c r="MF89" s="20">
        <v>47.147546992000002</v>
      </c>
      <c r="MG89" s="21">
        <v>22.33253204</v>
      </c>
      <c r="MH89" s="21">
        <v>11.967043673728002</v>
      </c>
      <c r="MI89" s="21">
        <v>75.337088313740992</v>
      </c>
      <c r="MJ89" s="21">
        <v>51.683716975321197</v>
      </c>
      <c r="MK89" s="22">
        <v>0.18206999999999998</v>
      </c>
      <c r="ML89" s="21">
        <v>46.410000000000004</v>
      </c>
      <c r="MM89" s="20">
        <v>45.351616022999991</v>
      </c>
      <c r="MN89" s="21">
        <v>21.903060270000001</v>
      </c>
      <c r="MO89" s="21">
        <v>11.289829244166</v>
      </c>
      <c r="MP89" s="21">
        <v>75.280600982910201</v>
      </c>
      <c r="MQ89" s="21">
        <v>51.829684960282641</v>
      </c>
      <c r="MR89" s="22">
        <v>0.17499999999999999</v>
      </c>
      <c r="MS89" s="21">
        <v>45.5</v>
      </c>
      <c r="MT89" s="20">
        <v>43.590557499999996</v>
      </c>
      <c r="MU89" s="21">
        <v>21.473588500000002</v>
      </c>
      <c r="MV89" s="21">
        <v>10.638658250000001</v>
      </c>
      <c r="MW89" s="21">
        <v>75.22206855675195</v>
      </c>
      <c r="MX89" s="21">
        <v>51.975123626453446</v>
      </c>
      <c r="MY89" s="27" t="s">
        <v>0</v>
      </c>
    </row>
    <row r="90" spans="1:363" ht="24" customHeight="1" x14ac:dyDescent="0.25">
      <c r="A90" s="15" t="s">
        <v>0</v>
      </c>
      <c r="B90" s="2" t="s">
        <v>1</v>
      </c>
      <c r="C90" s="25" t="s">
        <v>2</v>
      </c>
      <c r="D90" s="17">
        <v>1.5</v>
      </c>
      <c r="E90" s="17">
        <f t="shared" si="1"/>
        <v>1.875</v>
      </c>
      <c r="F90" s="18">
        <v>0.72499999999999998</v>
      </c>
      <c r="G90" s="19">
        <v>89</v>
      </c>
      <c r="H90" s="20">
        <v>180.58945249999999</v>
      </c>
      <c r="I90" s="19">
        <v>42.003283000000003</v>
      </c>
      <c r="J90" s="21">
        <v>84.846968250000003</v>
      </c>
      <c r="K90" s="21">
        <v>76.007840700000003</v>
      </c>
      <c r="L90" s="21">
        <v>44.590275500000004</v>
      </c>
      <c r="M90" s="22">
        <v>0.71057249999999994</v>
      </c>
      <c r="N90" s="21">
        <v>88.11</v>
      </c>
      <c r="O90" s="20">
        <v>176.99572239524997</v>
      </c>
      <c r="P90" s="21">
        <v>41.583250169999999</v>
      </c>
      <c r="Q90" s="21">
        <v>82.326928446006747</v>
      </c>
      <c r="R90" s="21">
        <v>75.768741850242023</v>
      </c>
      <c r="S90" s="21">
        <v>44.597203773003812</v>
      </c>
      <c r="T90" s="22">
        <v>0.69628999999999996</v>
      </c>
      <c r="U90" s="21">
        <v>87.22</v>
      </c>
      <c r="V90" s="20">
        <v>173.43811018099998</v>
      </c>
      <c r="W90" s="21">
        <v>41.163217340000003</v>
      </c>
      <c r="X90" s="21">
        <v>79.857287741153996</v>
      </c>
      <c r="Y90" s="21">
        <v>75.803172972439</v>
      </c>
      <c r="Z90" s="21">
        <v>44.763174181101853</v>
      </c>
      <c r="AA90" s="22">
        <v>0.68215249999999994</v>
      </c>
      <c r="AB90" s="19">
        <v>86.33</v>
      </c>
      <c r="AC90" s="20">
        <v>169.91661585724998</v>
      </c>
      <c r="AD90" s="19">
        <v>40.743184509999999</v>
      </c>
      <c r="AE90" s="21">
        <v>77.437537053632255</v>
      </c>
      <c r="AF90" s="21">
        <v>75.835647905759174</v>
      </c>
      <c r="AG90" s="21">
        <v>44.928638281490599</v>
      </c>
      <c r="AH90" s="22">
        <v>0.66815999999999998</v>
      </c>
      <c r="AI90" s="21">
        <v>85.44</v>
      </c>
      <c r="AJ90" s="20">
        <v>166.43123942399998</v>
      </c>
      <c r="AK90" s="21">
        <v>40.323151680000002</v>
      </c>
      <c r="AL90" s="21">
        <v>75.067167301631997</v>
      </c>
      <c r="AM90" s="21">
        <v>75.866166650202516</v>
      </c>
      <c r="AN90" s="21">
        <v>45.093596074170051</v>
      </c>
      <c r="AO90" s="22">
        <v>0.65431249999999996</v>
      </c>
      <c r="AP90" s="21">
        <v>84.55</v>
      </c>
      <c r="AQ90" s="20">
        <v>162.98198088125</v>
      </c>
      <c r="AR90" s="21">
        <v>39.903118849999998</v>
      </c>
      <c r="AS90" s="21">
        <v>72.74566940334374</v>
      </c>
      <c r="AT90" s="21">
        <v>75.894729205769039</v>
      </c>
      <c r="AU90" s="21">
        <v>45.258047559140216</v>
      </c>
      <c r="AV90" s="22">
        <v>0.6406099999999999</v>
      </c>
      <c r="AW90" s="21">
        <v>83.66</v>
      </c>
      <c r="AX90" s="20">
        <v>159.56884022899996</v>
      </c>
      <c r="AY90" s="21">
        <v>39.483086020000002</v>
      </c>
      <c r="AZ90" s="21">
        <v>70.472534276957987</v>
      </c>
      <c r="BA90" s="21">
        <v>75.921335572458759</v>
      </c>
      <c r="BB90" s="21">
        <v>45.42199273640108</v>
      </c>
      <c r="BC90" s="22">
        <v>0.62705250000000001</v>
      </c>
      <c r="BD90" s="21">
        <v>82.77000000000001</v>
      </c>
      <c r="BE90" s="20">
        <v>156.19181746724999</v>
      </c>
      <c r="BF90" s="21">
        <v>39.063053190000005</v>
      </c>
      <c r="BG90" s="21">
        <v>68.247252840665254</v>
      </c>
      <c r="BH90" s="21">
        <v>75.94598575027166</v>
      </c>
      <c r="BI90" s="21">
        <v>45.585431605952657</v>
      </c>
      <c r="BJ90" s="22">
        <v>0.61363999999999996</v>
      </c>
      <c r="BK90" s="21">
        <v>81.88000000000001</v>
      </c>
      <c r="BL90" s="20">
        <v>152.850912596</v>
      </c>
      <c r="BM90" s="21">
        <v>38.643020360000008</v>
      </c>
      <c r="BN90" s="21">
        <v>66.069316012656003</v>
      </c>
      <c r="BO90" s="21">
        <v>75.968679739207744</v>
      </c>
      <c r="BP90" s="21">
        <v>45.748364167794939</v>
      </c>
      <c r="BQ90" s="22">
        <v>0.60037249999999998</v>
      </c>
      <c r="BR90" s="21">
        <v>80.990000000000009</v>
      </c>
      <c r="BS90" s="20">
        <v>149.54612561524999</v>
      </c>
      <c r="BT90" s="21">
        <v>38.222987530000005</v>
      </c>
      <c r="BU90" s="21">
        <v>63.938214711120764</v>
      </c>
      <c r="BV90" s="21">
        <v>75.989417539267023</v>
      </c>
      <c r="BW90" s="21">
        <v>45.910790421927928</v>
      </c>
      <c r="BX90" s="22">
        <v>0.58725000000000005</v>
      </c>
      <c r="BY90" s="21">
        <v>80.100000000000009</v>
      </c>
      <c r="BZ90" s="20">
        <v>146.27745652500002</v>
      </c>
      <c r="CA90" s="21">
        <v>37.802954700000008</v>
      </c>
      <c r="CB90" s="21">
        <v>61.853439854250013</v>
      </c>
      <c r="CC90" s="21">
        <v>76.008199150449471</v>
      </c>
      <c r="CD90" s="21">
        <v>46.072710368351622</v>
      </c>
      <c r="CE90" s="22">
        <v>0.57427249999999996</v>
      </c>
      <c r="CF90" s="21">
        <v>79.210000000000008</v>
      </c>
      <c r="CG90" s="20">
        <v>143.04490532525</v>
      </c>
      <c r="CH90" s="21">
        <v>37.382921870000004</v>
      </c>
      <c r="CI90" s="21">
        <v>59.814482360234258</v>
      </c>
      <c r="CJ90" s="21">
        <v>76.025024572755115</v>
      </c>
      <c r="CK90" s="21">
        <v>46.234124007066022</v>
      </c>
      <c r="CL90" s="22">
        <v>0.56143999999999994</v>
      </c>
      <c r="CM90" s="21">
        <v>78.320000000000007</v>
      </c>
      <c r="CN90" s="20">
        <v>139.84847201599999</v>
      </c>
      <c r="CO90" s="21">
        <v>36.962889040000007</v>
      </c>
      <c r="CP90" s="21">
        <v>57.820833147263997</v>
      </c>
      <c r="CQ90" s="21">
        <v>76.03989380618394</v>
      </c>
      <c r="CR90" s="21">
        <v>46.395031338071128</v>
      </c>
      <c r="CS90" s="22">
        <v>0.54875249999999998</v>
      </c>
      <c r="CT90" s="21">
        <v>77.429999999999993</v>
      </c>
      <c r="CU90" s="20">
        <v>136.68815659724999</v>
      </c>
      <c r="CV90" s="21">
        <v>36.542856209999997</v>
      </c>
      <c r="CW90" s="21">
        <v>55.87198313352976</v>
      </c>
      <c r="CX90" s="21">
        <v>76.052806850735948</v>
      </c>
      <c r="CY90" s="21">
        <v>46.555432361366947</v>
      </c>
      <c r="CZ90" s="22">
        <v>0.53620999999999996</v>
      </c>
      <c r="DA90" s="21">
        <v>76.539999999999992</v>
      </c>
      <c r="DB90" s="20">
        <v>133.56395906899999</v>
      </c>
      <c r="DC90" s="21">
        <v>36.12282338</v>
      </c>
      <c r="DD90" s="21">
        <v>53.967423237222</v>
      </c>
      <c r="DE90" s="21">
        <v>76.063763706411152</v>
      </c>
      <c r="DF90" s="21">
        <v>46.715327076953471</v>
      </c>
      <c r="DG90" s="22">
        <v>0.5238124999999999</v>
      </c>
      <c r="DH90" s="21">
        <v>75.649999999999991</v>
      </c>
      <c r="DI90" s="20">
        <v>130.47587943124998</v>
      </c>
      <c r="DJ90" s="21">
        <v>35.702790549999996</v>
      </c>
      <c r="DK90" s="21">
        <v>52.106644376531243</v>
      </c>
      <c r="DL90" s="21">
        <v>76.072764373209523</v>
      </c>
      <c r="DM90" s="21">
        <v>46.874715484830695</v>
      </c>
      <c r="DN90" s="22">
        <v>0.5115599999999999</v>
      </c>
      <c r="DO90" s="21">
        <v>74.759999999999991</v>
      </c>
      <c r="DP90" s="20">
        <v>127.42391768399997</v>
      </c>
      <c r="DQ90" s="21">
        <v>35.282757719999999</v>
      </c>
      <c r="DR90" s="21">
        <v>50.28913746964799</v>
      </c>
      <c r="DS90" s="21">
        <v>76.079808851131091</v>
      </c>
      <c r="DT90" s="21">
        <v>47.033597584998631</v>
      </c>
      <c r="DU90" s="22">
        <v>0.49945249999999997</v>
      </c>
      <c r="DV90" s="21">
        <v>73.86999999999999</v>
      </c>
      <c r="DW90" s="20">
        <v>124.40807382724999</v>
      </c>
      <c r="DX90" s="21">
        <v>34.862724889999996</v>
      </c>
      <c r="DY90" s="21">
        <v>48.514393434762745</v>
      </c>
      <c r="DZ90" s="21">
        <v>76.08489714017584</v>
      </c>
      <c r="EA90" s="21">
        <v>47.191973377457273</v>
      </c>
      <c r="EB90" s="22">
        <v>0.48748999999999992</v>
      </c>
      <c r="EC90" s="21">
        <v>72.97999999999999</v>
      </c>
      <c r="ED90" s="20">
        <v>121.42834786099998</v>
      </c>
      <c r="EE90" s="21">
        <v>34.442692059999999</v>
      </c>
      <c r="EF90" s="21">
        <v>46.781903190065989</v>
      </c>
      <c r="EG90" s="21">
        <v>76.088029240343772</v>
      </c>
      <c r="EH90" s="21">
        <v>47.349842862206621</v>
      </c>
      <c r="EI90" s="22">
        <v>0.47567250000000005</v>
      </c>
      <c r="EJ90" s="21">
        <v>72.09</v>
      </c>
      <c r="EK90" s="20">
        <v>118.48473978525001</v>
      </c>
      <c r="EL90" s="21">
        <v>34.022659230000002</v>
      </c>
      <c r="EM90" s="21">
        <v>45.091157653748269</v>
      </c>
      <c r="EN90" s="21">
        <v>76.0892051516349</v>
      </c>
      <c r="EO90" s="21">
        <v>47.507206039246668</v>
      </c>
      <c r="EP90" s="22">
        <v>0.46400000000000008</v>
      </c>
      <c r="EQ90" s="21">
        <v>71.2</v>
      </c>
      <c r="ER90" s="20">
        <v>115.57724960000002</v>
      </c>
      <c r="ES90" s="21">
        <v>33.602626399999998</v>
      </c>
      <c r="ET90" s="21">
        <v>43.441647744000015</v>
      </c>
      <c r="EU90" s="21">
        <v>76.088424874049196</v>
      </c>
      <c r="EV90" s="21">
        <v>47.664062908577435</v>
      </c>
      <c r="EW90" s="22">
        <v>0.45247250000000006</v>
      </c>
      <c r="EX90" s="21">
        <v>70.31</v>
      </c>
      <c r="EY90" s="20">
        <v>112.70587730525001</v>
      </c>
      <c r="EZ90" s="21">
        <v>33.182593570000002</v>
      </c>
      <c r="FA90" s="21">
        <v>41.83286437901176</v>
      </c>
      <c r="FB90" s="21">
        <v>76.085688407586687</v>
      </c>
      <c r="FC90" s="21">
        <v>47.820413470198901</v>
      </c>
      <c r="FD90" s="22">
        <v>0.44109000000000004</v>
      </c>
      <c r="FE90" s="21">
        <v>69.42</v>
      </c>
      <c r="FF90" s="20">
        <v>109.870622901</v>
      </c>
      <c r="FG90" s="21">
        <v>32.762560739999998</v>
      </c>
      <c r="FH90" s="21">
        <v>40.264298476974005</v>
      </c>
      <c r="FI90" s="21">
        <v>76.080995752247361</v>
      </c>
      <c r="FJ90" s="21">
        <v>47.976257724111079</v>
      </c>
      <c r="FK90" s="22">
        <v>0.42985249999999997</v>
      </c>
      <c r="FL90" s="21">
        <v>68.53</v>
      </c>
      <c r="FM90" s="20">
        <v>107.07148638724999</v>
      </c>
      <c r="FN90" s="21">
        <v>32.342527910000001</v>
      </c>
      <c r="FO90" s="21">
        <v>38.735440956077255</v>
      </c>
      <c r="FP90" s="21">
        <v>76.074346908031217</v>
      </c>
      <c r="FQ90" s="21">
        <v>48.131595670313956</v>
      </c>
      <c r="FR90" s="22">
        <v>0.41875999999999997</v>
      </c>
      <c r="FS90" s="21">
        <v>67.64</v>
      </c>
      <c r="FT90" s="20">
        <v>104.30846776399999</v>
      </c>
      <c r="FU90" s="21">
        <v>31.922495080000001</v>
      </c>
      <c r="FV90" s="21">
        <v>37.245782734512005</v>
      </c>
      <c r="FW90" s="21">
        <v>76.065741874938269</v>
      </c>
      <c r="FX90" s="21">
        <v>48.286427308807546</v>
      </c>
      <c r="FY90" s="22">
        <v>0.40781249999999997</v>
      </c>
      <c r="FZ90" s="21">
        <v>66.75</v>
      </c>
      <c r="GA90" s="20">
        <v>101.58156703124999</v>
      </c>
      <c r="GB90" s="21">
        <v>31.502462250000001</v>
      </c>
      <c r="GC90" s="21">
        <v>35.794814730468751</v>
      </c>
      <c r="GD90" s="21">
        <v>76.055180652968488</v>
      </c>
      <c r="GE90" s="21">
        <v>48.440752639591835</v>
      </c>
      <c r="GF90" s="22">
        <v>0.39700999999999997</v>
      </c>
      <c r="GG90" s="21">
        <v>65.86</v>
      </c>
      <c r="GH90" s="20">
        <v>98.890784188999987</v>
      </c>
      <c r="GI90" s="21">
        <v>31.08242942</v>
      </c>
      <c r="GJ90" s="21">
        <v>34.382027862137996</v>
      </c>
      <c r="GK90" s="21">
        <v>76.042663242121904</v>
      </c>
      <c r="GL90" s="21">
        <v>48.594571662666837</v>
      </c>
      <c r="GM90" s="22">
        <v>0.38635249999999993</v>
      </c>
      <c r="GN90" s="21">
        <v>64.97</v>
      </c>
      <c r="GO90" s="20">
        <v>96.23611923724998</v>
      </c>
      <c r="GP90" s="21">
        <v>30.66239659</v>
      </c>
      <c r="GQ90" s="21">
        <v>33.006913047710249</v>
      </c>
      <c r="GR90" s="21">
        <v>76.028189642398502</v>
      </c>
      <c r="GS90" s="21">
        <v>48.747884378032552</v>
      </c>
      <c r="GT90" s="22">
        <v>0.37583999999999995</v>
      </c>
      <c r="GU90" s="21">
        <v>64.08</v>
      </c>
      <c r="GV90" s="20">
        <v>93.617572175999982</v>
      </c>
      <c r="GW90" s="21">
        <v>30.24236376</v>
      </c>
      <c r="GX90" s="21">
        <v>31.668961205376</v>
      </c>
      <c r="GY90" s="21">
        <v>76.011759853798281</v>
      </c>
      <c r="GZ90" s="21">
        <v>48.900690785688965</v>
      </c>
      <c r="HA90" s="22">
        <v>0.36547249999999998</v>
      </c>
      <c r="HB90" s="21">
        <v>63.19</v>
      </c>
      <c r="HC90" s="20">
        <v>91.035143005249992</v>
      </c>
      <c r="HD90" s="21">
        <v>29.82233093</v>
      </c>
      <c r="HE90" s="21">
        <v>30.367663253325748</v>
      </c>
      <c r="HF90" s="21">
        <v>75.993373876321257</v>
      </c>
      <c r="HG90" s="21">
        <v>49.052990885636085</v>
      </c>
      <c r="HH90" s="22">
        <v>0.35524999999999995</v>
      </c>
      <c r="HI90" s="21">
        <v>62.3</v>
      </c>
      <c r="HJ90" s="20">
        <v>88.488831724999983</v>
      </c>
      <c r="HK90" s="21">
        <v>29.402298099999999</v>
      </c>
      <c r="HL90" s="21">
        <v>29.102510109749993</v>
      </c>
      <c r="HM90" s="21">
        <v>75.973031709967401</v>
      </c>
      <c r="HN90" s="21">
        <v>49.20478467787391</v>
      </c>
      <c r="HO90" s="22">
        <v>0.34517249999999994</v>
      </c>
      <c r="HP90" s="21">
        <v>61.41</v>
      </c>
      <c r="HQ90" s="20">
        <v>85.978638335249983</v>
      </c>
      <c r="HR90" s="21">
        <v>28.982265269999999</v>
      </c>
      <c r="HS90" s="21">
        <v>27.872992692839247</v>
      </c>
      <c r="HT90" s="21">
        <v>75.950733354736741</v>
      </c>
      <c r="HU90" s="21">
        <v>49.356072162402448</v>
      </c>
      <c r="HV90" s="22">
        <v>0.33524000000000004</v>
      </c>
      <c r="HW90" s="21">
        <v>60.52</v>
      </c>
      <c r="HX90" s="20">
        <v>83.504562836000005</v>
      </c>
      <c r="HY90" s="21">
        <v>28.562232440000002</v>
      </c>
      <c r="HZ90" s="21">
        <v>26.678601920784011</v>
      </c>
      <c r="IA90" s="21">
        <v>75.926478810629263</v>
      </c>
      <c r="IB90" s="21">
        <v>49.506853339221685</v>
      </c>
      <c r="IC90" s="22">
        <v>0.32545250000000003</v>
      </c>
      <c r="ID90" s="21">
        <v>59.63</v>
      </c>
      <c r="IE90" s="20">
        <v>81.066605227250008</v>
      </c>
      <c r="IF90" s="21">
        <v>28.142199610000002</v>
      </c>
      <c r="IG90" s="21">
        <v>25.518828711774756</v>
      </c>
      <c r="IH90" s="21">
        <v>75.900268077644967</v>
      </c>
      <c r="II90" s="21">
        <v>49.657128208331635</v>
      </c>
      <c r="IJ90" s="22">
        <v>0.31581000000000004</v>
      </c>
      <c r="IK90" s="21">
        <v>58.74</v>
      </c>
      <c r="IL90" s="20">
        <v>78.664765509000006</v>
      </c>
      <c r="IM90" s="21">
        <v>27.722166780000002</v>
      </c>
      <c r="IN90" s="21">
        <v>24.393163984002005</v>
      </c>
      <c r="IO90" s="21">
        <v>75.872101155783866</v>
      </c>
      <c r="IP90" s="21">
        <v>49.80689676973229</v>
      </c>
      <c r="IQ90" s="22">
        <v>0.30631250000000004</v>
      </c>
      <c r="IR90" s="21">
        <v>57.85</v>
      </c>
      <c r="IS90" s="20">
        <v>76.299043681250012</v>
      </c>
      <c r="IT90" s="21">
        <v>27.302133950000002</v>
      </c>
      <c r="IU90" s="21">
        <v>23.301098655656258</v>
      </c>
      <c r="IV90" s="21">
        <v>75.841978045045934</v>
      </c>
      <c r="IW90" s="21">
        <v>49.956159023423652</v>
      </c>
      <c r="IX90" s="22">
        <v>0.29696</v>
      </c>
      <c r="IY90" s="21">
        <v>56.96</v>
      </c>
      <c r="IZ90" s="20">
        <v>73.969439743999999</v>
      </c>
      <c r="JA90" s="21">
        <v>26.882101120000002</v>
      </c>
      <c r="JB90" s="21">
        <v>22.242123644928004</v>
      </c>
      <c r="JC90" s="21">
        <v>75.809898745431198</v>
      </c>
      <c r="JD90" s="21">
        <v>50.104914969405719</v>
      </c>
      <c r="JE90" s="22">
        <v>0.28775250000000002</v>
      </c>
      <c r="JF90" s="21">
        <v>56.07</v>
      </c>
      <c r="JG90" s="20">
        <v>71.675953697250009</v>
      </c>
      <c r="JH90" s="21">
        <v>26.462068290000001</v>
      </c>
      <c r="JI90" s="21">
        <v>21.215729870007753</v>
      </c>
      <c r="JJ90" s="21">
        <v>75.775863256939644</v>
      </c>
      <c r="JK90" s="21">
        <v>50.253164607678492</v>
      </c>
      <c r="JL90" s="22">
        <v>0.27868999999999999</v>
      </c>
      <c r="JM90" s="21">
        <v>55.18</v>
      </c>
      <c r="JN90" s="20">
        <v>69.418585540999999</v>
      </c>
      <c r="JO90" s="21">
        <v>26.042035460000001</v>
      </c>
      <c r="JP90" s="21">
        <v>20.221408249086</v>
      </c>
      <c r="JQ90" s="21">
        <v>75.739871579571272</v>
      </c>
      <c r="JR90" s="21">
        <v>50.400907938241971</v>
      </c>
      <c r="JS90" s="22">
        <v>0.26977249999999997</v>
      </c>
      <c r="JT90" s="21">
        <v>54.29</v>
      </c>
      <c r="JU90" s="20">
        <v>67.197335275249998</v>
      </c>
      <c r="JV90" s="21">
        <v>25.622002630000001</v>
      </c>
      <c r="JW90" s="21">
        <v>19.258649700353249</v>
      </c>
      <c r="JX90" s="21">
        <v>75.701923713326096</v>
      </c>
      <c r="JY90" s="21">
        <v>50.548144961096163</v>
      </c>
      <c r="JZ90" s="22">
        <v>0.26100000000000001</v>
      </c>
      <c r="KA90" s="21">
        <v>53.4</v>
      </c>
      <c r="KB90" s="20">
        <v>65.012202900000005</v>
      </c>
      <c r="KC90" s="21">
        <v>25.201969800000001</v>
      </c>
      <c r="KD90" s="21">
        <v>18.326945142</v>
      </c>
      <c r="KE90" s="21">
        <v>75.662019658204088</v>
      </c>
      <c r="KF90" s="21">
        <v>50.694875676241054</v>
      </c>
      <c r="KG90" s="22">
        <v>0.25237249999999994</v>
      </c>
      <c r="KH90" s="21">
        <v>52.51</v>
      </c>
      <c r="KI90" s="20">
        <v>62.863188415249986</v>
      </c>
      <c r="KJ90" s="21">
        <v>24.78193697</v>
      </c>
      <c r="KK90" s="21">
        <v>17.42578549221675</v>
      </c>
      <c r="KL90" s="21">
        <v>75.620159414205276</v>
      </c>
      <c r="KM90" s="21">
        <v>50.841100083676658</v>
      </c>
      <c r="KN90" s="22">
        <v>0.24388999999999997</v>
      </c>
      <c r="KO90" s="21">
        <v>51.62</v>
      </c>
      <c r="KP90" s="20">
        <v>60.75029182099999</v>
      </c>
      <c r="KQ90" s="21">
        <v>24.36190414</v>
      </c>
      <c r="KR90" s="21">
        <v>16.554661669193997</v>
      </c>
      <c r="KS90" s="21">
        <v>75.576342981329645</v>
      </c>
      <c r="KT90" s="21">
        <v>50.986818183402967</v>
      </c>
      <c r="KU90" s="22">
        <v>0.23555249999999997</v>
      </c>
      <c r="KV90" s="21">
        <v>50.73</v>
      </c>
      <c r="KW90" s="20">
        <v>58.673513117249989</v>
      </c>
      <c r="KX90" s="21">
        <v>23.94187131</v>
      </c>
      <c r="KY90" s="21">
        <v>15.713064591122247</v>
      </c>
      <c r="KZ90" s="21">
        <v>75.530570359577197</v>
      </c>
      <c r="LA90" s="21">
        <v>51.132029975419982</v>
      </c>
      <c r="LB90" s="22">
        <v>0.22736000000000003</v>
      </c>
      <c r="LC90" s="21">
        <v>49.84</v>
      </c>
      <c r="LD90" s="20">
        <v>56.632852304000011</v>
      </c>
      <c r="LE90" s="21">
        <v>23.521838480000003</v>
      </c>
      <c r="LF90" s="21">
        <v>14.900485176192005</v>
      </c>
      <c r="LG90" s="21">
        <v>75.482841548947945</v>
      </c>
      <c r="LH90" s="21">
        <v>51.276735459727703</v>
      </c>
      <c r="LI90" s="22">
        <v>0.21931250000000002</v>
      </c>
      <c r="LJ90" s="21">
        <v>48.95</v>
      </c>
      <c r="LK90" s="20">
        <v>54.628309381250006</v>
      </c>
      <c r="LL90" s="21">
        <v>23.101805650000003</v>
      </c>
      <c r="LM90" s="21">
        <v>14.116414342593755</v>
      </c>
      <c r="LN90" s="21">
        <v>75.433156549441861</v>
      </c>
      <c r="LO90" s="21">
        <v>51.42093463632613</v>
      </c>
      <c r="LP90" s="22">
        <v>0.21141000000000001</v>
      </c>
      <c r="LQ90" s="21">
        <v>48.06</v>
      </c>
      <c r="LR90" s="20">
        <v>52.659884349000002</v>
      </c>
      <c r="LS90" s="21">
        <v>22.681772820000003</v>
      </c>
      <c r="LT90" s="21">
        <v>13.360343008518003</v>
      </c>
      <c r="LU90" s="21">
        <v>75.381515361058973</v>
      </c>
      <c r="LV90" s="21">
        <v>51.564627505215263</v>
      </c>
      <c r="LW90" s="22">
        <v>0.20365250000000001</v>
      </c>
      <c r="LX90" s="21">
        <v>47.17</v>
      </c>
      <c r="LY90" s="20">
        <v>50.72757720725</v>
      </c>
      <c r="LZ90" s="21">
        <v>22.261739990000002</v>
      </c>
      <c r="MA90" s="21">
        <v>12.631762092155254</v>
      </c>
      <c r="MB90" s="21">
        <v>75.327917983799267</v>
      </c>
      <c r="MC90" s="21">
        <v>51.707814066395102</v>
      </c>
      <c r="MD90" s="22">
        <v>0.19604000000000002</v>
      </c>
      <c r="ME90" s="21">
        <v>46.28</v>
      </c>
      <c r="MF90" s="20">
        <v>48.831387956000007</v>
      </c>
      <c r="MG90" s="21">
        <v>21.841707160000002</v>
      </c>
      <c r="MH90" s="21">
        <v>11.930162511696002</v>
      </c>
      <c r="MI90" s="21">
        <v>75.272364417662743</v>
      </c>
      <c r="MJ90" s="21">
        <v>51.850494319865653</v>
      </c>
      <c r="MK90" s="22">
        <v>0.1885725</v>
      </c>
      <c r="ML90" s="21">
        <v>45.39</v>
      </c>
      <c r="MM90" s="20">
        <v>46.971316595250002</v>
      </c>
      <c r="MN90" s="21">
        <v>21.421674330000002</v>
      </c>
      <c r="MO90" s="21">
        <v>11.255035185330749</v>
      </c>
      <c r="MP90" s="21">
        <v>75.214854662649415</v>
      </c>
      <c r="MQ90" s="21">
        <v>51.992668265626904</v>
      </c>
      <c r="MR90" s="22">
        <v>0.18124999999999999</v>
      </c>
      <c r="MS90" s="21">
        <v>44.5</v>
      </c>
      <c r="MT90" s="20">
        <v>45.147363124999998</v>
      </c>
      <c r="MU90" s="21">
        <v>21.001641500000002</v>
      </c>
      <c r="MV90" s="21">
        <v>10.60587103125</v>
      </c>
      <c r="MW90" s="21">
        <v>75.155388718759255</v>
      </c>
      <c r="MX90" s="21">
        <v>52.134335903678867</v>
      </c>
      <c r="MY90" s="27" t="s">
        <v>0</v>
      </c>
    </row>
    <row r="91" spans="1:363" ht="24" customHeight="1" x14ac:dyDescent="0.25">
      <c r="A91" s="15" t="s">
        <v>0</v>
      </c>
      <c r="B91" s="2" t="s">
        <v>1</v>
      </c>
      <c r="C91" s="25" t="s">
        <v>2</v>
      </c>
      <c r="D91" s="17">
        <v>1.5</v>
      </c>
      <c r="E91" s="17">
        <f t="shared" si="1"/>
        <v>1.875</v>
      </c>
      <c r="F91" s="18">
        <v>0.75</v>
      </c>
      <c r="G91" s="19">
        <v>87</v>
      </c>
      <c r="H91" s="20">
        <v>186.816675</v>
      </c>
      <c r="I91" s="19">
        <v>41.059389000000003</v>
      </c>
      <c r="J91" s="21">
        <v>84.567625500000005</v>
      </c>
      <c r="K91" s="21">
        <v>76.074620699999997</v>
      </c>
      <c r="L91" s="21">
        <v>44.956675500000003</v>
      </c>
      <c r="M91" s="22">
        <v>0.73507499999999992</v>
      </c>
      <c r="N91" s="21">
        <v>86.13</v>
      </c>
      <c r="O91" s="20">
        <v>183.09902316749998</v>
      </c>
      <c r="P91" s="21">
        <v>40.648795110000002</v>
      </c>
      <c r="Q91" s="21">
        <v>82.055882455024502</v>
      </c>
      <c r="R91" s="21">
        <v>75.842676454608323</v>
      </c>
      <c r="S91" s="21">
        <v>44.965751552957443</v>
      </c>
      <c r="T91" s="22">
        <v>0.72029999999999994</v>
      </c>
      <c r="U91" s="21">
        <v>85.26</v>
      </c>
      <c r="V91" s="20">
        <v>179.41873466999999</v>
      </c>
      <c r="W91" s="21">
        <v>40.238201220000001</v>
      </c>
      <c r="X91" s="21">
        <v>79.594372579595998</v>
      </c>
      <c r="Y91" s="21">
        <v>75.872101155783866</v>
      </c>
      <c r="Z91" s="21">
        <v>45.126896769732284</v>
      </c>
      <c r="AA91" s="22">
        <v>0.70567499999999994</v>
      </c>
      <c r="AB91" s="19">
        <v>84.39</v>
      </c>
      <c r="AC91" s="20">
        <v>175.77580950749999</v>
      </c>
      <c r="AD91" s="19">
        <v>39.827607329999999</v>
      </c>
      <c r="AE91" s="21">
        <v>77.182588467961494</v>
      </c>
      <c r="AF91" s="21">
        <v>75.899656598834341</v>
      </c>
      <c r="AG91" s="21">
        <v>45.28755817852182</v>
      </c>
      <c r="AH91" s="22">
        <v>0.69120000000000004</v>
      </c>
      <c r="AI91" s="21">
        <v>83.52</v>
      </c>
      <c r="AJ91" s="20">
        <v>172.17024768000002</v>
      </c>
      <c r="AK91" s="21">
        <v>39.417013439999998</v>
      </c>
      <c r="AL91" s="21">
        <v>74.820022714368008</v>
      </c>
      <c r="AM91" s="21">
        <v>75.92534278375976</v>
      </c>
      <c r="AN91" s="21">
        <v>45.447735779326052</v>
      </c>
      <c r="AO91" s="22">
        <v>0.676875</v>
      </c>
      <c r="AP91" s="21">
        <v>82.649999999999991</v>
      </c>
      <c r="AQ91" s="20">
        <v>168.6020491875</v>
      </c>
      <c r="AR91" s="21">
        <v>39.006419549999997</v>
      </c>
      <c r="AS91" s="21">
        <v>72.506167913062498</v>
      </c>
      <c r="AT91" s="21">
        <v>75.94915971056011</v>
      </c>
      <c r="AU91" s="21">
        <v>45.607429572144966</v>
      </c>
      <c r="AV91" s="22">
        <v>0.66269999999999996</v>
      </c>
      <c r="AW91" s="21">
        <v>81.78</v>
      </c>
      <c r="AX91" s="20">
        <v>165.07121402999999</v>
      </c>
      <c r="AY91" s="21">
        <v>38.595825660000003</v>
      </c>
      <c r="AZ91" s="21">
        <v>70.240516658291995</v>
      </c>
      <c r="BA91" s="21">
        <v>75.971107379235406</v>
      </c>
      <c r="BB91" s="21">
        <v>45.766639556978568</v>
      </c>
      <c r="BC91" s="22">
        <v>0.64867500000000011</v>
      </c>
      <c r="BD91" s="21">
        <v>80.910000000000011</v>
      </c>
      <c r="BE91" s="20">
        <v>161.57774220750002</v>
      </c>
      <c r="BF91" s="21">
        <v>38.185231770000009</v>
      </c>
      <c r="BG91" s="21">
        <v>68.022561544303514</v>
      </c>
      <c r="BH91" s="21">
        <v>75.991185789785646</v>
      </c>
      <c r="BI91" s="21">
        <v>45.925365733826865</v>
      </c>
      <c r="BJ91" s="22">
        <v>0.63480000000000003</v>
      </c>
      <c r="BK91" s="21">
        <v>80.040000000000006</v>
      </c>
      <c r="BL91" s="20">
        <v>158.12163372000001</v>
      </c>
      <c r="BM91" s="21">
        <v>37.77463788</v>
      </c>
      <c r="BN91" s="21">
        <v>65.851795165344015</v>
      </c>
      <c r="BO91" s="21">
        <v>76.009394942210804</v>
      </c>
      <c r="BP91" s="21">
        <v>46.083608102689851</v>
      </c>
      <c r="BQ91" s="22">
        <v>0.62107500000000004</v>
      </c>
      <c r="BR91" s="21">
        <v>79.17</v>
      </c>
      <c r="BS91" s="20">
        <v>154.7028885675</v>
      </c>
      <c r="BT91" s="21">
        <v>37.364043989999999</v>
      </c>
      <c r="BU91" s="21">
        <v>63.727710115660514</v>
      </c>
      <c r="BV91" s="21">
        <v>76.025734836510921</v>
      </c>
      <c r="BW91" s="21">
        <v>46.241366663567526</v>
      </c>
      <c r="BX91" s="22">
        <v>0.60750000000000004</v>
      </c>
      <c r="BY91" s="21">
        <v>78.3</v>
      </c>
      <c r="BZ91" s="20">
        <v>151.32150675</v>
      </c>
      <c r="CA91" s="21">
        <v>36.953450099999998</v>
      </c>
      <c r="CB91" s="21">
        <v>61.649798989500013</v>
      </c>
      <c r="CC91" s="21">
        <v>76.040205472685969</v>
      </c>
      <c r="CD91" s="21">
        <v>46.398641416459895</v>
      </c>
      <c r="CE91" s="22">
        <v>0.59407500000000002</v>
      </c>
      <c r="CF91" s="21">
        <v>77.430000000000007</v>
      </c>
      <c r="CG91" s="20">
        <v>147.97748826750001</v>
      </c>
      <c r="CH91" s="21">
        <v>36.542856210000004</v>
      </c>
      <c r="CI91" s="21">
        <v>59.617554381109507</v>
      </c>
      <c r="CJ91" s="21">
        <v>76.052806850735948</v>
      </c>
      <c r="CK91" s="21">
        <v>46.55543236136694</v>
      </c>
      <c r="CL91" s="22">
        <v>0.58079999999999998</v>
      </c>
      <c r="CM91" s="21">
        <v>76.56</v>
      </c>
      <c r="CN91" s="20">
        <v>144.67083312</v>
      </c>
      <c r="CO91" s="21">
        <v>36.132262320000002</v>
      </c>
      <c r="CP91" s="21">
        <v>57.630468884736004</v>
      </c>
      <c r="CQ91" s="21">
        <v>76.063538970660872</v>
      </c>
      <c r="CR91" s="21">
        <v>46.711739498288694</v>
      </c>
      <c r="CS91" s="22">
        <v>0.56767500000000004</v>
      </c>
      <c r="CT91" s="21">
        <v>75.69</v>
      </c>
      <c r="CU91" s="20">
        <v>141.4015413075</v>
      </c>
      <c r="CV91" s="21">
        <v>35.721668430000001</v>
      </c>
      <c r="CW91" s="21">
        <v>55.688035094626507</v>
      </c>
      <c r="CX91" s="21">
        <v>76.072401832460741</v>
      </c>
      <c r="CY91" s="21">
        <v>46.867562827225129</v>
      </c>
      <c r="CZ91" s="22">
        <v>0.55469999999999997</v>
      </c>
      <c r="DA91" s="21">
        <v>74.819999999999993</v>
      </c>
      <c r="DB91" s="20">
        <v>138.16961282999998</v>
      </c>
      <c r="DC91" s="21">
        <v>35.31107454</v>
      </c>
      <c r="DD91" s="21">
        <v>53.789745605028003</v>
      </c>
      <c r="DE91" s="21">
        <v>76.079395436135542</v>
      </c>
      <c r="DF91" s="21">
        <v>47.022902348176252</v>
      </c>
      <c r="DG91" s="22">
        <v>0.54187499999999988</v>
      </c>
      <c r="DH91" s="21">
        <v>73.95</v>
      </c>
      <c r="DI91" s="20">
        <v>134.97504768749997</v>
      </c>
      <c r="DJ91" s="21">
        <v>34.900480649999999</v>
      </c>
      <c r="DK91" s="21">
        <v>51.935093010187494</v>
      </c>
      <c r="DL91" s="21">
        <v>76.084519781685273</v>
      </c>
      <c r="DM91" s="21">
        <v>47.177758061142065</v>
      </c>
      <c r="DN91" s="22">
        <v>0.52919999999999989</v>
      </c>
      <c r="DO91" s="21">
        <v>73.08</v>
      </c>
      <c r="DP91" s="20">
        <v>131.81784587999996</v>
      </c>
      <c r="DQ91" s="21">
        <v>34.489886759999997</v>
      </c>
      <c r="DR91" s="21">
        <v>50.123569904351996</v>
      </c>
      <c r="DS91" s="21">
        <v>76.08777486910995</v>
      </c>
      <c r="DT91" s="21">
        <v>47.332129966122565</v>
      </c>
      <c r="DU91" s="22">
        <v>0.516675</v>
      </c>
      <c r="DV91" s="21">
        <v>72.209999999999994</v>
      </c>
      <c r="DW91" s="20">
        <v>128.6980074075</v>
      </c>
      <c r="DX91" s="21">
        <v>34.079292869999996</v>
      </c>
      <c r="DY91" s="21">
        <v>48.354668881768497</v>
      </c>
      <c r="DZ91" s="21">
        <v>76.089160698409572</v>
      </c>
      <c r="EA91" s="21">
        <v>47.486018063117768</v>
      </c>
      <c r="EB91" s="22">
        <v>0.50429999999999997</v>
      </c>
      <c r="EC91" s="21">
        <v>71.339999999999989</v>
      </c>
      <c r="ED91" s="20">
        <v>125.61553226999999</v>
      </c>
      <c r="EE91" s="21">
        <v>33.668698979999995</v>
      </c>
      <c r="EF91" s="21">
        <v>46.627882536683991</v>
      </c>
      <c r="EG91" s="21">
        <v>76.088677269584124</v>
      </c>
      <c r="EH91" s="21">
        <v>47.639422352127653</v>
      </c>
      <c r="EI91" s="22">
        <v>0.4920750000000001</v>
      </c>
      <c r="EJ91" s="21">
        <v>70.47</v>
      </c>
      <c r="EK91" s="20">
        <v>122.57042046750003</v>
      </c>
      <c r="EL91" s="21">
        <v>33.258105090000001</v>
      </c>
      <c r="EM91" s="21">
        <v>44.942703463345516</v>
      </c>
      <c r="EN91" s="21">
        <v>76.086324582633608</v>
      </c>
      <c r="EO91" s="21">
        <v>47.792342833152219</v>
      </c>
      <c r="EP91" s="22">
        <v>0.48000000000000009</v>
      </c>
      <c r="EQ91" s="21">
        <v>69.600000000000009</v>
      </c>
      <c r="ER91" s="20">
        <v>119.56267200000002</v>
      </c>
      <c r="ES91" s="21">
        <v>32.847511200000007</v>
      </c>
      <c r="ET91" s="21">
        <v>43.298624256000011</v>
      </c>
      <c r="EU91" s="21">
        <v>76.082102637558037</v>
      </c>
      <c r="EV91" s="21">
        <v>47.94477950619148</v>
      </c>
      <c r="EW91" s="22">
        <v>0.46807500000000007</v>
      </c>
      <c r="EX91" s="21">
        <v>68.73</v>
      </c>
      <c r="EY91" s="20">
        <v>116.59228686750002</v>
      </c>
      <c r="EZ91" s="21">
        <v>32.436917310000005</v>
      </c>
      <c r="FA91" s="21">
        <v>41.695137508894511</v>
      </c>
      <c r="FB91" s="21">
        <v>76.076011434357412</v>
      </c>
      <c r="FC91" s="21">
        <v>48.096732371245437</v>
      </c>
      <c r="FD91" s="22">
        <v>0.45630000000000004</v>
      </c>
      <c r="FE91" s="21">
        <v>67.86</v>
      </c>
      <c r="FF91" s="20">
        <v>113.65926507</v>
      </c>
      <c r="FG91" s="21">
        <v>32.026323419999997</v>
      </c>
      <c r="FH91" s="21">
        <v>40.131735816276006</v>
      </c>
      <c r="FI91" s="21">
        <v>76.068050973031717</v>
      </c>
      <c r="FJ91" s="21">
        <v>48.248201428314083</v>
      </c>
      <c r="FK91" s="22">
        <v>0.44467499999999999</v>
      </c>
      <c r="FL91" s="21">
        <v>66.989999999999995</v>
      </c>
      <c r="FM91" s="20">
        <v>110.76360660749999</v>
      </c>
      <c r="FN91" s="21">
        <v>31.615729529999999</v>
      </c>
      <c r="FO91" s="21">
        <v>38.607911772391503</v>
      </c>
      <c r="FP91" s="21">
        <v>76.058221253580953</v>
      </c>
      <c r="FQ91" s="21">
        <v>48.399186677397417</v>
      </c>
      <c r="FR91" s="22">
        <v>0.43320000000000003</v>
      </c>
      <c r="FS91" s="21">
        <v>66.12</v>
      </c>
      <c r="FT91" s="20">
        <v>107.90531148000001</v>
      </c>
      <c r="FU91" s="21">
        <v>31.205135640000002</v>
      </c>
      <c r="FV91" s="21">
        <v>37.123157971488006</v>
      </c>
      <c r="FW91" s="21">
        <v>76.046522276005135</v>
      </c>
      <c r="FX91" s="21">
        <v>48.549688118495439</v>
      </c>
      <c r="FY91" s="22">
        <v>0.421875</v>
      </c>
      <c r="FZ91" s="21">
        <v>65.25</v>
      </c>
      <c r="GA91" s="20">
        <v>105.0843796875</v>
      </c>
      <c r="GB91" s="21">
        <v>30.79454175</v>
      </c>
      <c r="GC91" s="21">
        <v>35.6769670078125</v>
      </c>
      <c r="GD91" s="21">
        <v>76.032954040304261</v>
      </c>
      <c r="GE91" s="21">
        <v>48.699705751608157</v>
      </c>
      <c r="GF91" s="22">
        <v>0.41069999999999995</v>
      </c>
      <c r="GG91" s="21">
        <v>64.38</v>
      </c>
      <c r="GH91" s="20">
        <v>102.30081122999999</v>
      </c>
      <c r="GI91" s="21">
        <v>30.383947859999999</v>
      </c>
      <c r="GJ91" s="21">
        <v>34.268831475611996</v>
      </c>
      <c r="GK91" s="21">
        <v>76.017516546478319</v>
      </c>
      <c r="GL91" s="21">
        <v>48.849239576735556</v>
      </c>
      <c r="GM91" s="22">
        <v>0.39967499999999995</v>
      </c>
      <c r="GN91" s="21">
        <v>63.51</v>
      </c>
      <c r="GO91" s="20">
        <v>99.554606107499978</v>
      </c>
      <c r="GP91" s="21">
        <v>29.973353969999998</v>
      </c>
      <c r="GQ91" s="21">
        <v>32.898243969133496</v>
      </c>
      <c r="GR91" s="21">
        <v>76.000209794527322</v>
      </c>
      <c r="GS91" s="21">
        <v>48.998289593877658</v>
      </c>
      <c r="GT91" s="22">
        <v>0.38879999999999998</v>
      </c>
      <c r="GU91" s="21">
        <v>62.64</v>
      </c>
      <c r="GV91" s="20">
        <v>96.845764319999986</v>
      </c>
      <c r="GW91" s="21">
        <v>29.56276008</v>
      </c>
      <c r="GX91" s="21">
        <v>31.564697082624001</v>
      </c>
      <c r="GY91" s="21">
        <v>75.981033784451256</v>
      </c>
      <c r="GZ91" s="21">
        <v>49.146855803034441</v>
      </c>
      <c r="HA91" s="22">
        <v>0.37807499999999999</v>
      </c>
      <c r="HB91" s="21">
        <v>61.769999999999996</v>
      </c>
      <c r="HC91" s="20">
        <v>94.174285867500004</v>
      </c>
      <c r="HD91" s="21">
        <v>29.152166189999999</v>
      </c>
      <c r="HE91" s="21">
        <v>30.267683410330502</v>
      </c>
      <c r="HF91" s="21">
        <v>75.959988516250121</v>
      </c>
      <c r="HG91" s="21">
        <v>49.294938204205913</v>
      </c>
      <c r="HH91" s="22">
        <v>0.36749999999999994</v>
      </c>
      <c r="HI91" s="21">
        <v>60.9</v>
      </c>
      <c r="HJ91" s="20">
        <v>91.540170749999987</v>
      </c>
      <c r="HK91" s="21">
        <v>28.741572300000001</v>
      </c>
      <c r="HL91" s="21">
        <v>29.006695546499994</v>
      </c>
      <c r="HM91" s="21">
        <v>75.937073989923931</v>
      </c>
      <c r="HN91" s="21">
        <v>49.442536797392073</v>
      </c>
      <c r="HO91" s="22">
        <v>0.35707499999999992</v>
      </c>
      <c r="HP91" s="21">
        <v>60.029999999999994</v>
      </c>
      <c r="HQ91" s="20">
        <v>88.94341896749998</v>
      </c>
      <c r="HR91" s="21">
        <v>28.330978409999997</v>
      </c>
      <c r="HS91" s="21">
        <v>27.781226085379497</v>
      </c>
      <c r="HT91" s="21">
        <v>75.912290205472686</v>
      </c>
      <c r="HU91" s="21">
        <v>49.589651582592928</v>
      </c>
      <c r="HV91" s="22">
        <v>0.34680000000000005</v>
      </c>
      <c r="HW91" s="21">
        <v>59.160000000000004</v>
      </c>
      <c r="HX91" s="20">
        <v>86.38403052000001</v>
      </c>
      <c r="HY91" s="21">
        <v>27.920384520000002</v>
      </c>
      <c r="HZ91" s="21">
        <v>26.59076762121601</v>
      </c>
      <c r="IA91" s="21">
        <v>75.885637162896373</v>
      </c>
      <c r="IB91" s="21">
        <v>49.736282559808473</v>
      </c>
      <c r="IC91" s="22">
        <v>0.33667500000000006</v>
      </c>
      <c r="ID91" s="21">
        <v>58.290000000000006</v>
      </c>
      <c r="IE91" s="20">
        <v>83.862005407500007</v>
      </c>
      <c r="IF91" s="21">
        <v>27.509790630000005</v>
      </c>
      <c r="IG91" s="21">
        <v>25.434812748256508</v>
      </c>
      <c r="IH91" s="21">
        <v>75.857114862195004</v>
      </c>
      <c r="II91" s="21">
        <v>49.882429729038705</v>
      </c>
      <c r="IJ91" s="22">
        <v>0.32670000000000005</v>
      </c>
      <c r="IK91" s="21">
        <v>57.42</v>
      </c>
      <c r="IL91" s="20">
        <v>81.377343630000013</v>
      </c>
      <c r="IM91" s="21">
        <v>27.09919674</v>
      </c>
      <c r="IN91" s="21">
        <v>24.312854060748005</v>
      </c>
      <c r="IO91" s="21">
        <v>75.826723303368567</v>
      </c>
      <c r="IP91" s="21">
        <v>50.028093090283626</v>
      </c>
      <c r="IQ91" s="22">
        <v>0.31687500000000002</v>
      </c>
      <c r="IR91" s="21">
        <v>56.550000000000004</v>
      </c>
      <c r="IS91" s="20">
        <v>78.930045187499999</v>
      </c>
      <c r="IT91" s="21">
        <v>26.688602850000002</v>
      </c>
      <c r="IU91" s="21">
        <v>23.224384152937507</v>
      </c>
      <c r="IV91" s="21">
        <v>75.794462486417075</v>
      </c>
      <c r="IW91" s="21">
        <v>50.173272643543235</v>
      </c>
      <c r="IX91" s="22">
        <v>0.30720000000000003</v>
      </c>
      <c r="IY91" s="21">
        <v>55.68</v>
      </c>
      <c r="IZ91" s="20">
        <v>76.520110080000009</v>
      </c>
      <c r="JA91" s="21">
        <v>26.278008960000001</v>
      </c>
      <c r="JB91" s="21">
        <v>22.168895619072003</v>
      </c>
      <c r="JC91" s="21">
        <v>75.760332411340514</v>
      </c>
      <c r="JD91" s="21">
        <v>50.31796838881754</v>
      </c>
      <c r="JE91" s="22">
        <v>0.29767500000000002</v>
      </c>
      <c r="JF91" s="21">
        <v>54.81</v>
      </c>
      <c r="JG91" s="20">
        <v>74.1475383075</v>
      </c>
      <c r="JH91" s="21">
        <v>25.86741507</v>
      </c>
      <c r="JI91" s="21">
        <v>21.145881053398504</v>
      </c>
      <c r="JJ91" s="21">
        <v>75.724333078138898</v>
      </c>
      <c r="JK91" s="21">
        <v>50.462180326106534</v>
      </c>
      <c r="JL91" s="22">
        <v>0.2883</v>
      </c>
      <c r="JM91" s="21">
        <v>53.94</v>
      </c>
      <c r="JN91" s="20">
        <v>71.812329869999999</v>
      </c>
      <c r="JO91" s="21">
        <v>25.456821179999999</v>
      </c>
      <c r="JP91" s="21">
        <v>20.154833050164001</v>
      </c>
      <c r="JQ91" s="21">
        <v>75.686464486812213</v>
      </c>
      <c r="JR91" s="21">
        <v>50.605908455410216</v>
      </c>
      <c r="JS91" s="22">
        <v>0.27907499999999996</v>
      </c>
      <c r="JT91" s="21">
        <v>53.07</v>
      </c>
      <c r="JU91" s="20">
        <v>69.514484767499994</v>
      </c>
      <c r="JV91" s="21">
        <v>25.046227290000001</v>
      </c>
      <c r="JW91" s="21">
        <v>19.195244203615502</v>
      </c>
      <c r="JX91" s="21">
        <v>75.646726637360473</v>
      </c>
      <c r="JY91" s="21">
        <v>50.749152776728586</v>
      </c>
      <c r="JZ91" s="22">
        <v>0.27</v>
      </c>
      <c r="KA91" s="21">
        <v>52.199999999999996</v>
      </c>
      <c r="KB91" s="20">
        <v>67.254002999999997</v>
      </c>
      <c r="KC91" s="21">
        <v>24.6356334</v>
      </c>
      <c r="KD91" s="21">
        <v>18.266607108000002</v>
      </c>
      <c r="KE91" s="21">
        <v>75.605119529783664</v>
      </c>
      <c r="KF91" s="21">
        <v>50.891913290061652</v>
      </c>
      <c r="KG91" s="22">
        <v>0.26107499999999995</v>
      </c>
      <c r="KH91" s="21">
        <v>51.33</v>
      </c>
      <c r="KI91" s="20">
        <v>65.030884567499982</v>
      </c>
      <c r="KJ91" s="21">
        <v>24.225039509999998</v>
      </c>
      <c r="KK91" s="21">
        <v>17.3684143575645</v>
      </c>
      <c r="KL91" s="21">
        <v>75.561643164081801</v>
      </c>
      <c r="KM91" s="21">
        <v>51.034189995409406</v>
      </c>
      <c r="KN91" s="22">
        <v>0.25229999999999997</v>
      </c>
      <c r="KO91" s="21">
        <v>50.459999999999994</v>
      </c>
      <c r="KP91" s="20">
        <v>62.845129469999989</v>
      </c>
      <c r="KQ91" s="21">
        <v>23.814445619999997</v>
      </c>
      <c r="KR91" s="21">
        <v>16.500158546555998</v>
      </c>
      <c r="KS91" s="21">
        <v>75.516297540254868</v>
      </c>
      <c r="KT91" s="21">
        <v>51.175982892771849</v>
      </c>
      <c r="KU91" s="22">
        <v>0.24367499999999997</v>
      </c>
      <c r="KV91" s="21">
        <v>49.589999999999996</v>
      </c>
      <c r="KW91" s="20">
        <v>60.696737707499992</v>
      </c>
      <c r="KX91" s="21">
        <v>23.40385173</v>
      </c>
      <c r="KY91" s="21">
        <v>15.661332269221498</v>
      </c>
      <c r="KZ91" s="21">
        <v>75.469082658302881</v>
      </c>
      <c r="LA91" s="21">
        <v>51.31729198214898</v>
      </c>
      <c r="LB91" s="22">
        <v>0.23520000000000002</v>
      </c>
      <c r="LC91" s="21">
        <v>48.720000000000006</v>
      </c>
      <c r="LD91" s="20">
        <v>58.585709280000003</v>
      </c>
      <c r="LE91" s="21">
        <v>22.993257840000002</v>
      </c>
      <c r="LF91" s="21">
        <v>14.851428119808006</v>
      </c>
      <c r="LG91" s="21">
        <v>75.419998518225825</v>
      </c>
      <c r="LH91" s="21">
        <v>51.4581172635408</v>
      </c>
      <c r="LI91" s="22">
        <v>0.22687500000000005</v>
      </c>
      <c r="LJ91" s="21">
        <v>47.85</v>
      </c>
      <c r="LK91" s="20">
        <v>56.51204418750001</v>
      </c>
      <c r="LL91" s="21">
        <v>22.582663950000001</v>
      </c>
      <c r="LM91" s="21">
        <v>14.069938692562506</v>
      </c>
      <c r="LN91" s="21">
        <v>75.369045120023713</v>
      </c>
      <c r="LO91" s="21">
        <v>51.598458736947308</v>
      </c>
      <c r="LP91" s="22">
        <v>0.21870000000000001</v>
      </c>
      <c r="LQ91" s="21">
        <v>46.980000000000004</v>
      </c>
      <c r="LR91" s="20">
        <v>54.475742429999997</v>
      </c>
      <c r="LS91" s="21">
        <v>22.172070060000003</v>
      </c>
      <c r="LT91" s="21">
        <v>13.316356581732002</v>
      </c>
      <c r="LU91" s="21">
        <v>75.316222463696533</v>
      </c>
      <c r="LV91" s="21">
        <v>51.738316402368511</v>
      </c>
      <c r="LW91" s="22">
        <v>0.21067500000000003</v>
      </c>
      <c r="LX91" s="21">
        <v>46.11</v>
      </c>
      <c r="LY91" s="20">
        <v>52.476804007500007</v>
      </c>
      <c r="LZ91" s="21">
        <v>21.761476170000002</v>
      </c>
      <c r="MA91" s="21">
        <v>12.590174381563504</v>
      </c>
      <c r="MB91" s="21">
        <v>75.261530549244299</v>
      </c>
      <c r="MC91" s="21">
        <v>51.877690259804403</v>
      </c>
      <c r="MD91" s="22">
        <v>0.20280000000000004</v>
      </c>
      <c r="ME91" s="21">
        <v>45.24</v>
      </c>
      <c r="MF91" s="20">
        <v>50.515228920000006</v>
      </c>
      <c r="MG91" s="21">
        <v>21.35088228</v>
      </c>
      <c r="MH91" s="21">
        <v>11.890884686304002</v>
      </c>
      <c r="MI91" s="21">
        <v>75.204969376666995</v>
      </c>
      <c r="MJ91" s="21">
        <v>52.016580309254984</v>
      </c>
      <c r="MK91" s="22">
        <v>0.195075</v>
      </c>
      <c r="ML91" s="21">
        <v>44.37</v>
      </c>
      <c r="MM91" s="20">
        <v>48.591017167499999</v>
      </c>
      <c r="MN91" s="21">
        <v>20.940288389999999</v>
      </c>
      <c r="MO91" s="21">
        <v>11.2179800902005</v>
      </c>
      <c r="MP91" s="21">
        <v>75.146538945964636</v>
      </c>
      <c r="MQ91" s="21">
        <v>52.15498655072026</v>
      </c>
      <c r="MR91" s="22">
        <v>0.1875</v>
      </c>
      <c r="MS91" s="21">
        <v>43.5</v>
      </c>
      <c r="MT91" s="20">
        <v>46.704168750000001</v>
      </c>
      <c r="MU91" s="21">
        <v>20.529694500000002</v>
      </c>
      <c r="MV91" s="21">
        <v>10.570953187500001</v>
      </c>
      <c r="MW91" s="21">
        <v>75.086239257137208</v>
      </c>
      <c r="MX91" s="21">
        <v>52.292908984200217</v>
      </c>
      <c r="MY91" s="27" t="s">
        <v>0</v>
      </c>
    </row>
    <row r="92" spans="1:363" ht="24" customHeight="1" x14ac:dyDescent="0.25">
      <c r="A92" s="15" t="s">
        <v>0</v>
      </c>
      <c r="B92" s="2" t="s">
        <v>1</v>
      </c>
      <c r="C92" s="25" t="s">
        <v>2</v>
      </c>
      <c r="D92" s="17">
        <v>1.5</v>
      </c>
      <c r="E92" s="17">
        <f t="shared" si="1"/>
        <v>1.875</v>
      </c>
      <c r="F92" s="18">
        <v>0.77500000000000002</v>
      </c>
      <c r="G92" s="19">
        <v>85</v>
      </c>
      <c r="H92" s="20">
        <v>193.04389750000001</v>
      </c>
      <c r="I92" s="19">
        <v>40.115495000000003</v>
      </c>
      <c r="J92" s="21">
        <v>84.271237749999997</v>
      </c>
      <c r="K92" s="21">
        <v>76.131800699999999</v>
      </c>
      <c r="L92" s="21">
        <v>45.3206755</v>
      </c>
      <c r="M92" s="22">
        <v>0.75957750000000002</v>
      </c>
      <c r="N92" s="21">
        <v>84.15</v>
      </c>
      <c r="O92" s="20">
        <v>189.20232393974999</v>
      </c>
      <c r="P92" s="21">
        <v>39.714340050000004</v>
      </c>
      <c r="Q92" s="21">
        <v>81.768297717587245</v>
      </c>
      <c r="R92" s="21">
        <v>75.906929146498072</v>
      </c>
      <c r="S92" s="21">
        <v>45.331793426152437</v>
      </c>
      <c r="T92" s="22">
        <v>0.74430999999999992</v>
      </c>
      <c r="U92" s="21">
        <v>83.3</v>
      </c>
      <c r="V92" s="20">
        <v>185.39935915899997</v>
      </c>
      <c r="W92" s="21">
        <v>39.313185099999998</v>
      </c>
      <c r="X92" s="21">
        <v>79.315414800397988</v>
      </c>
      <c r="Y92" s="21">
        <v>75.931542032994173</v>
      </c>
      <c r="Z92" s="21">
        <v>45.488163820304365</v>
      </c>
      <c r="AA92" s="22">
        <v>0.72919749999999994</v>
      </c>
      <c r="AB92" s="19">
        <v>82.45</v>
      </c>
      <c r="AC92" s="20">
        <v>181.63500315774999</v>
      </c>
      <c r="AD92" s="19">
        <v>38.91203015</v>
      </c>
      <c r="AE92" s="21">
        <v>76.91208337100575</v>
      </c>
      <c r="AF92" s="21">
        <v>75.954370616418061</v>
      </c>
      <c r="AG92" s="21">
        <v>45.644072394837607</v>
      </c>
      <c r="AH92" s="22">
        <v>0.71423999999999999</v>
      </c>
      <c r="AI92" s="21">
        <v>81.599999999999994</v>
      </c>
      <c r="AJ92" s="20">
        <v>177.90925593599999</v>
      </c>
      <c r="AK92" s="21">
        <v>38.510875200000001</v>
      </c>
      <c r="AL92" s="21">
        <v>74.557797801983995</v>
      </c>
      <c r="AM92" s="21">
        <v>75.975414896769735</v>
      </c>
      <c r="AN92" s="21">
        <v>45.799519149752157</v>
      </c>
      <c r="AO92" s="22">
        <v>0.69943750000000005</v>
      </c>
      <c r="AP92" s="21">
        <v>80.75</v>
      </c>
      <c r="AQ92" s="20">
        <v>174.22211749375001</v>
      </c>
      <c r="AR92" s="21">
        <v>38.109720250000002</v>
      </c>
      <c r="AS92" s="21">
        <v>72.252052465906232</v>
      </c>
      <c r="AT92" s="21">
        <v>75.994674874049196</v>
      </c>
      <c r="AU92" s="21">
        <v>45.954504085048022</v>
      </c>
      <c r="AV92" s="22">
        <v>0.68479000000000001</v>
      </c>
      <c r="AW92" s="21">
        <v>79.899999999999991</v>
      </c>
      <c r="AX92" s="20">
        <v>170.573587831</v>
      </c>
      <c r="AY92" s="21">
        <v>37.708565299999997</v>
      </c>
      <c r="AZ92" s="21">
        <v>69.994341735345984</v>
      </c>
      <c r="BA92" s="21">
        <v>76.012150548256443</v>
      </c>
      <c r="BB92" s="21">
        <v>46.109027200725194</v>
      </c>
      <c r="BC92" s="22">
        <v>0.6702975000000001</v>
      </c>
      <c r="BD92" s="21">
        <v>79.05</v>
      </c>
      <c r="BE92" s="20">
        <v>166.96366694775003</v>
      </c>
      <c r="BF92" s="21">
        <v>37.307410349999998</v>
      </c>
      <c r="BG92" s="21">
        <v>67.784159982876758</v>
      </c>
      <c r="BH92" s="21">
        <v>76.027841919391491</v>
      </c>
      <c r="BI92" s="21">
        <v>46.263088496783674</v>
      </c>
      <c r="BJ92" s="22">
        <v>0.6559600000000001</v>
      </c>
      <c r="BK92" s="21">
        <v>78.2</v>
      </c>
      <c r="BL92" s="20">
        <v>163.39235484400001</v>
      </c>
      <c r="BM92" s="21">
        <v>36.906255399999999</v>
      </c>
      <c r="BN92" s="21">
        <v>65.621001581072008</v>
      </c>
      <c r="BO92" s="21">
        <v>76.041748987454312</v>
      </c>
      <c r="BP92" s="21">
        <v>46.416687973223461</v>
      </c>
      <c r="BQ92" s="22">
        <v>0.64177750000000011</v>
      </c>
      <c r="BR92" s="21">
        <v>77.350000000000009</v>
      </c>
      <c r="BS92" s="20">
        <v>159.85965151975003</v>
      </c>
      <c r="BT92" s="21">
        <v>36.505100450000008</v>
      </c>
      <c r="BU92" s="21">
        <v>63.504360902505255</v>
      </c>
      <c r="BV92" s="21">
        <v>76.053871752444934</v>
      </c>
      <c r="BW92" s="21">
        <v>46.569825630044562</v>
      </c>
      <c r="BX92" s="22">
        <v>0.62775000000000003</v>
      </c>
      <c r="BY92" s="21">
        <v>76.5</v>
      </c>
      <c r="BZ92" s="20">
        <v>156.365556975</v>
      </c>
      <c r="CA92" s="21">
        <v>36.103945500000002</v>
      </c>
      <c r="CB92" s="21">
        <v>61.433732319750007</v>
      </c>
      <c r="CC92" s="21">
        <v>76.064210214363328</v>
      </c>
      <c r="CD92" s="21">
        <v>46.722501467246971</v>
      </c>
      <c r="CE92" s="22">
        <v>0.61387750000000008</v>
      </c>
      <c r="CF92" s="21">
        <v>75.650000000000006</v>
      </c>
      <c r="CG92" s="20">
        <v>152.91007120975001</v>
      </c>
      <c r="CH92" s="21">
        <v>35.702790550000003</v>
      </c>
      <c r="CI92" s="21">
        <v>59.408610205379752</v>
      </c>
      <c r="CJ92" s="21">
        <v>76.072764373209523</v>
      </c>
      <c r="CK92" s="21">
        <v>46.874715484830695</v>
      </c>
      <c r="CL92" s="22">
        <v>0.60016000000000003</v>
      </c>
      <c r="CM92" s="21">
        <v>74.8</v>
      </c>
      <c r="CN92" s="20">
        <v>149.49319422400001</v>
      </c>
      <c r="CO92" s="21">
        <v>35.301635599999997</v>
      </c>
      <c r="CP92" s="21">
        <v>57.428488931967998</v>
      </c>
      <c r="CQ92" s="21">
        <v>76.079534228983505</v>
      </c>
      <c r="CR92" s="21">
        <v>47.026467682795726</v>
      </c>
      <c r="CS92" s="22">
        <v>0.58659749999999999</v>
      </c>
      <c r="CT92" s="21">
        <v>73.95</v>
      </c>
      <c r="CU92" s="20">
        <v>146.11492601775001</v>
      </c>
      <c r="CV92" s="21">
        <v>34.900480649999999</v>
      </c>
      <c r="CW92" s="21">
        <v>55.492862872088253</v>
      </c>
      <c r="CX92" s="21">
        <v>76.084519781685273</v>
      </c>
      <c r="CY92" s="21">
        <v>47.177758061142065</v>
      </c>
      <c r="CZ92" s="22">
        <v>0.57318999999999998</v>
      </c>
      <c r="DA92" s="21">
        <v>73.099999999999994</v>
      </c>
      <c r="DB92" s="20">
        <v>142.77526659099999</v>
      </c>
      <c r="DC92" s="21">
        <v>34.4993257</v>
      </c>
      <c r="DD92" s="21">
        <v>53.601226398313997</v>
      </c>
      <c r="DE92" s="21">
        <v>76.087721031314828</v>
      </c>
      <c r="DF92" s="21">
        <v>47.328586619869711</v>
      </c>
      <c r="DG92" s="22">
        <v>0.55993749999999998</v>
      </c>
      <c r="DH92" s="21">
        <v>72.25</v>
      </c>
      <c r="DI92" s="20">
        <v>139.47421594374998</v>
      </c>
      <c r="DJ92" s="21">
        <v>34.098170750000001</v>
      </c>
      <c r="DK92" s="21">
        <v>51.75307388321874</v>
      </c>
      <c r="DL92" s="21">
        <v>76.08913797787217</v>
      </c>
      <c r="DM92" s="21">
        <v>47.478953358978671</v>
      </c>
      <c r="DN92" s="22">
        <v>0.54683999999999988</v>
      </c>
      <c r="DO92" s="21">
        <v>71.399999999999991</v>
      </c>
      <c r="DP92" s="20">
        <v>136.21177407599995</v>
      </c>
      <c r="DQ92" s="21">
        <v>33.697015799999996</v>
      </c>
      <c r="DR92" s="21">
        <v>49.947899699375988</v>
      </c>
      <c r="DS92" s="21">
        <v>76.088770621357313</v>
      </c>
      <c r="DT92" s="21">
        <v>47.628858278468947</v>
      </c>
      <c r="DU92" s="22">
        <v>0.53389750000000002</v>
      </c>
      <c r="DV92" s="21">
        <v>70.55</v>
      </c>
      <c r="DW92" s="20">
        <v>132.98794098774999</v>
      </c>
      <c r="DX92" s="21">
        <v>33.295860849999997</v>
      </c>
      <c r="DY92" s="21">
        <v>48.185198219359243</v>
      </c>
      <c r="DZ92" s="21">
        <v>76.086618961770228</v>
      </c>
      <c r="EA92" s="21">
        <v>47.778301378340529</v>
      </c>
      <c r="EB92" s="22">
        <v>0.52110999999999996</v>
      </c>
      <c r="EC92" s="21">
        <v>69.7</v>
      </c>
      <c r="ED92" s="20">
        <v>129.80271667899999</v>
      </c>
      <c r="EE92" s="21">
        <v>32.894705899999998</v>
      </c>
      <c r="EF92" s="21">
        <v>46.464463815741986</v>
      </c>
      <c r="EG92" s="21">
        <v>76.082682999110943</v>
      </c>
      <c r="EH92" s="21">
        <v>47.927282658593413</v>
      </c>
      <c r="EI92" s="22">
        <v>0.50847750000000014</v>
      </c>
      <c r="EJ92" s="21">
        <v>68.850000000000009</v>
      </c>
      <c r="EK92" s="20">
        <v>126.65610114975003</v>
      </c>
      <c r="EL92" s="21">
        <v>32.493550950000007</v>
      </c>
      <c r="EM92" s="21">
        <v>44.78519086109776</v>
      </c>
      <c r="EN92" s="21">
        <v>76.076962733379432</v>
      </c>
      <c r="EO92" s="21">
        <v>48.07580211922761</v>
      </c>
      <c r="EP92" s="22">
        <v>0.49600000000000011</v>
      </c>
      <c r="EQ92" s="21">
        <v>68</v>
      </c>
      <c r="ER92" s="20">
        <v>123.54809440000002</v>
      </c>
      <c r="ES92" s="21">
        <v>32.092396000000001</v>
      </c>
      <c r="ET92" s="21">
        <v>43.14687372800001</v>
      </c>
      <c r="EU92" s="21">
        <v>76.069458164575721</v>
      </c>
      <c r="EV92" s="21">
        <v>48.223859760243123</v>
      </c>
      <c r="EW92" s="22">
        <v>0.48367750000000009</v>
      </c>
      <c r="EX92" s="21">
        <v>67.150000000000006</v>
      </c>
      <c r="EY92" s="20">
        <v>120.47869642975002</v>
      </c>
      <c r="EZ92" s="21">
        <v>31.691241050000002</v>
      </c>
      <c r="FA92" s="21">
        <v>41.549006789022258</v>
      </c>
      <c r="FB92" s="21">
        <v>76.060169292699797</v>
      </c>
      <c r="FC92" s="21">
        <v>48.371455581639943</v>
      </c>
      <c r="FD92" s="22">
        <v>0.47151000000000004</v>
      </c>
      <c r="FE92" s="21">
        <v>66.3</v>
      </c>
      <c r="FF92" s="20">
        <v>117.447907239</v>
      </c>
      <c r="FG92" s="21">
        <v>31.2900861</v>
      </c>
      <c r="FH92" s="21">
        <v>39.991084416737998</v>
      </c>
      <c r="FI92" s="21">
        <v>76.04909611775166</v>
      </c>
      <c r="FJ92" s="21">
        <v>48.51858958341807</v>
      </c>
      <c r="FK92" s="22">
        <v>0.4594975</v>
      </c>
      <c r="FL92" s="21">
        <v>65.45</v>
      </c>
      <c r="FM92" s="20">
        <v>114.45572682775</v>
      </c>
      <c r="FN92" s="21">
        <v>30.888931150000001</v>
      </c>
      <c r="FO92" s="21">
        <v>38.472600983720753</v>
      </c>
      <c r="FP92" s="21">
        <v>76.036238639731309</v>
      </c>
      <c r="FQ92" s="21">
        <v>48.665261765577512</v>
      </c>
      <c r="FR92" s="22">
        <v>0.44764000000000004</v>
      </c>
      <c r="FS92" s="21">
        <v>64.599999999999994</v>
      </c>
      <c r="FT92" s="20">
        <v>111.502155196</v>
      </c>
      <c r="FU92" s="21">
        <v>30.487776199999999</v>
      </c>
      <c r="FV92" s="21">
        <v>36.993050862544003</v>
      </c>
      <c r="FW92" s="21">
        <v>76.021596858638745</v>
      </c>
      <c r="FX92" s="21">
        <v>48.811472128118261</v>
      </c>
      <c r="FY92" s="22">
        <v>0.43593750000000003</v>
      </c>
      <c r="FZ92" s="21">
        <v>63.75</v>
      </c>
      <c r="GA92" s="20">
        <v>108.58719234375</v>
      </c>
      <c r="GB92" s="21">
        <v>30.08662125</v>
      </c>
      <c r="GC92" s="21">
        <v>35.551928425781249</v>
      </c>
      <c r="GD92" s="21">
        <v>76.005170774473967</v>
      </c>
      <c r="GE92" s="21">
        <v>48.957220671040318</v>
      </c>
      <c r="GF92" s="22">
        <v>0.42438999999999999</v>
      </c>
      <c r="GG92" s="21">
        <v>62.9</v>
      </c>
      <c r="GH92" s="20">
        <v>105.710838271</v>
      </c>
      <c r="GI92" s="21">
        <v>29.685466299999998</v>
      </c>
      <c r="GJ92" s="21">
        <v>34.148728046005999</v>
      </c>
      <c r="GK92" s="21">
        <v>75.986960387236991</v>
      </c>
      <c r="GL92" s="21">
        <v>49.102507394343689</v>
      </c>
      <c r="GM92" s="22">
        <v>0.41299749999999996</v>
      </c>
      <c r="GN92" s="21">
        <v>62.05</v>
      </c>
      <c r="GO92" s="20">
        <v>102.87309297774999</v>
      </c>
      <c r="GP92" s="21">
        <v>29.284311349999999</v>
      </c>
      <c r="GQ92" s="21">
        <v>32.782944095791741</v>
      </c>
      <c r="GR92" s="21">
        <v>75.966965696927787</v>
      </c>
      <c r="GS92" s="21">
        <v>49.247332298028368</v>
      </c>
      <c r="GT92" s="22">
        <v>0.40176000000000001</v>
      </c>
      <c r="GU92" s="21">
        <v>61.199999999999996</v>
      </c>
      <c r="GV92" s="20">
        <v>100.07395646400001</v>
      </c>
      <c r="GW92" s="21">
        <v>28.883156399999997</v>
      </c>
      <c r="GX92" s="21">
        <v>31.454070947711998</v>
      </c>
      <c r="GY92" s="21">
        <v>75.945186703546383</v>
      </c>
      <c r="GZ92" s="21">
        <v>49.391695382094355</v>
      </c>
      <c r="HA92" s="22">
        <v>0.39067750000000001</v>
      </c>
      <c r="HB92" s="21">
        <v>60.349999999999994</v>
      </c>
      <c r="HC92" s="20">
        <v>97.313428729750001</v>
      </c>
      <c r="HD92" s="21">
        <v>28.482001449999998</v>
      </c>
      <c r="HE92" s="21">
        <v>30.161602974340248</v>
      </c>
      <c r="HF92" s="21">
        <v>75.921623407092767</v>
      </c>
      <c r="HG92" s="21">
        <v>49.535596646541649</v>
      </c>
      <c r="HH92" s="22">
        <v>0.37974999999999998</v>
      </c>
      <c r="HI92" s="21">
        <v>59.499999999999993</v>
      </c>
      <c r="HJ92" s="20">
        <v>94.591509774999992</v>
      </c>
      <c r="HK92" s="21">
        <v>28.080846499999996</v>
      </c>
      <c r="HL92" s="21">
        <v>28.905034548249994</v>
      </c>
      <c r="HM92" s="21">
        <v>75.896275807566923</v>
      </c>
      <c r="HN92" s="21">
        <v>49.679036091370264</v>
      </c>
      <c r="HO92" s="22">
        <v>0.36897749999999996</v>
      </c>
      <c r="HP92" s="21">
        <v>58.65</v>
      </c>
      <c r="HQ92" s="20">
        <v>91.908199599749992</v>
      </c>
      <c r="HR92" s="21">
        <v>27.679691550000001</v>
      </c>
      <c r="HS92" s="21">
        <v>27.683860042014743</v>
      </c>
      <c r="HT92" s="21">
        <v>75.86914390496888</v>
      </c>
      <c r="HU92" s="21">
        <v>49.82201371658018</v>
      </c>
      <c r="HV92" s="22">
        <v>0.35836000000000007</v>
      </c>
      <c r="HW92" s="21">
        <v>57.800000000000004</v>
      </c>
      <c r="HX92" s="20">
        <v>89.263498204000015</v>
      </c>
      <c r="HY92" s="21">
        <v>27.278536600000002</v>
      </c>
      <c r="HZ92" s="21">
        <v>26.497573828208008</v>
      </c>
      <c r="IA92" s="21">
        <v>75.840227699298623</v>
      </c>
      <c r="IB92" s="21">
        <v>49.964529522171404</v>
      </c>
      <c r="IC92" s="22">
        <v>0.34789750000000008</v>
      </c>
      <c r="ID92" s="21">
        <v>56.95</v>
      </c>
      <c r="IE92" s="20">
        <v>86.65740558775002</v>
      </c>
      <c r="IF92" s="21">
        <v>26.87738165</v>
      </c>
      <c r="IG92" s="21">
        <v>25.345670279403254</v>
      </c>
      <c r="IH92" s="21">
        <v>75.809527190556167</v>
      </c>
      <c r="II92" s="21">
        <v>50.106583508143942</v>
      </c>
      <c r="IJ92" s="22">
        <v>0.33759000000000006</v>
      </c>
      <c r="IK92" s="21">
        <v>56.1</v>
      </c>
      <c r="IL92" s="20">
        <v>84.089921751000006</v>
      </c>
      <c r="IM92" s="21">
        <v>26.476226700000002</v>
      </c>
      <c r="IN92" s="21">
        <v>24.227643768174001</v>
      </c>
      <c r="IO92" s="21">
        <v>75.777042378741484</v>
      </c>
      <c r="IP92" s="21">
        <v>50.248175674497787</v>
      </c>
      <c r="IQ92" s="22">
        <v>0.32743750000000005</v>
      </c>
      <c r="IR92" s="21">
        <v>55.25</v>
      </c>
      <c r="IS92" s="20">
        <v>81.561046693750015</v>
      </c>
      <c r="IT92" s="21">
        <v>26.075071749999999</v>
      </c>
      <c r="IU92" s="21">
        <v>23.142988667093753</v>
      </c>
      <c r="IV92" s="21">
        <v>75.742773263854588</v>
      </c>
      <c r="IW92" s="21">
        <v>50.389306021232947</v>
      </c>
      <c r="IX92" s="22">
        <v>0.31744</v>
      </c>
      <c r="IY92" s="21">
        <v>54.4</v>
      </c>
      <c r="IZ92" s="20">
        <v>79.070780416000005</v>
      </c>
      <c r="JA92" s="21">
        <v>25.673916800000001</v>
      </c>
      <c r="JB92" s="21">
        <v>22.091199348736001</v>
      </c>
      <c r="JC92" s="21">
        <v>75.706719845895492</v>
      </c>
      <c r="JD92" s="21">
        <v>50.529974548349415</v>
      </c>
      <c r="JE92" s="22">
        <v>0.30759750000000002</v>
      </c>
      <c r="JF92" s="21">
        <v>53.55</v>
      </c>
      <c r="JG92" s="20">
        <v>76.619122917750005</v>
      </c>
      <c r="JH92" s="21">
        <v>25.272761849999998</v>
      </c>
      <c r="JI92" s="21">
        <v>21.07177018567425</v>
      </c>
      <c r="JJ92" s="21">
        <v>75.668882124864169</v>
      </c>
      <c r="JK92" s="21">
        <v>50.670181255847197</v>
      </c>
      <c r="JL92" s="22">
        <v>0.29791000000000001</v>
      </c>
      <c r="JM92" s="21">
        <v>52.7</v>
      </c>
      <c r="JN92" s="20">
        <v>74.206074199</v>
      </c>
      <c r="JO92" s="21">
        <v>24.871606900000003</v>
      </c>
      <c r="JP92" s="21">
        <v>20.084195550482001</v>
      </c>
      <c r="JQ92" s="21">
        <v>75.629260100760646</v>
      </c>
      <c r="JR92" s="21">
        <v>50.80992614372628</v>
      </c>
      <c r="JS92" s="22">
        <v>0.28837750000000001</v>
      </c>
      <c r="JT92" s="21">
        <v>51.85</v>
      </c>
      <c r="JU92" s="20">
        <v>71.831634259750004</v>
      </c>
      <c r="JV92" s="21">
        <v>24.470451950000001</v>
      </c>
      <c r="JW92" s="21">
        <v>19.127969815732747</v>
      </c>
      <c r="JX92" s="21">
        <v>75.587853773584911</v>
      </c>
      <c r="JY92" s="21">
        <v>50.949209211986677</v>
      </c>
      <c r="JZ92" s="22">
        <v>0.27899999999999997</v>
      </c>
      <c r="KA92" s="21">
        <v>51</v>
      </c>
      <c r="KB92" s="20">
        <v>69.495803099999989</v>
      </c>
      <c r="KC92" s="21">
        <v>24.069296999999999</v>
      </c>
      <c r="KD92" s="21">
        <v>18.202587353999998</v>
      </c>
      <c r="KE92" s="21">
        <v>75.544663143336962</v>
      </c>
      <c r="KF92" s="21">
        <v>51.088030460628389</v>
      </c>
      <c r="KG92" s="22">
        <v>0.2697775</v>
      </c>
      <c r="KH92" s="21">
        <v>50.15</v>
      </c>
      <c r="KI92" s="20">
        <v>67.198580719749998</v>
      </c>
      <c r="KJ92" s="21">
        <v>23.66814205</v>
      </c>
      <c r="KK92" s="21">
        <v>17.307542537857248</v>
      </c>
      <c r="KL92" s="21">
        <v>75.499688210016799</v>
      </c>
      <c r="KM92" s="21">
        <v>51.226389889651401</v>
      </c>
      <c r="KN92" s="22">
        <v>0.26071</v>
      </c>
      <c r="KO92" s="21">
        <v>49.3</v>
      </c>
      <c r="KP92" s="20">
        <v>64.939967119000002</v>
      </c>
      <c r="KQ92" s="21">
        <v>23.266987099999998</v>
      </c>
      <c r="KR92" s="21">
        <v>16.442329739877998</v>
      </c>
      <c r="KS92" s="21">
        <v>75.452928973624424</v>
      </c>
      <c r="KT92" s="21">
        <v>51.364287499055735</v>
      </c>
      <c r="KU92" s="22">
        <v>0.25179750000000001</v>
      </c>
      <c r="KV92" s="21">
        <v>48.449999999999996</v>
      </c>
      <c r="KW92" s="20">
        <v>62.719962297750001</v>
      </c>
      <c r="KX92" s="21">
        <v>22.865832149999999</v>
      </c>
      <c r="KY92" s="21">
        <v>15.606443332635747</v>
      </c>
      <c r="KZ92" s="21">
        <v>75.404385434159835</v>
      </c>
      <c r="LA92" s="21">
        <v>51.501723288841369</v>
      </c>
      <c r="LB92" s="22">
        <v>0.24304000000000003</v>
      </c>
      <c r="LC92" s="21">
        <v>47.6</v>
      </c>
      <c r="LD92" s="20">
        <v>60.53856625600001</v>
      </c>
      <c r="LE92" s="21">
        <v>22.464677200000001</v>
      </c>
      <c r="LF92" s="21">
        <v>14.799377688704004</v>
      </c>
      <c r="LG92" s="21">
        <v>75.354057591623032</v>
      </c>
      <c r="LH92" s="21">
        <v>51.63869725900831</v>
      </c>
      <c r="LI92" s="22">
        <v>0.23443750000000005</v>
      </c>
      <c r="LJ92" s="21">
        <v>46.750000000000007</v>
      </c>
      <c r="LK92" s="20">
        <v>58.395778993750014</v>
      </c>
      <c r="LL92" s="21">
        <v>22.063522250000002</v>
      </c>
      <c r="LM92" s="21">
        <v>14.020627180656254</v>
      </c>
      <c r="LN92" s="21">
        <v>75.301945446014031</v>
      </c>
      <c r="LO92" s="21">
        <v>51.775209409556567</v>
      </c>
      <c r="LP92" s="22">
        <v>0.22599000000000002</v>
      </c>
      <c r="LQ92" s="21">
        <v>45.900000000000006</v>
      </c>
      <c r="LR92" s="20">
        <v>56.291600511000006</v>
      </c>
      <c r="LS92" s="21">
        <v>21.662367300000003</v>
      </c>
      <c r="LT92" s="21">
        <v>13.269686181066001</v>
      </c>
      <c r="LU92" s="21">
        <v>75.248048997332802</v>
      </c>
      <c r="LV92" s="21">
        <v>51.911259740486138</v>
      </c>
      <c r="LW92" s="22">
        <v>0.21769750000000004</v>
      </c>
      <c r="LX92" s="21">
        <v>45.050000000000004</v>
      </c>
      <c r="LY92" s="20">
        <v>54.226030807750007</v>
      </c>
      <c r="LZ92" s="21">
        <v>21.261212350000001</v>
      </c>
      <c r="MA92" s="21">
        <v>12.546049062506754</v>
      </c>
      <c r="MB92" s="21">
        <v>75.192368245579374</v>
      </c>
      <c r="MC92" s="21">
        <v>52.046848251797016</v>
      </c>
      <c r="MD92" s="22">
        <v>0.20956000000000002</v>
      </c>
      <c r="ME92" s="21">
        <v>44.2</v>
      </c>
      <c r="MF92" s="20">
        <v>52.199069884000004</v>
      </c>
      <c r="MG92" s="21">
        <v>20.860057400000002</v>
      </c>
      <c r="MH92" s="21">
        <v>11.849210197552001</v>
      </c>
      <c r="MI92" s="21">
        <v>75.134903190753732</v>
      </c>
      <c r="MJ92" s="21">
        <v>52.181974943489202</v>
      </c>
      <c r="MK92" s="22">
        <v>0.20157749999999999</v>
      </c>
      <c r="ML92" s="21">
        <v>43.35</v>
      </c>
      <c r="MM92" s="20">
        <v>50.210717739749995</v>
      </c>
      <c r="MN92" s="21">
        <v>20.45890245</v>
      </c>
      <c r="MO92" s="21">
        <v>11.17866395877525</v>
      </c>
      <c r="MP92" s="21">
        <v>75.075653832855878</v>
      </c>
      <c r="MQ92" s="21">
        <v>52.316639815562695</v>
      </c>
      <c r="MR92" s="22">
        <v>0.19375000000000001</v>
      </c>
      <c r="MS92" s="21">
        <v>42.5</v>
      </c>
      <c r="MT92" s="20">
        <v>48.260974375000004</v>
      </c>
      <c r="MU92" s="21">
        <v>20.057747500000001</v>
      </c>
      <c r="MV92" s="21">
        <v>10.53390471875</v>
      </c>
      <c r="MW92" s="21">
        <v>75.014620171885809</v>
      </c>
      <c r="MX92" s="21">
        <v>52.450842868017503</v>
      </c>
      <c r="MY92" s="27" t="s">
        <v>0</v>
      </c>
    </row>
    <row r="93" spans="1:363" ht="24" customHeight="1" x14ac:dyDescent="0.25">
      <c r="A93" s="15" t="s">
        <v>0</v>
      </c>
      <c r="B93" s="2" t="s">
        <v>1</v>
      </c>
      <c r="C93" s="25" t="s">
        <v>2</v>
      </c>
      <c r="D93" s="17">
        <v>1.5</v>
      </c>
      <c r="E93" s="17">
        <f t="shared" si="1"/>
        <v>1.875</v>
      </c>
      <c r="F93" s="18">
        <v>0.8</v>
      </c>
      <c r="G93" s="19">
        <v>83</v>
      </c>
      <c r="H93" s="20">
        <v>199.27112</v>
      </c>
      <c r="I93" s="19">
        <v>39.171601000000003</v>
      </c>
      <c r="J93" s="21">
        <v>83.957804999999993</v>
      </c>
      <c r="K93" s="21">
        <v>76.179380699999996</v>
      </c>
      <c r="L93" s="21">
        <v>45.682275500000003</v>
      </c>
      <c r="M93" s="22">
        <v>0.78408</v>
      </c>
      <c r="N93" s="21">
        <v>82.17</v>
      </c>
      <c r="O93" s="20">
        <v>195.305624712</v>
      </c>
      <c r="P93" s="21">
        <v>38.779884989999999</v>
      </c>
      <c r="Q93" s="21">
        <v>81.46417423369499</v>
      </c>
      <c r="R93" s="21">
        <v>75.961499925911298</v>
      </c>
      <c r="S93" s="21">
        <v>45.695329392588796</v>
      </c>
      <c r="T93" s="22">
        <v>0.76832</v>
      </c>
      <c r="U93" s="21">
        <v>81.34</v>
      </c>
      <c r="V93" s="20">
        <v>191.37998364800001</v>
      </c>
      <c r="W93" s="21">
        <v>38.388168980000003</v>
      </c>
      <c r="X93" s="21">
        <v>79.020414403559982</v>
      </c>
      <c r="Y93" s="21">
        <v>75.981495604069949</v>
      </c>
      <c r="Z93" s="21">
        <v>45.846975332818097</v>
      </c>
      <c r="AA93" s="22">
        <v>0.75272000000000006</v>
      </c>
      <c r="AB93" s="19">
        <v>80.509999999999991</v>
      </c>
      <c r="AC93" s="20">
        <v>187.494196808</v>
      </c>
      <c r="AD93" s="19">
        <v>37.996452969999993</v>
      </c>
      <c r="AE93" s="21">
        <v>76.626021762764992</v>
      </c>
      <c r="AF93" s="21">
        <v>75.99978995851032</v>
      </c>
      <c r="AG93" s="21">
        <v>45.998180930437961</v>
      </c>
      <c r="AH93" s="22">
        <v>0.73728000000000005</v>
      </c>
      <c r="AI93" s="21">
        <v>79.679999999999993</v>
      </c>
      <c r="AJ93" s="20">
        <v>183.648264192</v>
      </c>
      <c r="AK93" s="21">
        <v>37.604736959999997</v>
      </c>
      <c r="AL93" s="21">
        <v>74.280492564479985</v>
      </c>
      <c r="AM93" s="21">
        <v>76.01638298923244</v>
      </c>
      <c r="AN93" s="21">
        <v>46.148946185448395</v>
      </c>
      <c r="AO93" s="22">
        <v>0.72199999999999998</v>
      </c>
      <c r="AP93" s="21">
        <v>78.849999999999994</v>
      </c>
      <c r="AQ93" s="20">
        <v>179.84218579999998</v>
      </c>
      <c r="AR93" s="21">
        <v>37.213020950000001</v>
      </c>
      <c r="AS93" s="21">
        <v>71.983323061874984</v>
      </c>
      <c r="AT93" s="21">
        <v>76.031274696236295</v>
      </c>
      <c r="AU93" s="21">
        <v>46.299271097849385</v>
      </c>
      <c r="AV93" s="22">
        <v>0.70687999999999995</v>
      </c>
      <c r="AW93" s="21">
        <v>78.02</v>
      </c>
      <c r="AX93" s="20">
        <v>176.07596163199997</v>
      </c>
      <c r="AY93" s="21">
        <v>36.821304939999997</v>
      </c>
      <c r="AZ93" s="21">
        <v>69.734009508119982</v>
      </c>
      <c r="BA93" s="21">
        <v>76.044465079521885</v>
      </c>
      <c r="BB93" s="21">
        <v>46.449155667640952</v>
      </c>
      <c r="BC93" s="22">
        <v>0.69192000000000009</v>
      </c>
      <c r="BD93" s="21">
        <v>77.19</v>
      </c>
      <c r="BE93" s="20">
        <v>172.34959168800003</v>
      </c>
      <c r="BF93" s="21">
        <v>36.429588930000001</v>
      </c>
      <c r="BG93" s="21">
        <v>67.532048156385002</v>
      </c>
      <c r="BH93" s="21">
        <v>76.055954139089209</v>
      </c>
      <c r="BI93" s="21">
        <v>46.598599894823082</v>
      </c>
      <c r="BJ93" s="22">
        <v>0.67712000000000006</v>
      </c>
      <c r="BK93" s="21">
        <v>76.36</v>
      </c>
      <c r="BL93" s="20">
        <v>168.66307596800002</v>
      </c>
      <c r="BM93" s="21">
        <v>36.037872919999998</v>
      </c>
      <c r="BN93" s="21">
        <v>65.376935259839996</v>
      </c>
      <c r="BO93" s="21">
        <v>76.065741874938269</v>
      </c>
      <c r="BP93" s="21">
        <v>46.747603779395781</v>
      </c>
      <c r="BQ93" s="22">
        <v>0.66248000000000007</v>
      </c>
      <c r="BR93" s="21">
        <v>75.53</v>
      </c>
      <c r="BS93" s="20">
        <v>165.01641447200001</v>
      </c>
      <c r="BT93" s="21">
        <v>35.646156910000002</v>
      </c>
      <c r="BU93" s="21">
        <v>63.268167071655</v>
      </c>
      <c r="BV93" s="21">
        <v>76.073828287069063</v>
      </c>
      <c r="BW93" s="21">
        <v>46.896167321359044</v>
      </c>
      <c r="BX93" s="22">
        <v>0.64800000000000013</v>
      </c>
      <c r="BY93" s="21">
        <v>74.7</v>
      </c>
      <c r="BZ93" s="20">
        <v>161.40960720000004</v>
      </c>
      <c r="CA93" s="21">
        <v>35.254440899999999</v>
      </c>
      <c r="CB93" s="21">
        <v>61.205239845000001</v>
      </c>
      <c r="CC93" s="21">
        <v>76.080213375481577</v>
      </c>
      <c r="CD93" s="21">
        <v>47.044290520712877</v>
      </c>
      <c r="CE93" s="22">
        <v>0.63368000000000002</v>
      </c>
      <c r="CF93" s="21">
        <v>73.87</v>
      </c>
      <c r="CG93" s="20">
        <v>157.84265415199999</v>
      </c>
      <c r="CH93" s="21">
        <v>34.862724890000003</v>
      </c>
      <c r="CI93" s="21">
        <v>59.187649833045</v>
      </c>
      <c r="CJ93" s="21">
        <v>76.08489714017584</v>
      </c>
      <c r="CK93" s="21">
        <v>47.191973377457273</v>
      </c>
      <c r="CL93" s="22">
        <v>0.61952000000000007</v>
      </c>
      <c r="CM93" s="21">
        <v>73.040000000000006</v>
      </c>
      <c r="CN93" s="20">
        <v>154.31555532800002</v>
      </c>
      <c r="CO93" s="21">
        <v>34.471008880000007</v>
      </c>
      <c r="CP93" s="21">
        <v>57.214893288959992</v>
      </c>
      <c r="CQ93" s="21">
        <v>76.087879581151839</v>
      </c>
      <c r="CR93" s="21">
        <v>47.339215891592232</v>
      </c>
      <c r="CS93" s="22">
        <v>0.60552000000000006</v>
      </c>
      <c r="CT93" s="21">
        <v>72.209999999999994</v>
      </c>
      <c r="CU93" s="20">
        <v>150.82831072800002</v>
      </c>
      <c r="CV93" s="21">
        <v>34.079292869999996</v>
      </c>
      <c r="CW93" s="21">
        <v>55.286466465914998</v>
      </c>
      <c r="CX93" s="21">
        <v>76.089160698409572</v>
      </c>
      <c r="CY93" s="21">
        <v>47.486018063117768</v>
      </c>
      <c r="CZ93" s="22">
        <v>0.59167999999999998</v>
      </c>
      <c r="DA93" s="21">
        <v>71.38</v>
      </c>
      <c r="DB93" s="20">
        <v>147.380920352</v>
      </c>
      <c r="DC93" s="21">
        <v>33.68757686</v>
      </c>
      <c r="DD93" s="21">
        <v>53.401865617079991</v>
      </c>
      <c r="DE93" s="21">
        <v>76.088740491949025</v>
      </c>
      <c r="DF93" s="21">
        <v>47.63237989203386</v>
      </c>
      <c r="DG93" s="22">
        <v>0.57799999999999996</v>
      </c>
      <c r="DH93" s="21">
        <v>70.55</v>
      </c>
      <c r="DI93" s="20">
        <v>143.9733842</v>
      </c>
      <c r="DJ93" s="21">
        <v>33.295860849999997</v>
      </c>
      <c r="DK93" s="21">
        <v>51.560586995624988</v>
      </c>
      <c r="DL93" s="21">
        <v>76.086618961770228</v>
      </c>
      <c r="DM93" s="21">
        <v>47.778301378340529</v>
      </c>
      <c r="DN93" s="22">
        <v>0.56447999999999998</v>
      </c>
      <c r="DO93" s="21">
        <v>69.72</v>
      </c>
      <c r="DP93" s="20">
        <v>140.605702272</v>
      </c>
      <c r="DQ93" s="21">
        <v>32.904144840000001</v>
      </c>
      <c r="DR93" s="21">
        <v>49.762126854719988</v>
      </c>
      <c r="DS93" s="21">
        <v>76.082796107873165</v>
      </c>
      <c r="DT93" s="21">
        <v>47.923782522037754</v>
      </c>
      <c r="DU93" s="22">
        <v>0.55111999999999994</v>
      </c>
      <c r="DV93" s="21">
        <v>68.89</v>
      </c>
      <c r="DW93" s="20">
        <v>137.27787456799999</v>
      </c>
      <c r="DX93" s="21">
        <v>32.512428829999998</v>
      </c>
      <c r="DY93" s="21">
        <v>48.005981447534992</v>
      </c>
      <c r="DZ93" s="21">
        <v>76.077271930257837</v>
      </c>
      <c r="EA93" s="21">
        <v>48.06882332312555</v>
      </c>
      <c r="EB93" s="22">
        <v>0.53791999999999995</v>
      </c>
      <c r="EC93" s="21">
        <v>68.06</v>
      </c>
      <c r="ED93" s="20">
        <v>133.98990108799998</v>
      </c>
      <c r="EE93" s="21">
        <v>32.120712820000001</v>
      </c>
      <c r="EF93" s="21">
        <v>46.291647027239982</v>
      </c>
      <c r="EG93" s="21">
        <v>76.070046428924229</v>
      </c>
      <c r="EH93" s="21">
        <v>48.213423781603915</v>
      </c>
      <c r="EI93" s="22">
        <v>0.52488000000000012</v>
      </c>
      <c r="EJ93" s="21">
        <v>67.23</v>
      </c>
      <c r="EK93" s="20">
        <v>130.74178183200002</v>
      </c>
      <c r="EL93" s="21">
        <v>31.728996810000002</v>
      </c>
      <c r="EM93" s="21">
        <v>44.618619847005007</v>
      </c>
      <c r="EN93" s="21">
        <v>76.06111960387237</v>
      </c>
      <c r="EO93" s="21">
        <v>48.357583897472843</v>
      </c>
      <c r="EP93" s="22">
        <v>0.51200000000000012</v>
      </c>
      <c r="EQ93" s="21">
        <v>66.400000000000006</v>
      </c>
      <c r="ER93" s="20">
        <v>127.53351680000003</v>
      </c>
      <c r="ES93" s="21">
        <v>31.337280800000002</v>
      </c>
      <c r="ET93" s="21">
        <v>42.986396160000005</v>
      </c>
      <c r="EU93" s="21">
        <v>76.050491455102247</v>
      </c>
      <c r="EV93" s="21">
        <v>48.501303670732341</v>
      </c>
      <c r="EW93" s="22">
        <v>0.49928000000000011</v>
      </c>
      <c r="EX93" s="21">
        <v>65.570000000000007</v>
      </c>
      <c r="EY93" s="20">
        <v>124.36510599200003</v>
      </c>
      <c r="EZ93" s="21">
        <v>30.945564790000002</v>
      </c>
      <c r="FA93" s="21">
        <v>41.394472219395006</v>
      </c>
      <c r="FB93" s="21">
        <v>76.038161982613858</v>
      </c>
      <c r="FC93" s="21">
        <v>48.644583101382402</v>
      </c>
      <c r="FD93" s="22">
        <v>0.48672000000000004</v>
      </c>
      <c r="FE93" s="21">
        <v>64.740000000000009</v>
      </c>
      <c r="FF93" s="20">
        <v>121.236549408</v>
      </c>
      <c r="FG93" s="21">
        <v>30.553848780000006</v>
      </c>
      <c r="FH93" s="21">
        <v>39.842344278360002</v>
      </c>
      <c r="FI93" s="21">
        <v>76.024131186407189</v>
      </c>
      <c r="FJ93" s="21">
        <v>48.787422189423033</v>
      </c>
      <c r="FK93" s="22">
        <v>0.47432000000000002</v>
      </c>
      <c r="FL93" s="21">
        <v>63.910000000000004</v>
      </c>
      <c r="FM93" s="20">
        <v>118.147847048</v>
      </c>
      <c r="FN93" s="21">
        <v>30.162132770000003</v>
      </c>
      <c r="FO93" s="21">
        <v>38.329508590064997</v>
      </c>
      <c r="FP93" s="21">
        <v>76.008399066482269</v>
      </c>
      <c r="FQ93" s="21">
        <v>48.929820934854227</v>
      </c>
      <c r="FR93" s="22">
        <v>0.46208000000000005</v>
      </c>
      <c r="FS93" s="21">
        <v>63.08</v>
      </c>
      <c r="FT93" s="20">
        <v>115.09899891200001</v>
      </c>
      <c r="FU93" s="21">
        <v>29.77041676</v>
      </c>
      <c r="FV93" s="21">
        <v>36.855461407679996</v>
      </c>
      <c r="FW93" s="21">
        <v>75.990965622839084</v>
      </c>
      <c r="FX93" s="21">
        <v>49.071779337675991</v>
      </c>
      <c r="FY93" s="22">
        <v>0.45</v>
      </c>
      <c r="FZ93" s="21">
        <v>62.25</v>
      </c>
      <c r="GA93" s="20">
        <v>112.090005</v>
      </c>
      <c r="GB93" s="21">
        <v>29.37870075</v>
      </c>
      <c r="GC93" s="21">
        <v>35.419698984374996</v>
      </c>
      <c r="GD93" s="21">
        <v>75.971830855477634</v>
      </c>
      <c r="GE93" s="21">
        <v>49.213297397888326</v>
      </c>
      <c r="GF93" s="22">
        <v>0.43808000000000002</v>
      </c>
      <c r="GG93" s="21">
        <v>61.42</v>
      </c>
      <c r="GH93" s="20">
        <v>109.12086531200001</v>
      </c>
      <c r="GI93" s="21">
        <v>28.98698474</v>
      </c>
      <c r="GJ93" s="21">
        <v>34.021717573319997</v>
      </c>
      <c r="GK93" s="21">
        <v>75.950994764397905</v>
      </c>
      <c r="GL93" s="21">
        <v>49.354375115491216</v>
      </c>
      <c r="GM93" s="22">
        <v>0.42631999999999998</v>
      </c>
      <c r="GN93" s="21">
        <v>60.589999999999996</v>
      </c>
      <c r="GO93" s="20">
        <v>106.19157984799999</v>
      </c>
      <c r="GP93" s="21">
        <v>28.595268729999997</v>
      </c>
      <c r="GQ93" s="21">
        <v>32.661013427684992</v>
      </c>
      <c r="GR93" s="21">
        <v>75.928457349599924</v>
      </c>
      <c r="GS93" s="21">
        <v>49.495012490484683</v>
      </c>
      <c r="GT93" s="22">
        <v>0.41471999999999998</v>
      </c>
      <c r="GU93" s="21">
        <v>59.76</v>
      </c>
      <c r="GV93" s="20">
        <v>103.302148608</v>
      </c>
      <c r="GW93" s="21">
        <v>28.203552720000001</v>
      </c>
      <c r="GX93" s="21">
        <v>31.337082800639994</v>
      </c>
      <c r="GY93" s="21">
        <v>75.904218611083678</v>
      </c>
      <c r="GZ93" s="21">
        <v>49.635209522868713</v>
      </c>
      <c r="HA93" s="22">
        <v>0.40328000000000003</v>
      </c>
      <c r="HB93" s="21">
        <v>58.93</v>
      </c>
      <c r="HC93" s="20">
        <v>100.452571592</v>
      </c>
      <c r="HD93" s="21">
        <v>27.811836710000001</v>
      </c>
      <c r="HE93" s="21">
        <v>30.049421945354997</v>
      </c>
      <c r="HF93" s="21">
        <v>75.878278548849153</v>
      </c>
      <c r="HG93" s="21">
        <v>49.774966212643307</v>
      </c>
      <c r="HH93" s="22">
        <v>0.39199999999999996</v>
      </c>
      <c r="HI93" s="21">
        <v>58.099999999999994</v>
      </c>
      <c r="HJ93" s="20">
        <v>97.642848799999982</v>
      </c>
      <c r="HK93" s="21">
        <v>27.420120699999998</v>
      </c>
      <c r="HL93" s="21">
        <v>28.797527114999991</v>
      </c>
      <c r="HM93" s="21">
        <v>75.850637162896376</v>
      </c>
      <c r="HN93" s="21">
        <v>49.91428255980847</v>
      </c>
      <c r="HO93" s="22">
        <v>0.38087999999999994</v>
      </c>
      <c r="HP93" s="21">
        <v>57.269999999999996</v>
      </c>
      <c r="HQ93" s="20">
        <v>94.872980231999989</v>
      </c>
      <c r="HR93" s="21">
        <v>27.028404689999999</v>
      </c>
      <c r="HS93" s="21">
        <v>27.580894562744994</v>
      </c>
      <c r="HT93" s="21">
        <v>75.821294453225335</v>
      </c>
      <c r="HU93" s="21">
        <v>50.053158564364196</v>
      </c>
      <c r="HV93" s="22">
        <v>0.36992000000000008</v>
      </c>
      <c r="HW93" s="21">
        <v>56.440000000000005</v>
      </c>
      <c r="HX93" s="20">
        <v>92.14296588800002</v>
      </c>
      <c r="HY93" s="21">
        <v>26.636688680000002</v>
      </c>
      <c r="HZ93" s="21">
        <v>26.399020541760006</v>
      </c>
      <c r="IA93" s="21">
        <v>75.790250419836013</v>
      </c>
      <c r="IB93" s="21">
        <v>50.191594226310492</v>
      </c>
      <c r="IC93" s="22">
        <v>0.35912000000000011</v>
      </c>
      <c r="ID93" s="21">
        <v>55.610000000000007</v>
      </c>
      <c r="IE93" s="20">
        <v>89.452805768000019</v>
      </c>
      <c r="IF93" s="21">
        <v>26.244972670000003</v>
      </c>
      <c r="IG93" s="21">
        <v>25.251401305215001</v>
      </c>
      <c r="IH93" s="21">
        <v>75.757505062728441</v>
      </c>
      <c r="II93" s="21">
        <v>50.329589545647359</v>
      </c>
      <c r="IJ93" s="22">
        <v>0.34848000000000007</v>
      </c>
      <c r="IK93" s="21">
        <v>54.78</v>
      </c>
      <c r="IL93" s="20">
        <v>86.802499872000013</v>
      </c>
      <c r="IM93" s="21">
        <v>25.85325666</v>
      </c>
      <c r="IN93" s="21">
        <v>24.137533106279999</v>
      </c>
      <c r="IO93" s="21">
        <v>75.723058381902604</v>
      </c>
      <c r="IP93" s="21">
        <v>50.467144522374788</v>
      </c>
      <c r="IQ93" s="22">
        <v>0.33800000000000008</v>
      </c>
      <c r="IR93" s="21">
        <v>53.95</v>
      </c>
      <c r="IS93" s="20">
        <v>84.192048200000016</v>
      </c>
      <c r="IT93" s="21">
        <v>25.46154065</v>
      </c>
      <c r="IU93" s="21">
        <v>23.056912198125005</v>
      </c>
      <c r="IV93" s="21">
        <v>75.686910377358487</v>
      </c>
      <c r="IW93" s="21">
        <v>50.60425915649278</v>
      </c>
      <c r="IX93" s="22">
        <v>0.32768000000000003</v>
      </c>
      <c r="IY93" s="21">
        <v>53.120000000000005</v>
      </c>
      <c r="IZ93" s="20">
        <v>81.621450752000001</v>
      </c>
      <c r="JA93" s="21">
        <v>25.069824640000004</v>
      </c>
      <c r="JB93" s="21">
        <v>22.009034833920001</v>
      </c>
      <c r="JC93" s="21">
        <v>75.649061049096119</v>
      </c>
      <c r="JD93" s="21">
        <v>50.740933448001343</v>
      </c>
      <c r="JE93" s="22">
        <v>0.31752000000000002</v>
      </c>
      <c r="JF93" s="21">
        <v>52.29</v>
      </c>
      <c r="JG93" s="20">
        <v>79.09070752800001</v>
      </c>
      <c r="JH93" s="21">
        <v>24.678108630000001</v>
      </c>
      <c r="JI93" s="21">
        <v>20.993397266835</v>
      </c>
      <c r="JJ93" s="21">
        <v>75.609510397115486</v>
      </c>
      <c r="JK93" s="21">
        <v>50.877167396900475</v>
      </c>
      <c r="JL93" s="22">
        <v>0.30752000000000002</v>
      </c>
      <c r="JM93" s="21">
        <v>51.46</v>
      </c>
      <c r="JN93" s="20">
        <v>76.599818528</v>
      </c>
      <c r="JO93" s="21">
        <v>24.286392620000001</v>
      </c>
      <c r="JP93" s="21">
        <v>20.009495750039999</v>
      </c>
      <c r="JQ93" s="21">
        <v>75.568258421416573</v>
      </c>
      <c r="JR93" s="21">
        <v>51.012961003190171</v>
      </c>
      <c r="JS93" s="22">
        <v>0.29768</v>
      </c>
      <c r="JT93" s="21">
        <v>50.629999999999995</v>
      </c>
      <c r="JU93" s="20">
        <v>74.148783752</v>
      </c>
      <c r="JV93" s="21">
        <v>23.894676609999998</v>
      </c>
      <c r="JW93" s="21">
        <v>19.056826536704996</v>
      </c>
      <c r="JX93" s="21">
        <v>75.525305121999409</v>
      </c>
      <c r="JY93" s="21">
        <v>51.148314266870436</v>
      </c>
      <c r="JZ93" s="22">
        <v>0.28799999999999998</v>
      </c>
      <c r="KA93" s="21">
        <v>49.8</v>
      </c>
      <c r="KB93" s="20">
        <v>71.737603199999995</v>
      </c>
      <c r="KC93" s="21">
        <v>23.502960599999998</v>
      </c>
      <c r="KD93" s="21">
        <v>18.134885879999999</v>
      </c>
      <c r="KE93" s="21">
        <v>75.48065049886398</v>
      </c>
      <c r="KF93" s="21">
        <v>51.283227187941264</v>
      </c>
      <c r="KG93" s="22">
        <v>0.27848000000000001</v>
      </c>
      <c r="KH93" s="21">
        <v>48.97</v>
      </c>
      <c r="KI93" s="20">
        <v>69.366276872</v>
      </c>
      <c r="KJ93" s="21">
        <v>23.111244589999998</v>
      </c>
      <c r="KK93" s="21">
        <v>17.243170033094998</v>
      </c>
      <c r="KL93" s="21">
        <v>75.434294552010272</v>
      </c>
      <c r="KM93" s="21">
        <v>51.417699766402656</v>
      </c>
      <c r="KN93" s="22">
        <v>0.26911999999999997</v>
      </c>
      <c r="KO93" s="21">
        <v>48.139999999999993</v>
      </c>
      <c r="KP93" s="20">
        <v>67.034804767999987</v>
      </c>
      <c r="KQ93" s="21">
        <v>22.719528579999999</v>
      </c>
      <c r="KR93" s="21">
        <v>16.381175249159998</v>
      </c>
      <c r="KS93" s="21">
        <v>75.386237281438312</v>
      </c>
      <c r="KT93" s="21">
        <v>51.551732002254624</v>
      </c>
      <c r="KU93" s="22">
        <v>0.25991999999999998</v>
      </c>
      <c r="KV93" s="21">
        <v>47.309999999999995</v>
      </c>
      <c r="KW93" s="20">
        <v>64.743186887999997</v>
      </c>
      <c r="KX93" s="21">
        <v>22.327812569999999</v>
      </c>
      <c r="KY93" s="21">
        <v>15.548397781364995</v>
      </c>
      <c r="KZ93" s="21">
        <v>75.336478687148073</v>
      </c>
      <c r="LA93" s="21">
        <v>51.685323895497149</v>
      </c>
      <c r="LB93" s="22">
        <v>0.25088000000000005</v>
      </c>
      <c r="LC93" s="21">
        <v>46.480000000000004</v>
      </c>
      <c r="LD93" s="20">
        <v>62.49142323200001</v>
      </c>
      <c r="LE93" s="21">
        <v>21.936096560000003</v>
      </c>
      <c r="LF93" s="21">
        <v>14.744333882880003</v>
      </c>
      <c r="LG93" s="21">
        <v>75.285018769139583</v>
      </c>
      <c r="LH93" s="21">
        <v>51.818475446130243</v>
      </c>
      <c r="LI93" s="22">
        <v>0.24200000000000005</v>
      </c>
      <c r="LJ93" s="21">
        <v>45.650000000000006</v>
      </c>
      <c r="LK93" s="20">
        <v>60.279513800000011</v>
      </c>
      <c r="LL93" s="21">
        <v>21.544380550000003</v>
      </c>
      <c r="LM93" s="21">
        <v>13.968479806875003</v>
      </c>
      <c r="LN93" s="21">
        <v>75.231857527412828</v>
      </c>
      <c r="LO93" s="21">
        <v>51.951186654153908</v>
      </c>
      <c r="LP93" s="22">
        <v>0.23328000000000004</v>
      </c>
      <c r="LQ93" s="21">
        <v>44.82</v>
      </c>
      <c r="LR93" s="20">
        <v>58.107458592000008</v>
      </c>
      <c r="LS93" s="21">
        <v>21.15266454</v>
      </c>
      <c r="LT93" s="21">
        <v>13.220331806520001</v>
      </c>
      <c r="LU93" s="21">
        <v>75.176994961967793</v>
      </c>
      <c r="LV93" s="21">
        <v>52.083457519568135</v>
      </c>
      <c r="LW93" s="22">
        <v>0.22472000000000003</v>
      </c>
      <c r="LX93" s="21">
        <v>43.99</v>
      </c>
      <c r="LY93" s="20">
        <v>55.975257608000007</v>
      </c>
      <c r="LZ93" s="21">
        <v>20.76094853</v>
      </c>
      <c r="MA93" s="21">
        <v>12.499386134985002</v>
      </c>
      <c r="MB93" s="21">
        <v>75.120431072804507</v>
      </c>
      <c r="MC93" s="21">
        <v>52.215288042372933</v>
      </c>
      <c r="MD93" s="22">
        <v>0.21632000000000004</v>
      </c>
      <c r="ME93" s="21">
        <v>43.160000000000004</v>
      </c>
      <c r="MF93" s="20">
        <v>53.882910848000009</v>
      </c>
      <c r="MG93" s="21">
        <v>20.369232520000001</v>
      </c>
      <c r="MH93" s="21">
        <v>11.805139045440001</v>
      </c>
      <c r="MI93" s="21">
        <v>75.062165859922942</v>
      </c>
      <c r="MJ93" s="21">
        <v>52.346678222568293</v>
      </c>
      <c r="MK93" s="22">
        <v>0.20808000000000001</v>
      </c>
      <c r="ML93" s="21">
        <v>42.33</v>
      </c>
      <c r="MM93" s="20">
        <v>51.830418312000006</v>
      </c>
      <c r="MN93" s="21">
        <v>19.977516510000001</v>
      </c>
      <c r="MO93" s="21">
        <v>11.137086791054998</v>
      </c>
      <c r="MP93" s="21">
        <v>75.002199323323126</v>
      </c>
      <c r="MQ93" s="21">
        <v>52.477628060154224</v>
      </c>
      <c r="MR93" s="22">
        <v>0.2</v>
      </c>
      <c r="MS93" s="21">
        <v>41.5</v>
      </c>
      <c r="MT93" s="20">
        <v>49.817779999999999</v>
      </c>
      <c r="MU93" s="21">
        <v>19.585800500000001</v>
      </c>
      <c r="MV93" s="21">
        <v>10.494725624999999</v>
      </c>
      <c r="MW93" s="21">
        <v>74.940531463005044</v>
      </c>
      <c r="MX93" s="21">
        <v>52.608137555130718</v>
      </c>
      <c r="MY93" s="27" t="s">
        <v>0</v>
      </c>
    </row>
    <row r="94" spans="1:363" ht="24" customHeight="1" x14ac:dyDescent="0.25">
      <c r="A94" s="15" t="s">
        <v>0</v>
      </c>
      <c r="B94" s="2" t="s">
        <v>1</v>
      </c>
      <c r="C94" s="25" t="s">
        <v>2</v>
      </c>
      <c r="D94" s="17">
        <v>1.5</v>
      </c>
      <c r="E94" s="17">
        <f t="shared" si="1"/>
        <v>1.875</v>
      </c>
      <c r="F94" s="18">
        <v>0.82499999999999996</v>
      </c>
      <c r="G94" s="19">
        <v>80.75</v>
      </c>
      <c r="H94" s="20">
        <v>205.49834249999998</v>
      </c>
      <c r="I94" s="19">
        <v>38.109720250000002</v>
      </c>
      <c r="J94" s="21">
        <v>83.627327250000008</v>
      </c>
      <c r="K94" s="21">
        <v>76.221433200000007</v>
      </c>
      <c r="L94" s="21">
        <v>46.086206750000002</v>
      </c>
      <c r="M94" s="22">
        <v>0.80858249999999998</v>
      </c>
      <c r="N94" s="21">
        <v>79.942499999999995</v>
      </c>
      <c r="O94" s="20">
        <v>201.40892548425001</v>
      </c>
      <c r="P94" s="21">
        <v>37.728623047500001</v>
      </c>
      <c r="Q94" s="21">
        <v>81.143512003347752</v>
      </c>
      <c r="R94" s="21">
        <v>76.011319141744053</v>
      </c>
      <c r="S94" s="21">
        <v>46.101312013157276</v>
      </c>
      <c r="T94" s="22">
        <v>0.79232999999999987</v>
      </c>
      <c r="U94" s="21">
        <v>79.135000000000005</v>
      </c>
      <c r="V94" s="20">
        <v>197.36060813699996</v>
      </c>
      <c r="W94" s="21">
        <v>37.347525845</v>
      </c>
      <c r="X94" s="21">
        <v>78.709371389081994</v>
      </c>
      <c r="Y94" s="21">
        <v>76.026353075916234</v>
      </c>
      <c r="Z94" s="21">
        <v>46.247703149060662</v>
      </c>
      <c r="AA94" s="22">
        <v>0.77624249999999995</v>
      </c>
      <c r="AB94" s="19">
        <v>78.327500000000001</v>
      </c>
      <c r="AC94" s="20">
        <v>193.35339045824998</v>
      </c>
      <c r="AD94" s="19">
        <v>36.966428642499999</v>
      </c>
      <c r="AE94" s="21">
        <v>76.324403643239251</v>
      </c>
      <c r="AF94" s="21">
        <v>76.039776676565751</v>
      </c>
      <c r="AG94" s="21">
        <v>46.393677492758187</v>
      </c>
      <c r="AH94" s="22">
        <v>0.76031999999999988</v>
      </c>
      <c r="AI94" s="21">
        <v>77.52</v>
      </c>
      <c r="AJ94" s="20">
        <v>189.38727244799998</v>
      </c>
      <c r="AK94" s="21">
        <v>36.585331439999997</v>
      </c>
      <c r="AL94" s="21">
        <v>73.988107001856008</v>
      </c>
      <c r="AM94" s="21">
        <v>76.051589943692591</v>
      </c>
      <c r="AN94" s="21">
        <v>46.539235044249835</v>
      </c>
      <c r="AO94" s="22">
        <v>0.7445624999999999</v>
      </c>
      <c r="AP94" s="21">
        <v>76.712499999999991</v>
      </c>
      <c r="AQ94" s="20">
        <v>185.46225410624999</v>
      </c>
      <c r="AR94" s="21">
        <v>36.204234237499996</v>
      </c>
      <c r="AS94" s="21">
        <v>71.699979700968754</v>
      </c>
      <c r="AT94" s="21">
        <v>76.061792877296753</v>
      </c>
      <c r="AU94" s="21">
        <v>46.684375803535623</v>
      </c>
      <c r="AV94" s="22">
        <v>0.7289699999999999</v>
      </c>
      <c r="AW94" s="21">
        <v>75.905000000000001</v>
      </c>
      <c r="AX94" s="20">
        <v>181.57833543299998</v>
      </c>
      <c r="AY94" s="21">
        <v>35.823137035000002</v>
      </c>
      <c r="AZ94" s="21">
        <v>69.45951997661399</v>
      </c>
      <c r="BA94" s="21">
        <v>76.070385477378252</v>
      </c>
      <c r="BB94" s="21">
        <v>46.829099770615542</v>
      </c>
      <c r="BC94" s="22">
        <v>0.71354250000000008</v>
      </c>
      <c r="BD94" s="21">
        <v>75.097500000000011</v>
      </c>
      <c r="BE94" s="20">
        <v>177.73551642825001</v>
      </c>
      <c r="BF94" s="21">
        <v>35.442039832500008</v>
      </c>
      <c r="BG94" s="21">
        <v>67.26622606482826</v>
      </c>
      <c r="BH94" s="21">
        <v>76.077367743937074</v>
      </c>
      <c r="BI94" s="21">
        <v>46.973406945489586</v>
      </c>
      <c r="BJ94" s="22">
        <v>0.69828000000000001</v>
      </c>
      <c r="BK94" s="21">
        <v>74.290000000000006</v>
      </c>
      <c r="BL94" s="20">
        <v>173.93379709199999</v>
      </c>
      <c r="BM94" s="21">
        <v>35.060942630000007</v>
      </c>
      <c r="BN94" s="21">
        <v>65.119596201648008</v>
      </c>
      <c r="BO94" s="21">
        <v>76.082739676973233</v>
      </c>
      <c r="BP94" s="21">
        <v>47.117297328157768</v>
      </c>
      <c r="BQ94" s="22">
        <v>0.68318250000000003</v>
      </c>
      <c r="BR94" s="21">
        <v>73.482500000000002</v>
      </c>
      <c r="BS94" s="20">
        <v>170.17317742425001</v>
      </c>
      <c r="BT94" s="21">
        <v>34.679845427499998</v>
      </c>
      <c r="BU94" s="21">
        <v>63.019128623109765</v>
      </c>
      <c r="BV94" s="21">
        <v>76.086501276486715</v>
      </c>
      <c r="BW94" s="21">
        <v>47.260770918620082</v>
      </c>
      <c r="BX94" s="22">
        <v>0.66825000000000001</v>
      </c>
      <c r="BY94" s="21">
        <v>72.674999999999997</v>
      </c>
      <c r="BZ94" s="20">
        <v>166.45365742499999</v>
      </c>
      <c r="CA94" s="21">
        <v>34.298748224999997</v>
      </c>
      <c r="CB94" s="21">
        <v>60.96432156525001</v>
      </c>
      <c r="CC94" s="21">
        <v>76.088652542477533</v>
      </c>
      <c r="CD94" s="21">
        <v>47.403827716876535</v>
      </c>
      <c r="CE94" s="22">
        <v>0.65348249999999997</v>
      </c>
      <c r="CF94" s="21">
        <v>71.867500000000007</v>
      </c>
      <c r="CG94" s="20">
        <v>162.77523709425</v>
      </c>
      <c r="CH94" s="21">
        <v>33.917651022500003</v>
      </c>
      <c r="CI94" s="21">
        <v>58.95467326410526</v>
      </c>
      <c r="CJ94" s="21">
        <v>76.089193474945674</v>
      </c>
      <c r="CK94" s="21">
        <v>47.546467722927105</v>
      </c>
      <c r="CL94" s="22">
        <v>0.63887999999999989</v>
      </c>
      <c r="CM94" s="21">
        <v>71.06</v>
      </c>
      <c r="CN94" s="20">
        <v>159.13791643199997</v>
      </c>
      <c r="CO94" s="21">
        <v>33.536553820000002</v>
      </c>
      <c r="CP94" s="21">
        <v>56.989681955712001</v>
      </c>
      <c r="CQ94" s="21">
        <v>76.088124073891137</v>
      </c>
      <c r="CR94" s="21">
        <v>47.68869093677182</v>
      </c>
      <c r="CS94" s="22">
        <v>0.62444250000000001</v>
      </c>
      <c r="CT94" s="21">
        <v>70.252499999999998</v>
      </c>
      <c r="CU94" s="20">
        <v>155.54169543825</v>
      </c>
      <c r="CV94" s="21">
        <v>33.155456617500001</v>
      </c>
      <c r="CW94" s="21">
        <v>55.068845876106757</v>
      </c>
      <c r="CX94" s="21">
        <v>76.085444339313938</v>
      </c>
      <c r="CY94" s="21">
        <v>47.830497358410661</v>
      </c>
      <c r="CZ94" s="22">
        <v>0.61016999999999988</v>
      </c>
      <c r="DA94" s="21">
        <v>69.444999999999993</v>
      </c>
      <c r="DB94" s="20">
        <v>151.98657411299996</v>
      </c>
      <c r="DC94" s="21">
        <v>32.774359414999999</v>
      </c>
      <c r="DD94" s="21">
        <v>53.191663261325999</v>
      </c>
      <c r="DE94" s="21">
        <v>76.081154271214075</v>
      </c>
      <c r="DF94" s="21">
        <v>47.971886987843632</v>
      </c>
      <c r="DG94" s="22">
        <v>0.59606249999999994</v>
      </c>
      <c r="DH94" s="21">
        <v>68.637500000000003</v>
      </c>
      <c r="DI94" s="20">
        <v>148.47255245624999</v>
      </c>
      <c r="DJ94" s="21">
        <v>32.393262212500005</v>
      </c>
      <c r="DK94" s="21">
        <v>51.357632347406245</v>
      </c>
      <c r="DL94" s="21">
        <v>76.075253869591535</v>
      </c>
      <c r="DM94" s="21">
        <v>48.112859825070743</v>
      </c>
      <c r="DN94" s="22">
        <v>0.58211999999999986</v>
      </c>
      <c r="DO94" s="21">
        <v>67.83</v>
      </c>
      <c r="DP94" s="20">
        <v>144.99963046799996</v>
      </c>
      <c r="DQ94" s="21">
        <v>32.012165009999997</v>
      </c>
      <c r="DR94" s="21">
        <v>49.566251370383995</v>
      </c>
      <c r="DS94" s="21">
        <v>76.067743134446317</v>
      </c>
      <c r="DT94" s="21">
        <v>48.253415870091985</v>
      </c>
      <c r="DU94" s="22">
        <v>0.56834249999999997</v>
      </c>
      <c r="DV94" s="21">
        <v>67.022499999999994</v>
      </c>
      <c r="DW94" s="20">
        <v>141.56780814824998</v>
      </c>
      <c r="DX94" s="21">
        <v>31.631067807499999</v>
      </c>
      <c r="DY94" s="21">
        <v>47.817018566295751</v>
      </c>
      <c r="DZ94" s="21">
        <v>76.058622065778422</v>
      </c>
      <c r="EA94" s="21">
        <v>48.393555122907351</v>
      </c>
      <c r="EB94" s="22">
        <v>0.55472999999999983</v>
      </c>
      <c r="EC94" s="21">
        <v>66.214999999999989</v>
      </c>
      <c r="ED94" s="20">
        <v>138.17708549699995</v>
      </c>
      <c r="EE94" s="21">
        <v>31.249970604999994</v>
      </c>
      <c r="EF94" s="21">
        <v>46.109432171177993</v>
      </c>
      <c r="EG94" s="21">
        <v>76.047890663587879</v>
      </c>
      <c r="EH94" s="21">
        <v>48.533277583516856</v>
      </c>
      <c r="EI94" s="22">
        <v>0.54128250000000011</v>
      </c>
      <c r="EJ94" s="21">
        <v>65.407499999999999</v>
      </c>
      <c r="EK94" s="20">
        <v>134.82746251425002</v>
      </c>
      <c r="EL94" s="21">
        <v>30.8688734025</v>
      </c>
      <c r="EM94" s="21">
        <v>44.442990421067265</v>
      </c>
      <c r="EN94" s="21">
        <v>76.035548927874643</v>
      </c>
      <c r="EO94" s="21">
        <v>48.672583251920493</v>
      </c>
      <c r="EP94" s="22">
        <v>0.52800000000000002</v>
      </c>
      <c r="EQ94" s="21">
        <v>64.600000000000009</v>
      </c>
      <c r="ER94" s="20">
        <v>131.51893920000001</v>
      </c>
      <c r="ES94" s="21">
        <v>30.487776200000006</v>
      </c>
      <c r="ET94" s="21">
        <v>42.817191552000011</v>
      </c>
      <c r="EU94" s="21">
        <v>76.021596858638745</v>
      </c>
      <c r="EV94" s="21">
        <v>48.811472128118254</v>
      </c>
      <c r="EW94" s="22">
        <v>0.51488250000000002</v>
      </c>
      <c r="EX94" s="21">
        <v>63.792500000000004</v>
      </c>
      <c r="EY94" s="20">
        <v>128.25151555425001</v>
      </c>
      <c r="EZ94" s="21">
        <v>30.106678997500001</v>
      </c>
      <c r="FA94" s="21">
        <v>41.231533800012762</v>
      </c>
      <c r="FB94" s="21">
        <v>76.006034455880183</v>
      </c>
      <c r="FC94" s="21">
        <v>48.949944212110154</v>
      </c>
      <c r="FD94" s="22">
        <v>0.50192999999999999</v>
      </c>
      <c r="FE94" s="21">
        <v>62.984999999999999</v>
      </c>
      <c r="FF94" s="20">
        <v>125.025191577</v>
      </c>
      <c r="FG94" s="21">
        <v>29.725581795</v>
      </c>
      <c r="FH94" s="21">
        <v>39.685515401142005</v>
      </c>
      <c r="FI94" s="21">
        <v>75.98886171959893</v>
      </c>
      <c r="FJ94" s="21">
        <v>49.087999503896192</v>
      </c>
      <c r="FK94" s="22">
        <v>0.48914249999999998</v>
      </c>
      <c r="FL94" s="21">
        <v>62.177500000000002</v>
      </c>
      <c r="FM94" s="20">
        <v>121.83996726824999</v>
      </c>
      <c r="FN94" s="21">
        <v>29.344484592500002</v>
      </c>
      <c r="FO94" s="21">
        <v>38.178634591424256</v>
      </c>
      <c r="FP94" s="21">
        <v>75.970078649795028</v>
      </c>
      <c r="FQ94" s="21">
        <v>49.225638003476355</v>
      </c>
      <c r="FR94" s="22">
        <v>0.47652</v>
      </c>
      <c r="FS94" s="21">
        <v>61.37</v>
      </c>
      <c r="FT94" s="20">
        <v>118.69584262799999</v>
      </c>
      <c r="FU94" s="21">
        <v>28.963387389999998</v>
      </c>
      <c r="FV94" s="21">
        <v>36.710389606896008</v>
      </c>
      <c r="FW94" s="21">
        <v>75.949685246468448</v>
      </c>
      <c r="FX94" s="21">
        <v>49.36285971085065</v>
      </c>
      <c r="FY94" s="22">
        <v>0.46406249999999999</v>
      </c>
      <c r="FZ94" s="21">
        <v>60.5625</v>
      </c>
      <c r="GA94" s="20">
        <v>115.59281765624999</v>
      </c>
      <c r="GB94" s="21">
        <v>28.5822901875</v>
      </c>
      <c r="GC94" s="21">
        <v>35.28027868359375</v>
      </c>
      <c r="GD94" s="21">
        <v>75.927681509619191</v>
      </c>
      <c r="GE94" s="21">
        <v>49.499664626019083</v>
      </c>
      <c r="GF94" s="22">
        <v>0.45176999999999995</v>
      </c>
      <c r="GG94" s="21">
        <v>59.755000000000003</v>
      </c>
      <c r="GH94" s="20">
        <v>112.53089235299998</v>
      </c>
      <c r="GI94" s="21">
        <v>28.201192985000002</v>
      </c>
      <c r="GJ94" s="21">
        <v>33.887800057554003</v>
      </c>
      <c r="GK94" s="21">
        <v>75.904067439247257</v>
      </c>
      <c r="GL94" s="21">
        <v>49.636052748981641</v>
      </c>
      <c r="GM94" s="22">
        <v>0.43964249999999994</v>
      </c>
      <c r="GN94" s="21">
        <v>58.947499999999998</v>
      </c>
      <c r="GO94" s="20">
        <v>109.51006671824999</v>
      </c>
      <c r="GP94" s="21">
        <v>27.820095782500001</v>
      </c>
      <c r="GQ94" s="21">
        <v>32.532451964813248</v>
      </c>
      <c r="GR94" s="21">
        <v>75.878843035352659</v>
      </c>
      <c r="GS94" s="21">
        <v>49.77202407973833</v>
      </c>
      <c r="GT94" s="22">
        <v>0.42767999999999995</v>
      </c>
      <c r="GU94" s="21">
        <v>58.14</v>
      </c>
      <c r="GV94" s="20">
        <v>106.53034075199999</v>
      </c>
      <c r="GW94" s="21">
        <v>27.43899858</v>
      </c>
      <c r="GX94" s="21">
        <v>31.213732641408001</v>
      </c>
      <c r="GY94" s="21">
        <v>75.852008297935399</v>
      </c>
      <c r="GZ94" s="21">
        <v>49.907578618289158</v>
      </c>
      <c r="HA94" s="22">
        <v>0.41588249999999999</v>
      </c>
      <c r="HB94" s="21">
        <v>57.332499999999996</v>
      </c>
      <c r="HC94" s="20">
        <v>103.59171445425</v>
      </c>
      <c r="HD94" s="21">
        <v>27.057901377499999</v>
      </c>
      <c r="HE94" s="21">
        <v>29.931140323374752</v>
      </c>
      <c r="HF94" s="21">
        <v>75.823563226995461</v>
      </c>
      <c r="HG94" s="21">
        <v>50.042716364634117</v>
      </c>
      <c r="HH94" s="22">
        <v>0.40424999999999994</v>
      </c>
      <c r="HI94" s="21">
        <v>56.524999999999999</v>
      </c>
      <c r="HJ94" s="20">
        <v>100.69418782499999</v>
      </c>
      <c r="HK94" s="21">
        <v>26.676804175000001</v>
      </c>
      <c r="HL94" s="21">
        <v>28.684173246749996</v>
      </c>
      <c r="HM94" s="21">
        <v>75.793507822532845</v>
      </c>
      <c r="HN94" s="21">
        <v>50.177437318773201</v>
      </c>
      <c r="HO94" s="22">
        <v>0.39278249999999992</v>
      </c>
      <c r="HP94" s="21">
        <v>55.717499999999994</v>
      </c>
      <c r="HQ94" s="20">
        <v>97.837760864249972</v>
      </c>
      <c r="HR94" s="21">
        <v>26.295706972499996</v>
      </c>
      <c r="HS94" s="21">
        <v>27.472329647570248</v>
      </c>
      <c r="HT94" s="21">
        <v>75.761842084547567</v>
      </c>
      <c r="HU94" s="21">
        <v>50.311741480706431</v>
      </c>
      <c r="HV94" s="22">
        <v>0.38148000000000004</v>
      </c>
      <c r="HW94" s="21">
        <v>54.910000000000004</v>
      </c>
      <c r="HX94" s="20">
        <v>95.022433572000011</v>
      </c>
      <c r="HY94" s="21">
        <v>25.914609770000002</v>
      </c>
      <c r="HZ94" s="21">
        <v>26.295107761872011</v>
      </c>
      <c r="IA94" s="21">
        <v>75.728566013039611</v>
      </c>
      <c r="IB94" s="21">
        <v>50.445628850433778</v>
      </c>
      <c r="IC94" s="22">
        <v>0.37034250000000002</v>
      </c>
      <c r="ID94" s="21">
        <v>54.102500000000006</v>
      </c>
      <c r="IE94" s="20">
        <v>92.248205948250003</v>
      </c>
      <c r="IF94" s="21">
        <v>25.533512567500004</v>
      </c>
      <c r="IG94" s="21">
        <v>25.152005825691756</v>
      </c>
      <c r="IH94" s="21">
        <v>75.693679608008992</v>
      </c>
      <c r="II94" s="21">
        <v>50.579099427955263</v>
      </c>
      <c r="IJ94" s="22">
        <v>0.35937000000000002</v>
      </c>
      <c r="IK94" s="21">
        <v>53.295000000000002</v>
      </c>
      <c r="IL94" s="20">
        <v>89.515077993000006</v>
      </c>
      <c r="IM94" s="21">
        <v>25.152415365</v>
      </c>
      <c r="IN94" s="21">
        <v>24.042522075066003</v>
      </c>
      <c r="IO94" s="21">
        <v>75.657182869455696</v>
      </c>
      <c r="IP94" s="21">
        <v>50.712153213270881</v>
      </c>
      <c r="IQ94" s="22">
        <v>0.3485625</v>
      </c>
      <c r="IR94" s="21">
        <v>52.487500000000004</v>
      </c>
      <c r="IS94" s="20">
        <v>86.823049706250004</v>
      </c>
      <c r="IT94" s="21">
        <v>24.771318162500002</v>
      </c>
      <c r="IU94" s="21">
        <v>22.966154746031258</v>
      </c>
      <c r="IV94" s="21">
        <v>75.619075797379736</v>
      </c>
      <c r="IW94" s="21">
        <v>50.84479020638063</v>
      </c>
      <c r="IX94" s="22">
        <v>0.33792</v>
      </c>
      <c r="IY94" s="21">
        <v>51.68</v>
      </c>
      <c r="IZ94" s="20">
        <v>84.172121087999997</v>
      </c>
      <c r="JA94" s="21">
        <v>24.390220960000001</v>
      </c>
      <c r="JB94" s="21">
        <v>21.922402074624006</v>
      </c>
      <c r="JC94" s="21">
        <v>75.579358391781099</v>
      </c>
      <c r="JD94" s="21">
        <v>50.977010407284517</v>
      </c>
      <c r="JE94" s="22">
        <v>0.32744250000000003</v>
      </c>
      <c r="JF94" s="21">
        <v>50.872500000000002</v>
      </c>
      <c r="JG94" s="20">
        <v>81.562292138250001</v>
      </c>
      <c r="JH94" s="21">
        <v>24.009123757500003</v>
      </c>
      <c r="JI94" s="21">
        <v>20.910762296880755</v>
      </c>
      <c r="JJ94" s="21">
        <v>75.538030652659785</v>
      </c>
      <c r="JK94" s="21">
        <v>51.108813815982529</v>
      </c>
      <c r="JL94" s="22">
        <v>0.31713000000000002</v>
      </c>
      <c r="JM94" s="21">
        <v>50.064999999999998</v>
      </c>
      <c r="JN94" s="20">
        <v>78.993562857000001</v>
      </c>
      <c r="JO94" s="21">
        <v>23.628026554999998</v>
      </c>
      <c r="JP94" s="21">
        <v>19.930733648838004</v>
      </c>
      <c r="JQ94" s="21">
        <v>75.495092580015807</v>
      </c>
      <c r="JR94" s="21">
        <v>51.24020043247468</v>
      </c>
      <c r="JS94" s="22">
        <v>0.30698249999999999</v>
      </c>
      <c r="JT94" s="21">
        <v>49.2575</v>
      </c>
      <c r="JU94" s="20">
        <v>76.465933244249996</v>
      </c>
      <c r="JV94" s="21">
        <v>23.2469293525</v>
      </c>
      <c r="JW94" s="21">
        <v>18.981814366532252</v>
      </c>
      <c r="JX94" s="21">
        <v>75.450544173849153</v>
      </c>
      <c r="JY94" s="21">
        <v>51.371170256760955</v>
      </c>
      <c r="JZ94" s="22">
        <v>0.29699999999999999</v>
      </c>
      <c r="KA94" s="21">
        <v>48.449999999999996</v>
      </c>
      <c r="KB94" s="20">
        <v>73.979403300000001</v>
      </c>
      <c r="KC94" s="21">
        <v>22.865832149999999</v>
      </c>
      <c r="KD94" s="21">
        <v>18.063502686000003</v>
      </c>
      <c r="KE94" s="21">
        <v>75.404385434159835</v>
      </c>
      <c r="KF94" s="21">
        <v>51.501723288841369</v>
      </c>
      <c r="KG94" s="22">
        <v>0.28718249999999995</v>
      </c>
      <c r="KH94" s="21">
        <v>47.642499999999998</v>
      </c>
      <c r="KI94" s="20">
        <v>71.533973024249988</v>
      </c>
      <c r="KJ94" s="21">
        <v>22.484734947499998</v>
      </c>
      <c r="KK94" s="21">
        <v>17.175296843277749</v>
      </c>
      <c r="KL94" s="21">
        <v>75.356616360947839</v>
      </c>
      <c r="KM94" s="21">
        <v>51.631859528715907</v>
      </c>
      <c r="KN94" s="22">
        <v>0.27752999999999994</v>
      </c>
      <c r="KO94" s="21">
        <v>46.834999999999994</v>
      </c>
      <c r="KP94" s="20">
        <v>69.129642416999985</v>
      </c>
      <c r="KQ94" s="21">
        <v>22.103637744999997</v>
      </c>
      <c r="KR94" s="21">
        <v>16.316695074401999</v>
      </c>
      <c r="KS94" s="21">
        <v>75.307236954213181</v>
      </c>
      <c r="KT94" s="21">
        <v>51.761578976384584</v>
      </c>
      <c r="KU94" s="22">
        <v>0.26804249999999996</v>
      </c>
      <c r="KV94" s="21">
        <v>46.027499999999996</v>
      </c>
      <c r="KW94" s="20">
        <v>66.766411478249992</v>
      </c>
      <c r="KX94" s="21">
        <v>21.722540542499999</v>
      </c>
      <c r="KY94" s="21">
        <v>15.487195615409249</v>
      </c>
      <c r="KZ94" s="21">
        <v>75.256247213955845</v>
      </c>
      <c r="LA94" s="21">
        <v>51.890881631847392</v>
      </c>
      <c r="LB94" s="22">
        <v>0.25872000000000001</v>
      </c>
      <c r="LC94" s="21">
        <v>45.220000000000006</v>
      </c>
      <c r="LD94" s="20">
        <v>64.444280207999995</v>
      </c>
      <c r="LE94" s="21">
        <v>21.341443340000001</v>
      </c>
      <c r="LF94" s="21">
        <v>14.686296702336005</v>
      </c>
      <c r="LG94" s="21">
        <v>75.203647140175832</v>
      </c>
      <c r="LH94" s="21">
        <v>52.019767495104333</v>
      </c>
      <c r="LI94" s="22">
        <v>0.24956250000000002</v>
      </c>
      <c r="LJ94" s="21">
        <v>44.412500000000001</v>
      </c>
      <c r="LK94" s="20">
        <v>62.163248606250001</v>
      </c>
      <c r="LL94" s="21">
        <v>20.9603461375</v>
      </c>
      <c r="LM94" s="21">
        <v>13.913496571218756</v>
      </c>
      <c r="LN94" s="21">
        <v>75.149436732873156</v>
      </c>
      <c r="LO94" s="21">
        <v>52.148236566155404</v>
      </c>
      <c r="LP94" s="22">
        <v>0.24057000000000001</v>
      </c>
      <c r="LQ94" s="21">
        <v>43.605000000000004</v>
      </c>
      <c r="LR94" s="20">
        <v>59.923316673000002</v>
      </c>
      <c r="LS94" s="21">
        <v>20.579248935000003</v>
      </c>
      <c r="LT94" s="21">
        <v>13.168293458094002</v>
      </c>
      <c r="LU94" s="21">
        <v>75.093615992047816</v>
      </c>
      <c r="LV94" s="21">
        <v>52.276288845000607</v>
      </c>
      <c r="LW94" s="22">
        <v>0.23174250000000002</v>
      </c>
      <c r="LX94" s="21">
        <v>42.797499999999999</v>
      </c>
      <c r="LY94" s="20">
        <v>57.724484408250007</v>
      </c>
      <c r="LZ94" s="21">
        <v>20.198151732500001</v>
      </c>
      <c r="MA94" s="21">
        <v>12.450185598998255</v>
      </c>
      <c r="MB94" s="21">
        <v>75.036184917699785</v>
      </c>
      <c r="MC94" s="21">
        <v>52.403924331639949</v>
      </c>
      <c r="MD94" s="22">
        <v>0.22308</v>
      </c>
      <c r="ME94" s="21">
        <v>41.99</v>
      </c>
      <c r="MF94" s="20">
        <v>55.566751812</v>
      </c>
      <c r="MG94" s="21">
        <v>19.81705453</v>
      </c>
      <c r="MH94" s="21">
        <v>11.758671229968002</v>
      </c>
      <c r="MI94" s="21">
        <v>74.977143509829105</v>
      </c>
      <c r="MJ94" s="21">
        <v>52.531143026073416</v>
      </c>
      <c r="MK94" s="22">
        <v>0.21458249999999998</v>
      </c>
      <c r="ML94" s="21">
        <v>41.182499999999997</v>
      </c>
      <c r="MM94" s="20">
        <v>53.450118884249996</v>
      </c>
      <c r="MN94" s="21">
        <v>19.435957327499999</v>
      </c>
      <c r="MO94" s="21">
        <v>11.093248587039751</v>
      </c>
      <c r="MP94" s="21">
        <v>74.916491768435748</v>
      </c>
      <c r="MQ94" s="21">
        <v>52.657944928301013</v>
      </c>
      <c r="MR94" s="22">
        <v>0.20624999999999999</v>
      </c>
      <c r="MS94" s="21">
        <v>40.375</v>
      </c>
      <c r="MT94" s="20">
        <v>51.374585624999995</v>
      </c>
      <c r="MU94" s="21">
        <v>19.054860125000001</v>
      </c>
      <c r="MV94" s="21">
        <v>10.453415906250001</v>
      </c>
      <c r="MW94" s="21">
        <v>74.854229693519713</v>
      </c>
      <c r="MX94" s="21">
        <v>52.78433003832275</v>
      </c>
      <c r="MY94" s="27" t="s">
        <v>0</v>
      </c>
    </row>
    <row r="95" spans="1:363" ht="24" customHeight="1" x14ac:dyDescent="0.25">
      <c r="A95" s="15" t="s">
        <v>0</v>
      </c>
      <c r="B95" s="2" t="s">
        <v>1</v>
      </c>
      <c r="C95" s="25" t="s">
        <v>2</v>
      </c>
      <c r="D95" s="17">
        <v>1.5</v>
      </c>
      <c r="E95" s="17">
        <f t="shared" si="1"/>
        <v>1.875</v>
      </c>
      <c r="F95" s="18">
        <v>0.85</v>
      </c>
      <c r="G95" s="19">
        <v>78.5</v>
      </c>
      <c r="H95" s="20">
        <v>211.72556499999999</v>
      </c>
      <c r="I95" s="19">
        <v>37.047839500000002</v>
      </c>
      <c r="J95" s="21">
        <v>83.279804499999997</v>
      </c>
      <c r="K95" s="21">
        <v>76.251335699999998</v>
      </c>
      <c r="L95" s="21">
        <v>46.487100499999997</v>
      </c>
      <c r="M95" s="22">
        <v>0.83308499999999996</v>
      </c>
      <c r="N95" s="21">
        <v>77.715000000000003</v>
      </c>
      <c r="O95" s="20">
        <v>207.51222625649999</v>
      </c>
      <c r="P95" s="21">
        <v>36.677361105000003</v>
      </c>
      <c r="Q95" s="21">
        <v>80.806311026545487</v>
      </c>
      <c r="R95" s="21">
        <v>76.048884687098692</v>
      </c>
      <c r="S95" s="21">
        <v>46.50412309548436</v>
      </c>
      <c r="T95" s="22">
        <v>0.81633999999999995</v>
      </c>
      <c r="U95" s="21">
        <v>76.929999999999993</v>
      </c>
      <c r="V95" s="20">
        <v>203.34123262599999</v>
      </c>
      <c r="W95" s="21">
        <v>36.306882709999996</v>
      </c>
      <c r="X95" s="21">
        <v>78.382285756963995</v>
      </c>
      <c r="Y95" s="21">
        <v>76.059203175935991</v>
      </c>
      <c r="Z95" s="21">
        <v>46.645323174948132</v>
      </c>
      <c r="AA95" s="22">
        <v>0.79976499999999995</v>
      </c>
      <c r="AB95" s="19">
        <v>76.144999999999996</v>
      </c>
      <c r="AC95" s="20">
        <v>199.21258410849998</v>
      </c>
      <c r="AD95" s="19">
        <v>35.936404314999997</v>
      </c>
      <c r="AE95" s="21">
        <v>76.007229012428496</v>
      </c>
      <c r="AF95" s="21">
        <v>76.067999820952295</v>
      </c>
      <c r="AG95" s="21">
        <v>46.786129365422937</v>
      </c>
      <c r="AH95" s="22">
        <v>0.78335999999999995</v>
      </c>
      <c r="AI95" s="21">
        <v>75.36</v>
      </c>
      <c r="AJ95" s="20">
        <v>195.12628070399998</v>
      </c>
      <c r="AK95" s="21">
        <v>35.565925919999998</v>
      </c>
      <c r="AL95" s="21">
        <v>73.680641114111992</v>
      </c>
      <c r="AM95" s="21">
        <v>76.075274622147589</v>
      </c>
      <c r="AN95" s="21">
        <v>46.926541666908783</v>
      </c>
      <c r="AO95" s="22">
        <v>0.76712499999999995</v>
      </c>
      <c r="AP95" s="21">
        <v>74.575000000000003</v>
      </c>
      <c r="AQ95" s="20">
        <v>191.08232241249999</v>
      </c>
      <c r="AR95" s="21">
        <v>35.195447524999999</v>
      </c>
      <c r="AS95" s="21">
        <v>71.402022383187486</v>
      </c>
      <c r="AT95" s="21">
        <v>76.081027579521887</v>
      </c>
      <c r="AU95" s="21">
        <v>47.066560079405654</v>
      </c>
      <c r="AV95" s="22">
        <v>0.75105999999999995</v>
      </c>
      <c r="AW95" s="21">
        <v>73.789999999999992</v>
      </c>
      <c r="AX95" s="20">
        <v>187.08070923399998</v>
      </c>
      <c r="AY95" s="21">
        <v>34.824969129999999</v>
      </c>
      <c r="AZ95" s="21">
        <v>69.170873140827993</v>
      </c>
      <c r="BA95" s="21">
        <v>76.085258693075176</v>
      </c>
      <c r="BB95" s="21">
        <v>47.206184602913567</v>
      </c>
      <c r="BC95" s="22">
        <v>0.73516500000000007</v>
      </c>
      <c r="BD95" s="21">
        <v>73.00500000000001</v>
      </c>
      <c r="BE95" s="20">
        <v>183.12144116850001</v>
      </c>
      <c r="BF95" s="21">
        <v>34.454490735000007</v>
      </c>
      <c r="BG95" s="21">
        <v>66.986693708206502</v>
      </c>
      <c r="BH95" s="21">
        <v>76.087967962807468</v>
      </c>
      <c r="BI95" s="21">
        <v>47.345415237432512</v>
      </c>
      <c r="BJ95" s="22">
        <v>0.71943999999999997</v>
      </c>
      <c r="BK95" s="21">
        <v>72.22</v>
      </c>
      <c r="BL95" s="20">
        <v>179.204518216</v>
      </c>
      <c r="BM95" s="21">
        <v>34.084012340000001</v>
      </c>
      <c r="BN95" s="21">
        <v>64.848984406496001</v>
      </c>
      <c r="BO95" s="21">
        <v>76.089155388718765</v>
      </c>
      <c r="BP95" s="21">
        <v>47.484251982962498</v>
      </c>
      <c r="BQ95" s="22">
        <v>0.70388499999999998</v>
      </c>
      <c r="BR95" s="21">
        <v>71.435000000000002</v>
      </c>
      <c r="BS95" s="20">
        <v>175.32994037649999</v>
      </c>
      <c r="BT95" s="21">
        <v>33.713533945000002</v>
      </c>
      <c r="BU95" s="21">
        <v>62.757245556869506</v>
      </c>
      <c r="BV95" s="21">
        <v>76.088820970809053</v>
      </c>
      <c r="BW95" s="21">
        <v>47.622694839503509</v>
      </c>
      <c r="BX95" s="22">
        <v>0.6885</v>
      </c>
      <c r="BY95" s="21">
        <v>70.650000000000006</v>
      </c>
      <c r="BZ95" s="20">
        <v>171.49770765</v>
      </c>
      <c r="CA95" s="21">
        <v>33.343055550000003</v>
      </c>
      <c r="CB95" s="21">
        <v>60.710977480500006</v>
      </c>
      <c r="CC95" s="21">
        <v>76.086964709078345</v>
      </c>
      <c r="CD95" s="21">
        <v>47.760743807055562</v>
      </c>
      <c r="CE95" s="22">
        <v>0.67328500000000002</v>
      </c>
      <c r="CF95" s="21">
        <v>69.864999999999995</v>
      </c>
      <c r="CG95" s="20">
        <v>167.70782003650001</v>
      </c>
      <c r="CH95" s="21">
        <v>32.972577154999996</v>
      </c>
      <c r="CI95" s="21">
        <v>58.709680498560502</v>
      </c>
      <c r="CJ95" s="21">
        <v>76.083586603526626</v>
      </c>
      <c r="CK95" s="21">
        <v>47.898398885618647</v>
      </c>
      <c r="CL95" s="22">
        <v>0.65823999999999994</v>
      </c>
      <c r="CM95" s="21">
        <v>69.08</v>
      </c>
      <c r="CN95" s="20">
        <v>163.96027753599998</v>
      </c>
      <c r="CO95" s="21">
        <v>32.602098759999997</v>
      </c>
      <c r="CP95" s="21">
        <v>56.752854932223997</v>
      </c>
      <c r="CQ95" s="21">
        <v>76.078686654153913</v>
      </c>
      <c r="CR95" s="21">
        <v>48.035660075192766</v>
      </c>
      <c r="CS95" s="22">
        <v>0.64336499999999996</v>
      </c>
      <c r="CT95" s="21">
        <v>68.295000000000002</v>
      </c>
      <c r="CU95" s="20">
        <v>160.25508014849999</v>
      </c>
      <c r="CV95" s="21">
        <v>32.231620364999998</v>
      </c>
      <c r="CW95" s="21">
        <v>54.8400011026635</v>
      </c>
      <c r="CX95" s="21">
        <v>76.072264860960189</v>
      </c>
      <c r="CY95" s="21">
        <v>48.172527375777925</v>
      </c>
      <c r="CZ95" s="22">
        <v>0.62865999999999989</v>
      </c>
      <c r="DA95" s="21">
        <v>67.510000000000005</v>
      </c>
      <c r="DB95" s="20">
        <v>156.59222787399997</v>
      </c>
      <c r="DC95" s="21">
        <v>31.861141970000002</v>
      </c>
      <c r="DD95" s="21">
        <v>52.970619331051992</v>
      </c>
      <c r="DE95" s="21">
        <v>76.06432122394547</v>
      </c>
      <c r="DF95" s="21">
        <v>48.309000787374117</v>
      </c>
      <c r="DG95" s="22">
        <v>0.61412499999999992</v>
      </c>
      <c r="DH95" s="21">
        <v>66.724999999999994</v>
      </c>
      <c r="DI95" s="20">
        <v>152.97172071249997</v>
      </c>
      <c r="DJ95" s="21">
        <v>31.490663574999999</v>
      </c>
      <c r="DK95" s="21">
        <v>51.14420993856249</v>
      </c>
      <c r="DL95" s="21">
        <v>76.054855743109755</v>
      </c>
      <c r="DM95" s="21">
        <v>48.445080309981343</v>
      </c>
      <c r="DN95" s="22">
        <v>0.59975999999999985</v>
      </c>
      <c r="DO95" s="21">
        <v>65.94</v>
      </c>
      <c r="DP95" s="20">
        <v>149.39355866399995</v>
      </c>
      <c r="DQ95" s="21">
        <v>31.12018518</v>
      </c>
      <c r="DR95" s="21">
        <v>49.360273246367989</v>
      </c>
      <c r="DS95" s="21">
        <v>76.04386841845303</v>
      </c>
      <c r="DT95" s="21">
        <v>48.580765943599602</v>
      </c>
      <c r="DU95" s="22">
        <v>0.585565</v>
      </c>
      <c r="DV95" s="21">
        <v>65.155000000000001</v>
      </c>
      <c r="DW95" s="20">
        <v>145.8577417285</v>
      </c>
      <c r="DX95" s="21">
        <v>30.749706785000001</v>
      </c>
      <c r="DY95" s="21">
        <v>47.61830957564149</v>
      </c>
      <c r="DZ95" s="21">
        <v>76.03135924997531</v>
      </c>
      <c r="EA95" s="21">
        <v>48.716057688228901</v>
      </c>
      <c r="EB95" s="22">
        <v>0.57153999999999994</v>
      </c>
      <c r="EC95" s="21">
        <v>64.36999999999999</v>
      </c>
      <c r="ED95" s="20">
        <v>142.36426990599998</v>
      </c>
      <c r="EE95" s="21">
        <v>30.379228389999994</v>
      </c>
      <c r="EF95" s="21">
        <v>45.91781924755599</v>
      </c>
      <c r="EG95" s="21">
        <v>76.01732823767658</v>
      </c>
      <c r="EH95" s="21">
        <v>48.850955543869233</v>
      </c>
      <c r="EI95" s="22">
        <v>0.5576850000000001</v>
      </c>
      <c r="EJ95" s="21">
        <v>63.585000000000001</v>
      </c>
      <c r="EK95" s="20">
        <v>138.91314319650002</v>
      </c>
      <c r="EL95" s="21">
        <v>30.008749995000002</v>
      </c>
      <c r="EM95" s="21">
        <v>44.258302583284511</v>
      </c>
      <c r="EN95" s="21">
        <v>76.001775381556854</v>
      </c>
      <c r="EO95" s="21">
        <v>48.985459510520592</v>
      </c>
      <c r="EP95" s="22">
        <v>0.54400000000000004</v>
      </c>
      <c r="EQ95" s="21">
        <v>62.800000000000004</v>
      </c>
      <c r="ER95" s="20">
        <v>135.50436160000001</v>
      </c>
      <c r="ES95" s="21">
        <v>29.638271600000003</v>
      </c>
      <c r="ET95" s="21">
        <v>42.639259904000006</v>
      </c>
      <c r="EU95" s="21">
        <v>75.984700681616118</v>
      </c>
      <c r="EV95" s="21">
        <v>49.119569588182991</v>
      </c>
      <c r="EW95" s="22">
        <v>0.5304850000000001</v>
      </c>
      <c r="EX95" s="21">
        <v>62.015000000000001</v>
      </c>
      <c r="EY95" s="20">
        <v>132.13792511650001</v>
      </c>
      <c r="EZ95" s="21">
        <v>29.267793205</v>
      </c>
      <c r="FA95" s="21">
        <v>41.060191530875507</v>
      </c>
      <c r="FB95" s="21">
        <v>75.966104137854387</v>
      </c>
      <c r="FC95" s="21">
        <v>49.25328577685643</v>
      </c>
      <c r="FD95" s="22">
        <v>0.51714000000000004</v>
      </c>
      <c r="FE95" s="21">
        <v>61.230000000000004</v>
      </c>
      <c r="FF95" s="20">
        <v>128.813833746</v>
      </c>
      <c r="FG95" s="21">
        <v>28.897314810000001</v>
      </c>
      <c r="FH95" s="21">
        <v>39.520597785084</v>
      </c>
      <c r="FI95" s="21">
        <v>75.94598575027166</v>
      </c>
      <c r="FJ95" s="21">
        <v>49.386608076540895</v>
      </c>
      <c r="FK95" s="22">
        <v>0.503965</v>
      </c>
      <c r="FL95" s="21">
        <v>60.445</v>
      </c>
      <c r="FM95" s="20">
        <v>125.5320874885</v>
      </c>
      <c r="FN95" s="21">
        <v>28.526836415000002</v>
      </c>
      <c r="FO95" s="21">
        <v>38.019978987798503</v>
      </c>
      <c r="FP95" s="21">
        <v>75.924345518867923</v>
      </c>
      <c r="FQ95" s="21">
        <v>49.519536487236401</v>
      </c>
      <c r="FR95" s="22">
        <v>0.49096000000000001</v>
      </c>
      <c r="FS95" s="21">
        <v>59.660000000000004</v>
      </c>
      <c r="FT95" s="20">
        <v>122.292686344</v>
      </c>
      <c r="FU95" s="21">
        <v>28.156358020000003</v>
      </c>
      <c r="FV95" s="21">
        <v>36.557835460192003</v>
      </c>
      <c r="FW95" s="21">
        <v>75.901183443643191</v>
      </c>
      <c r="FX95" s="21">
        <v>49.65207100894294</v>
      </c>
      <c r="FY95" s="22">
        <v>0.47812499999999997</v>
      </c>
      <c r="FZ95" s="21">
        <v>58.875</v>
      </c>
      <c r="GA95" s="20">
        <v>119.09563031249999</v>
      </c>
      <c r="GB95" s="21">
        <v>27.785879625</v>
      </c>
      <c r="GC95" s="21">
        <v>35.133667523437502</v>
      </c>
      <c r="GD95" s="21">
        <v>75.876499524597449</v>
      </c>
      <c r="GE95" s="21">
        <v>49.784211641660512</v>
      </c>
      <c r="GF95" s="22">
        <v>0.46545999999999998</v>
      </c>
      <c r="GG95" s="21">
        <v>58.089999999999996</v>
      </c>
      <c r="GH95" s="20">
        <v>115.94091939399999</v>
      </c>
      <c r="GI95" s="21">
        <v>27.415401229999997</v>
      </c>
      <c r="GJ95" s="21">
        <v>33.746975498707997</v>
      </c>
      <c r="GK95" s="21">
        <v>75.850293761730711</v>
      </c>
      <c r="GL95" s="21">
        <v>49.915958385389125</v>
      </c>
      <c r="GM95" s="22">
        <v>0.45296499999999995</v>
      </c>
      <c r="GN95" s="21">
        <v>57.305</v>
      </c>
      <c r="GO95" s="20">
        <v>112.82855358849999</v>
      </c>
      <c r="GP95" s="21">
        <v>27.044922835000001</v>
      </c>
      <c r="GQ95" s="21">
        <v>32.397259707176495</v>
      </c>
      <c r="GR95" s="21">
        <v>75.822566155042978</v>
      </c>
      <c r="GS95" s="21">
        <v>50.047311240128764</v>
      </c>
      <c r="GT95" s="22">
        <v>0.44063999999999998</v>
      </c>
      <c r="GU95" s="21">
        <v>56.519999999999996</v>
      </c>
      <c r="GV95" s="20">
        <v>109.75853289599999</v>
      </c>
      <c r="GW95" s="21">
        <v>26.674444439999998</v>
      </c>
      <c r="GX95" s="21">
        <v>31.084020470015997</v>
      </c>
      <c r="GY95" s="21">
        <v>75.793316704534234</v>
      </c>
      <c r="GZ95" s="21">
        <v>50.178270205879443</v>
      </c>
      <c r="HA95" s="22">
        <v>0.428485</v>
      </c>
      <c r="HB95" s="21">
        <v>55.734999999999999</v>
      </c>
      <c r="HC95" s="20">
        <v>106.73085731649999</v>
      </c>
      <c r="HD95" s="21">
        <v>26.303966044999999</v>
      </c>
      <c r="HE95" s="21">
        <v>29.806758108399496</v>
      </c>
      <c r="HF95" s="21">
        <v>75.762545410204481</v>
      </c>
      <c r="HG95" s="21">
        <v>50.308835282641155</v>
      </c>
      <c r="HH95" s="22">
        <v>0.41649999999999993</v>
      </c>
      <c r="HI95" s="21">
        <v>54.949999999999996</v>
      </c>
      <c r="HJ95" s="20">
        <v>103.74552684999998</v>
      </c>
      <c r="HK95" s="21">
        <v>25.93348765</v>
      </c>
      <c r="HL95" s="21">
        <v>28.564972943499992</v>
      </c>
      <c r="HM95" s="21">
        <v>75.730252272053747</v>
      </c>
      <c r="HN95" s="21">
        <v>50.439006470413908</v>
      </c>
      <c r="HO95" s="22">
        <v>0.40468499999999991</v>
      </c>
      <c r="HP95" s="21">
        <v>54.164999999999999</v>
      </c>
      <c r="HQ95" s="20">
        <v>100.80254149649997</v>
      </c>
      <c r="HR95" s="21">
        <v>25.563009255000001</v>
      </c>
      <c r="HS95" s="21">
        <v>27.358165296490494</v>
      </c>
      <c r="HT95" s="21">
        <v>75.696437290081988</v>
      </c>
      <c r="HU95" s="21">
        <v>50.568783769197694</v>
      </c>
      <c r="HV95" s="22">
        <v>0.39304000000000006</v>
      </c>
      <c r="HW95" s="21">
        <v>53.38</v>
      </c>
      <c r="HX95" s="20">
        <v>97.901901256000016</v>
      </c>
      <c r="HY95" s="21">
        <v>25.192530860000002</v>
      </c>
      <c r="HZ95" s="21">
        <v>26.185835488544008</v>
      </c>
      <c r="IA95" s="21">
        <v>75.661100464289248</v>
      </c>
      <c r="IB95" s="21">
        <v>50.698167178992506</v>
      </c>
      <c r="IC95" s="22">
        <v>0.38156500000000004</v>
      </c>
      <c r="ID95" s="21">
        <v>52.595000000000006</v>
      </c>
      <c r="IE95" s="20">
        <v>95.043606128500002</v>
      </c>
      <c r="IF95" s="21">
        <v>24.822052465000002</v>
      </c>
      <c r="IG95" s="21">
        <v>25.047483840833504</v>
      </c>
      <c r="IH95" s="21">
        <v>75.624241794675498</v>
      </c>
      <c r="II95" s="21">
        <v>50.827156699798358</v>
      </c>
      <c r="IJ95" s="22">
        <v>0.37026000000000003</v>
      </c>
      <c r="IK95" s="21">
        <v>51.81</v>
      </c>
      <c r="IL95" s="20">
        <v>92.227656114000013</v>
      </c>
      <c r="IM95" s="21">
        <v>24.451574070000003</v>
      </c>
      <c r="IN95" s="21">
        <v>23.942610674532002</v>
      </c>
      <c r="IO95" s="21">
        <v>75.585861281240739</v>
      </c>
      <c r="IP95" s="21">
        <v>50.955752331615244</v>
      </c>
      <c r="IQ95" s="22">
        <v>0.35912500000000003</v>
      </c>
      <c r="IR95" s="21">
        <v>51.024999999999999</v>
      </c>
      <c r="IS95" s="20">
        <v>89.454051212500005</v>
      </c>
      <c r="IT95" s="21">
        <v>24.081095675</v>
      </c>
      <c r="IU95" s="21">
        <v>22.870716310812504</v>
      </c>
      <c r="IV95" s="21">
        <v>75.545958923984983</v>
      </c>
      <c r="IW95" s="21">
        <v>51.08395407444317</v>
      </c>
      <c r="IX95" s="22">
        <v>0.34816000000000003</v>
      </c>
      <c r="IY95" s="21">
        <v>50.24</v>
      </c>
      <c r="IZ95" s="20">
        <v>86.722791424000008</v>
      </c>
      <c r="JA95" s="21">
        <v>23.710617280000001</v>
      </c>
      <c r="JB95" s="21">
        <v>21.831301070848003</v>
      </c>
      <c r="JC95" s="21">
        <v>75.504534722908232</v>
      </c>
      <c r="JD95" s="21">
        <v>51.211761928282129</v>
      </c>
      <c r="JE95" s="22">
        <v>0.33736500000000003</v>
      </c>
      <c r="JF95" s="21">
        <v>49.454999999999998</v>
      </c>
      <c r="JG95" s="20">
        <v>84.033876748500006</v>
      </c>
      <c r="JH95" s="21">
        <v>23.340138884999998</v>
      </c>
      <c r="JI95" s="21">
        <v>20.823865275811499</v>
      </c>
      <c r="JJ95" s="21">
        <v>75.461588678010472</v>
      </c>
      <c r="JK95" s="21">
        <v>51.339175893132122</v>
      </c>
      <c r="JL95" s="22">
        <v>0.32674000000000003</v>
      </c>
      <c r="JM95" s="21">
        <v>48.67</v>
      </c>
      <c r="JN95" s="20">
        <v>81.387307186000001</v>
      </c>
      <c r="JO95" s="21">
        <v>22.969660490000003</v>
      </c>
      <c r="JP95" s="21">
        <v>19.847909246876</v>
      </c>
      <c r="JQ95" s="21">
        <v>75.417120789291715</v>
      </c>
      <c r="JR95" s="21">
        <v>51.466195968993148</v>
      </c>
      <c r="JS95" s="22">
        <v>0.31628499999999998</v>
      </c>
      <c r="JT95" s="21">
        <v>47.884999999999998</v>
      </c>
      <c r="JU95" s="20">
        <v>78.783082736499992</v>
      </c>
      <c r="JV95" s="21">
        <v>22.599182095</v>
      </c>
      <c r="JW95" s="21">
        <v>18.9029333052145</v>
      </c>
      <c r="JX95" s="21">
        <v>75.371131056751949</v>
      </c>
      <c r="JY95" s="21">
        <v>51.592822155865207</v>
      </c>
      <c r="JZ95" s="22">
        <v>0.30599999999999999</v>
      </c>
      <c r="KA95" s="21">
        <v>47.1</v>
      </c>
      <c r="KB95" s="20">
        <v>76.221203399999993</v>
      </c>
      <c r="KC95" s="21">
        <v>22.228703700000001</v>
      </c>
      <c r="KD95" s="21">
        <v>17.988437771999997</v>
      </c>
      <c r="KE95" s="21">
        <v>75.323619480391187</v>
      </c>
      <c r="KF95" s="21">
        <v>51.719054453748306</v>
      </c>
      <c r="KG95" s="22">
        <v>0.29588499999999995</v>
      </c>
      <c r="KH95" s="21">
        <v>46.314999999999998</v>
      </c>
      <c r="KI95" s="20">
        <v>73.70166917649999</v>
      </c>
      <c r="KJ95" s="21">
        <v>21.858225304999998</v>
      </c>
      <c r="KK95" s="21">
        <v>17.103922968405499</v>
      </c>
      <c r="KL95" s="21">
        <v>75.27458606020943</v>
      </c>
      <c r="KM95" s="21">
        <v>51.844892862642439</v>
      </c>
      <c r="KN95" s="22">
        <v>0.28593999999999997</v>
      </c>
      <c r="KO95" s="21">
        <v>45.529999999999994</v>
      </c>
      <c r="KP95" s="20">
        <v>71.224480065999998</v>
      </c>
      <c r="KQ95" s="21">
        <v>21.487746909999998</v>
      </c>
      <c r="KR95" s="21">
        <v>16.248889215603999</v>
      </c>
      <c r="KS95" s="21">
        <v>75.224030796206662</v>
      </c>
      <c r="KT95" s="21">
        <v>51.970337382547605</v>
      </c>
      <c r="KU95" s="22">
        <v>0.27616499999999994</v>
      </c>
      <c r="KV95" s="21">
        <v>44.744999999999997</v>
      </c>
      <c r="KW95" s="20">
        <v>68.789636068499988</v>
      </c>
      <c r="KX95" s="21">
        <v>21.117268514999999</v>
      </c>
      <c r="KY95" s="21">
        <v>15.422836834768496</v>
      </c>
      <c r="KZ95" s="21">
        <v>75.171953688382885</v>
      </c>
      <c r="LA95" s="21">
        <v>52.095388013463804</v>
      </c>
      <c r="LB95" s="22">
        <v>0.26656000000000002</v>
      </c>
      <c r="LC95" s="21">
        <v>43.96</v>
      </c>
      <c r="LD95" s="20">
        <v>66.397137184000002</v>
      </c>
      <c r="LE95" s="21">
        <v>20.74679012</v>
      </c>
      <c r="LF95" s="21">
        <v>14.625266147072004</v>
      </c>
      <c r="LG95" s="21">
        <v>75.118354736738127</v>
      </c>
      <c r="LH95" s="21">
        <v>52.220044755391044</v>
      </c>
      <c r="LI95" s="22">
        <v>0.25712500000000005</v>
      </c>
      <c r="LJ95" s="21">
        <v>43.175000000000004</v>
      </c>
      <c r="LK95" s="20">
        <v>64.046983412500012</v>
      </c>
      <c r="LL95" s="21">
        <v>20.376311725000001</v>
      </c>
      <c r="LM95" s="21">
        <v>13.855677473687503</v>
      </c>
      <c r="LN95" s="21">
        <v>75.063233941272358</v>
      </c>
      <c r="LO95" s="21">
        <v>52.344307608329316</v>
      </c>
      <c r="LP95" s="22">
        <v>0.24786000000000002</v>
      </c>
      <c r="LQ95" s="21">
        <v>42.39</v>
      </c>
      <c r="LR95" s="20">
        <v>61.739174754000004</v>
      </c>
      <c r="LS95" s="21">
        <v>20.005833330000002</v>
      </c>
      <c r="LT95" s="21">
        <v>13.113571135788002</v>
      </c>
      <c r="LU95" s="21">
        <v>75.00659130198558</v>
      </c>
      <c r="LV95" s="21">
        <v>52.468176572278622</v>
      </c>
      <c r="LW95" s="22">
        <v>0.23876500000000003</v>
      </c>
      <c r="LX95" s="21">
        <v>41.605000000000004</v>
      </c>
      <c r="LY95" s="20">
        <v>59.473711208500006</v>
      </c>
      <c r="LZ95" s="21">
        <v>19.635354935000002</v>
      </c>
      <c r="MA95" s="21">
        <v>12.398447454546503</v>
      </c>
      <c r="MB95" s="21">
        <v>74.948426818877806</v>
      </c>
      <c r="MC95" s="21">
        <v>52.591651647238962</v>
      </c>
      <c r="MD95" s="22">
        <v>0.22984000000000002</v>
      </c>
      <c r="ME95" s="21">
        <v>40.82</v>
      </c>
      <c r="MF95" s="20">
        <v>57.250592776000005</v>
      </c>
      <c r="MG95" s="21">
        <v>19.264876539999999</v>
      </c>
      <c r="MH95" s="21">
        <v>11.709806751136</v>
      </c>
      <c r="MI95" s="21">
        <v>74.888740491949022</v>
      </c>
      <c r="MJ95" s="21">
        <v>52.714732833210334</v>
      </c>
      <c r="MK95" s="22">
        <v>0.221085</v>
      </c>
      <c r="ML95" s="21">
        <v>40.035000000000004</v>
      </c>
      <c r="MM95" s="20">
        <v>55.069819456499999</v>
      </c>
      <c r="MN95" s="21">
        <v>18.894398145</v>
      </c>
      <c r="MO95" s="21">
        <v>11.047149346729499</v>
      </c>
      <c r="MP95" s="21">
        <v>74.827532321199243</v>
      </c>
      <c r="MQ95" s="21">
        <v>52.837420130192747</v>
      </c>
      <c r="MR95" s="22">
        <v>0.21249999999999999</v>
      </c>
      <c r="MS95" s="21">
        <v>39.25</v>
      </c>
      <c r="MT95" s="20">
        <v>52.931391249999997</v>
      </c>
      <c r="MU95" s="21">
        <v>18.523919750000001</v>
      </c>
      <c r="MV95" s="21">
        <v>10.4099755625</v>
      </c>
      <c r="MW95" s="21">
        <v>74.764802306628468</v>
      </c>
      <c r="MX95" s="21">
        <v>52.959713538186193</v>
      </c>
      <c r="MY95" s="27" t="s">
        <v>0</v>
      </c>
    </row>
    <row r="96" spans="1:363" ht="24" customHeight="1" x14ac:dyDescent="0.25">
      <c r="A96" s="15" t="s">
        <v>0</v>
      </c>
      <c r="B96" s="2" t="s">
        <v>1</v>
      </c>
      <c r="C96" s="25" t="s">
        <v>2</v>
      </c>
      <c r="D96" s="17">
        <v>1.5</v>
      </c>
      <c r="E96" s="17">
        <f t="shared" si="1"/>
        <v>1.875</v>
      </c>
      <c r="F96" s="18">
        <v>0.875</v>
      </c>
      <c r="G96" s="19">
        <v>76.25</v>
      </c>
      <c r="H96" s="20">
        <v>217.9527875</v>
      </c>
      <c r="I96" s="19">
        <v>35.985958750000002</v>
      </c>
      <c r="J96" s="21">
        <v>82.915236749999991</v>
      </c>
      <c r="K96" s="21">
        <v>76.269088199999999</v>
      </c>
      <c r="L96" s="21">
        <v>46.884956750000001</v>
      </c>
      <c r="M96" s="22">
        <v>0.85758749999999995</v>
      </c>
      <c r="N96" s="21">
        <v>75.487499999999997</v>
      </c>
      <c r="O96" s="20">
        <v>213.61552702874999</v>
      </c>
      <c r="P96" s="21">
        <v>35.626099162499997</v>
      </c>
      <c r="Q96" s="21">
        <v>80.452571303288238</v>
      </c>
      <c r="R96" s="21">
        <v>76.074196561975214</v>
      </c>
      <c r="S96" s="21">
        <v>46.903762639570047</v>
      </c>
      <c r="T96" s="22">
        <v>0.84034999999999993</v>
      </c>
      <c r="U96" s="21">
        <v>74.724999999999994</v>
      </c>
      <c r="V96" s="20">
        <v>209.32185711499997</v>
      </c>
      <c r="W96" s="21">
        <v>35.266239575</v>
      </c>
      <c r="X96" s="21">
        <v>78.039157507205985</v>
      </c>
      <c r="Y96" s="21">
        <v>76.080045904129207</v>
      </c>
      <c r="Z96" s="21">
        <v>47.039835410480492</v>
      </c>
      <c r="AA96" s="22">
        <v>0.82328749999999995</v>
      </c>
      <c r="AB96" s="19">
        <v>73.962499999999991</v>
      </c>
      <c r="AC96" s="20">
        <v>205.07177775874999</v>
      </c>
      <c r="AD96" s="19">
        <v>34.906379987499996</v>
      </c>
      <c r="AE96" s="21">
        <v>75.674497870332743</v>
      </c>
      <c r="AF96" s="21">
        <v>76.084459391669967</v>
      </c>
      <c r="AG96" s="21">
        <v>47.17553654843222</v>
      </c>
      <c r="AH96" s="22">
        <v>0.80640000000000001</v>
      </c>
      <c r="AI96" s="21">
        <v>73.2</v>
      </c>
      <c r="AJ96" s="20">
        <v>200.86528895999999</v>
      </c>
      <c r="AK96" s="21">
        <v>34.546520399999999</v>
      </c>
      <c r="AL96" s="21">
        <v>73.358094901247995</v>
      </c>
      <c r="AM96" s="21">
        <v>76.087437024597449</v>
      </c>
      <c r="AN96" s="21">
        <v>47.310866053425215</v>
      </c>
      <c r="AO96" s="22">
        <v>0.78968749999999999</v>
      </c>
      <c r="AP96" s="21">
        <v>72.4375</v>
      </c>
      <c r="AQ96" s="20">
        <v>196.70239071875</v>
      </c>
      <c r="AR96" s="21">
        <v>34.186660812500001</v>
      </c>
      <c r="AS96" s="21">
        <v>71.089451108531236</v>
      </c>
      <c r="AT96" s="21">
        <v>76.088978802911697</v>
      </c>
      <c r="AU96" s="21">
        <v>47.445823925459493</v>
      </c>
      <c r="AV96" s="22">
        <v>0.77315</v>
      </c>
      <c r="AW96" s="21">
        <v>71.674999999999997</v>
      </c>
      <c r="AX96" s="20">
        <v>192.58308303499999</v>
      </c>
      <c r="AY96" s="21">
        <v>33.826801224999997</v>
      </c>
      <c r="AZ96" s="21">
        <v>68.868069000761977</v>
      </c>
      <c r="BA96" s="21">
        <v>76.089084726612668</v>
      </c>
      <c r="BB96" s="21">
        <v>47.580410164535039</v>
      </c>
      <c r="BC96" s="22">
        <v>0.75678750000000006</v>
      </c>
      <c r="BD96" s="21">
        <v>70.912500000000009</v>
      </c>
      <c r="BE96" s="20">
        <v>188.50736590875002</v>
      </c>
      <c r="BF96" s="21">
        <v>33.466941637500007</v>
      </c>
      <c r="BG96" s="21">
        <v>66.693451086519758</v>
      </c>
      <c r="BH96" s="21">
        <v>76.087754795700391</v>
      </c>
      <c r="BI96" s="21">
        <v>47.714624770651859</v>
      </c>
      <c r="BJ96" s="22">
        <v>0.74060000000000004</v>
      </c>
      <c r="BK96" s="21">
        <v>70.150000000000006</v>
      </c>
      <c r="BL96" s="20">
        <v>184.47523934</v>
      </c>
      <c r="BM96" s="21">
        <v>33.107082050000002</v>
      </c>
      <c r="BN96" s="21">
        <v>64.565099874384003</v>
      </c>
      <c r="BO96" s="21">
        <v>76.084989010174851</v>
      </c>
      <c r="BP96" s="21">
        <v>47.848467743809955</v>
      </c>
      <c r="BQ96" s="22">
        <v>0.72458750000000005</v>
      </c>
      <c r="BR96" s="21">
        <v>69.387500000000003</v>
      </c>
      <c r="BS96" s="20">
        <v>180.48670332875</v>
      </c>
      <c r="BT96" s="21">
        <v>32.747222462500005</v>
      </c>
      <c r="BU96" s="21">
        <v>62.482517872934253</v>
      </c>
      <c r="BV96" s="21">
        <v>76.080787370036063</v>
      </c>
      <c r="BW96" s="21">
        <v>47.981939084009326</v>
      </c>
      <c r="BX96" s="22">
        <v>0.70874999999999999</v>
      </c>
      <c r="BY96" s="21">
        <v>68.625</v>
      </c>
      <c r="BZ96" s="20">
        <v>176.541757875</v>
      </c>
      <c r="CA96" s="21">
        <v>32.387362875000001</v>
      </c>
      <c r="CB96" s="21">
        <v>60.445207590750002</v>
      </c>
      <c r="CC96" s="21">
        <v>76.075149875284012</v>
      </c>
      <c r="CD96" s="21">
        <v>48.115038791249972</v>
      </c>
      <c r="CE96" s="22">
        <v>0.69308750000000008</v>
      </c>
      <c r="CF96" s="21">
        <v>67.862499999999997</v>
      </c>
      <c r="CG96" s="20">
        <v>172.64040297875002</v>
      </c>
      <c r="CH96" s="21">
        <v>32.027503287499997</v>
      </c>
      <c r="CI96" s="21">
        <v>58.452671536410747</v>
      </c>
      <c r="CJ96" s="21">
        <v>76.068076525918698</v>
      </c>
      <c r="CK96" s="21">
        <v>48.247766865531894</v>
      </c>
      <c r="CL96" s="22">
        <v>0.67759999999999998</v>
      </c>
      <c r="CM96" s="21">
        <v>67.099999999999994</v>
      </c>
      <c r="CN96" s="20">
        <v>168.78263863999999</v>
      </c>
      <c r="CO96" s="21">
        <v>31.667643699999999</v>
      </c>
      <c r="CP96" s="21">
        <v>56.504412218495993</v>
      </c>
      <c r="CQ96" s="21">
        <v>76.059567321940136</v>
      </c>
      <c r="CR96" s="21">
        <v>48.38012330685509</v>
      </c>
      <c r="CS96" s="22">
        <v>0.66228750000000003</v>
      </c>
      <c r="CT96" s="21">
        <v>66.337500000000006</v>
      </c>
      <c r="CU96" s="20">
        <v>164.96846485875</v>
      </c>
      <c r="CV96" s="21">
        <v>31.307784112500002</v>
      </c>
      <c r="CW96" s="21">
        <v>54.59993214558525</v>
      </c>
      <c r="CX96" s="21">
        <v>76.049622263348326</v>
      </c>
      <c r="CY96" s="21">
        <v>48.512108115219561</v>
      </c>
      <c r="CZ96" s="22">
        <v>0.64714999999999989</v>
      </c>
      <c r="DA96" s="21">
        <v>65.575000000000003</v>
      </c>
      <c r="DB96" s="20">
        <v>161.19788163499996</v>
      </c>
      <c r="DC96" s="21">
        <v>30.947924525000001</v>
      </c>
      <c r="DD96" s="21">
        <v>52.738733826257992</v>
      </c>
      <c r="DE96" s="21">
        <v>76.038241350143238</v>
      </c>
      <c r="DF96" s="21">
        <v>48.643721290625301</v>
      </c>
      <c r="DG96" s="22">
        <v>0.6321874999999999</v>
      </c>
      <c r="DH96" s="21">
        <v>64.8125</v>
      </c>
      <c r="DI96" s="20">
        <v>157.47088896874996</v>
      </c>
      <c r="DJ96" s="21">
        <v>30.5880649375</v>
      </c>
      <c r="DK96" s="21">
        <v>50.920319769093737</v>
      </c>
      <c r="DL96" s="21">
        <v>76.025424582324902</v>
      </c>
      <c r="DM96" s="21">
        <v>48.774962833072323</v>
      </c>
      <c r="DN96" s="22">
        <v>0.61739999999999995</v>
      </c>
      <c r="DO96" s="21">
        <v>64.05</v>
      </c>
      <c r="DP96" s="20">
        <v>153.78748685999997</v>
      </c>
      <c r="DQ96" s="21">
        <v>30.22820535</v>
      </c>
      <c r="DR96" s="21">
        <v>49.14419248267199</v>
      </c>
      <c r="DS96" s="21">
        <v>76.011171959893318</v>
      </c>
      <c r="DT96" s="21">
        <v>48.905832742560619</v>
      </c>
      <c r="DU96" s="22">
        <v>0.60278749999999992</v>
      </c>
      <c r="DV96" s="21">
        <v>63.287499999999994</v>
      </c>
      <c r="DW96" s="20">
        <v>150.14767530874997</v>
      </c>
      <c r="DX96" s="21">
        <v>29.868345762499999</v>
      </c>
      <c r="DY96" s="21">
        <v>47.409854475572239</v>
      </c>
      <c r="DZ96" s="21">
        <v>75.995483482848471</v>
      </c>
      <c r="EA96" s="21">
        <v>49.036331019090184</v>
      </c>
      <c r="EB96" s="22">
        <v>0.58834999999999993</v>
      </c>
      <c r="EC96" s="21">
        <v>62.524999999999999</v>
      </c>
      <c r="ED96" s="20">
        <v>146.55145431499997</v>
      </c>
      <c r="EE96" s="21">
        <v>29.508486174999998</v>
      </c>
      <c r="EF96" s="21">
        <v>45.71680825637398</v>
      </c>
      <c r="EG96" s="21">
        <v>75.978359151190361</v>
      </c>
      <c r="EH96" s="21">
        <v>49.166457662661031</v>
      </c>
      <c r="EI96" s="22">
        <v>0.57408750000000008</v>
      </c>
      <c r="EJ96" s="21">
        <v>61.762500000000003</v>
      </c>
      <c r="EK96" s="20">
        <v>142.99882387875002</v>
      </c>
      <c r="EL96" s="21">
        <v>29.148626587500001</v>
      </c>
      <c r="EM96" s="21">
        <v>44.064556333656761</v>
      </c>
      <c r="EN96" s="21">
        <v>75.959798964919003</v>
      </c>
      <c r="EO96" s="21">
        <v>49.296212673273146</v>
      </c>
      <c r="EP96" s="22">
        <v>0.56000000000000005</v>
      </c>
      <c r="EQ96" s="21">
        <v>61</v>
      </c>
      <c r="ER96" s="20">
        <v>139.48978400000001</v>
      </c>
      <c r="ES96" s="21">
        <v>28.788767</v>
      </c>
      <c r="ET96" s="21">
        <v>42.452601216000005</v>
      </c>
      <c r="EU96" s="21">
        <v>75.939802924034382</v>
      </c>
      <c r="EV96" s="21">
        <v>49.425596050926544</v>
      </c>
      <c r="EW96" s="22">
        <v>0.54608750000000006</v>
      </c>
      <c r="EX96" s="21">
        <v>60.237500000000004</v>
      </c>
      <c r="EY96" s="20">
        <v>136.02433467875002</v>
      </c>
      <c r="EZ96" s="21">
        <v>28.428907412500003</v>
      </c>
      <c r="FA96" s="21">
        <v>40.880445411983253</v>
      </c>
      <c r="FB96" s="21">
        <v>75.918371028536498</v>
      </c>
      <c r="FC96" s="21">
        <v>49.554607795621209</v>
      </c>
      <c r="FD96" s="22">
        <v>0.5323500000000001</v>
      </c>
      <c r="FE96" s="21">
        <v>59.475000000000001</v>
      </c>
      <c r="FF96" s="20">
        <v>132.60247591500001</v>
      </c>
      <c r="FG96" s="21">
        <v>28.069047825000002</v>
      </c>
      <c r="FH96" s="21">
        <v>39.347591430186</v>
      </c>
      <c r="FI96" s="21">
        <v>75.895503278425366</v>
      </c>
      <c r="FJ96" s="21">
        <v>49.683247907357149</v>
      </c>
      <c r="FK96" s="22">
        <v>0.51878749999999996</v>
      </c>
      <c r="FL96" s="21">
        <v>58.712499999999999</v>
      </c>
      <c r="FM96" s="20">
        <v>129.22420770874999</v>
      </c>
      <c r="FN96" s="21">
        <v>27.709188237500001</v>
      </c>
      <c r="FO96" s="21">
        <v>37.853541779187751</v>
      </c>
      <c r="FP96" s="21">
        <v>75.871199673700985</v>
      </c>
      <c r="FQ96" s="21">
        <v>49.811516386134372</v>
      </c>
      <c r="FR96" s="22">
        <v>0.50539999999999996</v>
      </c>
      <c r="FS96" s="21">
        <v>57.95</v>
      </c>
      <c r="FT96" s="20">
        <v>125.88953005999998</v>
      </c>
      <c r="FU96" s="21">
        <v>27.34932865</v>
      </c>
      <c r="FV96" s="21">
        <v>36.397798967568001</v>
      </c>
      <c r="FW96" s="21">
        <v>75.845460214363328</v>
      </c>
      <c r="FX96" s="21">
        <v>49.939413231952855</v>
      </c>
      <c r="FY96" s="22">
        <v>0.4921875</v>
      </c>
      <c r="FZ96" s="21">
        <v>57.1875</v>
      </c>
      <c r="GA96" s="20">
        <v>122.59844296874999</v>
      </c>
      <c r="GB96" s="21">
        <v>26.9894690625</v>
      </c>
      <c r="GC96" s="21">
        <v>34.979865503906247</v>
      </c>
      <c r="GD96" s="21">
        <v>75.818284900412436</v>
      </c>
      <c r="GE96" s="21">
        <v>50.066938444812621</v>
      </c>
      <c r="GF96" s="22">
        <v>0.47914999999999996</v>
      </c>
      <c r="GG96" s="21">
        <v>56.424999999999997</v>
      </c>
      <c r="GH96" s="20">
        <v>119.35094643499998</v>
      </c>
      <c r="GI96" s="21">
        <v>26.629609474999999</v>
      </c>
      <c r="GJ96" s="21">
        <v>33.599243896781992</v>
      </c>
      <c r="GK96" s="21">
        <v>75.789673731848268</v>
      </c>
      <c r="GL96" s="21">
        <v>50.194092024713669</v>
      </c>
      <c r="GM96" s="22">
        <v>0.46628749999999997</v>
      </c>
      <c r="GN96" s="21">
        <v>55.662500000000001</v>
      </c>
      <c r="GO96" s="20">
        <v>116.14704045874998</v>
      </c>
      <c r="GP96" s="21">
        <v>26.269749887500002</v>
      </c>
      <c r="GQ96" s="21">
        <v>32.255436654774741</v>
      </c>
      <c r="GR96" s="21">
        <v>75.759626708670851</v>
      </c>
      <c r="GS96" s="21">
        <v>50.320873971655985</v>
      </c>
      <c r="GT96" s="22">
        <v>0.4536</v>
      </c>
      <c r="GU96" s="21">
        <v>54.9</v>
      </c>
      <c r="GV96" s="20">
        <v>112.98672504</v>
      </c>
      <c r="GW96" s="21">
        <v>25.909890300000001</v>
      </c>
      <c r="GX96" s="21">
        <v>30.947946286463996</v>
      </c>
      <c r="GY96" s="21">
        <v>75.728143830880171</v>
      </c>
      <c r="GZ96" s="21">
        <v>50.447284285639569</v>
      </c>
      <c r="HA96" s="22">
        <v>0.44108749999999997</v>
      </c>
      <c r="HB96" s="21">
        <v>54.137499999999996</v>
      </c>
      <c r="HC96" s="20">
        <v>109.87000017874999</v>
      </c>
      <c r="HD96" s="21">
        <v>25.5500307125</v>
      </c>
      <c r="HE96" s="21">
        <v>29.676275300429246</v>
      </c>
      <c r="HF96" s="21">
        <v>75.695225098476243</v>
      </c>
      <c r="HG96" s="21">
        <v>50.573322966664435</v>
      </c>
      <c r="HH96" s="22">
        <v>0.42874999999999996</v>
      </c>
      <c r="HI96" s="21">
        <v>53.375</v>
      </c>
      <c r="HJ96" s="20">
        <v>106.79686587499999</v>
      </c>
      <c r="HK96" s="21">
        <v>25.190171124999999</v>
      </c>
      <c r="HL96" s="21">
        <v>28.439926205249989</v>
      </c>
      <c r="HM96" s="21">
        <v>75.660870511459052</v>
      </c>
      <c r="HN96" s="21">
        <v>50.698990014730576</v>
      </c>
      <c r="HO96" s="22">
        <v>0.41658749999999994</v>
      </c>
      <c r="HP96" s="21">
        <v>52.612499999999997</v>
      </c>
      <c r="HQ96" s="20">
        <v>103.76732212874998</v>
      </c>
      <c r="HR96" s="21">
        <v>24.830311537499998</v>
      </c>
      <c r="HS96" s="21">
        <v>27.238401509505742</v>
      </c>
      <c r="HT96" s="21">
        <v>75.625080069828613</v>
      </c>
      <c r="HU96" s="21">
        <v>50.824285429837992</v>
      </c>
      <c r="HV96" s="22">
        <v>0.40460000000000007</v>
      </c>
      <c r="HW96" s="21">
        <v>51.85</v>
      </c>
      <c r="HX96" s="20">
        <v>100.78136894000002</v>
      </c>
      <c r="HY96" s="21">
        <v>24.470451950000001</v>
      </c>
      <c r="HZ96" s="21">
        <v>26.071203721776005</v>
      </c>
      <c r="IA96" s="21">
        <v>75.587853773584911</v>
      </c>
      <c r="IB96" s="21">
        <v>50.949209211986677</v>
      </c>
      <c r="IC96" s="22">
        <v>0.39278750000000007</v>
      </c>
      <c r="ID96" s="21">
        <v>51.087500000000006</v>
      </c>
      <c r="IE96" s="20">
        <v>97.839006308750015</v>
      </c>
      <c r="IF96" s="21">
        <v>24.110592362500004</v>
      </c>
      <c r="IG96" s="21">
        <v>24.937835350640253</v>
      </c>
      <c r="IH96" s="21">
        <v>75.549191622727946</v>
      </c>
      <c r="II96" s="21">
        <v>51.073761361176643</v>
      </c>
      <c r="IJ96" s="22">
        <v>0.38115000000000004</v>
      </c>
      <c r="IK96" s="21">
        <v>50.325000000000003</v>
      </c>
      <c r="IL96" s="20">
        <v>94.940234235000005</v>
      </c>
      <c r="IM96" s="21">
        <v>23.750732775000003</v>
      </c>
      <c r="IN96" s="21">
        <v>23.837798904677999</v>
      </c>
      <c r="IO96" s="21">
        <v>75.509093617257733</v>
      </c>
      <c r="IP96" s="21">
        <v>51.197941877407878</v>
      </c>
      <c r="IQ96" s="22">
        <v>0.36968750000000006</v>
      </c>
      <c r="IR96" s="21">
        <v>49.5625</v>
      </c>
      <c r="IS96" s="20">
        <v>92.085052718750006</v>
      </c>
      <c r="IT96" s="21">
        <v>23.390873187499999</v>
      </c>
      <c r="IU96" s="21">
        <v>22.770596892468753</v>
      </c>
      <c r="IV96" s="21">
        <v>75.467559757174257</v>
      </c>
      <c r="IW96" s="21">
        <v>51.321750760680395</v>
      </c>
      <c r="IX96" s="22">
        <v>0.3584</v>
      </c>
      <c r="IY96" s="21">
        <v>48.800000000000004</v>
      </c>
      <c r="IZ96" s="20">
        <v>89.273461760000004</v>
      </c>
      <c r="JA96" s="21">
        <v>23.031013600000001</v>
      </c>
      <c r="JB96" s="21">
        <v>21.735731822592001</v>
      </c>
      <c r="JC96" s="21">
        <v>75.424590042477533</v>
      </c>
      <c r="JD96" s="21">
        <v>51.44518801099418</v>
      </c>
      <c r="JE96" s="22">
        <v>0.34728750000000003</v>
      </c>
      <c r="JF96" s="21">
        <v>48.037500000000001</v>
      </c>
      <c r="JG96" s="20">
        <v>86.505461358750011</v>
      </c>
      <c r="JH96" s="21">
        <v>22.671154012500001</v>
      </c>
      <c r="JI96" s="21">
        <v>20.732706203627249</v>
      </c>
      <c r="JJ96" s="21">
        <v>75.380184473167532</v>
      </c>
      <c r="JK96" s="21">
        <v>51.568253628349247</v>
      </c>
      <c r="JL96" s="22">
        <v>0.33635000000000004</v>
      </c>
      <c r="JM96" s="21">
        <v>47.274999999999999</v>
      </c>
      <c r="JN96" s="20">
        <v>83.781051515000001</v>
      </c>
      <c r="JO96" s="21">
        <v>22.311294425</v>
      </c>
      <c r="JP96" s="21">
        <v>19.761022544153999</v>
      </c>
      <c r="JQ96" s="21">
        <v>75.334343049244296</v>
      </c>
      <c r="JR96" s="21">
        <v>51.690947612745582</v>
      </c>
      <c r="JS96" s="22">
        <v>0.32558749999999997</v>
      </c>
      <c r="JT96" s="21">
        <v>46.512499999999996</v>
      </c>
      <c r="JU96" s="20">
        <v>81.100232228749988</v>
      </c>
      <c r="JV96" s="21">
        <v>21.951434837499999</v>
      </c>
      <c r="JW96" s="21">
        <v>18.820183352751748</v>
      </c>
      <c r="JX96" s="21">
        <v>75.287065770707798</v>
      </c>
      <c r="JY96" s="21">
        <v>51.813269964183192</v>
      </c>
      <c r="JZ96" s="22">
        <v>0.315</v>
      </c>
      <c r="KA96" s="21">
        <v>45.75</v>
      </c>
      <c r="KB96" s="20">
        <v>78.463003499999999</v>
      </c>
      <c r="KC96" s="21">
        <v>21.591575250000002</v>
      </c>
      <c r="KD96" s="21">
        <v>17.909691137999999</v>
      </c>
      <c r="KE96" s="21">
        <v>75.238352637558037</v>
      </c>
      <c r="KF96" s="21">
        <v>51.935220682662077</v>
      </c>
      <c r="KG96" s="22">
        <v>0.30458749999999996</v>
      </c>
      <c r="KH96" s="21">
        <v>44.987499999999997</v>
      </c>
      <c r="KI96" s="20">
        <v>75.869365328749993</v>
      </c>
      <c r="KJ96" s="21">
        <v>21.231715662499997</v>
      </c>
      <c r="KK96" s="21">
        <v>17.029048408478246</v>
      </c>
      <c r="KL96" s="21">
        <v>75.188203649795014</v>
      </c>
      <c r="KM96" s="21">
        <v>52.056799768182245</v>
      </c>
      <c r="KN96" s="22">
        <v>0.29435</v>
      </c>
      <c r="KO96" s="21">
        <v>44.224999999999994</v>
      </c>
      <c r="KP96" s="20">
        <v>73.319317714999997</v>
      </c>
      <c r="KQ96" s="21">
        <v>20.871856074999997</v>
      </c>
      <c r="KR96" s="21">
        <v>16.177757672765996</v>
      </c>
      <c r="KS96" s="21">
        <v>75.136618807418756</v>
      </c>
      <c r="KT96" s="21">
        <v>52.17800722074368</v>
      </c>
      <c r="KU96" s="22">
        <v>0.28428749999999997</v>
      </c>
      <c r="KV96" s="21">
        <v>43.462499999999999</v>
      </c>
      <c r="KW96" s="20">
        <v>70.812860658749997</v>
      </c>
      <c r="KX96" s="21">
        <v>20.511996487499999</v>
      </c>
      <c r="KY96" s="21">
        <v>15.355321439442745</v>
      </c>
      <c r="KZ96" s="21">
        <v>75.083598110429222</v>
      </c>
      <c r="LA96" s="21">
        <v>52.298843040346384</v>
      </c>
      <c r="LB96" s="22">
        <v>0.27440000000000003</v>
      </c>
      <c r="LC96" s="21">
        <v>42.7</v>
      </c>
      <c r="LD96" s="20">
        <v>68.349994160000008</v>
      </c>
      <c r="LE96" s="21">
        <v>20.152136900000002</v>
      </c>
      <c r="LF96" s="21">
        <v>14.561242217088003</v>
      </c>
      <c r="LG96" s="21">
        <v>75.029141558826439</v>
      </c>
      <c r="LH96" s="21">
        <v>52.419307226990369</v>
      </c>
      <c r="LI96" s="22">
        <v>0.26468750000000002</v>
      </c>
      <c r="LJ96" s="21">
        <v>41.9375</v>
      </c>
      <c r="LK96" s="20">
        <v>65.930718218750002</v>
      </c>
      <c r="LL96" s="21">
        <v>19.792277312500001</v>
      </c>
      <c r="LM96" s="21">
        <v>13.795022514281253</v>
      </c>
      <c r="LN96" s="21">
        <v>74.973249152610393</v>
      </c>
      <c r="LO96" s="21">
        <v>52.53939978067563</v>
      </c>
      <c r="LP96" s="22">
        <v>0.25515000000000004</v>
      </c>
      <c r="LQ96" s="21">
        <v>41.175000000000004</v>
      </c>
      <c r="LR96" s="20">
        <v>63.555032835000013</v>
      </c>
      <c r="LS96" s="21">
        <v>19.432417725000001</v>
      </c>
      <c r="LT96" s="21">
        <v>13.056164839602001</v>
      </c>
      <c r="LU96" s="21">
        <v>74.915920891781099</v>
      </c>
      <c r="LV96" s="21">
        <v>52.659120701402166</v>
      </c>
      <c r="LW96" s="22">
        <v>0.24578750000000005</v>
      </c>
      <c r="LX96" s="21">
        <v>40.412500000000001</v>
      </c>
      <c r="LY96" s="20">
        <v>61.222938008750013</v>
      </c>
      <c r="LZ96" s="21">
        <v>19.0725581375</v>
      </c>
      <c r="MA96" s="21">
        <v>12.344171701629751</v>
      </c>
      <c r="MB96" s="21">
        <v>74.857156776338542</v>
      </c>
      <c r="MC96" s="21">
        <v>52.778469989169977</v>
      </c>
      <c r="MD96" s="22">
        <v>0.23660000000000003</v>
      </c>
      <c r="ME96" s="21">
        <v>39.65</v>
      </c>
      <c r="MF96" s="20">
        <v>58.93443374000001</v>
      </c>
      <c r="MG96" s="21">
        <v>18.712698549999999</v>
      </c>
      <c r="MH96" s="21">
        <v>11.658545608943999</v>
      </c>
      <c r="MI96" s="21">
        <v>74.796956806282722</v>
      </c>
      <c r="MJ96" s="21">
        <v>52.897447643979056</v>
      </c>
      <c r="MK96" s="22">
        <v>0.2275875</v>
      </c>
      <c r="ML96" s="21">
        <v>38.887500000000003</v>
      </c>
      <c r="MM96" s="20">
        <v>56.689520028749996</v>
      </c>
      <c r="MN96" s="21">
        <v>18.352838962500002</v>
      </c>
      <c r="MO96" s="21">
        <v>10.998789070124248</v>
      </c>
      <c r="MP96" s="21">
        <v>74.735320981613654</v>
      </c>
      <c r="MQ96" s="21">
        <v>53.016053665829418</v>
      </c>
      <c r="MR96" s="22">
        <v>0.21875</v>
      </c>
      <c r="MS96" s="21">
        <v>38.125</v>
      </c>
      <c r="MT96" s="20">
        <v>54.488196875</v>
      </c>
      <c r="MU96" s="21">
        <v>17.992979375000001</v>
      </c>
      <c r="MV96" s="21">
        <v>10.364404593749999</v>
      </c>
      <c r="MW96" s="21">
        <v>74.672249302331323</v>
      </c>
      <c r="MX96" s="21">
        <v>53.134288054721054</v>
      </c>
      <c r="MY96" s="27" t="s">
        <v>0</v>
      </c>
    </row>
    <row r="97" spans="1:363" ht="24" customHeight="1" x14ac:dyDescent="0.25">
      <c r="A97" s="15" t="s">
        <v>0</v>
      </c>
      <c r="B97" s="2" t="s">
        <v>1</v>
      </c>
      <c r="C97" s="25" t="s">
        <v>2</v>
      </c>
      <c r="D97" s="17">
        <v>1.5</v>
      </c>
      <c r="E97" s="17">
        <f t="shared" si="1"/>
        <v>1.875</v>
      </c>
      <c r="F97" s="18">
        <v>0.9</v>
      </c>
      <c r="G97" s="19">
        <v>74</v>
      </c>
      <c r="H97" s="20">
        <v>224.18001000000001</v>
      </c>
      <c r="I97" s="19">
        <v>34.924078000000002</v>
      </c>
      <c r="J97" s="21">
        <v>82.533624000000003</v>
      </c>
      <c r="K97" s="21">
        <v>76.274690700000008</v>
      </c>
      <c r="L97" s="21">
        <v>47.2797755</v>
      </c>
      <c r="M97" s="22">
        <v>0.88209000000000004</v>
      </c>
      <c r="N97" s="21">
        <v>73.260000000000005</v>
      </c>
      <c r="O97" s="20">
        <v>219.718827801</v>
      </c>
      <c r="P97" s="21">
        <v>34.574837220000006</v>
      </c>
      <c r="Q97" s="21">
        <v>80.082292833575991</v>
      </c>
      <c r="R97" s="21">
        <v>76.087254766373604</v>
      </c>
      <c r="S97" s="21">
        <v>47.300230645414338</v>
      </c>
      <c r="T97" s="22">
        <v>0.86435999999999991</v>
      </c>
      <c r="U97" s="21">
        <v>72.52</v>
      </c>
      <c r="V97" s="20">
        <v>215.30248160399998</v>
      </c>
      <c r="W97" s="21">
        <v>34.225596439999997</v>
      </c>
      <c r="X97" s="21">
        <v>77.679986639807993</v>
      </c>
      <c r="Y97" s="21">
        <v>76.08888126049591</v>
      </c>
      <c r="Z97" s="21">
        <v>47.431239855657758</v>
      </c>
      <c r="AA97" s="22">
        <v>0.84680999999999995</v>
      </c>
      <c r="AB97" s="19">
        <v>71.78</v>
      </c>
      <c r="AC97" s="20">
        <v>210.93097140899999</v>
      </c>
      <c r="AD97" s="19">
        <v>33.876355660000002</v>
      </c>
      <c r="AE97" s="21">
        <v>75.326210216952006</v>
      </c>
      <c r="AF97" s="21">
        <v>76.089155388718765</v>
      </c>
      <c r="AG97" s="21">
        <v>47.561899041786027</v>
      </c>
      <c r="AH97" s="22">
        <v>0.82943999999999996</v>
      </c>
      <c r="AI97" s="21">
        <v>71.039999999999992</v>
      </c>
      <c r="AJ97" s="20">
        <v>206.60429721599999</v>
      </c>
      <c r="AK97" s="21">
        <v>33.527114879999999</v>
      </c>
      <c r="AL97" s="21">
        <v>73.020468363264001</v>
      </c>
      <c r="AM97" s="21">
        <v>76.088077151042185</v>
      </c>
      <c r="AN97" s="21">
        <v>47.692208203799147</v>
      </c>
      <c r="AO97" s="22">
        <v>0.81225000000000003</v>
      </c>
      <c r="AP97" s="21">
        <v>70.3</v>
      </c>
      <c r="AQ97" s="20">
        <v>202.322459025</v>
      </c>
      <c r="AR97" s="21">
        <v>33.177874099999997</v>
      </c>
      <c r="AS97" s="21">
        <v>70.76226587699999</v>
      </c>
      <c r="AT97" s="21">
        <v>76.085646547466169</v>
      </c>
      <c r="AU97" s="21">
        <v>47.822167341697124</v>
      </c>
      <c r="AV97" s="22">
        <v>0.79523999999999995</v>
      </c>
      <c r="AW97" s="21">
        <v>69.56</v>
      </c>
      <c r="AX97" s="20">
        <v>198.08545683599999</v>
      </c>
      <c r="AY97" s="21">
        <v>32.828633320000002</v>
      </c>
      <c r="AZ97" s="21">
        <v>68.551107556416</v>
      </c>
      <c r="BA97" s="21">
        <v>76.081863577990717</v>
      </c>
      <c r="BB97" s="21">
        <v>47.951776455479944</v>
      </c>
      <c r="BC97" s="22">
        <v>0.77841000000000016</v>
      </c>
      <c r="BD97" s="21">
        <v>68.820000000000007</v>
      </c>
      <c r="BE97" s="20">
        <v>193.89329064900002</v>
      </c>
      <c r="BF97" s="21">
        <v>32.479392540000006</v>
      </c>
      <c r="BG97" s="21">
        <v>66.386498199768013</v>
      </c>
      <c r="BH97" s="21">
        <v>76.076728242615829</v>
      </c>
      <c r="BI97" s="21">
        <v>48.081035545147614</v>
      </c>
      <c r="BJ97" s="22">
        <v>0.7617600000000001</v>
      </c>
      <c r="BK97" s="21">
        <v>68.08</v>
      </c>
      <c r="BL97" s="20">
        <v>189.74596046400004</v>
      </c>
      <c r="BM97" s="21">
        <v>32.130151759999997</v>
      </c>
      <c r="BN97" s="21">
        <v>64.267942605312001</v>
      </c>
      <c r="BO97" s="21">
        <v>76.070240541341505</v>
      </c>
      <c r="BP97" s="21">
        <v>48.209944610700148</v>
      </c>
      <c r="BQ97" s="22">
        <v>0.74529000000000012</v>
      </c>
      <c r="BR97" s="21">
        <v>67.34</v>
      </c>
      <c r="BS97" s="20">
        <v>185.64346628100003</v>
      </c>
      <c r="BT97" s="21">
        <v>31.780910980000002</v>
      </c>
      <c r="BU97" s="21">
        <v>62.194945571304011</v>
      </c>
      <c r="BV97" s="21">
        <v>76.062400474167745</v>
      </c>
      <c r="BW97" s="21">
        <v>48.338503652137526</v>
      </c>
      <c r="BX97" s="22">
        <v>0.72900000000000009</v>
      </c>
      <c r="BY97" s="21">
        <v>66.600000000000009</v>
      </c>
      <c r="BZ97" s="20">
        <v>181.58580810000001</v>
      </c>
      <c r="CA97" s="21">
        <v>31.431670200000003</v>
      </c>
      <c r="CB97" s="21">
        <v>60.167011896000012</v>
      </c>
      <c r="CC97" s="21">
        <v>76.053208041094535</v>
      </c>
      <c r="CD97" s="21">
        <v>48.466712669459753</v>
      </c>
      <c r="CE97" s="22">
        <v>0.71289000000000002</v>
      </c>
      <c r="CF97" s="21">
        <v>65.86</v>
      </c>
      <c r="CG97" s="20">
        <v>177.572985921</v>
      </c>
      <c r="CH97" s="21">
        <v>31.08242942</v>
      </c>
      <c r="CI97" s="21">
        <v>58.183646377656011</v>
      </c>
      <c r="CJ97" s="21">
        <v>76.042663242121904</v>
      </c>
      <c r="CK97" s="21">
        <v>48.594571662666837</v>
      </c>
      <c r="CL97" s="22">
        <v>0.69696000000000002</v>
      </c>
      <c r="CM97" s="21">
        <v>65.12</v>
      </c>
      <c r="CN97" s="20">
        <v>173.604999744</v>
      </c>
      <c r="CO97" s="21">
        <v>30.733188640000002</v>
      </c>
      <c r="CP97" s="21">
        <v>56.244353814527997</v>
      </c>
      <c r="CQ97" s="21">
        <v>76.030766077249837</v>
      </c>
      <c r="CR97" s="21">
        <v>48.722080631758772</v>
      </c>
      <c r="CS97" s="22">
        <v>0.68120999999999998</v>
      </c>
      <c r="CT97" s="21">
        <v>64.38</v>
      </c>
      <c r="CU97" s="20">
        <v>169.68184956899998</v>
      </c>
      <c r="CV97" s="21">
        <v>30.383947859999999</v>
      </c>
      <c r="CW97" s="21">
        <v>54.348639004872005</v>
      </c>
      <c r="CX97" s="21">
        <v>76.017516546478319</v>
      </c>
      <c r="CY97" s="21">
        <v>48.849239576735556</v>
      </c>
      <c r="CZ97" s="22">
        <v>0.6656399999999999</v>
      </c>
      <c r="DA97" s="21">
        <v>63.64</v>
      </c>
      <c r="DB97" s="20">
        <v>165.80353539599997</v>
      </c>
      <c r="DC97" s="21">
        <v>30.03470708</v>
      </c>
      <c r="DD97" s="21">
        <v>52.496006746943998</v>
      </c>
      <c r="DE97" s="21">
        <v>76.002914649807366</v>
      </c>
      <c r="DF97" s="21">
        <v>48.976048497597198</v>
      </c>
      <c r="DG97" s="22">
        <v>0.65024999999999999</v>
      </c>
      <c r="DH97" s="21">
        <v>62.9</v>
      </c>
      <c r="DI97" s="20">
        <v>161.97005722500001</v>
      </c>
      <c r="DJ97" s="21">
        <v>29.685466299999998</v>
      </c>
      <c r="DK97" s="21">
        <v>50.685961838999994</v>
      </c>
      <c r="DL97" s="21">
        <v>75.986960387236991</v>
      </c>
      <c r="DM97" s="21">
        <v>49.102507394343689</v>
      </c>
      <c r="DN97" s="22">
        <v>0.63503999999999994</v>
      </c>
      <c r="DO97" s="21">
        <v>62.16</v>
      </c>
      <c r="DP97" s="20">
        <v>158.18141505599999</v>
      </c>
      <c r="DQ97" s="21">
        <v>29.336225519999999</v>
      </c>
      <c r="DR97" s="21">
        <v>48.918009079295992</v>
      </c>
      <c r="DS97" s="21">
        <v>75.969653758767166</v>
      </c>
      <c r="DT97" s="21">
        <v>49.228616266975024</v>
      </c>
      <c r="DU97" s="22">
        <v>0.62000999999999995</v>
      </c>
      <c r="DV97" s="21">
        <v>61.419999999999995</v>
      </c>
      <c r="DW97" s="20">
        <v>154.43760888899999</v>
      </c>
      <c r="DX97" s="21">
        <v>28.986984739999997</v>
      </c>
      <c r="DY97" s="21">
        <v>47.191653266087997</v>
      </c>
      <c r="DZ97" s="21">
        <v>75.950994764397905</v>
      </c>
      <c r="EA97" s="21">
        <v>49.354375115491223</v>
      </c>
      <c r="EB97" s="22">
        <v>0.60515999999999992</v>
      </c>
      <c r="EC97" s="21">
        <v>60.68</v>
      </c>
      <c r="ED97" s="20">
        <v>150.73863872399997</v>
      </c>
      <c r="EE97" s="21">
        <v>28.637743960000002</v>
      </c>
      <c r="EF97" s="21">
        <v>45.506399197631993</v>
      </c>
      <c r="EG97" s="21">
        <v>75.930983404129208</v>
      </c>
      <c r="EH97" s="21">
        <v>49.479783939892265</v>
      </c>
      <c r="EI97" s="22">
        <v>0.59049000000000018</v>
      </c>
      <c r="EJ97" s="21">
        <v>59.940000000000005</v>
      </c>
      <c r="EK97" s="20">
        <v>147.08450456100005</v>
      </c>
      <c r="EL97" s="21">
        <v>28.288503180000003</v>
      </c>
      <c r="EM97" s="21">
        <v>43.861751672184013</v>
      </c>
      <c r="EN97" s="21">
        <v>75.909619677961075</v>
      </c>
      <c r="EO97" s="21">
        <v>49.604842740178157</v>
      </c>
      <c r="EP97" s="22">
        <v>0.57600000000000018</v>
      </c>
      <c r="EQ97" s="21">
        <v>59.2</v>
      </c>
      <c r="ER97" s="20">
        <v>143.47520640000005</v>
      </c>
      <c r="ES97" s="21">
        <v>27.9392624</v>
      </c>
      <c r="ET97" s="21">
        <v>42.257215488000014</v>
      </c>
      <c r="EU97" s="21">
        <v>75.886903585893506</v>
      </c>
      <c r="EV97" s="21">
        <v>49.729551516348906</v>
      </c>
      <c r="EW97" s="22">
        <v>0.56169000000000013</v>
      </c>
      <c r="EX97" s="21">
        <v>58.46</v>
      </c>
      <c r="EY97" s="20">
        <v>139.91074424100003</v>
      </c>
      <c r="EZ97" s="21">
        <v>27.590021620000002</v>
      </c>
      <c r="FA97" s="21">
        <v>40.692295443336015</v>
      </c>
      <c r="FB97" s="21">
        <v>75.862835127926502</v>
      </c>
      <c r="FC97" s="21">
        <v>49.853910268404505</v>
      </c>
      <c r="FD97" s="22">
        <v>0.54756000000000005</v>
      </c>
      <c r="FE97" s="21">
        <v>57.72</v>
      </c>
      <c r="FF97" s="20">
        <v>136.391118084</v>
      </c>
      <c r="FG97" s="21">
        <v>27.240780839999999</v>
      </c>
      <c r="FH97" s="21">
        <v>39.166496336448006</v>
      </c>
      <c r="FI97" s="21">
        <v>75.837414304060061</v>
      </c>
      <c r="FJ97" s="21">
        <v>49.977918996344954</v>
      </c>
      <c r="FK97" s="22">
        <v>0.53361000000000003</v>
      </c>
      <c r="FL97" s="21">
        <v>56.980000000000004</v>
      </c>
      <c r="FM97" s="20">
        <v>132.916327929</v>
      </c>
      <c r="FN97" s="21">
        <v>26.891540060000001</v>
      </c>
      <c r="FO97" s="21">
        <v>37.679322965592</v>
      </c>
      <c r="FP97" s="21">
        <v>75.810641114294185</v>
      </c>
      <c r="FQ97" s="21">
        <v>50.101577700170253</v>
      </c>
      <c r="FR97" s="22">
        <v>0.51983999999999997</v>
      </c>
      <c r="FS97" s="21">
        <v>56.24</v>
      </c>
      <c r="FT97" s="20">
        <v>129.48637377599999</v>
      </c>
      <c r="FU97" s="21">
        <v>26.542299280000002</v>
      </c>
      <c r="FV97" s="21">
        <v>36.230280129024003</v>
      </c>
      <c r="FW97" s="21">
        <v>75.782515558628873</v>
      </c>
      <c r="FX97" s="21">
        <v>50.224886379880409</v>
      </c>
      <c r="FY97" s="22">
        <v>0.50624999999999998</v>
      </c>
      <c r="FZ97" s="21">
        <v>55.5</v>
      </c>
      <c r="GA97" s="20">
        <v>126.10125562499999</v>
      </c>
      <c r="GB97" s="21">
        <v>26.193058499999999</v>
      </c>
      <c r="GC97" s="21">
        <v>34.818872625000004</v>
      </c>
      <c r="GD97" s="21">
        <v>75.753037637064111</v>
      </c>
      <c r="GE97" s="21">
        <v>50.347845035475416</v>
      </c>
      <c r="GF97" s="22">
        <v>0.49284</v>
      </c>
      <c r="GG97" s="21">
        <v>54.76</v>
      </c>
      <c r="GH97" s="20">
        <v>122.760973476</v>
      </c>
      <c r="GI97" s="21">
        <v>25.843817720000001</v>
      </c>
      <c r="GJ97" s="21">
        <v>33.444605251775997</v>
      </c>
      <c r="GK97" s="21">
        <v>75.722207349599927</v>
      </c>
      <c r="GL97" s="21">
        <v>50.470453666955272</v>
      </c>
      <c r="GM97" s="22">
        <v>0.47960999999999993</v>
      </c>
      <c r="GN97" s="21">
        <v>54.019999999999996</v>
      </c>
      <c r="GO97" s="20">
        <v>119.46552732899998</v>
      </c>
      <c r="GP97" s="21">
        <v>25.494576939999998</v>
      </c>
      <c r="GQ97" s="21">
        <v>32.106982807607999</v>
      </c>
      <c r="GR97" s="21">
        <v>75.690024696236293</v>
      </c>
      <c r="GS97" s="21">
        <v>50.592712274319979</v>
      </c>
      <c r="GT97" s="22">
        <v>0.46655999999999997</v>
      </c>
      <c r="GU97" s="21">
        <v>53.28</v>
      </c>
      <c r="GV97" s="20">
        <v>116.21491718399999</v>
      </c>
      <c r="GW97" s="21">
        <v>25.145336159999999</v>
      </c>
      <c r="GX97" s="21">
        <v>30.805510090751998</v>
      </c>
      <c r="GY97" s="21">
        <v>75.656489676973223</v>
      </c>
      <c r="GZ97" s="21">
        <v>50.714620857569543</v>
      </c>
      <c r="HA97" s="22">
        <v>0.45368999999999998</v>
      </c>
      <c r="HB97" s="21">
        <v>52.54</v>
      </c>
      <c r="HC97" s="20">
        <v>113.00914304099999</v>
      </c>
      <c r="HD97" s="21">
        <v>24.796095380000001</v>
      </c>
      <c r="HE97" s="21">
        <v>29.539691899464</v>
      </c>
      <c r="HF97" s="21">
        <v>75.621602291810731</v>
      </c>
      <c r="HG97" s="21">
        <v>50.836179416703949</v>
      </c>
      <c r="HH97" s="22">
        <v>0.44099999999999995</v>
      </c>
      <c r="HI97" s="21">
        <v>51.8</v>
      </c>
      <c r="HJ97" s="20">
        <v>109.84820489999998</v>
      </c>
      <c r="HK97" s="21">
        <v>24.446854599999998</v>
      </c>
      <c r="HL97" s="21">
        <v>28.309033031999995</v>
      </c>
      <c r="HM97" s="21">
        <v>75.58536254074879</v>
      </c>
      <c r="HN97" s="21">
        <v>50.957387951723213</v>
      </c>
      <c r="HO97" s="22">
        <v>0.42848999999999993</v>
      </c>
      <c r="HP97" s="21">
        <v>51.059999999999995</v>
      </c>
      <c r="HQ97" s="20">
        <v>106.73210276099998</v>
      </c>
      <c r="HR97" s="21">
        <v>24.097613819999999</v>
      </c>
      <c r="HS97" s="21">
        <v>27.113038286615996</v>
      </c>
      <c r="HT97" s="21">
        <v>75.547770423787412</v>
      </c>
      <c r="HU97" s="21">
        <v>51.078246462627327</v>
      </c>
      <c r="HV97" s="22">
        <v>0.41616000000000009</v>
      </c>
      <c r="HW97" s="21">
        <v>50.32</v>
      </c>
      <c r="HX97" s="20">
        <v>103.66083662400001</v>
      </c>
      <c r="HY97" s="21">
        <v>23.748373040000001</v>
      </c>
      <c r="HZ97" s="21">
        <v>25.951212461568009</v>
      </c>
      <c r="IA97" s="21">
        <v>75.508825940926599</v>
      </c>
      <c r="IB97" s="21">
        <v>51.198754949416298</v>
      </c>
      <c r="IC97" s="22">
        <v>0.40401000000000009</v>
      </c>
      <c r="ID97" s="21">
        <v>49.580000000000005</v>
      </c>
      <c r="IE97" s="20">
        <v>100.63440648900001</v>
      </c>
      <c r="IF97" s="21">
        <v>23.399132260000002</v>
      </c>
      <c r="IG97" s="21">
        <v>24.823060355112005</v>
      </c>
      <c r="IH97" s="21">
        <v>75.468529092166349</v>
      </c>
      <c r="II97" s="21">
        <v>51.318913412090112</v>
      </c>
      <c r="IJ97" s="22">
        <v>0.39204000000000006</v>
      </c>
      <c r="IK97" s="21">
        <v>48.84</v>
      </c>
      <c r="IL97" s="20">
        <v>97.652812356000013</v>
      </c>
      <c r="IM97" s="21">
        <v>23.049891480000003</v>
      </c>
      <c r="IN97" s="21">
        <v>23.728086765504003</v>
      </c>
      <c r="IO97" s="21">
        <v>75.426879877506664</v>
      </c>
      <c r="IP97" s="21">
        <v>51.438721850648783</v>
      </c>
      <c r="IQ97" s="22">
        <v>0.38025000000000003</v>
      </c>
      <c r="IR97" s="21">
        <v>48.1</v>
      </c>
      <c r="IS97" s="20">
        <v>94.716054225000008</v>
      </c>
      <c r="IT97" s="21">
        <v>22.700650700000001</v>
      </c>
      <c r="IU97" s="21">
        <v>22.665796491000005</v>
      </c>
      <c r="IV97" s="21">
        <v>75.383878296947543</v>
      </c>
      <c r="IW97" s="21">
        <v>51.558180265092304</v>
      </c>
      <c r="IX97" s="22">
        <v>0.36864000000000002</v>
      </c>
      <c r="IY97" s="21">
        <v>47.36</v>
      </c>
      <c r="IZ97" s="20">
        <v>91.824132096</v>
      </c>
      <c r="JA97" s="21">
        <v>22.351409919999998</v>
      </c>
      <c r="JB97" s="21">
        <v>21.635694329856005</v>
      </c>
      <c r="JC97" s="21">
        <v>75.339524350488986</v>
      </c>
      <c r="JD97" s="21">
        <v>51.677288655420675</v>
      </c>
      <c r="JE97" s="22">
        <v>0.35721000000000003</v>
      </c>
      <c r="JF97" s="21">
        <v>46.62</v>
      </c>
      <c r="JG97" s="20">
        <v>88.977045969000002</v>
      </c>
      <c r="JH97" s="21">
        <v>22.002169139999999</v>
      </c>
      <c r="JI97" s="21">
        <v>20.637285080328002</v>
      </c>
      <c r="JJ97" s="21">
        <v>75.293818038130993</v>
      </c>
      <c r="JK97" s="21">
        <v>51.796047021633903</v>
      </c>
      <c r="JL97" s="22">
        <v>0.34596000000000005</v>
      </c>
      <c r="JM97" s="21">
        <v>45.88</v>
      </c>
      <c r="JN97" s="20">
        <v>86.174795844000016</v>
      </c>
      <c r="JO97" s="21">
        <v>21.652928360000001</v>
      </c>
      <c r="JP97" s="21">
        <v>19.670073540672004</v>
      </c>
      <c r="JQ97" s="21">
        <v>75.24675935987355</v>
      </c>
      <c r="JR97" s="21">
        <v>51.914455363731975</v>
      </c>
      <c r="JS97" s="22">
        <v>0.33489000000000002</v>
      </c>
      <c r="JT97" s="21">
        <v>45.14</v>
      </c>
      <c r="JU97" s="20">
        <v>83.417381720999998</v>
      </c>
      <c r="JV97" s="21">
        <v>21.303687580000002</v>
      </c>
      <c r="JW97" s="21">
        <v>18.733564509143999</v>
      </c>
      <c r="JX97" s="21">
        <v>75.198348315716686</v>
      </c>
      <c r="JY97" s="21">
        <v>52.032513681714903</v>
      </c>
      <c r="JZ97" s="22">
        <v>0.32400000000000001</v>
      </c>
      <c r="KA97" s="21">
        <v>44.4</v>
      </c>
      <c r="KB97" s="20">
        <v>80.704803600000005</v>
      </c>
      <c r="KC97" s="21">
        <v>20.954446799999999</v>
      </c>
      <c r="KD97" s="21">
        <v>17.827262784000002</v>
      </c>
      <c r="KE97" s="21">
        <v>75.148584905660371</v>
      </c>
      <c r="KF97" s="21">
        <v>52.150221975582689</v>
      </c>
      <c r="KG97" s="22">
        <v>0.31328999999999996</v>
      </c>
      <c r="KH97" s="21">
        <v>43.66</v>
      </c>
      <c r="KI97" s="20">
        <v>78.037061480999995</v>
      </c>
      <c r="KJ97" s="21">
        <v>20.605206019999997</v>
      </c>
      <c r="KK97" s="21">
        <v>16.950673163495999</v>
      </c>
      <c r="KL97" s="21">
        <v>75.097469129704635</v>
      </c>
      <c r="KM97" s="21">
        <v>52.267580245335317</v>
      </c>
      <c r="KN97" s="22">
        <v>0.30275999999999997</v>
      </c>
      <c r="KO97" s="21">
        <v>42.919999999999995</v>
      </c>
      <c r="KP97" s="20">
        <v>75.414155363999996</v>
      </c>
      <c r="KQ97" s="21">
        <v>20.255965239999998</v>
      </c>
      <c r="KR97" s="21">
        <v>16.103300445887999</v>
      </c>
      <c r="KS97" s="21">
        <v>75.045000987849448</v>
      </c>
      <c r="KT97" s="21">
        <v>52.384588490972803</v>
      </c>
      <c r="KU97" s="22">
        <v>0.29241</v>
      </c>
      <c r="KV97" s="21">
        <v>42.18</v>
      </c>
      <c r="KW97" s="20">
        <v>72.836085248999993</v>
      </c>
      <c r="KX97" s="21">
        <v>19.90672446</v>
      </c>
      <c r="KY97" s="21">
        <v>15.284649429431997</v>
      </c>
      <c r="KZ97" s="21">
        <v>74.99118048009484</v>
      </c>
      <c r="LA97" s="21">
        <v>52.501246712495131</v>
      </c>
      <c r="LB97" s="22">
        <v>0.28224000000000005</v>
      </c>
      <c r="LC97" s="21">
        <v>41.440000000000005</v>
      </c>
      <c r="LD97" s="20">
        <v>70.302851136000015</v>
      </c>
      <c r="LE97" s="21">
        <v>19.557483680000004</v>
      </c>
      <c r="LF97" s="21">
        <v>14.494224912384004</v>
      </c>
      <c r="LG97" s="21">
        <v>74.936007606440782</v>
      </c>
      <c r="LH97" s="21">
        <v>52.617554909902317</v>
      </c>
      <c r="LI97" s="22">
        <v>0.27225000000000005</v>
      </c>
      <c r="LJ97" s="21">
        <v>40.700000000000003</v>
      </c>
      <c r="LK97" s="20">
        <v>67.814453025000006</v>
      </c>
      <c r="LL97" s="21">
        <v>19.208242900000002</v>
      </c>
      <c r="LM97" s="21">
        <v>13.731531693000004</v>
      </c>
      <c r="LN97" s="21">
        <v>74.879482366887288</v>
      </c>
      <c r="LO97" s="21">
        <v>52.73351308319436</v>
      </c>
      <c r="LP97" s="22">
        <v>0.26244000000000001</v>
      </c>
      <c r="LQ97" s="21">
        <v>39.96</v>
      </c>
      <c r="LR97" s="20">
        <v>65.370890915999993</v>
      </c>
      <c r="LS97" s="21">
        <v>18.85900212</v>
      </c>
      <c r="LT97" s="21">
        <v>12.996074569536002</v>
      </c>
      <c r="LU97" s="21">
        <v>74.821604761434358</v>
      </c>
      <c r="LV97" s="21">
        <v>52.849121232371246</v>
      </c>
      <c r="LW97" s="22">
        <v>0.25281000000000003</v>
      </c>
      <c r="LX97" s="21">
        <v>39.22</v>
      </c>
      <c r="LY97" s="20">
        <v>62.972164809000006</v>
      </c>
      <c r="LZ97" s="21">
        <v>18.509761340000001</v>
      </c>
      <c r="MA97" s="21">
        <v>12.287358340248003</v>
      </c>
      <c r="MB97" s="21">
        <v>74.762374790081992</v>
      </c>
      <c r="MC97" s="21">
        <v>52.964379357432989</v>
      </c>
      <c r="MD97" s="22">
        <v>0.24336000000000002</v>
      </c>
      <c r="ME97" s="21">
        <v>38.480000000000004</v>
      </c>
      <c r="MF97" s="20">
        <v>60.618274704000001</v>
      </c>
      <c r="MG97" s="21">
        <v>18.160520560000002</v>
      </c>
      <c r="MH97" s="21">
        <v>11.604887803392002</v>
      </c>
      <c r="MI97" s="21">
        <v>74.70179245283019</v>
      </c>
      <c r="MJ97" s="21">
        <v>53.079287458379582</v>
      </c>
      <c r="MK97" s="22">
        <v>0.23408999999999999</v>
      </c>
      <c r="ML97" s="21">
        <v>37.74</v>
      </c>
      <c r="MM97" s="20">
        <v>58.309220601</v>
      </c>
      <c r="MN97" s="21">
        <v>17.81127978</v>
      </c>
      <c r="MO97" s="21">
        <v>10.948167757223999</v>
      </c>
      <c r="MP97" s="21">
        <v>74.639857749678953</v>
      </c>
      <c r="MQ97" s="21">
        <v>53.193845535211025</v>
      </c>
      <c r="MR97" s="22">
        <v>0.22500000000000001</v>
      </c>
      <c r="MS97" s="21">
        <v>37</v>
      </c>
      <c r="MT97" s="20">
        <v>56.045002500000002</v>
      </c>
      <c r="MU97" s="21">
        <v>17.462039000000001</v>
      </c>
      <c r="MV97" s="21">
        <v>10.316703</v>
      </c>
      <c r="MW97" s="21">
        <v>74.576570680628265</v>
      </c>
      <c r="MX97" s="21">
        <v>53.308053587927319</v>
      </c>
      <c r="MY97" s="27" t="s">
        <v>0</v>
      </c>
    </row>
    <row r="98" spans="1:363" ht="24" customHeight="1" x14ac:dyDescent="0.25">
      <c r="A98" s="15" t="s">
        <v>0</v>
      </c>
      <c r="B98" s="2" t="s">
        <v>1</v>
      </c>
      <c r="C98" s="25" t="s">
        <v>2</v>
      </c>
      <c r="D98" s="17">
        <v>1.5</v>
      </c>
      <c r="E98" s="17">
        <f t="shared" si="1"/>
        <v>1.875</v>
      </c>
      <c r="F98" s="18">
        <v>0.92500000000000004</v>
      </c>
      <c r="G98" s="19">
        <v>72</v>
      </c>
      <c r="H98" s="20">
        <v>230.40723250000002</v>
      </c>
      <c r="I98" s="19">
        <v>33.980184000000001</v>
      </c>
      <c r="J98" s="21">
        <v>82.134966250000005</v>
      </c>
      <c r="K98" s="21">
        <v>76.269470699999999</v>
      </c>
      <c r="L98" s="21">
        <v>47.628175499999998</v>
      </c>
      <c r="M98" s="22">
        <v>0.90659250000000002</v>
      </c>
      <c r="N98" s="21">
        <v>71.28</v>
      </c>
      <c r="O98" s="20">
        <v>225.82212857325001</v>
      </c>
      <c r="P98" s="21">
        <v>33.640382160000001</v>
      </c>
      <c r="Q98" s="21">
        <v>79.695475617408746</v>
      </c>
      <c r="R98" s="21">
        <v>76.088575027165859</v>
      </c>
      <c r="S98" s="21">
        <v>47.649984124678213</v>
      </c>
      <c r="T98" s="22">
        <v>0.88836999999999999</v>
      </c>
      <c r="U98" s="21">
        <v>70.56</v>
      </c>
      <c r="V98" s="20">
        <v>221.28310609299999</v>
      </c>
      <c r="W98" s="21">
        <v>33.300580320000002</v>
      </c>
      <c r="X98" s="21">
        <v>77.304773154770004</v>
      </c>
      <c r="Y98" s="21">
        <v>76.086654647831679</v>
      </c>
      <c r="Z98" s="21">
        <v>47.776545908850544</v>
      </c>
      <c r="AA98" s="22">
        <v>0.87033249999999995</v>
      </c>
      <c r="AB98" s="19">
        <v>69.84</v>
      </c>
      <c r="AC98" s="20">
        <v>216.79016505924997</v>
      </c>
      <c r="AD98" s="19">
        <v>32.960778480000002</v>
      </c>
      <c r="AE98" s="21">
        <v>74.962366052286256</v>
      </c>
      <c r="AF98" s="21">
        <v>76.083454015608027</v>
      </c>
      <c r="AG98" s="21">
        <v>47.902776333451484</v>
      </c>
      <c r="AH98" s="22">
        <v>0.85248000000000002</v>
      </c>
      <c r="AI98" s="21">
        <v>69.12</v>
      </c>
      <c r="AJ98" s="20">
        <v>212.343305472</v>
      </c>
      <c r="AK98" s="21">
        <v>32.620976640000002</v>
      </c>
      <c r="AL98" s="21">
        <v>72.667761500159997</v>
      </c>
      <c r="AM98" s="21">
        <v>76.078973130494916</v>
      </c>
      <c r="AN98" s="21">
        <v>48.028675398481028</v>
      </c>
      <c r="AO98" s="22">
        <v>0.83481249999999996</v>
      </c>
      <c r="AP98" s="21">
        <v>68.399999999999991</v>
      </c>
      <c r="AQ98" s="20">
        <v>207.94252733124998</v>
      </c>
      <c r="AR98" s="21">
        <v>32.281174799999995</v>
      </c>
      <c r="AS98" s="21">
        <v>70.420466688593748</v>
      </c>
      <c r="AT98" s="21">
        <v>76.073211992492347</v>
      </c>
      <c r="AU98" s="21">
        <v>48.154243103939194</v>
      </c>
      <c r="AV98" s="22">
        <v>0.81733</v>
      </c>
      <c r="AW98" s="21">
        <v>67.679999999999993</v>
      </c>
      <c r="AX98" s="20">
        <v>203.587830637</v>
      </c>
      <c r="AY98" s="21">
        <v>31.941372959999995</v>
      </c>
      <c r="AZ98" s="21">
        <v>68.219988807789989</v>
      </c>
      <c r="BA98" s="21">
        <v>76.066170601600319</v>
      </c>
      <c r="BB98" s="21">
        <v>48.279479449825956</v>
      </c>
      <c r="BC98" s="22">
        <v>0.80003250000000015</v>
      </c>
      <c r="BD98" s="21">
        <v>66.960000000000008</v>
      </c>
      <c r="BE98" s="20">
        <v>199.27921538925003</v>
      </c>
      <c r="BF98" s="21">
        <v>31.601571120000003</v>
      </c>
      <c r="BG98" s="21">
        <v>66.065835047951268</v>
      </c>
      <c r="BH98" s="21">
        <v>76.057848957818834</v>
      </c>
      <c r="BI98" s="21">
        <v>48.404384436141342</v>
      </c>
      <c r="BJ98" s="22">
        <v>0.78292000000000006</v>
      </c>
      <c r="BK98" s="21">
        <v>66.240000000000009</v>
      </c>
      <c r="BL98" s="20">
        <v>195.01668158800001</v>
      </c>
      <c r="BM98" s="21">
        <v>31.261769280000003</v>
      </c>
      <c r="BN98" s="21">
        <v>63.957512599280008</v>
      </c>
      <c r="BO98" s="21">
        <v>76.04824706114789</v>
      </c>
      <c r="BP98" s="21">
        <v>48.52895806288533</v>
      </c>
      <c r="BQ98" s="22">
        <v>0.76599250000000008</v>
      </c>
      <c r="BR98" s="21">
        <v>65.52</v>
      </c>
      <c r="BS98" s="20">
        <v>190.80022923325001</v>
      </c>
      <c r="BT98" s="21">
        <v>30.92196744</v>
      </c>
      <c r="BU98" s="21">
        <v>61.89452865197876</v>
      </c>
      <c r="BV98" s="21">
        <v>76.037364911587474</v>
      </c>
      <c r="BW98" s="21">
        <v>48.653200330057928</v>
      </c>
      <c r="BX98" s="22">
        <v>0.74925000000000008</v>
      </c>
      <c r="BY98" s="21">
        <v>64.8</v>
      </c>
      <c r="BZ98" s="20">
        <v>186.62985832500001</v>
      </c>
      <c r="CA98" s="21">
        <v>30.5821656</v>
      </c>
      <c r="CB98" s="21">
        <v>59.876390396250009</v>
      </c>
      <c r="CC98" s="21">
        <v>76.025202509137614</v>
      </c>
      <c r="CD98" s="21">
        <v>48.777111237659142</v>
      </c>
      <c r="CE98" s="22">
        <v>0.73269250000000008</v>
      </c>
      <c r="CF98" s="21">
        <v>64.08</v>
      </c>
      <c r="CG98" s="20">
        <v>182.50556886325001</v>
      </c>
      <c r="CH98" s="21">
        <v>30.24236376</v>
      </c>
      <c r="CI98" s="21">
        <v>57.902605022296257</v>
      </c>
      <c r="CJ98" s="21">
        <v>76.011759853798281</v>
      </c>
      <c r="CK98" s="21">
        <v>48.900690785688965</v>
      </c>
      <c r="CL98" s="22">
        <v>0.71632000000000007</v>
      </c>
      <c r="CM98" s="21">
        <v>63.36</v>
      </c>
      <c r="CN98" s="20">
        <v>178.42736084800001</v>
      </c>
      <c r="CO98" s="21">
        <v>29.90256192</v>
      </c>
      <c r="CP98" s="21">
        <v>55.972679720320002</v>
      </c>
      <c r="CQ98" s="21">
        <v>75.997036945569505</v>
      </c>
      <c r="CR98" s="21">
        <v>49.023938974147399</v>
      </c>
      <c r="CS98" s="22">
        <v>0.70013250000000005</v>
      </c>
      <c r="CT98" s="21">
        <v>62.64</v>
      </c>
      <c r="CU98" s="20">
        <v>174.39523427925002</v>
      </c>
      <c r="CV98" s="21">
        <v>29.56276008</v>
      </c>
      <c r="CW98" s="21">
        <v>54.08612168052376</v>
      </c>
      <c r="CX98" s="21">
        <v>75.981033784451256</v>
      </c>
      <c r="CY98" s="21">
        <v>49.146855803034441</v>
      </c>
      <c r="CZ98" s="22">
        <v>0.68413000000000002</v>
      </c>
      <c r="DA98" s="21">
        <v>61.92</v>
      </c>
      <c r="DB98" s="20">
        <v>170.40918915700001</v>
      </c>
      <c r="DC98" s="21">
        <v>29.222958240000001</v>
      </c>
      <c r="DD98" s="21">
        <v>52.242438093109996</v>
      </c>
      <c r="DE98" s="21">
        <v>75.963750370443549</v>
      </c>
      <c r="DF98" s="21">
        <v>49.269441272350093</v>
      </c>
      <c r="DG98" s="22">
        <v>0.66831249999999998</v>
      </c>
      <c r="DH98" s="21">
        <v>61.199999999999996</v>
      </c>
      <c r="DI98" s="20">
        <v>166.46922548124999</v>
      </c>
      <c r="DJ98" s="21">
        <v>28.883156399999997</v>
      </c>
      <c r="DK98" s="21">
        <v>50.441136148281245</v>
      </c>
      <c r="DL98" s="21">
        <v>75.945186703546383</v>
      </c>
      <c r="DM98" s="21">
        <v>49.391695382094355</v>
      </c>
      <c r="DN98" s="22">
        <v>0.65267999999999993</v>
      </c>
      <c r="DO98" s="21">
        <v>60.48</v>
      </c>
      <c r="DP98" s="20">
        <v>162.57534325199998</v>
      </c>
      <c r="DQ98" s="21">
        <v>28.543354559999997</v>
      </c>
      <c r="DR98" s="21">
        <v>48.681723036239994</v>
      </c>
      <c r="DS98" s="21">
        <v>75.92534278375976</v>
      </c>
      <c r="DT98" s="21">
        <v>49.513618132267226</v>
      </c>
      <c r="DU98" s="22">
        <v>0.63723249999999998</v>
      </c>
      <c r="DV98" s="21">
        <v>59.76</v>
      </c>
      <c r="DW98" s="20">
        <v>158.72754246924998</v>
      </c>
      <c r="DX98" s="21">
        <v>28.203552720000001</v>
      </c>
      <c r="DY98" s="21">
        <v>46.96370594718875</v>
      </c>
      <c r="DZ98" s="21">
        <v>75.904218611083678</v>
      </c>
      <c r="EA98" s="21">
        <v>49.635209522868713</v>
      </c>
      <c r="EB98" s="22">
        <v>0.62196999999999991</v>
      </c>
      <c r="EC98" s="21">
        <v>59.04</v>
      </c>
      <c r="ED98" s="20">
        <v>154.92582313299997</v>
      </c>
      <c r="EE98" s="21">
        <v>27.863750880000001</v>
      </c>
      <c r="EF98" s="21">
        <v>45.286592071329991</v>
      </c>
      <c r="EG98" s="21">
        <v>75.881814185518124</v>
      </c>
      <c r="EH98" s="21">
        <v>49.756469553898803</v>
      </c>
      <c r="EI98" s="22">
        <v>0.60689250000000017</v>
      </c>
      <c r="EJ98" s="21">
        <v>58.320000000000007</v>
      </c>
      <c r="EK98" s="20">
        <v>151.17018524325005</v>
      </c>
      <c r="EL98" s="21">
        <v>27.523949040000005</v>
      </c>
      <c r="EM98" s="21">
        <v>43.649888598866269</v>
      </c>
      <c r="EN98" s="21">
        <v>75.858129507063126</v>
      </c>
      <c r="EO98" s="21">
        <v>49.87739822535751</v>
      </c>
      <c r="EP98" s="22">
        <v>0.59200000000000019</v>
      </c>
      <c r="EQ98" s="21">
        <v>57.6</v>
      </c>
      <c r="ER98" s="20">
        <v>147.46062880000005</v>
      </c>
      <c r="ES98" s="21">
        <v>27.184147200000002</v>
      </c>
      <c r="ET98" s="21">
        <v>42.053102720000012</v>
      </c>
      <c r="EU98" s="21">
        <v>75.833164575718669</v>
      </c>
      <c r="EV98" s="21">
        <v>49.997995537244826</v>
      </c>
      <c r="EW98" s="22">
        <v>0.5772925000000001</v>
      </c>
      <c r="EX98" s="21">
        <v>56.88</v>
      </c>
      <c r="EY98" s="20">
        <v>143.79715380325001</v>
      </c>
      <c r="EZ98" s="21">
        <v>26.844345360000002</v>
      </c>
      <c r="FA98" s="21">
        <v>40.495741624933764</v>
      </c>
      <c r="FB98" s="21">
        <v>75.80691939148474</v>
      </c>
      <c r="FC98" s="21">
        <v>50.118261489560751</v>
      </c>
      <c r="FD98" s="22">
        <v>0.5627700000000001</v>
      </c>
      <c r="FE98" s="21">
        <v>56.160000000000004</v>
      </c>
      <c r="FF98" s="20">
        <v>140.17976025300001</v>
      </c>
      <c r="FG98" s="21">
        <v>26.504543520000002</v>
      </c>
      <c r="FH98" s="21">
        <v>38.977312503870003</v>
      </c>
      <c r="FI98" s="21">
        <v>75.779393954361353</v>
      </c>
      <c r="FJ98" s="21">
        <v>50.238196082305286</v>
      </c>
      <c r="FK98" s="22">
        <v>0.54843249999999999</v>
      </c>
      <c r="FL98" s="21">
        <v>55.44</v>
      </c>
      <c r="FM98" s="20">
        <v>136.60844814924999</v>
      </c>
      <c r="FN98" s="21">
        <v>26.164741679999999</v>
      </c>
      <c r="FO98" s="21">
        <v>37.497322547011251</v>
      </c>
      <c r="FP98" s="21">
        <v>75.750588264348522</v>
      </c>
      <c r="FQ98" s="21">
        <v>50.357799315478438</v>
      </c>
      <c r="FR98" s="22">
        <v>0.53427999999999998</v>
      </c>
      <c r="FS98" s="21">
        <v>54.72</v>
      </c>
      <c r="FT98" s="20">
        <v>133.08321749199999</v>
      </c>
      <c r="FU98" s="21">
        <v>25.824939839999999</v>
      </c>
      <c r="FV98" s="21">
        <v>36.055278944560008</v>
      </c>
      <c r="FW98" s="21">
        <v>75.720502321446219</v>
      </c>
      <c r="FX98" s="21">
        <v>50.477071189080192</v>
      </c>
      <c r="FY98" s="22">
        <v>0.52031250000000007</v>
      </c>
      <c r="FZ98" s="21">
        <v>54</v>
      </c>
      <c r="GA98" s="20">
        <v>129.60406828125002</v>
      </c>
      <c r="GB98" s="21">
        <v>25.485137999999999</v>
      </c>
      <c r="GC98" s="21">
        <v>34.650688886718754</v>
      </c>
      <c r="GD98" s="21">
        <v>75.689136125654457</v>
      </c>
      <c r="GE98" s="21">
        <v>50.596011703110563</v>
      </c>
      <c r="GF98" s="22">
        <v>0.50653000000000004</v>
      </c>
      <c r="GG98" s="21">
        <v>53.28</v>
      </c>
      <c r="GH98" s="20">
        <v>126.17100051700001</v>
      </c>
      <c r="GI98" s="21">
        <v>25.145336159999999</v>
      </c>
      <c r="GJ98" s="21">
        <v>33.283059563690003</v>
      </c>
      <c r="GK98" s="21">
        <v>75.656489676973223</v>
      </c>
      <c r="GL98" s="21">
        <v>50.714620857569543</v>
      </c>
      <c r="GM98" s="22">
        <v>0.49293249999999994</v>
      </c>
      <c r="GN98" s="21">
        <v>52.56</v>
      </c>
      <c r="GO98" s="20">
        <v>122.78401419924998</v>
      </c>
      <c r="GP98" s="21">
        <v>24.80553432</v>
      </c>
      <c r="GQ98" s="21">
        <v>31.951898165676248</v>
      </c>
      <c r="GR98" s="21">
        <v>75.622562975402545</v>
      </c>
      <c r="GS98" s="21">
        <v>50.832898652457125</v>
      </c>
      <c r="GT98" s="22">
        <v>0.47952</v>
      </c>
      <c r="GU98" s="21">
        <v>51.839999999999996</v>
      </c>
      <c r="GV98" s="20">
        <v>119.44310932799999</v>
      </c>
      <c r="GW98" s="21">
        <v>24.46573248</v>
      </c>
      <c r="GX98" s="21">
        <v>30.65671188288</v>
      </c>
      <c r="GY98" s="21">
        <v>75.587356020942408</v>
      </c>
      <c r="GZ98" s="21">
        <v>50.950845087773331</v>
      </c>
      <c r="HA98" s="22">
        <v>0.4662925</v>
      </c>
      <c r="HB98" s="21">
        <v>51.12</v>
      </c>
      <c r="HC98" s="20">
        <v>116.14828590325</v>
      </c>
      <c r="HD98" s="21">
        <v>24.12593064</v>
      </c>
      <c r="HE98" s="21">
        <v>29.397007905503749</v>
      </c>
      <c r="HF98" s="21">
        <v>75.550868813592814</v>
      </c>
      <c r="HG98" s="21">
        <v>51.068460163518139</v>
      </c>
      <c r="HH98" s="22">
        <v>0.45324999999999999</v>
      </c>
      <c r="HI98" s="21">
        <v>50.4</v>
      </c>
      <c r="HJ98" s="20">
        <v>112.89954392499999</v>
      </c>
      <c r="HK98" s="21">
        <v>23.7861288</v>
      </c>
      <c r="HL98" s="21">
        <v>28.172293423749995</v>
      </c>
      <c r="HM98" s="21">
        <v>75.513101353353747</v>
      </c>
      <c r="HN98" s="21">
        <v>51.185743879691557</v>
      </c>
      <c r="HO98" s="22">
        <v>0.44039249999999996</v>
      </c>
      <c r="HP98" s="21">
        <v>49.679999999999993</v>
      </c>
      <c r="HQ98" s="20">
        <v>109.69688339324999</v>
      </c>
      <c r="HR98" s="21">
        <v>23.446326959999997</v>
      </c>
      <c r="HS98" s="21">
        <v>26.982075627821246</v>
      </c>
      <c r="HT98" s="21">
        <v>75.474053640225236</v>
      </c>
      <c r="HU98" s="21">
        <v>51.302696236293585</v>
      </c>
      <c r="HV98" s="22">
        <v>0.4277200000000001</v>
      </c>
      <c r="HW98" s="21">
        <v>48.96</v>
      </c>
      <c r="HX98" s="20">
        <v>106.54030430800002</v>
      </c>
      <c r="HY98" s="21">
        <v>23.106525120000001</v>
      </c>
      <c r="HZ98" s="21">
        <v>25.825861707920009</v>
      </c>
      <c r="IA98" s="21">
        <v>75.433725674207253</v>
      </c>
      <c r="IB98" s="21">
        <v>51.419317233324229</v>
      </c>
      <c r="IC98" s="22">
        <v>0.41523250000000012</v>
      </c>
      <c r="ID98" s="21">
        <v>48.24</v>
      </c>
      <c r="IE98" s="20">
        <v>103.42980666925003</v>
      </c>
      <c r="IF98" s="21">
        <v>22.766723280000001</v>
      </c>
      <c r="IG98" s="21">
        <v>24.703158854248755</v>
      </c>
      <c r="IH98" s="21">
        <v>75.392117455299811</v>
      </c>
      <c r="II98" s="21">
        <v>51.535606870783482</v>
      </c>
      <c r="IJ98" s="22">
        <v>0.40293000000000007</v>
      </c>
      <c r="IK98" s="21">
        <v>47.52</v>
      </c>
      <c r="IL98" s="20">
        <v>100.36539047700002</v>
      </c>
      <c r="IM98" s="21">
        <v>22.426921440000001</v>
      </c>
      <c r="IN98" s="21">
        <v>23.613474257010004</v>
      </c>
      <c r="IO98" s="21">
        <v>75.349228983502911</v>
      </c>
      <c r="IP98" s="21">
        <v>51.651565148671338</v>
      </c>
      <c r="IQ98" s="22">
        <v>0.39081250000000006</v>
      </c>
      <c r="IR98" s="21">
        <v>46.800000000000004</v>
      </c>
      <c r="IS98" s="20">
        <v>97.347055731250009</v>
      </c>
      <c r="IT98" s="21">
        <v>22.087119600000001</v>
      </c>
      <c r="IU98" s="21">
        <v>22.556315106406256</v>
      </c>
      <c r="IV98" s="21">
        <v>75.305060258816553</v>
      </c>
      <c r="IW98" s="21">
        <v>51.767192066987811</v>
      </c>
      <c r="IX98" s="22">
        <v>0.37888000000000005</v>
      </c>
      <c r="IY98" s="21">
        <v>46.08</v>
      </c>
      <c r="IZ98" s="20">
        <v>94.37480243200001</v>
      </c>
      <c r="JA98" s="21">
        <v>21.747317759999998</v>
      </c>
      <c r="JB98" s="21">
        <v>21.531188592640007</v>
      </c>
      <c r="JC98" s="21">
        <v>75.259611281240737</v>
      </c>
      <c r="JD98" s="21">
        <v>51.8824876257329</v>
      </c>
      <c r="JE98" s="22">
        <v>0.36713250000000003</v>
      </c>
      <c r="JF98" s="21">
        <v>45.36</v>
      </c>
      <c r="JG98" s="20">
        <v>91.448630579250008</v>
      </c>
      <c r="JH98" s="21">
        <v>21.407515920000002</v>
      </c>
      <c r="JI98" s="21">
        <v>20.537601905913753</v>
      </c>
      <c r="JJ98" s="21">
        <v>75.212882050775463</v>
      </c>
      <c r="JK98" s="21">
        <v>51.997451824906591</v>
      </c>
      <c r="JL98" s="22">
        <v>0.35557000000000005</v>
      </c>
      <c r="JM98" s="21">
        <v>44.64</v>
      </c>
      <c r="JN98" s="20">
        <v>88.568540173000017</v>
      </c>
      <c r="JO98" s="21">
        <v>21.067714080000002</v>
      </c>
      <c r="JP98" s="21">
        <v>19.575062236430004</v>
      </c>
      <c r="JQ98" s="21">
        <v>75.16487256742073</v>
      </c>
      <c r="JR98" s="21">
        <v>52.112084664508892</v>
      </c>
      <c r="JS98" s="22">
        <v>0.34419250000000001</v>
      </c>
      <c r="JT98" s="21">
        <v>43.92</v>
      </c>
      <c r="JU98" s="20">
        <v>85.734531213250008</v>
      </c>
      <c r="JV98" s="21">
        <v>20.727912240000002</v>
      </c>
      <c r="JW98" s="21">
        <v>18.64307677439125</v>
      </c>
      <c r="JX98" s="21">
        <v>75.115582831176525</v>
      </c>
      <c r="JY98" s="21">
        <v>52.226386144539809</v>
      </c>
      <c r="JZ98" s="22">
        <v>0.33300000000000002</v>
      </c>
      <c r="KA98" s="21">
        <v>43.199999999999996</v>
      </c>
      <c r="KB98" s="20">
        <v>82.946603699999997</v>
      </c>
      <c r="KC98" s="21">
        <v>20.388110399999999</v>
      </c>
      <c r="KD98" s="21">
        <v>17.741152710000001</v>
      </c>
      <c r="KE98" s="21">
        <v>75.065012842042876</v>
      </c>
      <c r="KF98" s="21">
        <v>52.340356264999329</v>
      </c>
      <c r="KG98" s="22">
        <v>0.32199249999999996</v>
      </c>
      <c r="KH98" s="21">
        <v>42.48</v>
      </c>
      <c r="KI98" s="20">
        <v>80.204757633249983</v>
      </c>
      <c r="KJ98" s="21">
        <v>20.048308559999999</v>
      </c>
      <c r="KK98" s="21">
        <v>16.86879723345875</v>
      </c>
      <c r="KL98" s="21">
        <v>75.013162600019754</v>
      </c>
      <c r="KM98" s="21">
        <v>52.453995025887465</v>
      </c>
      <c r="KN98" s="22">
        <v>0.31117</v>
      </c>
      <c r="KO98" s="21">
        <v>41.76</v>
      </c>
      <c r="KP98" s="20">
        <v>77.508993012999994</v>
      </c>
      <c r="KQ98" s="21">
        <v>19.708506719999999</v>
      </c>
      <c r="KR98" s="21">
        <v>16.02551753497</v>
      </c>
      <c r="KS98" s="21">
        <v>74.960032105107189</v>
      </c>
      <c r="KT98" s="21">
        <v>52.567302427204211</v>
      </c>
      <c r="KU98" s="22">
        <v>0.30053249999999998</v>
      </c>
      <c r="KV98" s="21">
        <v>41.04</v>
      </c>
      <c r="KW98" s="20">
        <v>74.859309839249988</v>
      </c>
      <c r="KX98" s="21">
        <v>19.368704879999999</v>
      </c>
      <c r="KY98" s="21">
        <v>15.210820804736249</v>
      </c>
      <c r="KZ98" s="21">
        <v>74.905621357305151</v>
      </c>
      <c r="LA98" s="21">
        <v>52.680278468949567</v>
      </c>
      <c r="LB98" s="22">
        <v>0.29008000000000006</v>
      </c>
      <c r="LC98" s="21">
        <v>40.320000000000007</v>
      </c>
      <c r="LD98" s="20">
        <v>72.255708112000008</v>
      </c>
      <c r="LE98" s="21">
        <v>19.028903040000003</v>
      </c>
      <c r="LF98" s="21">
        <v>14.424214232960004</v>
      </c>
      <c r="LG98" s="21">
        <v>74.849930356613655</v>
      </c>
      <c r="LH98" s="21">
        <v>52.792923151123532</v>
      </c>
      <c r="LI98" s="22">
        <v>0.27981250000000008</v>
      </c>
      <c r="LJ98" s="21">
        <v>39.6</v>
      </c>
      <c r="LK98" s="20">
        <v>69.698187831250024</v>
      </c>
      <c r="LL98" s="21">
        <v>18.6891012</v>
      </c>
      <c r="LM98" s="21">
        <v>13.665205009843755</v>
      </c>
      <c r="LN98" s="21">
        <v>74.7929591030327</v>
      </c>
      <c r="LO98" s="21">
        <v>52.905236473726113</v>
      </c>
      <c r="LP98" s="22">
        <v>0.26973000000000003</v>
      </c>
      <c r="LQ98" s="21">
        <v>38.880000000000003</v>
      </c>
      <c r="LR98" s="20">
        <v>67.186748997000009</v>
      </c>
      <c r="LS98" s="21">
        <v>18.34929936</v>
      </c>
      <c r="LT98" s="21">
        <v>12.933300325590002</v>
      </c>
      <c r="LU98" s="21">
        <v>74.734707596562288</v>
      </c>
      <c r="LV98" s="21">
        <v>53.017218436757297</v>
      </c>
      <c r="LW98" s="22">
        <v>0.25983250000000002</v>
      </c>
      <c r="LX98" s="21">
        <v>38.160000000000004</v>
      </c>
      <c r="LY98" s="20">
        <v>64.721391609250006</v>
      </c>
      <c r="LZ98" s="21">
        <v>18.009497520000004</v>
      </c>
      <c r="MA98" s="21">
        <v>12.228007370401254</v>
      </c>
      <c r="MB98" s="21">
        <v>74.675175837202403</v>
      </c>
      <c r="MC98" s="21">
        <v>53.128869040217097</v>
      </c>
      <c r="MD98" s="22">
        <v>0.25012000000000006</v>
      </c>
      <c r="ME98" s="21">
        <v>37.44</v>
      </c>
      <c r="MF98" s="20">
        <v>62.302115668000013</v>
      </c>
      <c r="MG98" s="21">
        <v>17.66969568</v>
      </c>
      <c r="MH98" s="21">
        <v>11.548833334480001</v>
      </c>
      <c r="MI98" s="21">
        <v>74.614363824953074</v>
      </c>
      <c r="MJ98" s="21">
        <v>53.240188284105507</v>
      </c>
      <c r="MK98" s="22">
        <v>0.24059250000000001</v>
      </c>
      <c r="ML98" s="21">
        <v>36.72</v>
      </c>
      <c r="MM98" s="20">
        <v>59.928921173250004</v>
      </c>
      <c r="MN98" s="21">
        <v>17.32989384</v>
      </c>
      <c r="MO98" s="21">
        <v>10.89528540802875</v>
      </c>
      <c r="MP98" s="21">
        <v>74.552271559814287</v>
      </c>
      <c r="MQ98" s="21">
        <v>53.351176168422526</v>
      </c>
      <c r="MR98" s="22">
        <v>0.23125000000000001</v>
      </c>
      <c r="MS98" s="21">
        <v>36</v>
      </c>
      <c r="MT98" s="20">
        <v>57.601808125000005</v>
      </c>
      <c r="MU98" s="21">
        <v>16.990092000000001</v>
      </c>
      <c r="MV98" s="21">
        <v>10.266870781250001</v>
      </c>
      <c r="MW98" s="21">
        <v>74.488899041786027</v>
      </c>
      <c r="MX98" s="21">
        <v>53.461832693168155</v>
      </c>
      <c r="MY98" s="27" t="s">
        <v>0</v>
      </c>
    </row>
    <row r="99" spans="1:363" ht="24" customHeight="1" x14ac:dyDescent="0.25">
      <c r="A99" s="15" t="s">
        <v>0</v>
      </c>
      <c r="B99" s="2" t="s">
        <v>1</v>
      </c>
      <c r="C99" s="25" t="s">
        <v>2</v>
      </c>
      <c r="D99" s="17">
        <v>1.5</v>
      </c>
      <c r="E99" s="17">
        <f t="shared" si="1"/>
        <v>1.875</v>
      </c>
      <c r="F99" s="18">
        <v>0.95</v>
      </c>
      <c r="G99" s="19">
        <v>70</v>
      </c>
      <c r="H99" s="20">
        <v>236.63445499999997</v>
      </c>
      <c r="I99" s="19">
        <v>33.036290000000001</v>
      </c>
      <c r="J99" s="21">
        <v>81.719263499999997</v>
      </c>
      <c r="K99" s="21">
        <v>76.254650699999999</v>
      </c>
      <c r="L99" s="21">
        <v>47.974175500000001</v>
      </c>
      <c r="M99" s="22">
        <v>0.93109499999999989</v>
      </c>
      <c r="N99" s="21">
        <v>69.3</v>
      </c>
      <c r="O99" s="20">
        <v>231.92542934549996</v>
      </c>
      <c r="P99" s="21">
        <v>32.705927099999997</v>
      </c>
      <c r="Q99" s="21">
        <v>79.292119654786489</v>
      </c>
      <c r="R99" s="21">
        <v>76.080213375481577</v>
      </c>
      <c r="S99" s="21">
        <v>47.997231697183466</v>
      </c>
      <c r="T99" s="22">
        <v>0.91237999999999986</v>
      </c>
      <c r="U99" s="21">
        <v>68.599999999999994</v>
      </c>
      <c r="V99" s="20">
        <v>227.26373058199997</v>
      </c>
      <c r="W99" s="21">
        <v>32.375564199999999</v>
      </c>
      <c r="X99" s="21">
        <v>76.91351705209199</v>
      </c>
      <c r="Y99" s="21">
        <v>76.074940729032903</v>
      </c>
      <c r="Z99" s="21">
        <v>48.119396423984981</v>
      </c>
      <c r="AA99" s="22">
        <v>0.89385499999999996</v>
      </c>
      <c r="AB99" s="19">
        <v>67.899999999999991</v>
      </c>
      <c r="AC99" s="20">
        <v>222.64935870949998</v>
      </c>
      <c r="AD99" s="19">
        <v>32.045201299999995</v>
      </c>
      <c r="AE99" s="21">
        <v>74.582965376335494</v>
      </c>
      <c r="AF99" s="21">
        <v>76.068457967005827</v>
      </c>
      <c r="AG99" s="21">
        <v>48.241247944401508</v>
      </c>
      <c r="AH99" s="22">
        <v>0.87551999999999996</v>
      </c>
      <c r="AI99" s="21">
        <v>67.2</v>
      </c>
      <c r="AJ99" s="20">
        <v>218.08231372799997</v>
      </c>
      <c r="AK99" s="21">
        <v>31.714838400000001</v>
      </c>
      <c r="AL99" s="21">
        <v>72.299974311935998</v>
      </c>
      <c r="AM99" s="21">
        <v>76.060765089400377</v>
      </c>
      <c r="AN99" s="21">
        <v>48.362786258433033</v>
      </c>
      <c r="AO99" s="22">
        <v>0.85737499999999989</v>
      </c>
      <c r="AP99" s="21">
        <v>66.5</v>
      </c>
      <c r="AQ99" s="20">
        <v>213.56259563749998</v>
      </c>
      <c r="AR99" s="21">
        <v>31.384475500000001</v>
      </c>
      <c r="AS99" s="21">
        <v>70.064053543312482</v>
      </c>
      <c r="AT99" s="21">
        <v>76.051862096216539</v>
      </c>
      <c r="AU99" s="21">
        <v>48.484011366079571</v>
      </c>
      <c r="AV99" s="22">
        <v>0.83941999999999994</v>
      </c>
      <c r="AW99" s="21">
        <v>65.8</v>
      </c>
      <c r="AX99" s="20">
        <v>209.09020443799997</v>
      </c>
      <c r="AY99" s="21">
        <v>31.0541126</v>
      </c>
      <c r="AZ99" s="21">
        <v>67.874712754883987</v>
      </c>
      <c r="BA99" s="21">
        <v>76.041748987454312</v>
      </c>
      <c r="BB99" s="21">
        <v>48.604923267341114</v>
      </c>
      <c r="BC99" s="22">
        <v>0.82165500000000002</v>
      </c>
      <c r="BD99" s="21">
        <v>65.100000000000009</v>
      </c>
      <c r="BE99" s="20">
        <v>204.6651401295</v>
      </c>
      <c r="BF99" s="21">
        <v>30.723749700000003</v>
      </c>
      <c r="BG99" s="21">
        <v>65.731461631069507</v>
      </c>
      <c r="BH99" s="21">
        <v>76.030425763113698</v>
      </c>
      <c r="BI99" s="21">
        <v>48.725521962217655</v>
      </c>
      <c r="BJ99" s="22">
        <v>0.80408000000000002</v>
      </c>
      <c r="BK99" s="21">
        <v>64.400000000000006</v>
      </c>
      <c r="BL99" s="20">
        <v>200.28740271199999</v>
      </c>
      <c r="BM99" s="21">
        <v>30.393386800000002</v>
      </c>
      <c r="BN99" s="21">
        <v>63.633809856288003</v>
      </c>
      <c r="BO99" s="21">
        <v>76.017892423194709</v>
      </c>
      <c r="BP99" s="21">
        <v>48.845807450709216</v>
      </c>
      <c r="BQ99" s="22">
        <v>0.78669500000000003</v>
      </c>
      <c r="BR99" s="21">
        <v>63.7</v>
      </c>
      <c r="BS99" s="20">
        <v>195.95699218550001</v>
      </c>
      <c r="BT99" s="21">
        <v>30.063023900000001</v>
      </c>
      <c r="BU99" s="21">
        <v>61.581267114958507</v>
      </c>
      <c r="BV99" s="21">
        <v>76.004148967697319</v>
      </c>
      <c r="BW99" s="21">
        <v>48.965779732815776</v>
      </c>
      <c r="BX99" s="22">
        <v>0.76949999999999996</v>
      </c>
      <c r="BY99" s="21">
        <v>63</v>
      </c>
      <c r="BZ99" s="20">
        <v>191.67390854999999</v>
      </c>
      <c r="CA99" s="21">
        <v>29.732661</v>
      </c>
      <c r="CB99" s="21">
        <v>59.573343091500007</v>
      </c>
      <c r="CC99" s="21">
        <v>75.989195396621554</v>
      </c>
      <c r="CD99" s="21">
        <v>49.08543880853734</v>
      </c>
      <c r="CE99" s="22">
        <v>0.75249500000000002</v>
      </c>
      <c r="CF99" s="21">
        <v>62.300000000000004</v>
      </c>
      <c r="CG99" s="20">
        <v>187.43815180550001</v>
      </c>
      <c r="CH99" s="21">
        <v>29.402298100000003</v>
      </c>
      <c r="CI99" s="21">
        <v>57.609547470331506</v>
      </c>
      <c r="CJ99" s="21">
        <v>75.973031709967401</v>
      </c>
      <c r="CK99" s="21">
        <v>49.20478467787391</v>
      </c>
      <c r="CL99" s="22">
        <v>0.73567999999999989</v>
      </c>
      <c r="CM99" s="21">
        <v>61.6</v>
      </c>
      <c r="CN99" s="20">
        <v>183.24972195199996</v>
      </c>
      <c r="CO99" s="21">
        <v>29.071935200000002</v>
      </c>
      <c r="CP99" s="21">
        <v>55.689389935871993</v>
      </c>
      <c r="CQ99" s="21">
        <v>75.95565790773486</v>
      </c>
      <c r="CR99" s="21">
        <v>49.323817340825485</v>
      </c>
      <c r="CS99" s="22">
        <v>0.719055</v>
      </c>
      <c r="CT99" s="21">
        <v>60.9</v>
      </c>
      <c r="CU99" s="20">
        <v>179.1086189895</v>
      </c>
      <c r="CV99" s="21">
        <v>28.741572300000001</v>
      </c>
      <c r="CW99" s="21">
        <v>53.8123801725405</v>
      </c>
      <c r="CX99" s="21">
        <v>75.937073989923931</v>
      </c>
      <c r="CY99" s="21">
        <v>49.442536797392073</v>
      </c>
      <c r="CZ99" s="22">
        <v>0.70261999999999991</v>
      </c>
      <c r="DA99" s="21">
        <v>60.199999999999996</v>
      </c>
      <c r="DB99" s="20">
        <v>175.01484291799997</v>
      </c>
      <c r="DC99" s="21">
        <v>28.411209399999997</v>
      </c>
      <c r="DD99" s="21">
        <v>51.978027864755994</v>
      </c>
      <c r="DE99" s="21">
        <v>75.917279956534628</v>
      </c>
      <c r="DF99" s="21">
        <v>49.560943047573666</v>
      </c>
      <c r="DG99" s="22">
        <v>0.68637499999999985</v>
      </c>
      <c r="DH99" s="21">
        <v>59.5</v>
      </c>
      <c r="DI99" s="20">
        <v>170.96839373749995</v>
      </c>
      <c r="DJ99" s="21">
        <v>28.0808465</v>
      </c>
      <c r="DK99" s="21">
        <v>50.185842696937492</v>
      </c>
      <c r="DL99" s="21">
        <v>75.896275807566923</v>
      </c>
      <c r="DM99" s="21">
        <v>49.679036091370257</v>
      </c>
      <c r="DN99" s="22">
        <v>0.67031999999999992</v>
      </c>
      <c r="DO99" s="21">
        <v>58.8</v>
      </c>
      <c r="DP99" s="20">
        <v>166.96927144799997</v>
      </c>
      <c r="DQ99" s="21">
        <v>27.750483599999999</v>
      </c>
      <c r="DR99" s="21">
        <v>48.43533435350399</v>
      </c>
      <c r="DS99" s="21">
        <v>75.874061543020844</v>
      </c>
      <c r="DT99" s="21">
        <v>49.796815928781861</v>
      </c>
      <c r="DU99" s="22">
        <v>0.6544549999999999</v>
      </c>
      <c r="DV99" s="21">
        <v>58.099999999999994</v>
      </c>
      <c r="DW99" s="20">
        <v>163.01747604949998</v>
      </c>
      <c r="DX99" s="21">
        <v>27.420120699999998</v>
      </c>
      <c r="DY99" s="21">
        <v>46.726012518874491</v>
      </c>
      <c r="DZ99" s="21">
        <v>75.850637162896376</v>
      </c>
      <c r="EA99" s="21">
        <v>49.91428255980847</v>
      </c>
      <c r="EB99" s="22">
        <v>0.6387799999999999</v>
      </c>
      <c r="EC99" s="21">
        <v>57.4</v>
      </c>
      <c r="ED99" s="20">
        <v>159.11300754199996</v>
      </c>
      <c r="EE99" s="21">
        <v>27.089757800000001</v>
      </c>
      <c r="EF99" s="21">
        <v>45.057386877467984</v>
      </c>
      <c r="EG99" s="21">
        <v>75.826002667193521</v>
      </c>
      <c r="EH99" s="21">
        <v>50.031435984450084</v>
      </c>
      <c r="EI99" s="22">
        <v>0.62329500000000004</v>
      </c>
      <c r="EJ99" s="21">
        <v>56.7</v>
      </c>
      <c r="EK99" s="20">
        <v>155.25586592550002</v>
      </c>
      <c r="EL99" s="21">
        <v>26.7593949</v>
      </c>
      <c r="EM99" s="21">
        <v>43.428967113703514</v>
      </c>
      <c r="EN99" s="21">
        <v>75.800158055912277</v>
      </c>
      <c r="EO99" s="21">
        <v>50.148276202706704</v>
      </c>
      <c r="EP99" s="22">
        <v>0.6080000000000001</v>
      </c>
      <c r="EQ99" s="21">
        <v>56</v>
      </c>
      <c r="ER99" s="20">
        <v>151.44605120000003</v>
      </c>
      <c r="ES99" s="21">
        <v>26.429031999999999</v>
      </c>
      <c r="ET99" s="21">
        <v>41.840262912000007</v>
      </c>
      <c r="EU99" s="21">
        <v>75.77310332905266</v>
      </c>
      <c r="EV99" s="21">
        <v>50.264803214578329</v>
      </c>
      <c r="EW99" s="22">
        <v>0.59289500000000006</v>
      </c>
      <c r="EX99" s="21">
        <v>55.300000000000004</v>
      </c>
      <c r="EY99" s="20">
        <v>147.68356336550002</v>
      </c>
      <c r="EZ99" s="21">
        <v>26.098669100000002</v>
      </c>
      <c r="FA99" s="21">
        <v>40.290783956776508</v>
      </c>
      <c r="FB99" s="21">
        <v>75.74483848661464</v>
      </c>
      <c r="FC99" s="21">
        <v>50.381017020064959</v>
      </c>
      <c r="FD99" s="22">
        <v>0.57798000000000005</v>
      </c>
      <c r="FE99" s="21">
        <v>54.6</v>
      </c>
      <c r="FF99" s="20">
        <v>143.968402422</v>
      </c>
      <c r="FG99" s="21">
        <v>25.768306200000001</v>
      </c>
      <c r="FH99" s="21">
        <v>38.780039932451999</v>
      </c>
      <c r="FI99" s="21">
        <v>75.715363528598246</v>
      </c>
      <c r="FJ99" s="21">
        <v>50.496917619166602</v>
      </c>
      <c r="FK99" s="22">
        <v>0.56325499999999995</v>
      </c>
      <c r="FL99" s="21">
        <v>53.9</v>
      </c>
      <c r="FM99" s="20">
        <v>140.30056836949998</v>
      </c>
      <c r="FN99" s="21">
        <v>25.437943300000001</v>
      </c>
      <c r="FO99" s="21">
        <v>37.307540523445503</v>
      </c>
      <c r="FP99" s="21">
        <v>75.684678455003464</v>
      </c>
      <c r="FQ99" s="21">
        <v>50.612505011883243</v>
      </c>
      <c r="FR99" s="22">
        <v>0.54871999999999999</v>
      </c>
      <c r="FS99" s="21">
        <v>53.2</v>
      </c>
      <c r="FT99" s="20">
        <v>136.68006120799998</v>
      </c>
      <c r="FU99" s="21">
        <v>25.107580400000003</v>
      </c>
      <c r="FV99" s="21">
        <v>35.872795414176004</v>
      </c>
      <c r="FW99" s="21">
        <v>75.652783265830294</v>
      </c>
      <c r="FX99" s="21">
        <v>50.727779198214897</v>
      </c>
      <c r="FY99" s="22">
        <v>0.53437499999999993</v>
      </c>
      <c r="FZ99" s="21">
        <v>52.5</v>
      </c>
      <c r="GA99" s="20">
        <v>133.10688093749999</v>
      </c>
      <c r="GB99" s="21">
        <v>24.777217499999999</v>
      </c>
      <c r="GC99" s="21">
        <v>34.475314289062496</v>
      </c>
      <c r="GD99" s="21">
        <v>75.619677961078736</v>
      </c>
      <c r="GE99" s="21">
        <v>50.842740178161549</v>
      </c>
      <c r="GF99" s="22">
        <v>0.5202199999999999</v>
      </c>
      <c r="GG99" s="21">
        <v>51.8</v>
      </c>
      <c r="GH99" s="20">
        <v>129.58102755799996</v>
      </c>
      <c r="GI99" s="21">
        <v>24.446854599999998</v>
      </c>
      <c r="GJ99" s="21">
        <v>33.114606832523997</v>
      </c>
      <c r="GK99" s="21">
        <v>75.58536254074879</v>
      </c>
      <c r="GL99" s="21">
        <v>50.957387951723213</v>
      </c>
      <c r="GM99" s="22">
        <v>0.5062549999999999</v>
      </c>
      <c r="GN99" s="21">
        <v>51.1</v>
      </c>
      <c r="GO99" s="20">
        <v>126.10250106949998</v>
      </c>
      <c r="GP99" s="21">
        <v>24.116491700000001</v>
      </c>
      <c r="GQ99" s="21">
        <v>31.790182728979495</v>
      </c>
      <c r="GR99" s="21">
        <v>75.549837004840469</v>
      </c>
      <c r="GS99" s="21">
        <v>51.071722518899882</v>
      </c>
      <c r="GT99" s="22">
        <v>0.49247999999999997</v>
      </c>
      <c r="GU99" s="21">
        <v>50.4</v>
      </c>
      <c r="GV99" s="20">
        <v>122.671301472</v>
      </c>
      <c r="GW99" s="21">
        <v>23.7861288</v>
      </c>
      <c r="GX99" s="21">
        <v>30.501551662847998</v>
      </c>
      <c r="GY99" s="21">
        <v>75.513101353353747</v>
      </c>
      <c r="GZ99" s="21">
        <v>51.185743879691557</v>
      </c>
      <c r="HA99" s="22">
        <v>0.47889499999999996</v>
      </c>
      <c r="HB99" s="21">
        <v>49.699999999999996</v>
      </c>
      <c r="HC99" s="20">
        <v>119.28742876549998</v>
      </c>
      <c r="HD99" s="21">
        <v>23.455765899999999</v>
      </c>
      <c r="HE99" s="21">
        <v>29.248223318548497</v>
      </c>
      <c r="HF99" s="21">
        <v>75.475155586288651</v>
      </c>
      <c r="HG99" s="21">
        <v>51.299452034098238</v>
      </c>
      <c r="HH99" s="22">
        <v>0.46549999999999991</v>
      </c>
      <c r="HI99" s="21">
        <v>49</v>
      </c>
      <c r="HJ99" s="20">
        <v>115.95088294999998</v>
      </c>
      <c r="HK99" s="21">
        <v>23.125402999999999</v>
      </c>
      <c r="HL99" s="21">
        <v>28.029707380499993</v>
      </c>
      <c r="HM99" s="21">
        <v>75.435999703645166</v>
      </c>
      <c r="HN99" s="21">
        <v>51.412846982119923</v>
      </c>
      <c r="HO99" s="22">
        <v>0.45229499999999989</v>
      </c>
      <c r="HP99" s="21">
        <v>48.3</v>
      </c>
      <c r="HQ99" s="20">
        <v>112.66166402549997</v>
      </c>
      <c r="HR99" s="21">
        <v>22.795040099999998</v>
      </c>
      <c r="HS99" s="21">
        <v>26.845513533121494</v>
      </c>
      <c r="HT99" s="21">
        <v>75.395633705423293</v>
      </c>
      <c r="HU99" s="21">
        <v>51.525928723756614</v>
      </c>
      <c r="HV99" s="22">
        <v>0.43928000000000006</v>
      </c>
      <c r="HW99" s="21">
        <v>47.6</v>
      </c>
      <c r="HX99" s="20">
        <v>109.41977199200001</v>
      </c>
      <c r="HY99" s="21">
        <v>22.464677200000001</v>
      </c>
      <c r="HZ99" s="21">
        <v>25.695151460832008</v>
      </c>
      <c r="IA99" s="21">
        <v>75.354057591623032</v>
      </c>
      <c r="IB99" s="21">
        <v>51.63869725900831</v>
      </c>
      <c r="IC99" s="22">
        <v>0.42645500000000003</v>
      </c>
      <c r="ID99" s="21">
        <v>46.900000000000006</v>
      </c>
      <c r="IE99" s="20">
        <v>106.22520684950001</v>
      </c>
      <c r="IF99" s="21">
        <v>22.134314300000003</v>
      </c>
      <c r="IG99" s="21">
        <v>24.578130848050503</v>
      </c>
      <c r="IH99" s="21">
        <v>75.311271362244398</v>
      </c>
      <c r="II99" s="21">
        <v>51.751152587875019</v>
      </c>
      <c r="IJ99" s="22">
        <v>0.41382000000000002</v>
      </c>
      <c r="IK99" s="21">
        <v>46.2</v>
      </c>
      <c r="IL99" s="20">
        <v>103.077968598</v>
      </c>
      <c r="IM99" s="21">
        <v>21.803951400000003</v>
      </c>
      <c r="IN99" s="21">
        <v>23.493961379196001</v>
      </c>
      <c r="IO99" s="21">
        <v>75.267275017287361</v>
      </c>
      <c r="IP99" s="21">
        <v>51.863294710356726</v>
      </c>
      <c r="IQ99" s="22">
        <v>0.40137500000000004</v>
      </c>
      <c r="IR99" s="21">
        <v>45.5</v>
      </c>
      <c r="IS99" s="20">
        <v>99.978057237500011</v>
      </c>
      <c r="IT99" s="21">
        <v>21.473588500000002</v>
      </c>
      <c r="IU99" s="21">
        <v>22.442152738687504</v>
      </c>
      <c r="IV99" s="21">
        <v>75.22206855675195</v>
      </c>
      <c r="IW99" s="21">
        <v>51.975123626453446</v>
      </c>
      <c r="IX99" s="22">
        <v>0.38912000000000002</v>
      </c>
      <c r="IY99" s="21">
        <v>44.800000000000004</v>
      </c>
      <c r="IZ99" s="20">
        <v>96.925472768000006</v>
      </c>
      <c r="JA99" s="21">
        <v>21.143225600000001</v>
      </c>
      <c r="JB99" s="21">
        <v>21.422214610944003</v>
      </c>
      <c r="JC99" s="21">
        <v>75.17565198063815</v>
      </c>
      <c r="JD99" s="21">
        <v>52.08663933616517</v>
      </c>
      <c r="JE99" s="22">
        <v>0.37705500000000003</v>
      </c>
      <c r="JF99" s="21">
        <v>44.1</v>
      </c>
      <c r="JG99" s="20">
        <v>93.920215189499999</v>
      </c>
      <c r="JH99" s="21">
        <v>20.8128627</v>
      </c>
      <c r="JI99" s="21">
        <v>20.433656680384502</v>
      </c>
      <c r="JJ99" s="21">
        <v>75.128025288945963</v>
      </c>
      <c r="JK99" s="21">
        <v>52.1978418394919</v>
      </c>
      <c r="JL99" s="22">
        <v>0.36518</v>
      </c>
      <c r="JM99" s="21">
        <v>43.4</v>
      </c>
      <c r="JN99" s="20">
        <v>90.962284502000003</v>
      </c>
      <c r="JO99" s="21">
        <v>20.482499799999999</v>
      </c>
      <c r="JP99" s="21">
        <v>19.475988631427999</v>
      </c>
      <c r="JQ99" s="21">
        <v>75.079188481675388</v>
      </c>
      <c r="JR99" s="21">
        <v>52.308731136433636</v>
      </c>
      <c r="JS99" s="22">
        <v>0.35349499999999995</v>
      </c>
      <c r="JT99" s="21">
        <v>42.699999999999996</v>
      </c>
      <c r="JU99" s="20">
        <v>88.05168070549999</v>
      </c>
      <c r="JV99" s="21">
        <v>20.152136899999999</v>
      </c>
      <c r="JW99" s="21">
        <v>18.548720148493498</v>
      </c>
      <c r="JX99" s="21">
        <v>75.029141558826439</v>
      </c>
      <c r="JY99" s="21">
        <v>52.419307226990369</v>
      </c>
      <c r="JZ99" s="22">
        <v>0.34199999999999997</v>
      </c>
      <c r="KA99" s="21">
        <v>42</v>
      </c>
      <c r="KB99" s="20">
        <v>85.188403799999989</v>
      </c>
      <c r="KC99" s="21">
        <v>19.821774000000001</v>
      </c>
      <c r="KD99" s="21">
        <v>17.651360915999998</v>
      </c>
      <c r="KE99" s="21">
        <v>74.977884520399087</v>
      </c>
      <c r="KF99" s="21">
        <v>52.529570111162116</v>
      </c>
      <c r="KG99" s="22">
        <v>0.33069499999999996</v>
      </c>
      <c r="KH99" s="21">
        <v>41.3</v>
      </c>
      <c r="KI99" s="20">
        <v>82.372453785499985</v>
      </c>
      <c r="KJ99" s="21">
        <v>19.491411100000001</v>
      </c>
      <c r="KK99" s="21">
        <v>16.783420618366499</v>
      </c>
      <c r="KL99" s="21">
        <v>74.925417366393361</v>
      </c>
      <c r="KM99" s="21">
        <v>52.639519788948874</v>
      </c>
      <c r="KN99" s="22">
        <v>0.31957999999999998</v>
      </c>
      <c r="KO99" s="21">
        <v>40.599999999999994</v>
      </c>
      <c r="KP99" s="20">
        <v>79.603830661999993</v>
      </c>
      <c r="KQ99" s="21">
        <v>19.161048199999996</v>
      </c>
      <c r="KR99" s="21">
        <v>15.944408940011998</v>
      </c>
      <c r="KS99" s="21">
        <v>74.871740096809248</v>
      </c>
      <c r="KT99" s="21">
        <v>52.749156260350631</v>
      </c>
      <c r="KU99" s="22">
        <v>0.30865499999999996</v>
      </c>
      <c r="KV99" s="21">
        <v>39.9</v>
      </c>
      <c r="KW99" s="20">
        <v>76.882534429499984</v>
      </c>
      <c r="KX99" s="21">
        <v>18.830685299999999</v>
      </c>
      <c r="KY99" s="21">
        <v>15.133835565355497</v>
      </c>
      <c r="KZ99" s="21">
        <v>74.816852711646746</v>
      </c>
      <c r="LA99" s="21">
        <v>52.858479525367393</v>
      </c>
      <c r="LB99" s="22">
        <v>0.29792000000000002</v>
      </c>
      <c r="LC99" s="21">
        <v>39.200000000000003</v>
      </c>
      <c r="LD99" s="20">
        <v>74.208565088</v>
      </c>
      <c r="LE99" s="21">
        <v>18.500322400000002</v>
      </c>
      <c r="LF99" s="21">
        <v>14.351210178816004</v>
      </c>
      <c r="LG99" s="21">
        <v>74.760755210905856</v>
      </c>
      <c r="LH99" s="21">
        <v>52.967489583999168</v>
      </c>
      <c r="LI99" s="22">
        <v>0.28737500000000005</v>
      </c>
      <c r="LJ99" s="21">
        <v>38.5</v>
      </c>
      <c r="LK99" s="20">
        <v>71.581922637500014</v>
      </c>
      <c r="LL99" s="21">
        <v>18.169959500000001</v>
      </c>
      <c r="LM99" s="21">
        <v>13.596042464812504</v>
      </c>
      <c r="LN99" s="21">
        <v>74.703447594586578</v>
      </c>
      <c r="LO99" s="21">
        <v>53.076186436245941</v>
      </c>
      <c r="LP99" s="22">
        <v>0.27701999999999999</v>
      </c>
      <c r="LQ99" s="21">
        <v>37.800000000000004</v>
      </c>
      <c r="LR99" s="20">
        <v>69.002607077999997</v>
      </c>
      <c r="LS99" s="21">
        <v>17.839596600000004</v>
      </c>
      <c r="LT99" s="21">
        <v>12.867842107764002</v>
      </c>
      <c r="LU99" s="21">
        <v>74.644929862688926</v>
      </c>
      <c r="LV99" s="21">
        <v>53.184570082107726</v>
      </c>
      <c r="LW99" s="22">
        <v>0.26685500000000001</v>
      </c>
      <c r="LX99" s="21">
        <v>37.1</v>
      </c>
      <c r="LY99" s="20">
        <v>66.470618409500005</v>
      </c>
      <c r="LZ99" s="21">
        <v>17.509233699999999</v>
      </c>
      <c r="MA99" s="21">
        <v>12.166118792089502</v>
      </c>
      <c r="MB99" s="21">
        <v>74.585202015212886</v>
      </c>
      <c r="MC99" s="21">
        <v>53.292640521584516</v>
      </c>
      <c r="MD99" s="22">
        <v>0.25688</v>
      </c>
      <c r="ME99" s="21">
        <v>36.4</v>
      </c>
      <c r="MF99" s="20">
        <v>63.985956631999997</v>
      </c>
      <c r="MG99" s="21">
        <v>17.178870799999999</v>
      </c>
      <c r="MH99" s="21">
        <v>11.490382202208</v>
      </c>
      <c r="MI99" s="21">
        <v>74.524264052158458</v>
      </c>
      <c r="MJ99" s="21">
        <v>53.400397754676305</v>
      </c>
      <c r="MK99" s="22">
        <v>0.24709499999999998</v>
      </c>
      <c r="ML99" s="21">
        <v>35.700000000000003</v>
      </c>
      <c r="MM99" s="20">
        <v>61.548621745499993</v>
      </c>
      <c r="MN99" s="21">
        <v>16.848507900000001</v>
      </c>
      <c r="MO99" s="21">
        <v>10.840142022538499</v>
      </c>
      <c r="MP99" s="21">
        <v>74.462115973525627</v>
      </c>
      <c r="MQ99" s="21">
        <v>53.507841781383107</v>
      </c>
      <c r="MR99" s="22">
        <v>0.23749999999999999</v>
      </c>
      <c r="MS99" s="21">
        <v>35</v>
      </c>
      <c r="MT99" s="20">
        <v>59.158613749999994</v>
      </c>
      <c r="MU99" s="21">
        <v>16.518145000000001</v>
      </c>
      <c r="MV99" s="21">
        <v>10.2149079375</v>
      </c>
      <c r="MW99" s="21">
        <v>74.398757779314437</v>
      </c>
      <c r="MX99" s="21">
        <v>53.614972601704913</v>
      </c>
      <c r="MY99" s="27" t="s">
        <v>0</v>
      </c>
    </row>
    <row r="100" spans="1:363" ht="24" customHeight="1" x14ac:dyDescent="0.25">
      <c r="A100" s="15" t="s">
        <v>0</v>
      </c>
      <c r="B100" s="2" t="s">
        <v>1</v>
      </c>
      <c r="C100" s="25" t="s">
        <v>2</v>
      </c>
      <c r="D100" s="17">
        <v>1.5</v>
      </c>
      <c r="E100" s="17">
        <f t="shared" si="1"/>
        <v>1.875</v>
      </c>
      <c r="F100" s="18">
        <v>0.97499999999999998</v>
      </c>
      <c r="G100" s="19">
        <v>68</v>
      </c>
      <c r="H100" s="20">
        <v>242.86167749999998</v>
      </c>
      <c r="I100" s="19">
        <v>32.092396000000001</v>
      </c>
      <c r="J100" s="21">
        <v>81.286515750000007</v>
      </c>
      <c r="K100" s="21">
        <v>76.230230700000007</v>
      </c>
      <c r="L100" s="21">
        <v>48.317775500000003</v>
      </c>
      <c r="M100" s="22">
        <v>0.95559749999999999</v>
      </c>
      <c r="N100" s="21">
        <v>67.319999999999993</v>
      </c>
      <c r="O100" s="20">
        <v>238.02873011775</v>
      </c>
      <c r="P100" s="21">
        <v>31.771472039999995</v>
      </c>
      <c r="Q100" s="21">
        <v>78.872224945709249</v>
      </c>
      <c r="R100" s="21">
        <v>76.062169811320757</v>
      </c>
      <c r="S100" s="21">
        <v>48.341973362930077</v>
      </c>
      <c r="T100" s="22">
        <v>0.93638999999999994</v>
      </c>
      <c r="U100" s="21">
        <v>66.64</v>
      </c>
      <c r="V100" s="20">
        <v>233.24435507099997</v>
      </c>
      <c r="W100" s="21">
        <v>31.450548080000001</v>
      </c>
      <c r="X100" s="21">
        <v>76.506218331773994</v>
      </c>
      <c r="Y100" s="21">
        <v>76.053739504099582</v>
      </c>
      <c r="Z100" s="21">
        <v>48.459791401061061</v>
      </c>
      <c r="AA100" s="22">
        <v>0.91737749999999996</v>
      </c>
      <c r="AB100" s="19">
        <v>65.959999999999994</v>
      </c>
      <c r="AC100" s="20">
        <v>228.50855235974998</v>
      </c>
      <c r="AD100" s="19">
        <v>31.129624119999999</v>
      </c>
      <c r="AE100" s="21">
        <v>74.188008189099747</v>
      </c>
      <c r="AF100" s="21">
        <v>76.044167242912181</v>
      </c>
      <c r="AG100" s="21">
        <v>48.57731387463609</v>
      </c>
      <c r="AH100" s="22">
        <v>0.89855999999999991</v>
      </c>
      <c r="AI100" s="21">
        <v>65.28</v>
      </c>
      <c r="AJ100" s="20">
        <v>223.82132198399998</v>
      </c>
      <c r="AK100" s="21">
        <v>30.808700160000001</v>
      </c>
      <c r="AL100" s="21">
        <v>71.917106798592002</v>
      </c>
      <c r="AM100" s="21">
        <v>76.033453027758569</v>
      </c>
      <c r="AN100" s="21">
        <v>48.694540783655157</v>
      </c>
      <c r="AO100" s="22">
        <v>0.87993749999999993</v>
      </c>
      <c r="AP100" s="21">
        <v>64.599999999999994</v>
      </c>
      <c r="AQ100" s="20">
        <v>219.18266394374999</v>
      </c>
      <c r="AR100" s="21">
        <v>30.487776199999999</v>
      </c>
      <c r="AS100" s="21">
        <v>69.693026441156249</v>
      </c>
      <c r="AT100" s="21">
        <v>76.021596858638745</v>
      </c>
      <c r="AU100" s="21">
        <v>48.811472128118261</v>
      </c>
      <c r="AV100" s="22">
        <v>0.86150999999999989</v>
      </c>
      <c r="AW100" s="21">
        <v>63.919999999999995</v>
      </c>
      <c r="AX100" s="20">
        <v>214.59257823899998</v>
      </c>
      <c r="AY100" s="21">
        <v>30.166852239999997</v>
      </c>
      <c r="AZ100" s="21">
        <v>67.515279397697995</v>
      </c>
      <c r="BA100" s="21">
        <v>76.00859873555271</v>
      </c>
      <c r="BB100" s="21">
        <v>48.928107908025403</v>
      </c>
      <c r="BC100" s="22">
        <v>0.84327750000000012</v>
      </c>
      <c r="BD100" s="21">
        <v>63.24</v>
      </c>
      <c r="BE100" s="20">
        <v>210.05106486975004</v>
      </c>
      <c r="BF100" s="21">
        <v>29.845928280000003</v>
      </c>
      <c r="BG100" s="21">
        <v>65.38337794912276</v>
      </c>
      <c r="BH100" s="21">
        <v>75.994458658500449</v>
      </c>
      <c r="BI100" s="21">
        <v>49.044448123376583</v>
      </c>
      <c r="BJ100" s="22">
        <v>0.82523999999999997</v>
      </c>
      <c r="BK100" s="21">
        <v>62.56</v>
      </c>
      <c r="BL100" s="20">
        <v>205.55812383599999</v>
      </c>
      <c r="BM100" s="21">
        <v>29.525004320000001</v>
      </c>
      <c r="BN100" s="21">
        <v>63.296834376336008</v>
      </c>
      <c r="BO100" s="21">
        <v>75.979176627481976</v>
      </c>
      <c r="BP100" s="21">
        <v>49.1604927741718</v>
      </c>
      <c r="BQ100" s="22">
        <v>0.80739749999999999</v>
      </c>
      <c r="BR100" s="21">
        <v>61.88</v>
      </c>
      <c r="BS100" s="20">
        <v>201.11375513774999</v>
      </c>
      <c r="BT100" s="21">
        <v>29.204080360000003</v>
      </c>
      <c r="BU100" s="21">
        <v>61.255160960243266</v>
      </c>
      <c r="BV100" s="21">
        <v>75.962752642497293</v>
      </c>
      <c r="BW100" s="21">
        <v>49.276241860411055</v>
      </c>
      <c r="BX100" s="22">
        <v>0.78975000000000006</v>
      </c>
      <c r="BY100" s="21">
        <v>61.2</v>
      </c>
      <c r="BZ100" s="20">
        <v>196.717958775</v>
      </c>
      <c r="CA100" s="21">
        <v>28.883156400000001</v>
      </c>
      <c r="CB100" s="21">
        <v>59.257869981750012</v>
      </c>
      <c r="CC100" s="21">
        <v>75.945186703546383</v>
      </c>
      <c r="CD100" s="21">
        <v>49.391695382094355</v>
      </c>
      <c r="CE100" s="22">
        <v>0.77229749999999997</v>
      </c>
      <c r="CF100" s="21">
        <v>60.52</v>
      </c>
      <c r="CG100" s="20">
        <v>192.37073474774999</v>
      </c>
      <c r="CH100" s="21">
        <v>28.562232440000002</v>
      </c>
      <c r="CI100" s="21">
        <v>57.304473721761759</v>
      </c>
      <c r="CJ100" s="21">
        <v>75.926478810629263</v>
      </c>
      <c r="CK100" s="21">
        <v>49.506853339221685</v>
      </c>
      <c r="CL100" s="22">
        <v>0.75503999999999993</v>
      </c>
      <c r="CM100" s="21">
        <v>59.84</v>
      </c>
      <c r="CN100" s="20">
        <v>188.07208305599997</v>
      </c>
      <c r="CO100" s="21">
        <v>28.241308480000001</v>
      </c>
      <c r="CP100" s="21">
        <v>55.394484461184</v>
      </c>
      <c r="CQ100" s="21">
        <v>75.906628963745931</v>
      </c>
      <c r="CR100" s="21">
        <v>49.62171573179306</v>
      </c>
      <c r="CS100" s="22">
        <v>0.73797749999999995</v>
      </c>
      <c r="CT100" s="21">
        <v>59.16</v>
      </c>
      <c r="CU100" s="20">
        <v>183.82200369974998</v>
      </c>
      <c r="CV100" s="21">
        <v>27.920384519999999</v>
      </c>
      <c r="CW100" s="21">
        <v>53.527414480922261</v>
      </c>
      <c r="CX100" s="21">
        <v>75.885637162896373</v>
      </c>
      <c r="CY100" s="21">
        <v>49.736282559808473</v>
      </c>
      <c r="CZ100" s="22">
        <v>0.72110999999999992</v>
      </c>
      <c r="DA100" s="21">
        <v>58.48</v>
      </c>
      <c r="DB100" s="20">
        <v>179.62049667899998</v>
      </c>
      <c r="DC100" s="21">
        <v>27.599460559999997</v>
      </c>
      <c r="DD100" s="21">
        <v>51.702776061881998</v>
      </c>
      <c r="DE100" s="21">
        <v>75.863503408080618</v>
      </c>
      <c r="DF100" s="21">
        <v>49.850553823267916</v>
      </c>
      <c r="DG100" s="22">
        <v>0.70443749999999994</v>
      </c>
      <c r="DH100" s="21">
        <v>57.8</v>
      </c>
      <c r="DI100" s="20">
        <v>175.46756199374997</v>
      </c>
      <c r="DJ100" s="21">
        <v>27.278536599999999</v>
      </c>
      <c r="DK100" s="21">
        <v>49.920081484968748</v>
      </c>
      <c r="DL100" s="21">
        <v>75.840227699298623</v>
      </c>
      <c r="DM100" s="21">
        <v>49.964529522171404</v>
      </c>
      <c r="DN100" s="22">
        <v>0.6879599999999999</v>
      </c>
      <c r="DO100" s="21">
        <v>57.12</v>
      </c>
      <c r="DP100" s="20">
        <v>171.36319964399996</v>
      </c>
      <c r="DQ100" s="21">
        <v>26.957612640000001</v>
      </c>
      <c r="DR100" s="21">
        <v>48.178843031087993</v>
      </c>
      <c r="DS100" s="21">
        <v>75.815810036550431</v>
      </c>
      <c r="DT100" s="21">
        <v>50.078209656518936</v>
      </c>
      <c r="DU100" s="22">
        <v>0.67167749999999993</v>
      </c>
      <c r="DV100" s="21">
        <v>56.44</v>
      </c>
      <c r="DW100" s="20">
        <v>167.30740962974997</v>
      </c>
      <c r="DX100" s="21">
        <v>26.636688679999999</v>
      </c>
      <c r="DY100" s="21">
        <v>46.478572981145248</v>
      </c>
      <c r="DZ100" s="21">
        <v>75.790250419836013</v>
      </c>
      <c r="EA100" s="21">
        <v>50.191594226310499</v>
      </c>
      <c r="EB100" s="22">
        <v>0.6555899999999999</v>
      </c>
      <c r="EC100" s="21">
        <v>55.76</v>
      </c>
      <c r="ED100" s="20">
        <v>163.30019195099996</v>
      </c>
      <c r="EE100" s="21">
        <v>26.315764720000001</v>
      </c>
      <c r="EF100" s="21">
        <v>44.818783616045991</v>
      </c>
      <c r="EG100" s="21">
        <v>75.763548849155384</v>
      </c>
      <c r="EH100" s="21">
        <v>50.304683231546093</v>
      </c>
      <c r="EI100" s="22">
        <v>0.63969750000000014</v>
      </c>
      <c r="EJ100" s="21">
        <v>55.080000000000005</v>
      </c>
      <c r="EK100" s="20">
        <v>159.34154660775002</v>
      </c>
      <c r="EL100" s="21">
        <v>25.994840760000002</v>
      </c>
      <c r="EM100" s="21">
        <v>43.19898721669577</v>
      </c>
      <c r="EN100" s="21">
        <v>75.735705324508544</v>
      </c>
      <c r="EO100" s="21">
        <v>50.417476672225739</v>
      </c>
      <c r="EP100" s="22">
        <v>0.62400000000000011</v>
      </c>
      <c r="EQ100" s="21">
        <v>54.400000000000006</v>
      </c>
      <c r="ER100" s="20">
        <v>155.43147360000003</v>
      </c>
      <c r="ES100" s="21">
        <v>25.673916800000004</v>
      </c>
      <c r="ET100" s="21">
        <v>41.618696064000012</v>
      </c>
      <c r="EU100" s="21">
        <v>75.706719845895492</v>
      </c>
      <c r="EV100" s="21">
        <v>50.529974548349415</v>
      </c>
      <c r="EW100" s="22">
        <v>0.60849750000000014</v>
      </c>
      <c r="EX100" s="21">
        <v>53.72</v>
      </c>
      <c r="EY100" s="20">
        <v>151.56997292775003</v>
      </c>
      <c r="EZ100" s="21">
        <v>25.352992839999999</v>
      </c>
      <c r="FA100" s="21">
        <v>40.077422438864261</v>
      </c>
      <c r="FB100" s="21">
        <v>75.676592413316214</v>
      </c>
      <c r="FC100" s="21">
        <v>50.642176859917136</v>
      </c>
      <c r="FD100" s="22">
        <v>0.59319</v>
      </c>
      <c r="FE100" s="21">
        <v>53.04</v>
      </c>
      <c r="FF100" s="20">
        <v>147.75704459099998</v>
      </c>
      <c r="FG100" s="21">
        <v>25.032068880000001</v>
      </c>
      <c r="FH100" s="21">
        <v>38.574678622194007</v>
      </c>
      <c r="FI100" s="21">
        <v>75.645323026770726</v>
      </c>
      <c r="FJ100" s="21">
        <v>50.754083606928887</v>
      </c>
      <c r="FK100" s="22">
        <v>0.57807750000000002</v>
      </c>
      <c r="FL100" s="21">
        <v>52.36</v>
      </c>
      <c r="FM100" s="20">
        <v>143.99268858975</v>
      </c>
      <c r="FN100" s="21">
        <v>24.711144919999999</v>
      </c>
      <c r="FO100" s="21">
        <v>37.109976894894757</v>
      </c>
      <c r="FP100" s="21">
        <v>75.612911686259011</v>
      </c>
      <c r="FQ100" s="21">
        <v>50.865694789384683</v>
      </c>
      <c r="FR100" s="22">
        <v>0.56315999999999999</v>
      </c>
      <c r="FS100" s="21">
        <v>51.68</v>
      </c>
      <c r="FT100" s="20">
        <v>140.27690492400001</v>
      </c>
      <c r="FU100" s="21">
        <v>24.390220960000001</v>
      </c>
      <c r="FV100" s="21">
        <v>35.682829537872003</v>
      </c>
      <c r="FW100" s="21">
        <v>75.579358391781099</v>
      </c>
      <c r="FX100" s="21">
        <v>50.977010407284517</v>
      </c>
      <c r="FY100" s="22">
        <v>0.54843750000000002</v>
      </c>
      <c r="FZ100" s="21">
        <v>51</v>
      </c>
      <c r="GA100" s="20">
        <v>136.60969359374999</v>
      </c>
      <c r="GB100" s="21">
        <v>24.069296999999999</v>
      </c>
      <c r="GC100" s="21">
        <v>34.292748832031251</v>
      </c>
      <c r="GD100" s="21">
        <v>75.544663143336962</v>
      </c>
      <c r="GE100" s="21">
        <v>51.088030460628389</v>
      </c>
      <c r="GF100" s="22">
        <v>0.53391</v>
      </c>
      <c r="GG100" s="21">
        <v>50.32</v>
      </c>
      <c r="GH100" s="20">
        <v>132.99105459899999</v>
      </c>
      <c r="GI100" s="21">
        <v>23.748373040000001</v>
      </c>
      <c r="GJ100" s="21">
        <v>32.939247058277999</v>
      </c>
      <c r="GK100" s="21">
        <v>75.508825940926599</v>
      </c>
      <c r="GL100" s="21">
        <v>51.198754949416298</v>
      </c>
      <c r="GM100" s="22">
        <v>0.51957749999999991</v>
      </c>
      <c r="GN100" s="21">
        <v>49.64</v>
      </c>
      <c r="GO100" s="20">
        <v>129.42098793974998</v>
      </c>
      <c r="GP100" s="21">
        <v>23.427449079999999</v>
      </c>
      <c r="GQ100" s="21">
        <v>31.621836497517748</v>
      </c>
      <c r="GR100" s="21">
        <v>75.471846784550038</v>
      </c>
      <c r="GS100" s="21">
        <v>51.309183873648244</v>
      </c>
      <c r="GT100" s="22">
        <v>0.50544</v>
      </c>
      <c r="GU100" s="21">
        <v>48.96</v>
      </c>
      <c r="GV100" s="20">
        <v>125.899493616</v>
      </c>
      <c r="GW100" s="21">
        <v>23.106525120000001</v>
      </c>
      <c r="GX100" s="21">
        <v>30.340029430655999</v>
      </c>
      <c r="GY100" s="21">
        <v>75.433725674207253</v>
      </c>
      <c r="GZ100" s="21">
        <v>51.419317233324229</v>
      </c>
      <c r="HA100" s="22">
        <v>0.49149749999999998</v>
      </c>
      <c r="HB100" s="21">
        <v>48.28</v>
      </c>
      <c r="HC100" s="20">
        <v>122.42657162774999</v>
      </c>
      <c r="HD100" s="21">
        <v>22.785601160000002</v>
      </c>
      <c r="HE100" s="21">
        <v>29.093338138598252</v>
      </c>
      <c r="HF100" s="21">
        <v>75.394462609898255</v>
      </c>
      <c r="HG100" s="21">
        <v>51.529155028444251</v>
      </c>
      <c r="HH100" s="22">
        <v>0.47774999999999995</v>
      </c>
      <c r="HI100" s="21">
        <v>47.599999999999994</v>
      </c>
      <c r="HJ100" s="20">
        <v>119.00222197499998</v>
      </c>
      <c r="HK100" s="21">
        <v>22.464677199999997</v>
      </c>
      <c r="HL100" s="21">
        <v>27.881274902249995</v>
      </c>
      <c r="HM100" s="21">
        <v>75.354057591623032</v>
      </c>
      <c r="HN100" s="21">
        <v>51.638697259008318</v>
      </c>
      <c r="HO100" s="22">
        <v>0.46419749999999993</v>
      </c>
      <c r="HP100" s="21">
        <v>46.919999999999995</v>
      </c>
      <c r="HQ100" s="20">
        <v>115.62644465774999</v>
      </c>
      <c r="HR100" s="21">
        <v>22.143753239999999</v>
      </c>
      <c r="HS100" s="21">
        <v>26.703352002516748</v>
      </c>
      <c r="HT100" s="21">
        <v>75.312510619381612</v>
      </c>
      <c r="HU100" s="21">
        <v>51.747943925016415</v>
      </c>
      <c r="HV100" s="22">
        <v>0.45084000000000007</v>
      </c>
      <c r="HW100" s="21">
        <v>46.24</v>
      </c>
      <c r="HX100" s="20">
        <v>112.29923967600001</v>
      </c>
      <c r="HY100" s="21">
        <v>21.822829280000001</v>
      </c>
      <c r="HZ100" s="21">
        <v>25.559081720304011</v>
      </c>
      <c r="IA100" s="21">
        <v>75.269821693173967</v>
      </c>
      <c r="IB100" s="21">
        <v>51.85689502646855</v>
      </c>
      <c r="IC100" s="22">
        <v>0.43767750000000005</v>
      </c>
      <c r="ID100" s="21">
        <v>45.56</v>
      </c>
      <c r="IE100" s="20">
        <v>109.02060702975001</v>
      </c>
      <c r="IF100" s="21">
        <v>21.501905320000002</v>
      </c>
      <c r="IG100" s="21">
        <v>24.447976336517257</v>
      </c>
      <c r="IH100" s="21">
        <v>75.225990813000095</v>
      </c>
      <c r="II100" s="21">
        <v>51.965550563364729</v>
      </c>
      <c r="IJ100" s="22">
        <v>0.42471000000000003</v>
      </c>
      <c r="IK100" s="21">
        <v>44.88</v>
      </c>
      <c r="IL100" s="20">
        <v>105.79054671900001</v>
      </c>
      <c r="IM100" s="21">
        <v>21.180981360000001</v>
      </c>
      <c r="IN100" s="21">
        <v>23.369548132062004</v>
      </c>
      <c r="IO100" s="21">
        <v>75.181017978860027</v>
      </c>
      <c r="IP100" s="21">
        <v>52.073910535704947</v>
      </c>
      <c r="IQ100" s="22">
        <v>0.41193750000000001</v>
      </c>
      <c r="IR100" s="21">
        <v>44.2</v>
      </c>
      <c r="IS100" s="20">
        <v>102.60905874375</v>
      </c>
      <c r="IT100" s="21">
        <v>20.860057400000002</v>
      </c>
      <c r="IU100" s="21">
        <v>22.323309387843757</v>
      </c>
      <c r="IV100" s="21">
        <v>75.134903190753732</v>
      </c>
      <c r="IW100" s="21">
        <v>52.181974943489202</v>
      </c>
      <c r="IX100" s="22">
        <v>0.39935999999999999</v>
      </c>
      <c r="IY100" s="21">
        <v>43.52</v>
      </c>
      <c r="IZ100" s="20">
        <v>99.476143104000002</v>
      </c>
      <c r="JA100" s="21">
        <v>20.539133440000001</v>
      </c>
      <c r="JB100" s="21">
        <v>21.308772384768005</v>
      </c>
      <c r="JC100" s="21">
        <v>75.087646448681227</v>
      </c>
      <c r="JD100" s="21">
        <v>52.289743786717494</v>
      </c>
      <c r="JE100" s="22">
        <v>0.38697750000000003</v>
      </c>
      <c r="JF100" s="21">
        <v>42.84</v>
      </c>
      <c r="JG100" s="20">
        <v>96.391799799750004</v>
      </c>
      <c r="JH100" s="21">
        <v>20.218209480000002</v>
      </c>
      <c r="JI100" s="21">
        <v>20.325449403740254</v>
      </c>
      <c r="JJ100" s="21">
        <v>75.039247752642495</v>
      </c>
      <c r="JK100" s="21">
        <v>52.397217065389825</v>
      </c>
      <c r="JL100" s="22">
        <v>0.37479000000000001</v>
      </c>
      <c r="JM100" s="21">
        <v>42.16</v>
      </c>
      <c r="JN100" s="20">
        <v>93.356028831000003</v>
      </c>
      <c r="JO100" s="21">
        <v>19.897285519999997</v>
      </c>
      <c r="JP100" s="21">
        <v>19.372852725666004</v>
      </c>
      <c r="JQ100" s="21">
        <v>74.989707102637553</v>
      </c>
      <c r="JR100" s="21">
        <v>52.504394779506192</v>
      </c>
      <c r="JS100" s="22">
        <v>0.36279749999999999</v>
      </c>
      <c r="JT100" s="21">
        <v>41.48</v>
      </c>
      <c r="JU100" s="20">
        <v>90.36883019775</v>
      </c>
      <c r="JV100" s="21">
        <v>19.576361559999999</v>
      </c>
      <c r="JW100" s="21">
        <v>18.450494631450752</v>
      </c>
      <c r="JX100" s="21">
        <v>74.939024498666399</v>
      </c>
      <c r="JY100" s="21">
        <v>52.611276929066598</v>
      </c>
      <c r="JZ100" s="22">
        <v>0.35099999999999998</v>
      </c>
      <c r="KA100" s="21">
        <v>40.799999999999997</v>
      </c>
      <c r="KB100" s="20">
        <v>87.430203899999995</v>
      </c>
      <c r="KC100" s="21">
        <v>19.2554376</v>
      </c>
      <c r="KD100" s="21">
        <v>17.557887402000002</v>
      </c>
      <c r="KE100" s="21">
        <v>74.887199940729033</v>
      </c>
      <c r="KF100" s="21">
        <v>52.717863514071041</v>
      </c>
      <c r="KG100" s="22">
        <v>0.33939749999999996</v>
      </c>
      <c r="KH100" s="21">
        <v>40.119999999999997</v>
      </c>
      <c r="KI100" s="20">
        <v>84.540149937749987</v>
      </c>
      <c r="KJ100" s="21">
        <v>18.934513639999999</v>
      </c>
      <c r="KK100" s="21">
        <v>16.69454331821925</v>
      </c>
      <c r="KL100" s="21">
        <v>74.834233428825442</v>
      </c>
      <c r="KM100" s="21">
        <v>52.824154534519529</v>
      </c>
      <c r="KN100" s="22">
        <v>0.32798999999999995</v>
      </c>
      <c r="KO100" s="21">
        <v>39.44</v>
      </c>
      <c r="KP100" s="20">
        <v>81.698668310999992</v>
      </c>
      <c r="KQ100" s="21">
        <v>18.61358968</v>
      </c>
      <c r="KR100" s="21">
        <v>15.859974661014</v>
      </c>
      <c r="KS100" s="21">
        <v>74.780124962955639</v>
      </c>
      <c r="KT100" s="21">
        <v>52.930149990412048</v>
      </c>
      <c r="KU100" s="22">
        <v>0.31677749999999993</v>
      </c>
      <c r="KV100" s="21">
        <v>38.76</v>
      </c>
      <c r="KW100" s="20">
        <v>78.905759019749979</v>
      </c>
      <c r="KX100" s="21">
        <v>18.292665719999999</v>
      </c>
      <c r="KY100" s="21">
        <v>15.053693711289748</v>
      </c>
      <c r="KZ100" s="21">
        <v>74.724874543119626</v>
      </c>
      <c r="LA100" s="21">
        <v>53.035849881748611</v>
      </c>
      <c r="LB100" s="22">
        <v>0.30576000000000003</v>
      </c>
      <c r="LC100" s="21">
        <v>38.080000000000005</v>
      </c>
      <c r="LD100" s="20">
        <v>76.161422064000007</v>
      </c>
      <c r="LE100" s="21">
        <v>17.971741760000004</v>
      </c>
      <c r="LF100" s="21">
        <v>14.275212749952006</v>
      </c>
      <c r="LG100" s="21">
        <v>74.6684821693174</v>
      </c>
      <c r="LH100" s="21">
        <v>53.141254208529212</v>
      </c>
      <c r="LI100" s="22">
        <v>0.29493750000000002</v>
      </c>
      <c r="LJ100" s="21">
        <v>37.400000000000006</v>
      </c>
      <c r="LK100" s="20">
        <v>73.465657443750004</v>
      </c>
      <c r="LL100" s="21">
        <v>17.650817800000002</v>
      </c>
      <c r="LM100" s="21">
        <v>13.524044057906256</v>
      </c>
      <c r="LN100" s="21">
        <v>74.610947841548949</v>
      </c>
      <c r="LO100" s="21">
        <v>53.24636297075385</v>
      </c>
      <c r="LP100" s="22">
        <v>0.28431000000000001</v>
      </c>
      <c r="LQ100" s="21">
        <v>36.72</v>
      </c>
      <c r="LR100" s="20">
        <v>70.818465158999999</v>
      </c>
      <c r="LS100" s="21">
        <v>17.32989384</v>
      </c>
      <c r="LT100" s="21">
        <v>12.799699916058003</v>
      </c>
      <c r="LU100" s="21">
        <v>74.552271559814287</v>
      </c>
      <c r="LV100" s="21">
        <v>53.351176168422526</v>
      </c>
      <c r="LW100" s="22">
        <v>0.27387750000000005</v>
      </c>
      <c r="LX100" s="21">
        <v>36.04</v>
      </c>
      <c r="LY100" s="20">
        <v>68.219845209750005</v>
      </c>
      <c r="LZ100" s="21">
        <v>17.008969879999999</v>
      </c>
      <c r="MA100" s="21">
        <v>12.101692605312754</v>
      </c>
      <c r="MB100" s="21">
        <v>74.492453324113399</v>
      </c>
      <c r="MC100" s="21">
        <v>53.455693801535233</v>
      </c>
      <c r="MD100" s="22">
        <v>0.26364000000000004</v>
      </c>
      <c r="ME100" s="21">
        <v>35.36</v>
      </c>
      <c r="MF100" s="20">
        <v>65.669797596000009</v>
      </c>
      <c r="MG100" s="21">
        <v>16.68804592</v>
      </c>
      <c r="MH100" s="21">
        <v>11.429534406576002</v>
      </c>
      <c r="MI100" s="21">
        <v>74.431493134446313</v>
      </c>
      <c r="MJ100" s="21">
        <v>53.559915870091992</v>
      </c>
      <c r="MK100" s="22">
        <v>0.25359749999999998</v>
      </c>
      <c r="ML100" s="21">
        <v>34.68</v>
      </c>
      <c r="MM100" s="20">
        <v>63.16832231774999</v>
      </c>
      <c r="MN100" s="21">
        <v>16.367121959999999</v>
      </c>
      <c r="MO100" s="21">
        <v>10.782737600753251</v>
      </c>
      <c r="MP100" s="21">
        <v>74.369390990813002</v>
      </c>
      <c r="MQ100" s="21">
        <v>53.663842374092781</v>
      </c>
      <c r="MR100" s="22">
        <v>0.24374999999999999</v>
      </c>
      <c r="MS100" s="21">
        <v>34</v>
      </c>
      <c r="MT100" s="20">
        <v>60.715419374999996</v>
      </c>
      <c r="MU100" s="21">
        <v>16.046198</v>
      </c>
      <c r="MV100" s="21">
        <v>10.160814468750001</v>
      </c>
      <c r="MW100" s="21">
        <v>74.30614689321348</v>
      </c>
      <c r="MX100" s="21">
        <v>53.767473313537607</v>
      </c>
      <c r="MY100" s="27" t="s">
        <v>0</v>
      </c>
    </row>
    <row r="101" spans="1:363" ht="24" customHeight="1" x14ac:dyDescent="0.25">
      <c r="A101" s="15" t="s">
        <v>0</v>
      </c>
      <c r="B101" s="2" t="s">
        <v>1</v>
      </c>
      <c r="C101" s="25" t="s">
        <v>2</v>
      </c>
      <c r="D101" s="17">
        <v>1.5</v>
      </c>
      <c r="E101" s="17">
        <f t="shared" si="1"/>
        <v>1.875</v>
      </c>
      <c r="F101" s="18">
        <v>1</v>
      </c>
      <c r="G101" s="19">
        <v>66</v>
      </c>
      <c r="H101" s="20">
        <v>249.0889</v>
      </c>
      <c r="I101" s="19">
        <v>31.148502000000001</v>
      </c>
      <c r="J101" s="21">
        <v>80.836723000000006</v>
      </c>
      <c r="K101" s="21">
        <v>76.196210699999995</v>
      </c>
      <c r="L101" s="21">
        <v>48.658975499999997</v>
      </c>
      <c r="M101" s="22">
        <v>0.98009999999999997</v>
      </c>
      <c r="N101" s="21">
        <v>65.34</v>
      </c>
      <c r="O101" s="20">
        <v>244.13203088999998</v>
      </c>
      <c r="P101" s="21">
        <v>30.837016980000001</v>
      </c>
      <c r="Q101" s="21">
        <v>78.435791490176996</v>
      </c>
      <c r="R101" s="21">
        <v>76.0344443346834</v>
      </c>
      <c r="S101" s="21">
        <v>48.684209121918052</v>
      </c>
      <c r="T101" s="22">
        <v>0.96039999999999992</v>
      </c>
      <c r="U101" s="21">
        <v>64.679999999999993</v>
      </c>
      <c r="V101" s="20">
        <v>239.22497955999998</v>
      </c>
      <c r="W101" s="21">
        <v>30.525531959999999</v>
      </c>
      <c r="X101" s="21">
        <v>76.082876993816001</v>
      </c>
      <c r="Y101" s="21">
        <v>76.023050973031715</v>
      </c>
      <c r="Z101" s="21">
        <v>48.797730840078792</v>
      </c>
      <c r="AA101" s="22">
        <v>0.94089999999999996</v>
      </c>
      <c r="AB101" s="19">
        <v>64.02</v>
      </c>
      <c r="AC101" s="20">
        <v>234.36774600999999</v>
      </c>
      <c r="AD101" s="19">
        <v>30.214046939999999</v>
      </c>
      <c r="AE101" s="21">
        <v>73.777494490579002</v>
      </c>
      <c r="AF101" s="21">
        <v>76.010581843327074</v>
      </c>
      <c r="AG101" s="21">
        <v>48.910974124155238</v>
      </c>
      <c r="AH101" s="22">
        <v>0.92159999999999997</v>
      </c>
      <c r="AI101" s="21">
        <v>63.36</v>
      </c>
      <c r="AJ101" s="20">
        <v>229.56033023999998</v>
      </c>
      <c r="AK101" s="21">
        <v>29.90256192</v>
      </c>
      <c r="AL101" s="21">
        <v>71.51915896012801</v>
      </c>
      <c r="AM101" s="21">
        <v>75.997036945569505</v>
      </c>
      <c r="AN101" s="21">
        <v>49.023938974147399</v>
      </c>
      <c r="AO101" s="22">
        <v>0.90249999999999997</v>
      </c>
      <c r="AP101" s="21">
        <v>62.699999999999996</v>
      </c>
      <c r="AQ101" s="20">
        <v>224.80273224999999</v>
      </c>
      <c r="AR101" s="21">
        <v>29.591076899999997</v>
      </c>
      <c r="AS101" s="21">
        <v>69.307385382124991</v>
      </c>
      <c r="AT101" s="21">
        <v>75.982416279758965</v>
      </c>
      <c r="AU101" s="21">
        <v>49.136625390055258</v>
      </c>
      <c r="AV101" s="22">
        <v>0.88359999999999994</v>
      </c>
      <c r="AW101" s="21">
        <v>62.04</v>
      </c>
      <c r="AX101" s="20">
        <v>220.09495203999998</v>
      </c>
      <c r="AY101" s="21">
        <v>29.279591880000002</v>
      </c>
      <c r="AZ101" s="21">
        <v>67.141688736231998</v>
      </c>
      <c r="BA101" s="21">
        <v>75.966719845895483</v>
      </c>
      <c r="BB101" s="21">
        <v>49.249033371878824</v>
      </c>
      <c r="BC101" s="22">
        <v>0.86490000000000011</v>
      </c>
      <c r="BD101" s="21">
        <v>61.38</v>
      </c>
      <c r="BE101" s="20">
        <v>215.43698961000001</v>
      </c>
      <c r="BF101" s="21">
        <v>28.968106860000002</v>
      </c>
      <c r="BG101" s="21">
        <v>65.021584002111013</v>
      </c>
      <c r="BH101" s="21">
        <v>75.949947643979058</v>
      </c>
      <c r="BI101" s="21">
        <v>49.361162919618103</v>
      </c>
      <c r="BJ101" s="22">
        <v>0.84640000000000004</v>
      </c>
      <c r="BK101" s="21">
        <v>60.720000000000006</v>
      </c>
      <c r="BL101" s="20">
        <v>210.82884496</v>
      </c>
      <c r="BM101" s="21">
        <v>28.656621840000003</v>
      </c>
      <c r="BN101" s="21">
        <v>62.946586159424008</v>
      </c>
      <c r="BO101" s="21">
        <v>75.932099674009677</v>
      </c>
      <c r="BP101" s="21">
        <v>49.473014033273088</v>
      </c>
      <c r="BQ101" s="22">
        <v>0.82810000000000006</v>
      </c>
      <c r="BR101" s="21">
        <v>60.06</v>
      </c>
      <c r="BS101" s="20">
        <v>206.27051809000002</v>
      </c>
      <c r="BT101" s="21">
        <v>28.34513682</v>
      </c>
      <c r="BU101" s="21">
        <v>60.916210187833016</v>
      </c>
      <c r="BV101" s="21">
        <v>75.913175935987354</v>
      </c>
      <c r="BW101" s="21">
        <v>49.58458671284378</v>
      </c>
      <c r="BX101" s="22">
        <v>0.81</v>
      </c>
      <c r="BY101" s="21">
        <v>59.4</v>
      </c>
      <c r="BZ101" s="20">
        <v>201.76200900000001</v>
      </c>
      <c r="CA101" s="21">
        <v>28.033651800000001</v>
      </c>
      <c r="CB101" s="21">
        <v>58.929971067000011</v>
      </c>
      <c r="CC101" s="21">
        <v>75.893176429912089</v>
      </c>
      <c r="CD101" s="21">
        <v>49.695880958330179</v>
      </c>
      <c r="CE101" s="22">
        <v>0.79210000000000003</v>
      </c>
      <c r="CF101" s="21">
        <v>58.74</v>
      </c>
      <c r="CG101" s="20">
        <v>197.30331769</v>
      </c>
      <c r="CH101" s="21">
        <v>27.722166780000002</v>
      </c>
      <c r="CI101" s="21">
        <v>56.987383776587009</v>
      </c>
      <c r="CJ101" s="21">
        <v>75.872101155783866</v>
      </c>
      <c r="CK101" s="21">
        <v>49.80689676973229</v>
      </c>
      <c r="CL101" s="22">
        <v>0.77439999999999998</v>
      </c>
      <c r="CM101" s="21">
        <v>58.08</v>
      </c>
      <c r="CN101" s="20">
        <v>192.89444415999998</v>
      </c>
      <c r="CO101" s="21">
        <v>27.410681759999999</v>
      </c>
      <c r="CP101" s="21">
        <v>55.087963296256</v>
      </c>
      <c r="CQ101" s="21">
        <v>75.849950113602688</v>
      </c>
      <c r="CR101" s="21">
        <v>49.917634147050101</v>
      </c>
      <c r="CS101" s="22">
        <v>0.75690000000000002</v>
      </c>
      <c r="CT101" s="21">
        <v>57.42</v>
      </c>
      <c r="CU101" s="20">
        <v>188.53538841</v>
      </c>
      <c r="CV101" s="21">
        <v>27.09919674</v>
      </c>
      <c r="CW101" s="21">
        <v>53.231224605669006</v>
      </c>
      <c r="CX101" s="21">
        <v>75.826723303368567</v>
      </c>
      <c r="CY101" s="21">
        <v>50.028093090283626</v>
      </c>
      <c r="CZ101" s="22">
        <v>0.73959999999999992</v>
      </c>
      <c r="DA101" s="21">
        <v>56.76</v>
      </c>
      <c r="DB101" s="20">
        <v>184.22615043999997</v>
      </c>
      <c r="DC101" s="21">
        <v>26.787711720000001</v>
      </c>
      <c r="DD101" s="21">
        <v>51.416682684488002</v>
      </c>
      <c r="DE101" s="21">
        <v>75.802420725081504</v>
      </c>
      <c r="DF101" s="21">
        <v>50.138273599432857</v>
      </c>
      <c r="DG101" s="22">
        <v>0.72249999999999992</v>
      </c>
      <c r="DH101" s="21">
        <v>56.1</v>
      </c>
      <c r="DI101" s="20">
        <v>179.96673024999998</v>
      </c>
      <c r="DJ101" s="21">
        <v>26.476226700000002</v>
      </c>
      <c r="DK101" s="21">
        <v>49.643852512374998</v>
      </c>
      <c r="DL101" s="21">
        <v>75.777042378741484</v>
      </c>
      <c r="DM101" s="21">
        <v>50.248175674497787</v>
      </c>
      <c r="DN101" s="22">
        <v>0.70559999999999989</v>
      </c>
      <c r="DO101" s="21">
        <v>55.44</v>
      </c>
      <c r="DP101" s="20">
        <v>175.75712783999998</v>
      </c>
      <c r="DQ101" s="21">
        <v>26.164741679999999</v>
      </c>
      <c r="DR101" s="21">
        <v>47.912249068991997</v>
      </c>
      <c r="DS101" s="21">
        <v>75.750588264348522</v>
      </c>
      <c r="DT101" s="21">
        <v>50.357799315478438</v>
      </c>
      <c r="DU101" s="22">
        <v>0.68889999999999996</v>
      </c>
      <c r="DV101" s="21">
        <v>54.779999999999994</v>
      </c>
      <c r="DW101" s="20">
        <v>171.59734320999999</v>
      </c>
      <c r="DX101" s="21">
        <v>25.853256659999996</v>
      </c>
      <c r="DY101" s="21">
        <v>46.221387334001001</v>
      </c>
      <c r="DZ101" s="21">
        <v>75.723058381902604</v>
      </c>
      <c r="EA101" s="21">
        <v>50.467144522374788</v>
      </c>
      <c r="EB101" s="22">
        <v>0.67239999999999989</v>
      </c>
      <c r="EC101" s="21">
        <v>54.12</v>
      </c>
      <c r="ED101" s="20">
        <v>167.48737635999996</v>
      </c>
      <c r="EE101" s="21">
        <v>25.54177164</v>
      </c>
      <c r="EF101" s="21">
        <v>44.570782287063992</v>
      </c>
      <c r="EG101" s="21">
        <v>75.694452731403743</v>
      </c>
      <c r="EH101" s="21">
        <v>50.576211295186845</v>
      </c>
      <c r="EI101" s="22">
        <v>0.65610000000000013</v>
      </c>
      <c r="EJ101" s="21">
        <v>53.46</v>
      </c>
      <c r="EK101" s="20">
        <v>163.42722729000002</v>
      </c>
      <c r="EL101" s="21">
        <v>25.230286620000001</v>
      </c>
      <c r="EM101" s="21">
        <v>42.959948907843014</v>
      </c>
      <c r="EN101" s="21">
        <v>75.664771312851926</v>
      </c>
      <c r="EO101" s="21">
        <v>50.684999633914614</v>
      </c>
      <c r="EP101" s="22">
        <v>0.64000000000000012</v>
      </c>
      <c r="EQ101" s="21">
        <v>52.800000000000004</v>
      </c>
      <c r="ER101" s="20">
        <v>159.41689600000004</v>
      </c>
      <c r="ES101" s="21">
        <v>24.918801600000002</v>
      </c>
      <c r="ET101" s="21">
        <v>41.388402176000014</v>
      </c>
      <c r="EU101" s="21">
        <v>75.634014126247166</v>
      </c>
      <c r="EV101" s="21">
        <v>50.793509538558084</v>
      </c>
      <c r="EW101" s="22">
        <v>0.6241000000000001</v>
      </c>
      <c r="EX101" s="21">
        <v>52.14</v>
      </c>
      <c r="EY101" s="20">
        <v>155.45638249000001</v>
      </c>
      <c r="EZ101" s="21">
        <v>24.607316579999999</v>
      </c>
      <c r="FA101" s="21">
        <v>39.855657071197015</v>
      </c>
      <c r="FB101" s="21">
        <v>75.60218117158945</v>
      </c>
      <c r="FC101" s="21">
        <v>50.901741009117266</v>
      </c>
      <c r="FD101" s="22">
        <v>0.60840000000000005</v>
      </c>
      <c r="FE101" s="21">
        <v>51.480000000000004</v>
      </c>
      <c r="FF101" s="20">
        <v>151.54568676000002</v>
      </c>
      <c r="FG101" s="21">
        <v>24.295831560000003</v>
      </c>
      <c r="FH101" s="21">
        <v>38.361228573096007</v>
      </c>
      <c r="FI101" s="21">
        <v>75.569272448878792</v>
      </c>
      <c r="FJ101" s="21">
        <v>51.009694045592155</v>
      </c>
      <c r="FK101" s="22">
        <v>0.59289999999999998</v>
      </c>
      <c r="FL101" s="21">
        <v>50.82</v>
      </c>
      <c r="FM101" s="20">
        <v>147.68480880999999</v>
      </c>
      <c r="FN101" s="21">
        <v>23.984346540000001</v>
      </c>
      <c r="FO101" s="21">
        <v>36.904631661359005</v>
      </c>
      <c r="FP101" s="21">
        <v>75.535287958115191</v>
      </c>
      <c r="FQ101" s="21">
        <v>51.117368647982751</v>
      </c>
      <c r="FR101" s="22">
        <v>0.5776</v>
      </c>
      <c r="FS101" s="21">
        <v>50.160000000000004</v>
      </c>
      <c r="FT101" s="20">
        <v>143.87374864</v>
      </c>
      <c r="FU101" s="21">
        <v>23.672861520000001</v>
      </c>
      <c r="FV101" s="21">
        <v>35.485381315648006</v>
      </c>
      <c r="FW101" s="21">
        <v>75.500227699298634</v>
      </c>
      <c r="FX101" s="21">
        <v>51.224764816289053</v>
      </c>
      <c r="FY101" s="22">
        <v>0.5625</v>
      </c>
      <c r="FZ101" s="21">
        <v>49.5</v>
      </c>
      <c r="GA101" s="20">
        <v>140.11250625</v>
      </c>
      <c r="GB101" s="21">
        <v>23.361376499999999</v>
      </c>
      <c r="GC101" s="21">
        <v>34.102992515625004</v>
      </c>
      <c r="GD101" s="21">
        <v>75.46409167242912</v>
      </c>
      <c r="GE101" s="21">
        <v>51.331882550511068</v>
      </c>
      <c r="GF101" s="22">
        <v>0.54759999999999998</v>
      </c>
      <c r="GG101" s="21">
        <v>48.839999999999996</v>
      </c>
      <c r="GH101" s="20">
        <v>136.40108164</v>
      </c>
      <c r="GI101" s="21">
        <v>23.049891479999999</v>
      </c>
      <c r="GJ101" s="21">
        <v>32.756980240952004</v>
      </c>
      <c r="GK101" s="21">
        <v>75.426879877506664</v>
      </c>
      <c r="GL101" s="21">
        <v>51.438721850648783</v>
      </c>
      <c r="GM101" s="22">
        <v>0.53289999999999993</v>
      </c>
      <c r="GN101" s="21">
        <v>48.18</v>
      </c>
      <c r="GO101" s="20">
        <v>132.73947480999999</v>
      </c>
      <c r="GP101" s="21">
        <v>22.73840646</v>
      </c>
      <c r="GQ101" s="21">
        <v>31.446859471290999</v>
      </c>
      <c r="GR101" s="21">
        <v>75.388592314531266</v>
      </c>
      <c r="GS101" s="21">
        <v>51.545282716702211</v>
      </c>
      <c r="GT101" s="22">
        <v>0.51839999999999997</v>
      </c>
      <c r="GU101" s="21">
        <v>47.519999999999996</v>
      </c>
      <c r="GV101" s="20">
        <v>129.12768575999999</v>
      </c>
      <c r="GW101" s="21">
        <v>22.426921439999997</v>
      </c>
      <c r="GX101" s="21">
        <v>30.172145186304</v>
      </c>
      <c r="GY101" s="21">
        <v>75.349228983502911</v>
      </c>
      <c r="GZ101" s="21">
        <v>51.651565148671338</v>
      </c>
      <c r="HA101" s="22">
        <v>0.50409999999999999</v>
      </c>
      <c r="HB101" s="21">
        <v>46.86</v>
      </c>
      <c r="HC101" s="20">
        <v>125.56571448999999</v>
      </c>
      <c r="HD101" s="21">
        <v>22.115436420000002</v>
      </c>
      <c r="HE101" s="21">
        <v>28.932352365652999</v>
      </c>
      <c r="HF101" s="21">
        <v>75.308789884421614</v>
      </c>
      <c r="HG101" s="21">
        <v>51.757569146556179</v>
      </c>
      <c r="HH101" s="22">
        <v>0.48999999999999994</v>
      </c>
      <c r="HI101" s="21">
        <v>46.199999999999996</v>
      </c>
      <c r="HJ101" s="20">
        <v>122.05356099999999</v>
      </c>
      <c r="HK101" s="21">
        <v>21.803951399999999</v>
      </c>
      <c r="HL101" s="21">
        <v>27.726995988999995</v>
      </c>
      <c r="HM101" s="21">
        <v>75.267275017287361</v>
      </c>
      <c r="HN101" s="21">
        <v>51.863294710356726</v>
      </c>
      <c r="HO101" s="22">
        <v>0.47609999999999991</v>
      </c>
      <c r="HP101" s="21">
        <v>45.54</v>
      </c>
      <c r="HQ101" s="20">
        <v>118.59122528999998</v>
      </c>
      <c r="HR101" s="21">
        <v>21.49246638</v>
      </c>
      <c r="HS101" s="21">
        <v>26.555591036006998</v>
      </c>
      <c r="HT101" s="21">
        <v>75.224684382100165</v>
      </c>
      <c r="HU101" s="21">
        <v>51.968741840072987</v>
      </c>
      <c r="HV101" s="22">
        <v>0.46240000000000009</v>
      </c>
      <c r="HW101" s="21">
        <v>44.88</v>
      </c>
      <c r="HX101" s="20">
        <v>115.17870736000002</v>
      </c>
      <c r="HY101" s="21">
        <v>21.180981360000001</v>
      </c>
      <c r="HZ101" s="21">
        <v>25.41765248633601</v>
      </c>
      <c r="IA101" s="21">
        <v>75.181017978860027</v>
      </c>
      <c r="IB101" s="21">
        <v>52.073910535704947</v>
      </c>
      <c r="IC101" s="22">
        <v>0.44890000000000008</v>
      </c>
      <c r="ID101" s="21">
        <v>44.220000000000006</v>
      </c>
      <c r="IE101" s="20">
        <v>111.81600721000002</v>
      </c>
      <c r="IF101" s="21">
        <v>20.869496340000001</v>
      </c>
      <c r="IG101" s="21">
        <v>24.312695319649006</v>
      </c>
      <c r="IH101" s="21">
        <v>75.136275807566932</v>
      </c>
      <c r="II101" s="21">
        <v>52.178800797252613</v>
      </c>
      <c r="IJ101" s="22">
        <v>0.43560000000000004</v>
      </c>
      <c r="IK101" s="21">
        <v>43.56</v>
      </c>
      <c r="IL101" s="20">
        <v>108.50312484000001</v>
      </c>
      <c r="IM101" s="21">
        <v>20.558011320000002</v>
      </c>
      <c r="IN101" s="21">
        <v>23.240234515608005</v>
      </c>
      <c r="IO101" s="21">
        <v>75.090457868220881</v>
      </c>
      <c r="IP101" s="21">
        <v>52.283412624715993</v>
      </c>
      <c r="IQ101" s="22">
        <v>0.42250000000000004</v>
      </c>
      <c r="IR101" s="21">
        <v>42.9</v>
      </c>
      <c r="IS101" s="20">
        <v>105.24006025000001</v>
      </c>
      <c r="IT101" s="21">
        <v>20.246526299999999</v>
      </c>
      <c r="IU101" s="21">
        <v>22.199785053875008</v>
      </c>
      <c r="IV101" s="21">
        <v>75.043564160821887</v>
      </c>
      <c r="IW101" s="21">
        <v>52.387746018095079</v>
      </c>
      <c r="IX101" s="22">
        <v>0.40960000000000002</v>
      </c>
      <c r="IY101" s="21">
        <v>42.24</v>
      </c>
      <c r="IZ101" s="20">
        <v>102.02681344</v>
      </c>
      <c r="JA101" s="21">
        <v>19.93504128</v>
      </c>
      <c r="JB101" s="21">
        <v>21.190861914112006</v>
      </c>
      <c r="JC101" s="21">
        <v>74.995594685369952</v>
      </c>
      <c r="JD101" s="21">
        <v>52.491800977389872</v>
      </c>
      <c r="JE101" s="22">
        <v>0.39690000000000003</v>
      </c>
      <c r="JF101" s="21">
        <v>41.58</v>
      </c>
      <c r="JG101" s="20">
        <v>98.863384410000009</v>
      </c>
      <c r="JH101" s="21">
        <v>19.623556260000001</v>
      </c>
      <c r="JI101" s="21">
        <v>20.212980075981005</v>
      </c>
      <c r="JJ101" s="21">
        <v>74.946549441865059</v>
      </c>
      <c r="JK101" s="21">
        <v>52.595577502600371</v>
      </c>
      <c r="JL101" s="22">
        <v>0.38440000000000002</v>
      </c>
      <c r="JM101" s="21">
        <v>40.92</v>
      </c>
      <c r="JN101" s="20">
        <v>95.749773160000004</v>
      </c>
      <c r="JO101" s="21">
        <v>19.312071240000002</v>
      </c>
      <c r="JP101" s="21">
        <v>19.265654519144004</v>
      </c>
      <c r="JQ101" s="21">
        <v>74.896428430307225</v>
      </c>
      <c r="JR101" s="21">
        <v>52.699075593726576</v>
      </c>
      <c r="JS101" s="22">
        <v>0.37209999999999999</v>
      </c>
      <c r="JT101" s="21">
        <v>40.26</v>
      </c>
      <c r="JU101" s="20">
        <v>92.685979689999996</v>
      </c>
      <c r="JV101" s="21">
        <v>19.000586219999999</v>
      </c>
      <c r="JW101" s="21">
        <v>18.348400223262999</v>
      </c>
      <c r="JX101" s="21">
        <v>74.845231650696434</v>
      </c>
      <c r="JY101" s="21">
        <v>52.802295250768488</v>
      </c>
      <c r="JZ101" s="22">
        <v>0.36</v>
      </c>
      <c r="KA101" s="21">
        <v>39.6</v>
      </c>
      <c r="KB101" s="20">
        <v>89.672004000000001</v>
      </c>
      <c r="KC101" s="21">
        <v>18.6891012</v>
      </c>
      <c r="KD101" s="21">
        <v>17.460732168</v>
      </c>
      <c r="KE101" s="21">
        <v>74.7929591030327</v>
      </c>
      <c r="KF101" s="21">
        <v>52.905236473726113</v>
      </c>
      <c r="KG101" s="22">
        <v>0.34809999999999997</v>
      </c>
      <c r="KH101" s="21">
        <v>38.94</v>
      </c>
      <c r="KI101" s="20">
        <v>86.70784608999999</v>
      </c>
      <c r="KJ101" s="21">
        <v>18.37761618</v>
      </c>
      <c r="KK101" s="21">
        <v>16.602165333016998</v>
      </c>
      <c r="KL101" s="21">
        <v>74.73961078731601</v>
      </c>
      <c r="KM101" s="21">
        <v>53.007899262599437</v>
      </c>
      <c r="KN101" s="22">
        <v>0.33639999999999998</v>
      </c>
      <c r="KO101" s="21">
        <v>38.279999999999994</v>
      </c>
      <c r="KP101" s="20">
        <v>83.79350595999999</v>
      </c>
      <c r="KQ101" s="21">
        <v>18.066131159999998</v>
      </c>
      <c r="KR101" s="21">
        <v>15.772214697975999</v>
      </c>
      <c r="KS101" s="21">
        <v>74.685186703546378</v>
      </c>
      <c r="KT101" s="21">
        <v>53.110283617388475</v>
      </c>
      <c r="KU101" s="22">
        <v>0.32489999999999997</v>
      </c>
      <c r="KV101" s="21">
        <v>37.619999999999997</v>
      </c>
      <c r="KW101" s="20">
        <v>80.928983609999989</v>
      </c>
      <c r="KX101" s="21">
        <v>17.754646139999998</v>
      </c>
      <c r="KY101" s="21">
        <v>14.970395242538999</v>
      </c>
      <c r="KZ101" s="21">
        <v>74.62968685172379</v>
      </c>
      <c r="LA101" s="21">
        <v>53.21238953809322</v>
      </c>
      <c r="LB101" s="22">
        <v>0.31360000000000005</v>
      </c>
      <c r="LC101" s="21">
        <v>36.96</v>
      </c>
      <c r="LD101" s="20">
        <v>78.114279040000014</v>
      </c>
      <c r="LE101" s="21">
        <v>17.443161119999999</v>
      </c>
      <c r="LF101" s="21">
        <v>14.196221946368006</v>
      </c>
      <c r="LG101" s="21">
        <v>74.573111231848259</v>
      </c>
      <c r="LH101" s="21">
        <v>53.31421702471367</v>
      </c>
      <c r="LI101" s="22">
        <v>0.30250000000000005</v>
      </c>
      <c r="LJ101" s="21">
        <v>36.300000000000004</v>
      </c>
      <c r="LK101" s="20">
        <v>75.349392250000008</v>
      </c>
      <c r="LL101" s="21">
        <v>17.131676100000004</v>
      </c>
      <c r="LM101" s="21">
        <v>13.449209789125005</v>
      </c>
      <c r="LN101" s="21">
        <v>74.515459843919785</v>
      </c>
      <c r="LO101" s="21">
        <v>53.415766077249828</v>
      </c>
      <c r="LP101" s="22">
        <v>0.29160000000000003</v>
      </c>
      <c r="LQ101" s="21">
        <v>35.64</v>
      </c>
      <c r="LR101" s="20">
        <v>72.634323240000001</v>
      </c>
      <c r="LS101" s="21">
        <v>16.820191080000001</v>
      </c>
      <c r="LT101" s="21">
        <v>12.728873750472003</v>
      </c>
      <c r="LU101" s="21">
        <v>74.456732687938356</v>
      </c>
      <c r="LV101" s="21">
        <v>53.517036695701691</v>
      </c>
      <c r="LW101" s="22">
        <v>0.28090000000000004</v>
      </c>
      <c r="LX101" s="21">
        <v>34.980000000000004</v>
      </c>
      <c r="LY101" s="20">
        <v>69.969072010000005</v>
      </c>
      <c r="LZ101" s="21">
        <v>16.508706060000002</v>
      </c>
      <c r="MA101" s="21">
        <v>12.034728810071003</v>
      </c>
      <c r="MB101" s="21">
        <v>74.396929763903984</v>
      </c>
      <c r="MC101" s="21">
        <v>53.618028880069268</v>
      </c>
      <c r="MD101" s="22">
        <v>0.27040000000000003</v>
      </c>
      <c r="ME101" s="21">
        <v>34.32</v>
      </c>
      <c r="MF101" s="20">
        <v>67.353638560000007</v>
      </c>
      <c r="MG101" s="21">
        <v>16.197221039999999</v>
      </c>
      <c r="MH101" s="21">
        <v>11.366289947584002</v>
      </c>
      <c r="MI101" s="21">
        <v>74.336051071816655</v>
      </c>
      <c r="MJ101" s="21">
        <v>53.718742630352551</v>
      </c>
      <c r="MK101" s="22">
        <v>0.2601</v>
      </c>
      <c r="ML101" s="21">
        <v>33.660000000000004</v>
      </c>
      <c r="MM101" s="20">
        <v>64.788022889999993</v>
      </c>
      <c r="MN101" s="21">
        <v>15.885736020000001</v>
      </c>
      <c r="MO101" s="21">
        <v>10.723072142673001</v>
      </c>
      <c r="MP101" s="21">
        <v>74.274096611676384</v>
      </c>
      <c r="MQ101" s="21">
        <v>53.819177946551534</v>
      </c>
      <c r="MR101" s="22">
        <v>0.25</v>
      </c>
      <c r="MS101" s="21">
        <v>33</v>
      </c>
      <c r="MT101" s="20">
        <v>62.272224999999999</v>
      </c>
      <c r="MU101" s="21">
        <v>15.574251</v>
      </c>
      <c r="MV101" s="21">
        <v>10.104590375000001</v>
      </c>
      <c r="MW101" s="21">
        <v>74.211066383483157</v>
      </c>
      <c r="MX101" s="21">
        <v>53.91933482866623</v>
      </c>
      <c r="MY101" s="27" t="s">
        <v>0</v>
      </c>
    </row>
    <row r="102" spans="1:363" ht="24" customHeight="1" x14ac:dyDescent="0.25">
      <c r="A102" s="15" t="s">
        <v>3</v>
      </c>
      <c r="B102" s="2" t="s">
        <v>1</v>
      </c>
      <c r="C102" s="25" t="s">
        <v>2</v>
      </c>
      <c r="D102" s="17">
        <v>1.5</v>
      </c>
      <c r="E102" s="17">
        <f t="shared" si="1"/>
        <v>1.875</v>
      </c>
      <c r="F102" s="23">
        <v>2.5000000000000001E-2</v>
      </c>
      <c r="G102" s="21">
        <v>136.5</v>
      </c>
      <c r="H102" s="20">
        <v>6.2272224999999999</v>
      </c>
      <c r="I102" s="19">
        <v>64.420765500000002</v>
      </c>
      <c r="J102" s="21">
        <v>98.247802197802201</v>
      </c>
      <c r="K102" s="21">
        <v>74.409257518796991</v>
      </c>
      <c r="L102" s="21">
        <v>55.001221804511289</v>
      </c>
      <c r="M102" s="22">
        <v>2.45025E-2</v>
      </c>
      <c r="N102" s="21">
        <v>135.13499999999999</v>
      </c>
      <c r="O102" s="20">
        <v>6.1033007722499999</v>
      </c>
      <c r="P102" s="21">
        <v>63.776557844999999</v>
      </c>
      <c r="Q102" s="21">
        <v>95.329744224725275</v>
      </c>
      <c r="R102" s="21">
        <v>74.48625557800753</v>
      </c>
      <c r="S102" s="21">
        <v>54.655874238721808</v>
      </c>
      <c r="T102" s="22">
        <v>2.401E-2</v>
      </c>
      <c r="U102" s="21">
        <v>133.77000000000001</v>
      </c>
      <c r="V102" s="20">
        <v>5.9806244890000002</v>
      </c>
      <c r="W102" s="21">
        <v>63.132350190000004</v>
      </c>
      <c r="X102" s="21">
        <v>92.470045446153847</v>
      </c>
      <c r="Y102" s="21">
        <v>74.565355018796993</v>
      </c>
      <c r="Z102" s="21">
        <v>54.325936804511286</v>
      </c>
      <c r="AA102" s="26">
        <v>2.3522500000000002E-2</v>
      </c>
      <c r="AB102" s="21">
        <v>132.405</v>
      </c>
      <c r="AC102" s="20">
        <v>5.8591936502499999</v>
      </c>
      <c r="AD102" s="19">
        <v>62.488142535000001</v>
      </c>
      <c r="AE102" s="21">
        <v>89.668116375274721</v>
      </c>
      <c r="AF102" s="21">
        <v>74.646555841165423</v>
      </c>
      <c r="AG102" s="21">
        <v>54.011409501879712</v>
      </c>
      <c r="AH102" s="22">
        <v>2.3040000000000001E-2</v>
      </c>
      <c r="AI102" s="21">
        <v>131.04</v>
      </c>
      <c r="AJ102" s="20">
        <v>5.739008256</v>
      </c>
      <c r="AK102" s="21">
        <v>61.843934879999999</v>
      </c>
      <c r="AL102" s="21">
        <v>86.923367525274728</v>
      </c>
      <c r="AM102" s="21">
        <v>74.729858045112778</v>
      </c>
      <c r="AN102" s="21">
        <v>53.712292330827069</v>
      </c>
      <c r="AO102" s="22">
        <v>2.2562499999999999E-2</v>
      </c>
      <c r="AP102" s="21">
        <v>129.67499999999998</v>
      </c>
      <c r="AQ102" s="20">
        <v>5.6200683062499994</v>
      </c>
      <c r="AR102" s="21">
        <v>61.19972722499999</v>
      </c>
      <c r="AS102" s="21">
        <v>84.235209409340655</v>
      </c>
      <c r="AT102" s="21">
        <v>74.8152616306391</v>
      </c>
      <c r="AU102" s="21">
        <v>53.428585291353386</v>
      </c>
      <c r="AV102" s="22">
        <v>2.2089999999999999E-2</v>
      </c>
      <c r="AW102" s="21">
        <v>128.31</v>
      </c>
      <c r="AX102" s="20">
        <v>5.5023738009999992</v>
      </c>
      <c r="AY102" s="21">
        <v>60.555519570000001</v>
      </c>
      <c r="AZ102" s="21">
        <v>81.603052540659334</v>
      </c>
      <c r="BA102" s="21">
        <v>74.90276659774436</v>
      </c>
      <c r="BB102" s="21">
        <v>53.160288383458649</v>
      </c>
      <c r="BC102" s="22">
        <v>2.1622500000000003E-2</v>
      </c>
      <c r="BD102" s="21">
        <v>126.94500000000001</v>
      </c>
      <c r="BE102" s="20">
        <v>5.385924740250001</v>
      </c>
      <c r="BF102" s="21">
        <v>59.911311915000006</v>
      </c>
      <c r="BG102" s="21">
        <v>79.026307432417596</v>
      </c>
      <c r="BH102" s="21">
        <v>74.99237294642856</v>
      </c>
      <c r="BI102" s="21">
        <v>52.907401607142859</v>
      </c>
      <c r="BJ102" s="22">
        <v>2.1160000000000002E-2</v>
      </c>
      <c r="BK102" s="21">
        <v>125.58000000000001</v>
      </c>
      <c r="BL102" s="20">
        <v>5.2707211240000005</v>
      </c>
      <c r="BM102" s="21">
        <v>59.267104260000004</v>
      </c>
      <c r="BN102" s="21">
        <v>76.504384597802201</v>
      </c>
      <c r="BO102" s="21">
        <v>75.084080676691727</v>
      </c>
      <c r="BP102" s="21">
        <v>52.669924962406029</v>
      </c>
      <c r="BQ102" s="22">
        <v>2.0702500000000002E-2</v>
      </c>
      <c r="BR102" s="21">
        <v>124.215</v>
      </c>
      <c r="BS102" s="20">
        <v>5.1567629522500003</v>
      </c>
      <c r="BT102" s="21">
        <v>58.622896605000001</v>
      </c>
      <c r="BU102" s="21">
        <v>74.036694550000007</v>
      </c>
      <c r="BV102" s="21">
        <v>75.177889788533832</v>
      </c>
      <c r="BW102" s="21">
        <v>52.447858449248116</v>
      </c>
      <c r="BX102" s="22">
        <v>2.0250000000000004E-2</v>
      </c>
      <c r="BY102" s="21">
        <v>122.85000000000001</v>
      </c>
      <c r="BZ102" s="20">
        <v>5.0440502250000012</v>
      </c>
      <c r="CA102" s="21">
        <v>57.978688950000006</v>
      </c>
      <c r="CB102" s="21">
        <v>71.622647802197818</v>
      </c>
      <c r="CC102" s="21">
        <v>75.273800281954891</v>
      </c>
      <c r="CD102" s="21">
        <v>52.241202067669164</v>
      </c>
      <c r="CE102" s="22">
        <v>1.9802500000000001E-2</v>
      </c>
      <c r="CF102" s="21">
        <v>121.485</v>
      </c>
      <c r="CG102" s="20">
        <v>4.9325829422499998</v>
      </c>
      <c r="CH102" s="21">
        <v>57.334481295000003</v>
      </c>
      <c r="CI102" s="21">
        <v>69.261654867582422</v>
      </c>
      <c r="CJ102" s="21">
        <v>75.371812156954888</v>
      </c>
      <c r="CK102" s="21">
        <v>52.049955817669165</v>
      </c>
      <c r="CL102" s="22">
        <v>1.9360000000000002E-2</v>
      </c>
      <c r="CM102" s="21">
        <v>120.12</v>
      </c>
      <c r="CN102" s="20">
        <v>4.8223611040000005</v>
      </c>
      <c r="CO102" s="21">
        <v>56.690273640000001</v>
      </c>
      <c r="CP102" s="21">
        <v>66.953126259340664</v>
      </c>
      <c r="CQ102" s="21">
        <v>75.471925413533825</v>
      </c>
      <c r="CR102" s="21">
        <v>51.874119699248119</v>
      </c>
      <c r="CS102" s="22">
        <v>1.8922500000000002E-2</v>
      </c>
      <c r="CT102" s="21">
        <v>118.755</v>
      </c>
      <c r="CU102" s="20">
        <v>4.7133847102500006</v>
      </c>
      <c r="CV102" s="21">
        <v>56.046065984999998</v>
      </c>
      <c r="CW102" s="21">
        <v>64.696472490659346</v>
      </c>
      <c r="CX102" s="21">
        <v>75.574140051691728</v>
      </c>
      <c r="CY102" s="21">
        <v>51.713693712406005</v>
      </c>
      <c r="CZ102" s="22">
        <v>1.8489999999999999E-2</v>
      </c>
      <c r="DA102" s="21">
        <v>117.39</v>
      </c>
      <c r="DB102" s="20">
        <v>4.6056537610000001</v>
      </c>
      <c r="DC102" s="21">
        <v>55.401858330000003</v>
      </c>
      <c r="DD102" s="21">
        <v>62.491104074725271</v>
      </c>
      <c r="DE102" s="21">
        <v>75.67845607142857</v>
      </c>
      <c r="DF102" s="21">
        <v>51.568677857142845</v>
      </c>
      <c r="DG102" s="22">
        <v>1.8062499999999999E-2</v>
      </c>
      <c r="DH102" s="21">
        <v>116.02499999999999</v>
      </c>
      <c r="DI102" s="20">
        <v>4.4991682562499999</v>
      </c>
      <c r="DJ102" s="21">
        <v>54.757650674999994</v>
      </c>
      <c r="DK102" s="21">
        <v>60.33643152472527</v>
      </c>
      <c r="DL102" s="21">
        <v>75.784873472744351</v>
      </c>
      <c r="DM102" s="21">
        <v>51.439072133458637</v>
      </c>
      <c r="DN102" s="22">
        <v>1.7639999999999999E-2</v>
      </c>
      <c r="DO102" s="21">
        <v>114.66</v>
      </c>
      <c r="DP102" s="20">
        <v>4.3939281960000001</v>
      </c>
      <c r="DQ102" s="21">
        <v>54.113443019999998</v>
      </c>
      <c r="DR102" s="21">
        <v>58.231865353846146</v>
      </c>
      <c r="DS102" s="21">
        <v>75.8933922556391</v>
      </c>
      <c r="DT102" s="21">
        <v>51.324876541353376</v>
      </c>
      <c r="DU102" s="22">
        <v>1.7222499999999998E-2</v>
      </c>
      <c r="DV102" s="21">
        <v>113.29499999999999</v>
      </c>
      <c r="DW102" s="20">
        <v>4.2899335802499996</v>
      </c>
      <c r="DX102" s="21">
        <v>53.469235364999996</v>
      </c>
      <c r="DY102" s="21">
        <v>56.176816075274722</v>
      </c>
      <c r="DZ102" s="21">
        <v>76.004012420112787</v>
      </c>
      <c r="EA102" s="21">
        <v>51.226091080827047</v>
      </c>
      <c r="EB102" s="22">
        <v>1.6809999999999999E-2</v>
      </c>
      <c r="EC102" s="21">
        <v>111.92999999999999</v>
      </c>
      <c r="ED102" s="20">
        <v>4.1871844089999994</v>
      </c>
      <c r="EE102" s="21">
        <v>52.825027710000001</v>
      </c>
      <c r="EF102" s="21">
        <v>54.170694202197794</v>
      </c>
      <c r="EG102" s="21">
        <v>76.116733966165413</v>
      </c>
      <c r="EH102" s="21">
        <v>51.142715751879678</v>
      </c>
      <c r="EI102" s="22">
        <v>1.6402500000000004E-2</v>
      </c>
      <c r="EJ102" s="21">
        <v>110.56500000000001</v>
      </c>
      <c r="EK102" s="20">
        <v>4.0856806822500005</v>
      </c>
      <c r="EL102" s="21">
        <v>52.180820055000005</v>
      </c>
      <c r="EM102" s="21">
        <v>52.212910247802213</v>
      </c>
      <c r="EN102" s="21">
        <v>76.231556893796977</v>
      </c>
      <c r="EO102" s="21">
        <v>51.074750554511262</v>
      </c>
      <c r="EP102" s="22">
        <v>1.6000000000000004E-2</v>
      </c>
      <c r="EQ102" s="21">
        <v>109.2</v>
      </c>
      <c r="ER102" s="20">
        <v>3.9854224000000009</v>
      </c>
      <c r="ES102" s="21">
        <v>51.536612400000003</v>
      </c>
      <c r="ET102" s="21">
        <v>50.302874725274741</v>
      </c>
      <c r="EU102" s="21">
        <v>76.348481203007509</v>
      </c>
      <c r="EV102" s="21">
        <v>51.022195488721792</v>
      </c>
      <c r="EW102" s="22">
        <v>1.5602500000000004E-2</v>
      </c>
      <c r="EX102" s="21">
        <v>107.83500000000001</v>
      </c>
      <c r="EY102" s="20">
        <v>3.8864095622500008</v>
      </c>
      <c r="EZ102" s="21">
        <v>50.892404745000007</v>
      </c>
      <c r="FA102" s="21">
        <v>48.439998147802214</v>
      </c>
      <c r="FB102" s="21">
        <v>76.46750689379698</v>
      </c>
      <c r="FC102" s="21">
        <v>50.985050554511268</v>
      </c>
      <c r="FD102" s="22">
        <v>1.5210000000000001E-2</v>
      </c>
      <c r="FE102" s="21">
        <v>106.47</v>
      </c>
      <c r="FF102" s="20">
        <v>3.7886421690000001</v>
      </c>
      <c r="FG102" s="21">
        <v>50.248197089999998</v>
      </c>
      <c r="FH102" s="21">
        <v>46.623691028571436</v>
      </c>
      <c r="FI102" s="21">
        <v>76.588633966165418</v>
      </c>
      <c r="FJ102" s="21">
        <v>50.963315751879676</v>
      </c>
      <c r="FK102" s="22">
        <v>1.4822500000000001E-2</v>
      </c>
      <c r="FL102" s="21">
        <v>105.105</v>
      </c>
      <c r="FM102" s="20">
        <v>3.6921202202500001</v>
      </c>
      <c r="FN102" s="21">
        <v>49.603989435000003</v>
      </c>
      <c r="FO102" s="21">
        <v>44.853363880769237</v>
      </c>
      <c r="FP102" s="21">
        <v>76.71186242011278</v>
      </c>
      <c r="FQ102" s="21">
        <v>50.956991080827052</v>
      </c>
      <c r="FR102" s="22">
        <v>1.4440000000000001E-2</v>
      </c>
      <c r="FS102" s="21">
        <v>103.74</v>
      </c>
      <c r="FT102" s="20">
        <v>3.5968437160000004</v>
      </c>
      <c r="FU102" s="21">
        <v>48.95978178</v>
      </c>
      <c r="FV102" s="21">
        <v>43.12842721758242</v>
      </c>
      <c r="FW102" s="21">
        <v>76.837192255639096</v>
      </c>
      <c r="FX102" s="21">
        <v>50.966076541353367</v>
      </c>
      <c r="FY102" s="22">
        <v>1.40625E-2</v>
      </c>
      <c r="FZ102" s="21">
        <v>102.375</v>
      </c>
      <c r="GA102" s="20">
        <v>3.5028126562500002</v>
      </c>
      <c r="GB102" s="21">
        <v>48.315574124999998</v>
      </c>
      <c r="GC102" s="21">
        <v>41.448291552197801</v>
      </c>
      <c r="GD102" s="21">
        <v>76.96462347274435</v>
      </c>
      <c r="GE102" s="21">
        <v>50.990572133458635</v>
      </c>
      <c r="GF102" s="22">
        <v>1.3690000000000001E-2</v>
      </c>
      <c r="GG102" s="21">
        <v>101.01</v>
      </c>
      <c r="GH102" s="20">
        <v>3.4100270410000002</v>
      </c>
      <c r="GI102" s="21">
        <v>47.671366470000002</v>
      </c>
      <c r="GJ102" s="21">
        <v>39.812367397802198</v>
      </c>
      <c r="GK102" s="21">
        <v>77.094156071428571</v>
      </c>
      <c r="GL102" s="21">
        <v>51.030477857142849</v>
      </c>
      <c r="GM102" s="22">
        <v>1.3322499999999999E-2</v>
      </c>
      <c r="GN102" s="21">
        <v>99.644999999999996</v>
      </c>
      <c r="GO102" s="20">
        <v>3.3184868702499997</v>
      </c>
      <c r="GP102" s="21">
        <v>47.027158815</v>
      </c>
      <c r="GQ102" s="21">
        <v>38.220065267582413</v>
      </c>
      <c r="GR102" s="21">
        <v>77.225790051691718</v>
      </c>
      <c r="GS102" s="21">
        <v>51.085793712405994</v>
      </c>
      <c r="GT102" s="22">
        <v>1.2959999999999999E-2</v>
      </c>
      <c r="GU102" s="21">
        <v>98.28</v>
      </c>
      <c r="GV102" s="20">
        <v>3.2281921439999999</v>
      </c>
      <c r="GW102" s="21">
        <v>46.382951160000005</v>
      </c>
      <c r="GX102" s="21">
        <v>36.670795674725269</v>
      </c>
      <c r="GY102" s="21">
        <v>77.359525413533831</v>
      </c>
      <c r="GZ102" s="21">
        <v>51.156519699248101</v>
      </c>
      <c r="HA102" s="22">
        <v>1.2602500000000001E-2</v>
      </c>
      <c r="HB102" s="21">
        <v>96.914999999999992</v>
      </c>
      <c r="HC102" s="20">
        <v>3.1391428622499999</v>
      </c>
      <c r="HD102" s="21">
        <v>45.738743504999995</v>
      </c>
      <c r="HE102" s="21">
        <v>35.163969132417584</v>
      </c>
      <c r="HF102" s="21">
        <v>77.495362156954883</v>
      </c>
      <c r="HG102" s="21">
        <v>51.242655817669153</v>
      </c>
      <c r="HH102" s="22">
        <v>1.2249999999999999E-2</v>
      </c>
      <c r="HI102" s="21">
        <v>95.55</v>
      </c>
      <c r="HJ102" s="20">
        <v>3.0513390249999994</v>
      </c>
      <c r="HK102" s="21">
        <v>45.09453585</v>
      </c>
      <c r="HL102" s="21">
        <v>33.698996153846146</v>
      </c>
      <c r="HM102" s="21">
        <v>77.633300281954888</v>
      </c>
      <c r="HN102" s="21">
        <v>51.344202067669158</v>
      </c>
      <c r="HO102" s="22">
        <v>1.1902499999999998E-2</v>
      </c>
      <c r="HP102" s="21">
        <v>94.184999999999988</v>
      </c>
      <c r="HQ102" s="20">
        <v>2.9647806322499997</v>
      </c>
      <c r="HR102" s="21">
        <v>44.450328194999997</v>
      </c>
      <c r="HS102" s="21">
        <v>32.275287252197799</v>
      </c>
      <c r="HT102" s="21">
        <v>77.773339788533832</v>
      </c>
      <c r="HU102" s="21">
        <v>51.461158449248103</v>
      </c>
      <c r="HV102" s="22">
        <v>1.1560000000000003E-2</v>
      </c>
      <c r="HW102" s="21">
        <v>92.820000000000007</v>
      </c>
      <c r="HX102" s="20">
        <v>2.8794676840000006</v>
      </c>
      <c r="HY102" s="21">
        <v>43.806120540000002</v>
      </c>
      <c r="HZ102" s="21">
        <v>30.89225294065935</v>
      </c>
      <c r="IA102" s="21">
        <v>77.915480676691715</v>
      </c>
      <c r="IB102" s="21">
        <v>51.593524962405986</v>
      </c>
      <c r="IC102" s="22">
        <v>1.1222500000000003E-2</v>
      </c>
      <c r="ID102" s="21">
        <v>91.455000000000013</v>
      </c>
      <c r="IE102" s="20">
        <v>2.7954001802500006</v>
      </c>
      <c r="IF102" s="21">
        <v>43.161912885000007</v>
      </c>
      <c r="IG102" s="21">
        <v>29.549303732417588</v>
      </c>
      <c r="IH102" s="21">
        <v>78.059722946428565</v>
      </c>
      <c r="II102" s="21">
        <v>51.741301607142837</v>
      </c>
      <c r="IJ102" s="22">
        <v>1.0890000000000002E-2</v>
      </c>
      <c r="IK102" s="21">
        <v>90.09</v>
      </c>
      <c r="IL102" s="20">
        <v>2.7125781210000004</v>
      </c>
      <c r="IM102" s="21">
        <v>42.517705230000004</v>
      </c>
      <c r="IN102" s="21">
        <v>28.245850140659346</v>
      </c>
      <c r="IO102" s="21">
        <v>78.206066597744353</v>
      </c>
      <c r="IP102" s="21">
        <v>51.904488383458634</v>
      </c>
      <c r="IQ102" s="22">
        <v>1.0562500000000002E-2</v>
      </c>
      <c r="IR102" s="21">
        <v>88.725000000000009</v>
      </c>
      <c r="IS102" s="20">
        <v>2.6310015062500005</v>
      </c>
      <c r="IT102" s="21">
        <v>41.873497575000002</v>
      </c>
      <c r="IU102" s="21">
        <v>26.981302678571435</v>
      </c>
      <c r="IV102" s="21">
        <v>78.354511630639095</v>
      </c>
      <c r="IW102" s="21">
        <v>52.08308529135337</v>
      </c>
      <c r="IX102" s="22">
        <v>1.0240000000000001E-2</v>
      </c>
      <c r="IY102" s="21">
        <v>87.36</v>
      </c>
      <c r="IZ102" s="20">
        <v>2.550670336</v>
      </c>
      <c r="JA102" s="21">
        <v>41.229289919999999</v>
      </c>
      <c r="JB102" s="21">
        <v>25.755071859340664</v>
      </c>
      <c r="JC102" s="21">
        <v>78.505058045112776</v>
      </c>
      <c r="JD102" s="21">
        <v>52.277092330827045</v>
      </c>
      <c r="JE102" s="22">
        <v>9.9225000000000008E-3</v>
      </c>
      <c r="JF102" s="21">
        <v>85.995000000000005</v>
      </c>
      <c r="JG102" s="20">
        <v>2.4715846102500003</v>
      </c>
      <c r="JH102" s="21">
        <v>40.585082265000004</v>
      </c>
      <c r="JI102" s="21">
        <v>24.566568196153849</v>
      </c>
      <c r="JJ102" s="21">
        <v>78.657705841165409</v>
      </c>
      <c r="JK102" s="21">
        <v>52.486509501879681</v>
      </c>
      <c r="JL102" s="22">
        <v>9.6100000000000005E-3</v>
      </c>
      <c r="JM102" s="21">
        <v>84.63</v>
      </c>
      <c r="JN102" s="20">
        <v>2.393744329</v>
      </c>
      <c r="JO102" s="21">
        <v>39.940874610000002</v>
      </c>
      <c r="JP102" s="21">
        <v>23.415202202197804</v>
      </c>
      <c r="JQ102" s="21">
        <v>78.812455018796982</v>
      </c>
      <c r="JR102" s="21">
        <v>52.711336804511262</v>
      </c>
      <c r="JS102" s="22">
        <v>9.3025E-3</v>
      </c>
      <c r="JT102" s="21">
        <v>83.265000000000001</v>
      </c>
      <c r="JU102" s="20">
        <v>2.31714949225</v>
      </c>
      <c r="JV102" s="21">
        <v>39.296666954999999</v>
      </c>
      <c r="JW102" s="21">
        <v>22.300384390659339</v>
      </c>
      <c r="JX102" s="21">
        <v>78.969305578007521</v>
      </c>
      <c r="JY102" s="21">
        <v>52.95157423872179</v>
      </c>
      <c r="JZ102" s="22">
        <v>8.9999999999999993E-3</v>
      </c>
      <c r="KA102" s="21">
        <v>81.899999999999991</v>
      </c>
      <c r="KB102" s="20">
        <v>2.2418000999999999</v>
      </c>
      <c r="KC102" s="21">
        <v>38.652459299999997</v>
      </c>
      <c r="KD102" s="21">
        <v>21.221525274725277</v>
      </c>
      <c r="KE102" s="21">
        <v>79.128257518796985</v>
      </c>
      <c r="KF102" s="21">
        <v>53.207221804511256</v>
      </c>
      <c r="KG102" s="22">
        <v>8.7025000000000002E-3</v>
      </c>
      <c r="KH102" s="21">
        <v>80.534999999999997</v>
      </c>
      <c r="KI102" s="20">
        <v>2.16769615225</v>
      </c>
      <c r="KJ102" s="21">
        <v>38.008251645000001</v>
      </c>
      <c r="KK102" s="21">
        <v>20.178035367582417</v>
      </c>
      <c r="KL102" s="21">
        <v>79.289310841165403</v>
      </c>
      <c r="KM102" s="21">
        <v>53.478279501879683</v>
      </c>
      <c r="KN102" s="22">
        <v>8.4099999999999991E-3</v>
      </c>
      <c r="KO102" s="21">
        <v>79.169999999999987</v>
      </c>
      <c r="KP102" s="20">
        <v>2.0948376489999996</v>
      </c>
      <c r="KQ102" s="21">
        <v>37.364043989999992</v>
      </c>
      <c r="KR102" s="21">
        <v>19.16932518241758</v>
      </c>
      <c r="KS102" s="21">
        <v>79.452465545112773</v>
      </c>
      <c r="KT102" s="21">
        <v>53.764747330827056</v>
      </c>
      <c r="KU102" s="22">
        <v>8.1224999999999995E-3</v>
      </c>
      <c r="KV102" s="21">
        <v>77.804999999999993</v>
      </c>
      <c r="KW102" s="20">
        <v>2.0232245902499999</v>
      </c>
      <c r="KX102" s="21">
        <v>36.719836334999997</v>
      </c>
      <c r="KY102" s="21">
        <v>18.194805232417579</v>
      </c>
      <c r="KZ102" s="21">
        <v>79.617721630639096</v>
      </c>
      <c r="LA102" s="21">
        <v>54.066625291353375</v>
      </c>
      <c r="LB102" s="22">
        <v>7.8400000000000015E-3</v>
      </c>
      <c r="LC102" s="21">
        <v>76.440000000000012</v>
      </c>
      <c r="LD102" s="20">
        <v>1.9528569760000003</v>
      </c>
      <c r="LE102" s="21">
        <v>36.075628680000008</v>
      </c>
      <c r="LF102" s="21">
        <v>17.253886030769237</v>
      </c>
      <c r="LG102" s="21">
        <v>79.785079097744358</v>
      </c>
      <c r="LH102" s="21">
        <v>54.383913383458633</v>
      </c>
      <c r="LI102" s="22">
        <v>7.5625000000000015E-3</v>
      </c>
      <c r="LJ102" s="21">
        <v>75.075000000000003</v>
      </c>
      <c r="LK102" s="20">
        <v>1.8837348062500003</v>
      </c>
      <c r="LL102" s="21">
        <v>35.431421024999999</v>
      </c>
      <c r="LM102" s="21">
        <v>16.345978090659347</v>
      </c>
      <c r="LN102" s="21">
        <v>79.954537946428559</v>
      </c>
      <c r="LO102" s="21">
        <v>54.716611607142838</v>
      </c>
      <c r="LP102" s="22">
        <v>7.2900000000000013E-3</v>
      </c>
      <c r="LQ102" s="21">
        <v>73.710000000000008</v>
      </c>
      <c r="LR102" s="20">
        <v>1.8158580810000002</v>
      </c>
      <c r="LS102" s="21">
        <v>34.787213370000003</v>
      </c>
      <c r="LT102" s="21">
        <v>15.470491925274727</v>
      </c>
      <c r="LU102" s="21">
        <v>80.126098176691727</v>
      </c>
      <c r="LV102" s="21">
        <v>55.064719962405995</v>
      </c>
      <c r="LW102" s="22">
        <v>7.022500000000001E-3</v>
      </c>
      <c r="LX102" s="21">
        <v>72.344999999999999</v>
      </c>
      <c r="LY102" s="20">
        <v>1.7492268002500002</v>
      </c>
      <c r="LZ102" s="21">
        <v>34.143005715000001</v>
      </c>
      <c r="MA102" s="21">
        <v>14.626838047802202</v>
      </c>
      <c r="MB102" s="21">
        <v>80.299759788533834</v>
      </c>
      <c r="MC102" s="21">
        <v>55.428238449248113</v>
      </c>
      <c r="MD102" s="22">
        <v>6.7600000000000013E-3</v>
      </c>
      <c r="ME102" s="21">
        <v>70.98</v>
      </c>
      <c r="MF102" s="20">
        <v>1.6838409640000003</v>
      </c>
      <c r="MG102" s="21">
        <v>33.498798060000006</v>
      </c>
      <c r="MH102" s="21">
        <v>13.814426971428572</v>
      </c>
      <c r="MI102" s="21">
        <v>80.475522781954879</v>
      </c>
      <c r="MJ102" s="21">
        <v>55.807167067669155</v>
      </c>
      <c r="MK102" s="22">
        <v>6.5025000000000005E-3</v>
      </c>
      <c r="ML102" s="21">
        <v>69.614999999999995</v>
      </c>
      <c r="MM102" s="20">
        <v>1.6197005722500002</v>
      </c>
      <c r="MN102" s="21">
        <v>32.854590404999996</v>
      </c>
      <c r="MO102" s="21">
        <v>13.032669209340659</v>
      </c>
      <c r="MP102" s="21">
        <v>80.653387156954878</v>
      </c>
      <c r="MQ102" s="21">
        <v>56.201505817669165</v>
      </c>
      <c r="MR102" s="22">
        <v>6.2500000000000003E-3</v>
      </c>
      <c r="MS102" s="21">
        <v>68.25</v>
      </c>
      <c r="MT102" s="20">
        <v>1.556805625</v>
      </c>
      <c r="MU102" s="21">
        <v>32.210382750000001</v>
      </c>
      <c r="MV102" s="21">
        <v>12.280975274725275</v>
      </c>
      <c r="MW102" s="21">
        <v>80.83335291353383</v>
      </c>
      <c r="MX102" s="21">
        <v>56.611254699248107</v>
      </c>
      <c r="MY102" s="27" t="s">
        <v>3</v>
      </c>
    </row>
    <row r="103" spans="1:363" ht="24" customHeight="1" x14ac:dyDescent="0.25">
      <c r="A103" s="15" t="s">
        <v>3</v>
      </c>
      <c r="B103" s="2" t="s">
        <v>1</v>
      </c>
      <c r="C103" s="25" t="s">
        <v>2</v>
      </c>
      <c r="D103" s="17">
        <v>1.5</v>
      </c>
      <c r="E103" s="17">
        <f t="shared" si="1"/>
        <v>1.875</v>
      </c>
      <c r="F103" s="23">
        <v>0.05</v>
      </c>
      <c r="G103" s="21">
        <v>135</v>
      </c>
      <c r="H103" s="20">
        <v>12.454445</v>
      </c>
      <c r="I103" s="19">
        <v>63.712845000000002</v>
      </c>
      <c r="J103" s="21">
        <v>98.396703296703294</v>
      </c>
      <c r="K103" s="21">
        <v>74.493984962406017</v>
      </c>
      <c r="L103" s="21">
        <v>54.622556390977451</v>
      </c>
      <c r="M103" s="22">
        <v>4.9005E-2</v>
      </c>
      <c r="N103" s="21">
        <v>133.65</v>
      </c>
      <c r="O103" s="20">
        <v>12.2066015445</v>
      </c>
      <c r="P103" s="21">
        <v>63.075716550000003</v>
      </c>
      <c r="Q103" s="21">
        <v>95.474222812087902</v>
      </c>
      <c r="R103" s="21">
        <v>74.572409304511268</v>
      </c>
      <c r="S103" s="21">
        <v>54.297668233082717</v>
      </c>
      <c r="T103" s="22">
        <v>4.802E-2</v>
      </c>
      <c r="U103" s="21">
        <v>132.30000000000001</v>
      </c>
      <c r="V103" s="20">
        <v>11.961248978</v>
      </c>
      <c r="W103" s="21">
        <v>62.438588100000004</v>
      </c>
      <c r="X103" s="21">
        <v>92.61018996923076</v>
      </c>
      <c r="Y103" s="21">
        <v>74.652889097744364</v>
      </c>
      <c r="Z103" s="21">
        <v>53.987853383458656</v>
      </c>
      <c r="AA103" s="26">
        <v>4.7045000000000003E-2</v>
      </c>
      <c r="AB103" s="21">
        <v>130.94999999999999</v>
      </c>
      <c r="AC103" s="20">
        <v>11.7183873005</v>
      </c>
      <c r="AD103" s="19">
        <v>61.801459649999998</v>
      </c>
      <c r="AE103" s="21">
        <v>89.804014387912076</v>
      </c>
      <c r="AF103" s="21">
        <v>74.735424342105262</v>
      </c>
      <c r="AG103" s="21">
        <v>53.693111842105267</v>
      </c>
      <c r="AH103" s="22">
        <v>4.6080000000000003E-2</v>
      </c>
      <c r="AI103" s="21">
        <v>129.6</v>
      </c>
      <c r="AJ103" s="20">
        <v>11.478016512</v>
      </c>
      <c r="AK103" s="21">
        <v>61.164331199999999</v>
      </c>
      <c r="AL103" s="21">
        <v>87.055105687912075</v>
      </c>
      <c r="AM103" s="21">
        <v>74.820015037593976</v>
      </c>
      <c r="AN103" s="21">
        <v>53.413443609022565</v>
      </c>
      <c r="AO103" s="22">
        <v>4.5124999999999998E-2</v>
      </c>
      <c r="AP103" s="21">
        <v>128.25</v>
      </c>
      <c r="AQ103" s="20">
        <v>11.240136612499999</v>
      </c>
      <c r="AR103" s="21">
        <v>60.527202750000001</v>
      </c>
      <c r="AS103" s="21">
        <v>84.36287348901098</v>
      </c>
      <c r="AT103" s="21">
        <v>74.90666118421052</v>
      </c>
      <c r="AU103" s="21">
        <v>53.14884868421052</v>
      </c>
      <c r="AV103" s="22">
        <v>4.4179999999999997E-2</v>
      </c>
      <c r="AW103" s="21">
        <v>126.89999999999999</v>
      </c>
      <c r="AX103" s="20">
        <v>11.004747601999998</v>
      </c>
      <c r="AY103" s="21">
        <v>59.890074299999995</v>
      </c>
      <c r="AZ103" s="21">
        <v>81.726727410989</v>
      </c>
      <c r="BA103" s="21">
        <v>74.995362781954881</v>
      </c>
      <c r="BB103" s="21">
        <v>52.899327067669162</v>
      </c>
      <c r="BC103" s="22">
        <v>4.3245000000000006E-2</v>
      </c>
      <c r="BD103" s="21">
        <v>125.55000000000001</v>
      </c>
      <c r="BE103" s="20">
        <v>10.771849480500002</v>
      </c>
      <c r="BF103" s="21">
        <v>59.252945850000003</v>
      </c>
      <c r="BG103" s="21">
        <v>79.146077073626387</v>
      </c>
      <c r="BH103" s="21">
        <v>75.086119830827073</v>
      </c>
      <c r="BI103" s="21">
        <v>52.664878759398491</v>
      </c>
      <c r="BJ103" s="22">
        <v>4.2320000000000003E-2</v>
      </c>
      <c r="BK103" s="21">
        <v>124.2</v>
      </c>
      <c r="BL103" s="20">
        <v>10.541442248000001</v>
      </c>
      <c r="BM103" s="21">
        <v>58.615817400000005</v>
      </c>
      <c r="BN103" s="21">
        <v>76.620332096703294</v>
      </c>
      <c r="BO103" s="21">
        <v>75.178932330827067</v>
      </c>
      <c r="BP103" s="21">
        <v>52.445503759398491</v>
      </c>
      <c r="BQ103" s="22">
        <v>4.1405000000000004E-2</v>
      </c>
      <c r="BR103" s="21">
        <v>122.85000000000001</v>
      </c>
      <c r="BS103" s="20">
        <v>10.313525904500001</v>
      </c>
      <c r="BT103" s="21">
        <v>57.978688950000006</v>
      </c>
      <c r="BU103" s="21">
        <v>74.148902100000001</v>
      </c>
      <c r="BV103" s="21">
        <v>75.273800281954891</v>
      </c>
      <c r="BW103" s="21">
        <v>52.241202067669164</v>
      </c>
      <c r="BX103" s="22">
        <v>4.0500000000000008E-2</v>
      </c>
      <c r="BY103" s="21">
        <v>121.5</v>
      </c>
      <c r="BZ103" s="20">
        <v>10.088100450000002</v>
      </c>
      <c r="CA103" s="21">
        <v>57.3415605</v>
      </c>
      <c r="CB103" s="21">
        <v>71.731196703296703</v>
      </c>
      <c r="CC103" s="21">
        <v>75.370723684210532</v>
      </c>
      <c r="CD103" s="21">
        <v>52.051973684210523</v>
      </c>
      <c r="CE103" s="22">
        <v>3.9605000000000001E-2</v>
      </c>
      <c r="CF103" s="21">
        <v>120.15</v>
      </c>
      <c r="CG103" s="20">
        <v>9.8651658844999996</v>
      </c>
      <c r="CH103" s="21">
        <v>56.704432050000001</v>
      </c>
      <c r="CI103" s="21">
        <v>69.366625526373625</v>
      </c>
      <c r="CJ103" s="21">
        <v>75.469702537593975</v>
      </c>
      <c r="CK103" s="21">
        <v>51.877818609022547</v>
      </c>
      <c r="CL103" s="22">
        <v>3.8720000000000004E-2</v>
      </c>
      <c r="CM103" s="21">
        <v>118.8</v>
      </c>
      <c r="CN103" s="20">
        <v>9.644722208000001</v>
      </c>
      <c r="CO103" s="21">
        <v>56.067303600000002</v>
      </c>
      <c r="CP103" s="21">
        <v>67.054598189010989</v>
      </c>
      <c r="CQ103" s="21">
        <v>75.570736842105262</v>
      </c>
      <c r="CR103" s="21">
        <v>51.718736842105251</v>
      </c>
      <c r="CS103" s="22">
        <v>3.7845000000000004E-2</v>
      </c>
      <c r="CT103" s="21">
        <v>117.45</v>
      </c>
      <c r="CU103" s="20">
        <v>9.4267694205000012</v>
      </c>
      <c r="CV103" s="21">
        <v>55.430175150000004</v>
      </c>
      <c r="CW103" s="21">
        <v>64.794524310989019</v>
      </c>
      <c r="CX103" s="21">
        <v>75.673826597744352</v>
      </c>
      <c r="CY103" s="21">
        <v>51.574728383458641</v>
      </c>
      <c r="CZ103" s="22">
        <v>3.6979999999999999E-2</v>
      </c>
      <c r="DA103" s="21">
        <v>116.1</v>
      </c>
      <c r="DB103" s="20">
        <v>9.2113075220000002</v>
      </c>
      <c r="DC103" s="21">
        <v>54.793046699999998</v>
      </c>
      <c r="DD103" s="21">
        <v>62.585813512087903</v>
      </c>
      <c r="DE103" s="21">
        <v>75.778971804511272</v>
      </c>
      <c r="DF103" s="21">
        <v>51.445793233082703</v>
      </c>
      <c r="DG103" s="22">
        <v>3.6124999999999997E-2</v>
      </c>
      <c r="DH103" s="21">
        <v>114.75</v>
      </c>
      <c r="DI103" s="20">
        <v>8.9983365124999999</v>
      </c>
      <c r="DJ103" s="21">
        <v>54.155918249999999</v>
      </c>
      <c r="DK103" s="21">
        <v>60.4278754120879</v>
      </c>
      <c r="DL103" s="21">
        <v>75.886172462406009</v>
      </c>
      <c r="DM103" s="21">
        <v>51.331931390977438</v>
      </c>
      <c r="DN103" s="22">
        <v>3.5279999999999999E-2</v>
      </c>
      <c r="DO103" s="21">
        <v>113.39999999999999</v>
      </c>
      <c r="DP103" s="20">
        <v>8.7878563920000001</v>
      </c>
      <c r="DQ103" s="21">
        <v>53.518789799999993</v>
      </c>
      <c r="DR103" s="21">
        <v>58.32011963076922</v>
      </c>
      <c r="DS103" s="21">
        <v>75.995428571428562</v>
      </c>
      <c r="DT103" s="21">
        <v>51.233142857142845</v>
      </c>
      <c r="DU103" s="22">
        <v>3.4444999999999996E-2</v>
      </c>
      <c r="DV103" s="21">
        <v>112.05</v>
      </c>
      <c r="DW103" s="20">
        <v>8.5798671604999992</v>
      </c>
      <c r="DX103" s="21">
        <v>52.881661350000002</v>
      </c>
      <c r="DY103" s="21">
        <v>56.261955787912079</v>
      </c>
      <c r="DZ103" s="21">
        <v>76.106740131578945</v>
      </c>
      <c r="EA103" s="21">
        <v>51.149427631578938</v>
      </c>
      <c r="EB103" s="22">
        <v>3.3619999999999997E-2</v>
      </c>
      <c r="EC103" s="21">
        <v>110.69999999999999</v>
      </c>
      <c r="ED103" s="20">
        <v>8.3743688179999989</v>
      </c>
      <c r="EE103" s="21">
        <v>52.244532899999996</v>
      </c>
      <c r="EF103" s="21">
        <v>54.252793503296687</v>
      </c>
      <c r="EG103" s="21">
        <v>76.220107142857145</v>
      </c>
      <c r="EH103" s="21">
        <v>51.08078571428571</v>
      </c>
      <c r="EI103" s="22">
        <v>3.2805000000000008E-2</v>
      </c>
      <c r="EJ103" s="21">
        <v>109.35000000000001</v>
      </c>
      <c r="EK103" s="20">
        <v>8.1713613645000009</v>
      </c>
      <c r="EL103" s="21">
        <v>51.607404450000004</v>
      </c>
      <c r="EM103" s="21">
        <v>52.292042396703309</v>
      </c>
      <c r="EN103" s="21">
        <v>76.335529605263162</v>
      </c>
      <c r="EO103" s="21">
        <v>51.027217105263148</v>
      </c>
      <c r="EP103" s="22">
        <v>3.2000000000000008E-2</v>
      </c>
      <c r="EQ103" s="21">
        <v>108</v>
      </c>
      <c r="ER103" s="20">
        <v>7.9708448000000018</v>
      </c>
      <c r="ES103" s="21">
        <v>50.970275999999998</v>
      </c>
      <c r="ET103" s="21">
        <v>50.379112087912098</v>
      </c>
      <c r="EU103" s="21">
        <v>76.453007518796994</v>
      </c>
      <c r="EV103" s="21">
        <v>50.988721804511265</v>
      </c>
      <c r="EW103" s="22">
        <v>3.1205000000000007E-2</v>
      </c>
      <c r="EX103" s="21">
        <v>106.65</v>
      </c>
      <c r="EY103" s="20">
        <v>7.7728191245000016</v>
      </c>
      <c r="EZ103" s="21">
        <v>50.333147550000007</v>
      </c>
      <c r="FA103" s="21">
        <v>48.513412196703307</v>
      </c>
      <c r="FB103" s="21">
        <v>76.572540883458643</v>
      </c>
      <c r="FC103" s="21">
        <v>50.965299812030068</v>
      </c>
      <c r="FD103" s="22">
        <v>3.0420000000000003E-2</v>
      </c>
      <c r="FE103" s="21">
        <v>105.3</v>
      </c>
      <c r="FF103" s="20">
        <v>7.5772843380000001</v>
      </c>
      <c r="FG103" s="21">
        <v>49.696019100000001</v>
      </c>
      <c r="FH103" s="21">
        <v>46.694352342857144</v>
      </c>
      <c r="FI103" s="21">
        <v>76.694129699248123</v>
      </c>
      <c r="FJ103" s="21">
        <v>50.956951127819544</v>
      </c>
      <c r="FK103" s="22">
        <v>2.9645000000000001E-2</v>
      </c>
      <c r="FL103" s="21">
        <v>103.95</v>
      </c>
      <c r="FM103" s="20">
        <v>7.3842404405000002</v>
      </c>
      <c r="FN103" s="21">
        <v>49.058890650000002</v>
      </c>
      <c r="FO103" s="21">
        <v>44.921342146153847</v>
      </c>
      <c r="FP103" s="21">
        <v>76.817773966165404</v>
      </c>
      <c r="FQ103" s="21">
        <v>50.963675751879691</v>
      </c>
      <c r="FR103" s="22">
        <v>2.8880000000000003E-2</v>
      </c>
      <c r="FS103" s="21">
        <v>102.6</v>
      </c>
      <c r="FT103" s="20">
        <v>7.1936874320000008</v>
      </c>
      <c r="FU103" s="21">
        <v>48.421762199999996</v>
      </c>
      <c r="FV103" s="21">
        <v>43.193791226373627</v>
      </c>
      <c r="FW103" s="21">
        <v>76.943473684210517</v>
      </c>
      <c r="FX103" s="21">
        <v>50.985473684210497</v>
      </c>
      <c r="FY103" s="22">
        <v>2.8125000000000001E-2</v>
      </c>
      <c r="FZ103" s="21">
        <v>101.25</v>
      </c>
      <c r="GA103" s="20">
        <v>7.0056253125000003</v>
      </c>
      <c r="GB103" s="21">
        <v>47.784633749999998</v>
      </c>
      <c r="GC103" s="21">
        <v>41.511109203296705</v>
      </c>
      <c r="GD103" s="21">
        <v>77.071228853383445</v>
      </c>
      <c r="GE103" s="21">
        <v>51.022344924812003</v>
      </c>
      <c r="GF103" s="22">
        <v>2.7380000000000002E-2</v>
      </c>
      <c r="GG103" s="21">
        <v>99.9</v>
      </c>
      <c r="GH103" s="20">
        <v>6.8200540820000004</v>
      </c>
      <c r="GI103" s="21">
        <v>47.147505300000006</v>
      </c>
      <c r="GJ103" s="21">
        <v>39.872705696703292</v>
      </c>
      <c r="GK103" s="21">
        <v>77.201039473684204</v>
      </c>
      <c r="GL103" s="21">
        <v>51.074289473684203</v>
      </c>
      <c r="GM103" s="22">
        <v>2.6644999999999999E-2</v>
      </c>
      <c r="GN103" s="21">
        <v>98.55</v>
      </c>
      <c r="GO103" s="20">
        <v>6.6369737404999993</v>
      </c>
      <c r="GP103" s="21">
        <v>46.51037685</v>
      </c>
      <c r="GQ103" s="21">
        <v>38.277990326373619</v>
      </c>
      <c r="GR103" s="21">
        <v>77.33290554511278</v>
      </c>
      <c r="GS103" s="21">
        <v>51.14130733082704</v>
      </c>
      <c r="GT103" s="22">
        <v>2.5919999999999999E-2</v>
      </c>
      <c r="GU103" s="21">
        <v>97.2</v>
      </c>
      <c r="GV103" s="20">
        <v>6.4563842879999997</v>
      </c>
      <c r="GW103" s="21">
        <v>45.873248400000001</v>
      </c>
      <c r="GX103" s="21">
        <v>36.726372712087908</v>
      </c>
      <c r="GY103" s="21">
        <v>77.466827067669172</v>
      </c>
      <c r="GZ103" s="21">
        <v>51.223398496240577</v>
      </c>
      <c r="HA103" s="22">
        <v>2.5205000000000002E-2</v>
      </c>
      <c r="HB103" s="21">
        <v>95.85</v>
      </c>
      <c r="HC103" s="20">
        <v>6.2782857244999999</v>
      </c>
      <c r="HD103" s="21">
        <v>45.236119949999996</v>
      </c>
      <c r="HE103" s="21">
        <v>35.21726247362637</v>
      </c>
      <c r="HF103" s="21">
        <v>77.60280404135338</v>
      </c>
      <c r="HG103" s="21">
        <v>51.320562969924787</v>
      </c>
      <c r="HH103" s="22">
        <v>2.4499999999999997E-2</v>
      </c>
      <c r="HI103" s="21">
        <v>94.5</v>
      </c>
      <c r="HJ103" s="20">
        <v>6.1026780499999989</v>
      </c>
      <c r="HK103" s="21">
        <v>44.598991500000004</v>
      </c>
      <c r="HL103" s="21">
        <v>33.75006923076922</v>
      </c>
      <c r="HM103" s="21">
        <v>77.740836466165405</v>
      </c>
      <c r="HN103" s="21">
        <v>51.432800751879675</v>
      </c>
      <c r="HO103" s="22">
        <v>2.3804999999999996E-2</v>
      </c>
      <c r="HP103" s="21">
        <v>93.149999999999991</v>
      </c>
      <c r="HQ103" s="20">
        <v>5.9295612644999993</v>
      </c>
      <c r="HR103" s="21">
        <v>43.961863049999998</v>
      </c>
      <c r="HS103" s="21">
        <v>32.324202603296698</v>
      </c>
      <c r="HT103" s="21">
        <v>77.88092434210526</v>
      </c>
      <c r="HU103" s="21">
        <v>51.560111842105243</v>
      </c>
      <c r="HV103" s="22">
        <v>2.3120000000000005E-2</v>
      </c>
      <c r="HW103" s="21">
        <v>91.800000000000011</v>
      </c>
      <c r="HX103" s="20">
        <v>5.7589353680000013</v>
      </c>
      <c r="HY103" s="21">
        <v>43.324734600000006</v>
      </c>
      <c r="HZ103" s="21">
        <v>30.939072210989021</v>
      </c>
      <c r="IA103" s="21">
        <v>78.023067669172917</v>
      </c>
      <c r="IB103" s="21">
        <v>51.702496240601477</v>
      </c>
      <c r="IC103" s="22">
        <v>2.2445000000000007E-2</v>
      </c>
      <c r="ID103" s="21">
        <v>90.45</v>
      </c>
      <c r="IE103" s="20">
        <v>5.5908003605000012</v>
      </c>
      <c r="IF103" s="21">
        <v>42.687606150000001</v>
      </c>
      <c r="IG103" s="21">
        <v>29.59408767362638</v>
      </c>
      <c r="IH103" s="21">
        <v>78.167266447368419</v>
      </c>
      <c r="II103" s="21">
        <v>51.859953947368396</v>
      </c>
      <c r="IJ103" s="22">
        <v>2.1780000000000004E-2</v>
      </c>
      <c r="IK103" s="21">
        <v>89.100000000000009</v>
      </c>
      <c r="IL103" s="20">
        <v>5.4251562420000008</v>
      </c>
      <c r="IM103" s="21">
        <v>42.050477700000002</v>
      </c>
      <c r="IN103" s="21">
        <v>28.288658610989014</v>
      </c>
      <c r="IO103" s="21">
        <v>78.313520676691724</v>
      </c>
      <c r="IP103" s="21">
        <v>52.032484962405988</v>
      </c>
      <c r="IQ103" s="22">
        <v>2.1125000000000005E-2</v>
      </c>
      <c r="IR103" s="21">
        <v>87.75</v>
      </c>
      <c r="IS103" s="20">
        <v>5.262003012500001</v>
      </c>
      <c r="IT103" s="21">
        <v>41.413349250000003</v>
      </c>
      <c r="IU103" s="21">
        <v>27.022194642857148</v>
      </c>
      <c r="IV103" s="21">
        <v>78.461830357142844</v>
      </c>
      <c r="IW103" s="21">
        <v>52.220089285714266</v>
      </c>
      <c r="IX103" s="22">
        <v>2.0480000000000002E-2</v>
      </c>
      <c r="IY103" s="21">
        <v>86.4</v>
      </c>
      <c r="IZ103" s="20">
        <v>5.1013406720000001</v>
      </c>
      <c r="JA103" s="21">
        <v>40.776220800000004</v>
      </c>
      <c r="JB103" s="21">
        <v>25.794105389010994</v>
      </c>
      <c r="JC103" s="21">
        <v>78.612195488721795</v>
      </c>
      <c r="JD103" s="21">
        <v>52.42276691729321</v>
      </c>
      <c r="JE103" s="22">
        <v>1.9845000000000002E-2</v>
      </c>
      <c r="JF103" s="21">
        <v>85.05</v>
      </c>
      <c r="JG103" s="20">
        <v>4.9431692205000006</v>
      </c>
      <c r="JH103" s="21">
        <v>40.139092349999999</v>
      </c>
      <c r="JI103" s="21">
        <v>24.603800469230769</v>
      </c>
      <c r="JJ103" s="21">
        <v>78.764616071428563</v>
      </c>
      <c r="JK103" s="21">
        <v>52.640517857142839</v>
      </c>
      <c r="JL103" s="22">
        <v>1.9220000000000001E-2</v>
      </c>
      <c r="JM103" s="21">
        <v>83.7</v>
      </c>
      <c r="JN103" s="20">
        <v>4.787488658</v>
      </c>
      <c r="JO103" s="21">
        <v>39.5019639</v>
      </c>
      <c r="JP103" s="21">
        <v>23.450689503296704</v>
      </c>
      <c r="JQ103" s="21">
        <v>78.919092105263161</v>
      </c>
      <c r="JR103" s="21">
        <v>52.873342105263134</v>
      </c>
      <c r="JS103" s="22">
        <v>1.8605E-2</v>
      </c>
      <c r="JT103" s="21">
        <v>82.35</v>
      </c>
      <c r="JU103" s="20">
        <v>4.6342989845</v>
      </c>
      <c r="JV103" s="21">
        <v>38.864835450000001</v>
      </c>
      <c r="JW103" s="21">
        <v>22.334182110989008</v>
      </c>
      <c r="JX103" s="21">
        <v>79.075623590225561</v>
      </c>
      <c r="JY103" s="21">
        <v>53.121239661654116</v>
      </c>
      <c r="JZ103" s="22">
        <v>1.7999999999999999E-2</v>
      </c>
      <c r="KA103" s="21">
        <v>81</v>
      </c>
      <c r="KB103" s="20">
        <v>4.4836001999999997</v>
      </c>
      <c r="KC103" s="21">
        <v>38.227707000000002</v>
      </c>
      <c r="KD103" s="21">
        <v>21.253687912087912</v>
      </c>
      <c r="KE103" s="21">
        <v>79.234210526315778</v>
      </c>
      <c r="KF103" s="21">
        <v>53.384210526315769</v>
      </c>
      <c r="KG103" s="22">
        <v>1.7405E-2</v>
      </c>
      <c r="KH103" s="21">
        <v>79.649999999999991</v>
      </c>
      <c r="KI103" s="20">
        <v>4.3353923045</v>
      </c>
      <c r="KJ103" s="21">
        <v>37.590578549999996</v>
      </c>
      <c r="KK103" s="21">
        <v>20.208616526373625</v>
      </c>
      <c r="KL103" s="21">
        <v>79.394852913533825</v>
      </c>
      <c r="KM103" s="21">
        <v>53.662254699248109</v>
      </c>
      <c r="KN103" s="22">
        <v>1.6819999999999998E-2</v>
      </c>
      <c r="KO103" s="21">
        <v>78.3</v>
      </c>
      <c r="KP103" s="20">
        <v>4.1896752979999992</v>
      </c>
      <c r="KQ103" s="21">
        <v>36.953450099999998</v>
      </c>
      <c r="KR103" s="21">
        <v>19.19837757362637</v>
      </c>
      <c r="KS103" s="21">
        <v>79.557550751879688</v>
      </c>
      <c r="KT103" s="21">
        <v>53.955372180451107</v>
      </c>
      <c r="KU103" s="22">
        <v>1.6244999999999999E-2</v>
      </c>
      <c r="KV103" s="21">
        <v>76.949999999999989</v>
      </c>
      <c r="KW103" s="20">
        <v>4.0464491804999998</v>
      </c>
      <c r="KX103" s="21">
        <v>36.316321649999992</v>
      </c>
      <c r="KY103" s="21">
        <v>18.222380673626368</v>
      </c>
      <c r="KZ103" s="21">
        <v>79.722304041353382</v>
      </c>
      <c r="LA103" s="21">
        <v>54.263562969924799</v>
      </c>
      <c r="LB103" s="22">
        <v>1.5680000000000003E-2</v>
      </c>
      <c r="LC103" s="21">
        <v>75.600000000000009</v>
      </c>
      <c r="LD103" s="20">
        <v>3.9057139520000006</v>
      </c>
      <c r="LE103" s="21">
        <v>35.679193200000007</v>
      </c>
      <c r="LF103" s="21">
        <v>17.28003544615385</v>
      </c>
      <c r="LG103" s="21">
        <v>79.889112781954879</v>
      </c>
      <c r="LH103" s="21">
        <v>54.586827067669155</v>
      </c>
      <c r="LI103" s="22">
        <v>1.5125000000000003E-2</v>
      </c>
      <c r="LJ103" s="21">
        <v>74.25</v>
      </c>
      <c r="LK103" s="20">
        <v>3.7674696125000007</v>
      </c>
      <c r="LL103" s="21">
        <v>35.042064750000002</v>
      </c>
      <c r="LM103" s="21">
        <v>16.370751510989017</v>
      </c>
      <c r="LN103" s="21">
        <v>80.057976973684205</v>
      </c>
      <c r="LO103" s="21">
        <v>54.925164473684198</v>
      </c>
      <c r="LP103" s="22">
        <v>1.4580000000000003E-2</v>
      </c>
      <c r="LQ103" s="21">
        <v>72.900000000000006</v>
      </c>
      <c r="LR103" s="20">
        <v>3.6317161620000005</v>
      </c>
      <c r="LS103" s="21">
        <v>34.404936300000003</v>
      </c>
      <c r="LT103" s="21">
        <v>15.493938487912089</v>
      </c>
      <c r="LU103" s="21">
        <v>80.228896616541348</v>
      </c>
      <c r="LV103" s="21">
        <v>55.278575187969906</v>
      </c>
      <c r="LW103" s="22">
        <v>1.4045000000000002E-2</v>
      </c>
      <c r="LX103" s="21">
        <v>71.55</v>
      </c>
      <c r="LY103" s="20">
        <v>3.4984536005000004</v>
      </c>
      <c r="LZ103" s="21">
        <v>33.767807849999997</v>
      </c>
      <c r="MA103" s="21">
        <v>14.6490059967033</v>
      </c>
      <c r="MB103" s="21">
        <v>80.401871710526308</v>
      </c>
      <c r="MC103" s="21">
        <v>55.647059210526294</v>
      </c>
      <c r="MD103" s="22">
        <v>1.3520000000000003E-2</v>
      </c>
      <c r="ME103" s="21">
        <v>70.2</v>
      </c>
      <c r="MF103" s="20">
        <v>3.3676819280000005</v>
      </c>
      <c r="MG103" s="21">
        <v>33.130679399999998</v>
      </c>
      <c r="MH103" s="21">
        <v>13.835363657142858</v>
      </c>
      <c r="MI103" s="21">
        <v>80.576902255639098</v>
      </c>
      <c r="MJ103" s="21">
        <v>56.030616541353368</v>
      </c>
      <c r="MK103" s="22">
        <v>1.3005000000000001E-2</v>
      </c>
      <c r="ML103" s="21">
        <v>68.849999999999994</v>
      </c>
      <c r="MM103" s="20">
        <v>3.2394011445000004</v>
      </c>
      <c r="MN103" s="21">
        <v>32.493550949999999</v>
      </c>
      <c r="MO103" s="21">
        <v>13.052421089010988</v>
      </c>
      <c r="MP103" s="21">
        <v>80.75398825187969</v>
      </c>
      <c r="MQ103" s="21">
        <v>56.429247180451114</v>
      </c>
      <c r="MR103" s="22">
        <v>1.2500000000000001E-2</v>
      </c>
      <c r="MS103" s="21">
        <v>67.5</v>
      </c>
      <c r="MT103" s="20">
        <v>3.1136112499999999</v>
      </c>
      <c r="MU103" s="21">
        <v>31.856422500000001</v>
      </c>
      <c r="MV103" s="21">
        <v>12.299587912087912</v>
      </c>
      <c r="MW103" s="21">
        <v>80.933129699248113</v>
      </c>
      <c r="MX103" s="21">
        <v>56.842951127819532</v>
      </c>
      <c r="MY103" s="27" t="s">
        <v>3</v>
      </c>
    </row>
    <row r="104" spans="1:363" ht="24" customHeight="1" x14ac:dyDescent="0.25">
      <c r="A104" s="15" t="s">
        <v>3</v>
      </c>
      <c r="B104" s="2" t="s">
        <v>1</v>
      </c>
      <c r="C104" s="25" t="s">
        <v>2</v>
      </c>
      <c r="D104" s="17">
        <v>1.5</v>
      </c>
      <c r="E104" s="17">
        <f t="shared" si="1"/>
        <v>1.875</v>
      </c>
      <c r="F104" s="23">
        <v>7.4999999999999997E-2</v>
      </c>
      <c r="G104" s="21">
        <v>134</v>
      </c>
      <c r="H104" s="20">
        <v>18.6816675</v>
      </c>
      <c r="I104" s="19">
        <v>63.240898000000001</v>
      </c>
      <c r="J104" s="21">
        <v>98.523626373626371</v>
      </c>
      <c r="K104" s="21">
        <v>74.551879699248119</v>
      </c>
      <c r="L104" s="21">
        <v>54.380451127819555</v>
      </c>
      <c r="M104" s="22">
        <v>7.350749999999999E-2</v>
      </c>
      <c r="N104" s="21">
        <v>132.66</v>
      </c>
      <c r="O104" s="20">
        <v>18.309902316749998</v>
      </c>
      <c r="P104" s="21">
        <v>62.60848902</v>
      </c>
      <c r="Q104" s="21">
        <v>95.597376146703283</v>
      </c>
      <c r="R104" s="21">
        <v>74.631226842105264</v>
      </c>
      <c r="S104" s="21">
        <v>54.068996842105264</v>
      </c>
      <c r="T104" s="22">
        <v>7.2029999999999997E-2</v>
      </c>
      <c r="U104" s="21">
        <v>131.32</v>
      </c>
      <c r="V104" s="20">
        <v>17.941873467000001</v>
      </c>
      <c r="W104" s="21">
        <v>61.976080039999999</v>
      </c>
      <c r="X104" s="21">
        <v>92.729648953846137</v>
      </c>
      <c r="Y104" s="21">
        <v>74.712599097744359</v>
      </c>
      <c r="Z104" s="21">
        <v>53.772393383458663</v>
      </c>
      <c r="AA104" s="26">
        <v>7.0567499999999991E-2</v>
      </c>
      <c r="AB104" s="21">
        <v>129.97999999999999</v>
      </c>
      <c r="AC104" s="20">
        <v>17.577580950749997</v>
      </c>
      <c r="AD104" s="19">
        <v>61.343671059999998</v>
      </c>
      <c r="AE104" s="21">
        <v>89.919853653296698</v>
      </c>
      <c r="AF104" s="21">
        <v>74.795996466165406</v>
      </c>
      <c r="AG104" s="21">
        <v>53.490640751879695</v>
      </c>
      <c r="AH104" s="22">
        <v>6.9120000000000001E-2</v>
      </c>
      <c r="AI104" s="21">
        <v>128.63999999999999</v>
      </c>
      <c r="AJ104" s="20">
        <v>17.217024767999998</v>
      </c>
      <c r="AK104" s="21">
        <v>60.711262079999997</v>
      </c>
      <c r="AL104" s="21">
        <v>87.167399103296702</v>
      </c>
      <c r="AM104" s="21">
        <v>74.881418947368417</v>
      </c>
      <c r="AN104" s="21">
        <v>53.223738947368417</v>
      </c>
      <c r="AO104" s="22">
        <v>6.7687499999999998E-2</v>
      </c>
      <c r="AP104" s="21">
        <v>127.3</v>
      </c>
      <c r="AQ104" s="20">
        <v>16.86020491875</v>
      </c>
      <c r="AR104" s="21">
        <v>60.078853099999996</v>
      </c>
      <c r="AS104" s="21">
        <v>84.4716941620879</v>
      </c>
      <c r="AT104" s="21">
        <v>74.968866541353378</v>
      </c>
      <c r="AU104" s="21">
        <v>52.971687969924815</v>
      </c>
      <c r="AV104" s="22">
        <v>6.6269999999999996E-2</v>
      </c>
      <c r="AW104" s="21">
        <v>125.96</v>
      </c>
      <c r="AX104" s="20">
        <v>16.507121402999999</v>
      </c>
      <c r="AY104" s="21">
        <v>59.446444119999995</v>
      </c>
      <c r="AZ104" s="21">
        <v>81.83214768791207</v>
      </c>
      <c r="BA104" s="21">
        <v>75.058339248120291</v>
      </c>
      <c r="BB104" s="21">
        <v>52.73448781954886</v>
      </c>
      <c r="BC104" s="22">
        <v>6.4867500000000008E-2</v>
      </c>
      <c r="BD104" s="21">
        <v>124.62</v>
      </c>
      <c r="BE104" s="20">
        <v>16.157774220750003</v>
      </c>
      <c r="BF104" s="21">
        <v>58.814035140000001</v>
      </c>
      <c r="BG104" s="21">
        <v>79.24816853901099</v>
      </c>
      <c r="BH104" s="21">
        <v>75.149837067669168</v>
      </c>
      <c r="BI104" s="21">
        <v>52.512138496240595</v>
      </c>
      <c r="BJ104" s="22">
        <v>6.3479999999999995E-2</v>
      </c>
      <c r="BK104" s="21">
        <v>123.28</v>
      </c>
      <c r="BL104" s="20">
        <v>15.812163371999999</v>
      </c>
      <c r="BM104" s="21">
        <v>58.18162616</v>
      </c>
      <c r="BN104" s="21">
        <v>76.71916557362637</v>
      </c>
      <c r="BO104" s="21">
        <v>75.243359999999996</v>
      </c>
      <c r="BP104" s="21">
        <v>52.304639999999985</v>
      </c>
      <c r="BQ104" s="22">
        <v>6.2107500000000003E-2</v>
      </c>
      <c r="BR104" s="21">
        <v>121.94</v>
      </c>
      <c r="BS104" s="20">
        <v>15.470288856750001</v>
      </c>
      <c r="BT104" s="21">
        <v>57.549217179999999</v>
      </c>
      <c r="BU104" s="21">
        <v>74.244547650000001</v>
      </c>
      <c r="BV104" s="21">
        <v>75.338908045112788</v>
      </c>
      <c r="BW104" s="21">
        <v>52.111992330827064</v>
      </c>
      <c r="BX104" s="22">
        <v>6.0749999999999998E-2</v>
      </c>
      <c r="BY104" s="21">
        <v>120.60000000000001</v>
      </c>
      <c r="BZ104" s="20">
        <v>15.132150675</v>
      </c>
      <c r="CA104" s="21">
        <v>56.916808200000006</v>
      </c>
      <c r="CB104" s="21">
        <v>71.823723626373635</v>
      </c>
      <c r="CC104" s="21">
        <v>75.436481203007517</v>
      </c>
      <c r="CD104" s="21">
        <v>51.934195488721805</v>
      </c>
      <c r="CE104" s="22">
        <v>5.9407500000000002E-2</v>
      </c>
      <c r="CF104" s="21">
        <v>119.26</v>
      </c>
      <c r="CG104" s="20">
        <v>14.79774882675</v>
      </c>
      <c r="CH104" s="21">
        <v>56.284399220000005</v>
      </c>
      <c r="CI104" s="21">
        <v>69.456102360989021</v>
      </c>
      <c r="CJ104" s="21">
        <v>75.536079473684197</v>
      </c>
      <c r="CK104" s="21">
        <v>51.771249473684207</v>
      </c>
      <c r="CL104" s="22">
        <v>5.8079999999999993E-2</v>
      </c>
      <c r="CM104" s="21">
        <v>117.92</v>
      </c>
      <c r="CN104" s="20">
        <v>14.467083311999998</v>
      </c>
      <c r="CO104" s="21">
        <v>55.651990240000003</v>
      </c>
      <c r="CP104" s="21">
        <v>67.141092712087911</v>
      </c>
      <c r="CQ104" s="21">
        <v>75.637702857142855</v>
      </c>
      <c r="CR104" s="21">
        <v>51.623154285714278</v>
      </c>
      <c r="CS104" s="22">
        <v>5.6767499999999999E-2</v>
      </c>
      <c r="CT104" s="21">
        <v>116.58</v>
      </c>
      <c r="CU104" s="20">
        <v>14.14015413075</v>
      </c>
      <c r="CV104" s="21">
        <v>55.019581260000002</v>
      </c>
      <c r="CW104" s="21">
        <v>64.878103537912096</v>
      </c>
      <c r="CX104" s="21">
        <v>75.74135135338345</v>
      </c>
      <c r="CY104" s="21">
        <v>51.489909924812018</v>
      </c>
      <c r="CZ104" s="22">
        <v>5.5469999999999992E-2</v>
      </c>
      <c r="DA104" s="21">
        <v>115.24</v>
      </c>
      <c r="DB104" s="20">
        <v>13.816961282999998</v>
      </c>
      <c r="DC104" s="21">
        <v>54.387172280000001</v>
      </c>
      <c r="DD104" s="21">
        <v>62.666543696703293</v>
      </c>
      <c r="DE104" s="21">
        <v>75.84702496240601</v>
      </c>
      <c r="DF104" s="21">
        <v>51.371516390977433</v>
      </c>
      <c r="DG104" s="22">
        <v>5.4187499999999993E-2</v>
      </c>
      <c r="DH104" s="21">
        <v>113.89999999999999</v>
      </c>
      <c r="DI104" s="20">
        <v>13.497504768749998</v>
      </c>
      <c r="DJ104" s="21">
        <v>53.754763299999993</v>
      </c>
      <c r="DK104" s="21">
        <v>60.505822046703287</v>
      </c>
      <c r="DL104" s="21">
        <v>75.954723684210521</v>
      </c>
      <c r="DM104" s="21">
        <v>51.26797368421051</v>
      </c>
      <c r="DN104" s="22">
        <v>5.2919999999999988E-2</v>
      </c>
      <c r="DO104" s="21">
        <v>112.56</v>
      </c>
      <c r="DP104" s="20">
        <v>13.181784587999998</v>
      </c>
      <c r="DQ104" s="21">
        <v>53.122354319999999</v>
      </c>
      <c r="DR104" s="21">
        <v>58.395347446153835</v>
      </c>
      <c r="DS104" s="21">
        <v>76.064447518796982</v>
      </c>
      <c r="DT104" s="21">
        <v>51.179281804511263</v>
      </c>
      <c r="DU104" s="22">
        <v>5.1667499999999998E-2</v>
      </c>
      <c r="DV104" s="21">
        <v>111.22</v>
      </c>
      <c r="DW104" s="20">
        <v>12.86980074075</v>
      </c>
      <c r="DX104" s="21">
        <v>52.489945339999998</v>
      </c>
      <c r="DY104" s="21">
        <v>56.334528753296695</v>
      </c>
      <c r="DZ104" s="21">
        <v>76.176196466165408</v>
      </c>
      <c r="EA104" s="21">
        <v>51.105440751879684</v>
      </c>
      <c r="EB104" s="22">
        <v>5.0429999999999989E-2</v>
      </c>
      <c r="EC104" s="21">
        <v>109.88</v>
      </c>
      <c r="ED104" s="20">
        <v>12.561553226999997</v>
      </c>
      <c r="EE104" s="21">
        <v>51.857536359999997</v>
      </c>
      <c r="EF104" s="21">
        <v>54.32277482637361</v>
      </c>
      <c r="EG104" s="21">
        <v>76.289970526315784</v>
      </c>
      <c r="EH104" s="21">
        <v>51.046450526315766</v>
      </c>
      <c r="EI104" s="22">
        <v>4.9207500000000008E-2</v>
      </c>
      <c r="EJ104" s="21">
        <v>108.54</v>
      </c>
      <c r="EK104" s="20">
        <v>12.257042046750001</v>
      </c>
      <c r="EL104" s="21">
        <v>51.225127380000004</v>
      </c>
      <c r="EM104" s="21">
        <v>52.359494523626388</v>
      </c>
      <c r="EN104" s="21">
        <v>76.405769699248111</v>
      </c>
      <c r="EO104" s="21">
        <v>51.002311127819539</v>
      </c>
      <c r="EP104" s="22">
        <v>4.8000000000000008E-2</v>
      </c>
      <c r="EQ104" s="21">
        <v>107.2</v>
      </c>
      <c r="ER104" s="20">
        <v>11.956267200000001</v>
      </c>
      <c r="ES104" s="21">
        <v>50.592718400000003</v>
      </c>
      <c r="ET104" s="21">
        <v>50.444096703296715</v>
      </c>
      <c r="EU104" s="21">
        <v>76.523593984962403</v>
      </c>
      <c r="EV104" s="21">
        <v>50.973022556390966</v>
      </c>
      <c r="EW104" s="22">
        <v>4.6807500000000009E-2</v>
      </c>
      <c r="EX104" s="21">
        <v>105.86</v>
      </c>
      <c r="EY104" s="20">
        <v>11.659228686750001</v>
      </c>
      <c r="EZ104" s="21">
        <v>49.960309420000002</v>
      </c>
      <c r="FA104" s="21">
        <v>48.575990223626384</v>
      </c>
      <c r="FB104" s="21">
        <v>76.643443383458646</v>
      </c>
      <c r="FC104" s="21">
        <v>50.958584812030061</v>
      </c>
      <c r="FD104" s="22">
        <v>4.5630000000000004E-2</v>
      </c>
      <c r="FE104" s="21">
        <v>104.52000000000001</v>
      </c>
      <c r="FF104" s="20">
        <v>11.365926507000001</v>
      </c>
      <c r="FG104" s="21">
        <v>49.327900440000008</v>
      </c>
      <c r="FH104" s="21">
        <v>46.754583942857145</v>
      </c>
      <c r="FI104" s="21">
        <v>76.765317894736839</v>
      </c>
      <c r="FJ104" s="21">
        <v>50.958997894736832</v>
      </c>
      <c r="FK104" s="22">
        <v>4.44675E-2</v>
      </c>
      <c r="FL104" s="21">
        <v>103.18</v>
      </c>
      <c r="FM104" s="20">
        <v>11.07636066075</v>
      </c>
      <c r="FN104" s="21">
        <v>48.695491460000007</v>
      </c>
      <c r="FO104" s="21">
        <v>44.979286719230771</v>
      </c>
      <c r="FP104" s="21">
        <v>76.889217518796983</v>
      </c>
      <c r="FQ104" s="21">
        <v>50.974261804511265</v>
      </c>
      <c r="FR104" s="22">
        <v>4.3319999999999997E-2</v>
      </c>
      <c r="FS104" s="21">
        <v>101.84</v>
      </c>
      <c r="FT104" s="20">
        <v>10.790531147999999</v>
      </c>
      <c r="FU104" s="21">
        <v>48.063082480000006</v>
      </c>
      <c r="FV104" s="21">
        <v>43.249507410989011</v>
      </c>
      <c r="FW104" s="21">
        <v>77.015142255639091</v>
      </c>
      <c r="FX104" s="21">
        <v>51.004376541353366</v>
      </c>
      <c r="FY104" s="22">
        <v>4.2187499999999996E-2</v>
      </c>
      <c r="FZ104" s="21">
        <v>100.5</v>
      </c>
      <c r="GA104" s="20">
        <v>10.508437968749998</v>
      </c>
      <c r="GB104" s="21">
        <v>47.430673499999997</v>
      </c>
      <c r="GC104" s="21">
        <v>41.564654876373623</v>
      </c>
      <c r="GD104" s="21">
        <v>77.14309210526315</v>
      </c>
      <c r="GE104" s="21">
        <v>51.049342105263136</v>
      </c>
      <c r="GF104" s="22">
        <v>4.1069999999999995E-2</v>
      </c>
      <c r="GG104" s="21">
        <v>99.16</v>
      </c>
      <c r="GH104" s="20">
        <v>10.230081122999998</v>
      </c>
      <c r="GI104" s="21">
        <v>46.798264519999996</v>
      </c>
      <c r="GJ104" s="21">
        <v>39.924137973626372</v>
      </c>
      <c r="GK104" s="21">
        <v>77.27306706766916</v>
      </c>
      <c r="GL104" s="21">
        <v>51.109158496240582</v>
      </c>
      <c r="GM104" s="22">
        <v>3.9967499999999996E-2</v>
      </c>
      <c r="GN104" s="21">
        <v>97.82</v>
      </c>
      <c r="GO104" s="20">
        <v>9.9554606107499986</v>
      </c>
      <c r="GP104" s="21">
        <v>46.165855539999995</v>
      </c>
      <c r="GQ104" s="21">
        <v>38.327365560989001</v>
      </c>
      <c r="GR104" s="21">
        <v>77.405067142857135</v>
      </c>
      <c r="GS104" s="21">
        <v>51.183825714285696</v>
      </c>
      <c r="GT104" s="22">
        <v>3.8879999999999998E-2</v>
      </c>
      <c r="GU104" s="21">
        <v>96.47999999999999</v>
      </c>
      <c r="GV104" s="20">
        <v>9.6845764320000001</v>
      </c>
      <c r="GW104" s="21">
        <v>45.533446559999994</v>
      </c>
      <c r="GX104" s="21">
        <v>36.773746496703289</v>
      </c>
      <c r="GY104" s="21">
        <v>77.53909233082706</v>
      </c>
      <c r="GZ104" s="21">
        <v>51.273343759398479</v>
      </c>
      <c r="HA104" s="22">
        <v>3.7807500000000001E-2</v>
      </c>
      <c r="HB104" s="21">
        <v>95.14</v>
      </c>
      <c r="HC104" s="20">
        <v>9.4174285867500007</v>
      </c>
      <c r="HD104" s="21">
        <v>44.901037580000001</v>
      </c>
      <c r="HE104" s="21">
        <v>35.262689639010986</v>
      </c>
      <c r="HF104" s="21">
        <v>77.675142631578936</v>
      </c>
      <c r="HG104" s="21">
        <v>51.377712631578923</v>
      </c>
      <c r="HH104" s="22">
        <v>3.6749999999999991E-2</v>
      </c>
      <c r="HI104" s="21">
        <v>93.8</v>
      </c>
      <c r="HJ104" s="20">
        <v>9.154017074999997</v>
      </c>
      <c r="HK104" s="21">
        <v>44.2686286</v>
      </c>
      <c r="HL104" s="21">
        <v>33.793603846153836</v>
      </c>
      <c r="HM104" s="21">
        <v>77.813218045112777</v>
      </c>
      <c r="HN104" s="21">
        <v>51.496932330827036</v>
      </c>
      <c r="HO104" s="22">
        <v>3.5707499999999989E-2</v>
      </c>
      <c r="HP104" s="21">
        <v>92.46</v>
      </c>
      <c r="HQ104" s="20">
        <v>8.8943418967499976</v>
      </c>
      <c r="HR104" s="21">
        <v>43.636219619999999</v>
      </c>
      <c r="HS104" s="21">
        <v>32.365897976373617</v>
      </c>
      <c r="HT104" s="21">
        <v>77.953318571428568</v>
      </c>
      <c r="HU104" s="21">
        <v>51.631002857142839</v>
      </c>
      <c r="HV104" s="22">
        <v>3.4680000000000002E-2</v>
      </c>
      <c r="HW104" s="21">
        <v>91.12</v>
      </c>
      <c r="HX104" s="20">
        <v>8.638403052000001</v>
      </c>
      <c r="HY104" s="21">
        <v>43.003810640000005</v>
      </c>
      <c r="HZ104" s="21">
        <v>30.978980887912098</v>
      </c>
      <c r="IA104" s="21">
        <v>78.09544421052631</v>
      </c>
      <c r="IB104" s="21">
        <v>51.779924210526296</v>
      </c>
      <c r="IC104" s="22">
        <v>3.3667500000000003E-2</v>
      </c>
      <c r="ID104" s="21">
        <v>89.78</v>
      </c>
      <c r="IE104" s="20">
        <v>8.38620054075</v>
      </c>
      <c r="IF104" s="21">
        <v>42.371401660000004</v>
      </c>
      <c r="IG104" s="21">
        <v>29.632261439010993</v>
      </c>
      <c r="IH104" s="21">
        <v>78.239594962406002</v>
      </c>
      <c r="II104" s="21">
        <v>51.943696390977429</v>
      </c>
      <c r="IJ104" s="22">
        <v>3.2670000000000005E-2</v>
      </c>
      <c r="IK104" s="21">
        <v>88.44</v>
      </c>
      <c r="IL104" s="20">
        <v>8.1377343630000016</v>
      </c>
      <c r="IM104" s="21">
        <v>41.738992680000003</v>
      </c>
      <c r="IN104" s="21">
        <v>28.325148487912092</v>
      </c>
      <c r="IO104" s="21">
        <v>78.38577082706766</v>
      </c>
      <c r="IP104" s="21">
        <v>52.122319398496224</v>
      </c>
      <c r="IQ104" s="22">
        <v>3.16875E-2</v>
      </c>
      <c r="IR104" s="21">
        <v>87.100000000000009</v>
      </c>
      <c r="IS104" s="20">
        <v>7.8930045187499998</v>
      </c>
      <c r="IT104" s="21">
        <v>41.106583700000002</v>
      </c>
      <c r="IU104" s="21">
        <v>27.057050892857148</v>
      </c>
      <c r="IV104" s="21">
        <v>78.533971804511268</v>
      </c>
      <c r="IW104" s="21">
        <v>52.315793233082687</v>
      </c>
      <c r="IX104" s="22">
        <v>3.0720000000000001E-2</v>
      </c>
      <c r="IY104" s="21">
        <v>85.76</v>
      </c>
      <c r="IZ104" s="20">
        <v>7.6520110079999997</v>
      </c>
      <c r="JA104" s="21">
        <v>40.474174720000001</v>
      </c>
      <c r="JB104" s="21">
        <v>25.827377512087917</v>
      </c>
      <c r="JC104" s="21">
        <v>78.684197894736826</v>
      </c>
      <c r="JD104" s="21">
        <v>52.524117894736818</v>
      </c>
      <c r="JE104" s="22">
        <v>2.9767500000000002E-2</v>
      </c>
      <c r="JF104" s="21">
        <v>84.42</v>
      </c>
      <c r="JG104" s="20">
        <v>7.4147538307500005</v>
      </c>
      <c r="JH104" s="21">
        <v>39.84176574</v>
      </c>
      <c r="JI104" s="21">
        <v>24.635537203846155</v>
      </c>
      <c r="JJ104" s="21">
        <v>78.83644909774435</v>
      </c>
      <c r="JK104" s="21">
        <v>52.747293383458626</v>
      </c>
      <c r="JL104" s="22">
        <v>2.8830000000000001E-2</v>
      </c>
      <c r="JM104" s="21">
        <v>83.08</v>
      </c>
      <c r="JN104" s="20">
        <v>7.1812329870000005</v>
      </c>
      <c r="JO104" s="21">
        <v>39.209356759999999</v>
      </c>
      <c r="JP104" s="21">
        <v>23.480938826373627</v>
      </c>
      <c r="JQ104" s="21">
        <v>78.990725413533823</v>
      </c>
      <c r="JR104" s="21">
        <v>52.985319699248095</v>
      </c>
      <c r="JS104" s="22">
        <v>2.7907499999999998E-2</v>
      </c>
      <c r="JT104" s="21">
        <v>81.739999999999995</v>
      </c>
      <c r="JU104" s="20">
        <v>6.9514484767499995</v>
      </c>
      <c r="JV104" s="21">
        <v>38.576947779999998</v>
      </c>
      <c r="JW104" s="21">
        <v>22.362991237912087</v>
      </c>
      <c r="JX104" s="21">
        <v>79.147026842105262</v>
      </c>
      <c r="JY104" s="21">
        <v>53.238196842105239</v>
      </c>
      <c r="JZ104" s="22">
        <v>2.7E-2</v>
      </c>
      <c r="KA104" s="21">
        <v>80.399999999999991</v>
      </c>
      <c r="KB104" s="20">
        <v>6.7254002999999996</v>
      </c>
      <c r="KC104" s="21">
        <v>37.944538799999997</v>
      </c>
      <c r="KD104" s="21">
        <v>21.281103296703296</v>
      </c>
      <c r="KE104" s="21">
        <v>79.305353383458637</v>
      </c>
      <c r="KF104" s="21">
        <v>53.505924812030059</v>
      </c>
      <c r="KG104" s="22">
        <v>2.6107499999999995E-2</v>
      </c>
      <c r="KH104" s="21">
        <v>79.06</v>
      </c>
      <c r="KI104" s="20">
        <v>6.5030884567499987</v>
      </c>
      <c r="KJ104" s="21">
        <v>37.312129820000003</v>
      </c>
      <c r="KK104" s="21">
        <v>20.234683860989009</v>
      </c>
      <c r="KL104" s="21">
        <v>79.465705037593978</v>
      </c>
      <c r="KM104" s="21">
        <v>53.788503609022541</v>
      </c>
      <c r="KN104" s="22">
        <v>2.5229999999999999E-2</v>
      </c>
      <c r="KO104" s="21">
        <v>77.72</v>
      </c>
      <c r="KP104" s="20">
        <v>6.2845129469999996</v>
      </c>
      <c r="KQ104" s="21">
        <v>36.679720840000002</v>
      </c>
      <c r="KR104" s="21">
        <v>19.223141789010988</v>
      </c>
      <c r="KS104" s="21">
        <v>79.628081804511268</v>
      </c>
      <c r="KT104" s="21">
        <v>54.085933233082699</v>
      </c>
      <c r="KU104" s="22">
        <v>2.4367499999999997E-2</v>
      </c>
      <c r="KV104" s="21">
        <v>76.38</v>
      </c>
      <c r="KW104" s="20">
        <v>6.0696737707499988</v>
      </c>
      <c r="KX104" s="21">
        <v>36.047311860000001</v>
      </c>
      <c r="KY104" s="21">
        <v>18.245885939010986</v>
      </c>
      <c r="KZ104" s="21">
        <v>79.792483684210524</v>
      </c>
      <c r="LA104" s="21">
        <v>54.398213684210518</v>
      </c>
      <c r="LB104" s="22">
        <v>2.3520000000000003E-2</v>
      </c>
      <c r="LC104" s="21">
        <v>75.040000000000006</v>
      </c>
      <c r="LD104" s="20">
        <v>5.8585709280000007</v>
      </c>
      <c r="LE104" s="21">
        <v>35.414902880000007</v>
      </c>
      <c r="LF104" s="21">
        <v>17.302325169230773</v>
      </c>
      <c r="LG104" s="21">
        <v>79.958910676691715</v>
      </c>
      <c r="LH104" s="21">
        <v>54.725344962405998</v>
      </c>
      <c r="LI104" s="22">
        <v>2.2687500000000003E-2</v>
      </c>
      <c r="LJ104" s="21">
        <v>73.7</v>
      </c>
      <c r="LK104" s="20">
        <v>5.6512044187500008</v>
      </c>
      <c r="LL104" s="21">
        <v>34.782493899999999</v>
      </c>
      <c r="LM104" s="21">
        <v>16.391868337912094</v>
      </c>
      <c r="LN104" s="21">
        <v>80.127362781954886</v>
      </c>
      <c r="LO104" s="21">
        <v>55.067327067669154</v>
      </c>
      <c r="LP104" s="22">
        <v>2.1870000000000001E-2</v>
      </c>
      <c r="LQ104" s="21">
        <v>72.36</v>
      </c>
      <c r="LR104" s="20">
        <v>5.447574243</v>
      </c>
      <c r="LS104" s="21">
        <v>34.150084919999998</v>
      </c>
      <c r="LT104" s="21">
        <v>15.513924303296704</v>
      </c>
      <c r="LU104" s="21">
        <v>80.297839999999994</v>
      </c>
      <c r="LV104" s="21">
        <v>55.424159999999986</v>
      </c>
      <c r="LW104" s="22">
        <v>2.1067500000000003E-2</v>
      </c>
      <c r="LX104" s="21">
        <v>71.02000000000001</v>
      </c>
      <c r="LY104" s="20">
        <v>5.2476804007500002</v>
      </c>
      <c r="LZ104" s="21">
        <v>33.517675940000004</v>
      </c>
      <c r="MA104" s="21">
        <v>14.667901923626378</v>
      </c>
      <c r="MB104" s="21">
        <v>80.470342330827066</v>
      </c>
      <c r="MC104" s="21">
        <v>55.79584375939848</v>
      </c>
      <c r="MD104" s="22">
        <v>2.0280000000000003E-2</v>
      </c>
      <c r="ME104" s="21">
        <v>69.680000000000007</v>
      </c>
      <c r="MF104" s="20">
        <v>5.0515228920000004</v>
      </c>
      <c r="MG104" s="21">
        <v>32.885266960000003</v>
      </c>
      <c r="MH104" s="21">
        <v>13.853210057142858</v>
      </c>
      <c r="MI104" s="21">
        <v>80.644869774436089</v>
      </c>
      <c r="MJ104" s="21">
        <v>56.182378345864649</v>
      </c>
      <c r="MK104" s="22">
        <v>1.9507500000000001E-2</v>
      </c>
      <c r="ML104" s="21">
        <v>68.34</v>
      </c>
      <c r="MM104" s="20">
        <v>4.8591017167499997</v>
      </c>
      <c r="MN104" s="21">
        <v>32.252857980000002</v>
      </c>
      <c r="MO104" s="21">
        <v>13.069257562087911</v>
      </c>
      <c r="MP104" s="21">
        <v>80.821422330827062</v>
      </c>
      <c r="MQ104" s="21">
        <v>56.583763759398487</v>
      </c>
      <c r="MR104" s="22">
        <v>1.8749999999999999E-2</v>
      </c>
      <c r="MS104" s="21">
        <v>67</v>
      </c>
      <c r="MT104" s="20">
        <v>4.6704168749999999</v>
      </c>
      <c r="MU104" s="21">
        <v>31.620449000000001</v>
      </c>
      <c r="MV104" s="21">
        <v>12.315453296703296</v>
      </c>
      <c r="MW104" s="21">
        <v>81</v>
      </c>
      <c r="MX104" s="21">
        <v>56.999999999999986</v>
      </c>
      <c r="MY104" s="27" t="s">
        <v>3</v>
      </c>
    </row>
    <row r="105" spans="1:363" ht="24" customHeight="1" x14ac:dyDescent="0.25">
      <c r="A105" s="15" t="s">
        <v>3</v>
      </c>
      <c r="B105" s="2" t="s">
        <v>1</v>
      </c>
      <c r="C105" s="25" t="s">
        <v>2</v>
      </c>
      <c r="D105" s="17">
        <v>1.5</v>
      </c>
      <c r="E105" s="17">
        <f t="shared" si="1"/>
        <v>1.875</v>
      </c>
      <c r="F105" s="23">
        <v>0.1</v>
      </c>
      <c r="G105" s="21">
        <v>133</v>
      </c>
      <c r="H105" s="20">
        <v>24.90889</v>
      </c>
      <c r="I105" s="19">
        <v>62.768951000000001</v>
      </c>
      <c r="J105" s="21">
        <v>98.628571428571433</v>
      </c>
      <c r="K105" s="21">
        <v>74.610902255639104</v>
      </c>
      <c r="L105" s="21">
        <v>54.146616541353396</v>
      </c>
      <c r="M105" s="22">
        <v>9.801E-2</v>
      </c>
      <c r="N105" s="21">
        <v>131.66999999999999</v>
      </c>
      <c r="O105" s="20">
        <v>24.413203089</v>
      </c>
      <c r="P105" s="21">
        <v>62.141261489999998</v>
      </c>
      <c r="Q105" s="21">
        <v>95.699204228571418</v>
      </c>
      <c r="R105" s="21">
        <v>74.691149755639103</v>
      </c>
      <c r="S105" s="21">
        <v>53.848431541353378</v>
      </c>
      <c r="T105" s="22">
        <v>9.604E-2</v>
      </c>
      <c r="U105" s="21">
        <v>130.34</v>
      </c>
      <c r="V105" s="20">
        <v>23.922497956000001</v>
      </c>
      <c r="W105" s="21">
        <v>61.513571980000002</v>
      </c>
      <c r="X105" s="21">
        <v>92.828422399999994</v>
      </c>
      <c r="Y105" s="21">
        <v>74.773392255639095</v>
      </c>
      <c r="Z105" s="21">
        <v>53.564876541353399</v>
      </c>
      <c r="AA105" s="26">
        <v>9.4090000000000007E-2</v>
      </c>
      <c r="AB105" s="21">
        <v>129.01</v>
      </c>
      <c r="AC105" s="20">
        <v>23.436774601</v>
      </c>
      <c r="AD105" s="19">
        <v>60.885882469999999</v>
      </c>
      <c r="AE105" s="21">
        <v>90.015634171428573</v>
      </c>
      <c r="AF105" s="21">
        <v>74.857629755639095</v>
      </c>
      <c r="AG105" s="21">
        <v>53.295951541353389</v>
      </c>
      <c r="AH105" s="22">
        <v>9.2160000000000006E-2</v>
      </c>
      <c r="AI105" s="21">
        <v>127.67999999999999</v>
      </c>
      <c r="AJ105" s="20">
        <v>22.956033024</v>
      </c>
      <c r="AK105" s="21">
        <v>60.258192959999995</v>
      </c>
      <c r="AL105" s="21">
        <v>87.260247771428567</v>
      </c>
      <c r="AM105" s="21">
        <v>74.94386225563909</v>
      </c>
      <c r="AN105" s="21">
        <v>53.041656541353376</v>
      </c>
      <c r="AO105" s="22">
        <v>9.0249999999999997E-2</v>
      </c>
      <c r="AP105" s="21">
        <v>126.35</v>
      </c>
      <c r="AQ105" s="20">
        <v>22.480273224999998</v>
      </c>
      <c r="AR105" s="21">
        <v>59.630503449999999</v>
      </c>
      <c r="AS105" s="21">
        <v>84.561671428571415</v>
      </c>
      <c r="AT105" s="21">
        <v>75.032089755639092</v>
      </c>
      <c r="AU105" s="21">
        <v>52.801991541353374</v>
      </c>
      <c r="AV105" s="22">
        <v>8.8359999999999994E-2</v>
      </c>
      <c r="AW105" s="21">
        <v>125.02</v>
      </c>
      <c r="AX105" s="20">
        <v>22.009495203999997</v>
      </c>
      <c r="AY105" s="21">
        <v>59.002813939999996</v>
      </c>
      <c r="AZ105" s="21">
        <v>81.919313371428558</v>
      </c>
      <c r="BA105" s="21">
        <v>75.122312255639088</v>
      </c>
      <c r="BB105" s="21">
        <v>52.576956541353368</v>
      </c>
      <c r="BC105" s="22">
        <v>8.6490000000000011E-2</v>
      </c>
      <c r="BD105" s="21">
        <v>123.69000000000001</v>
      </c>
      <c r="BE105" s="20">
        <v>21.543698961000004</v>
      </c>
      <c r="BF105" s="21">
        <v>58.375124430000007</v>
      </c>
      <c r="BG105" s="21">
        <v>79.332581828571449</v>
      </c>
      <c r="BH105" s="21">
        <v>75.214529755639091</v>
      </c>
      <c r="BI105" s="21">
        <v>52.366551541353388</v>
      </c>
      <c r="BJ105" s="22">
        <v>8.4640000000000007E-2</v>
      </c>
      <c r="BK105" s="21">
        <v>122.36</v>
      </c>
      <c r="BL105" s="20">
        <v>21.082884496000002</v>
      </c>
      <c r="BM105" s="21">
        <v>57.747434920000003</v>
      </c>
      <c r="BN105" s="21">
        <v>76.800885028571443</v>
      </c>
      <c r="BO105" s="21">
        <v>75.308742255639089</v>
      </c>
      <c r="BP105" s="21">
        <v>52.170776541353383</v>
      </c>
      <c r="BQ105" s="22">
        <v>8.2810000000000009E-2</v>
      </c>
      <c r="BR105" s="21">
        <v>121.03</v>
      </c>
      <c r="BS105" s="20">
        <v>20.627051809000001</v>
      </c>
      <c r="BT105" s="21">
        <v>57.11974541</v>
      </c>
      <c r="BU105" s="21">
        <v>74.323631200000008</v>
      </c>
      <c r="BV105" s="21">
        <v>75.404949755639095</v>
      </c>
      <c r="BW105" s="21">
        <v>51.989631541353383</v>
      </c>
      <c r="BX105" s="22">
        <v>8.1000000000000016E-2</v>
      </c>
      <c r="BY105" s="21">
        <v>119.7</v>
      </c>
      <c r="BZ105" s="20">
        <v>20.176200900000005</v>
      </c>
      <c r="CA105" s="21">
        <v>56.492055900000004</v>
      </c>
      <c r="CB105" s="21">
        <v>71.900228571428585</v>
      </c>
      <c r="CC105" s="21">
        <v>75.503152255639094</v>
      </c>
      <c r="CD105" s="21">
        <v>51.823116541353372</v>
      </c>
      <c r="CE105" s="22">
        <v>7.9210000000000003E-2</v>
      </c>
      <c r="CF105" s="21">
        <v>118.37</v>
      </c>
      <c r="CG105" s="20">
        <v>19.730331768999999</v>
      </c>
      <c r="CH105" s="21">
        <v>55.864366390000001</v>
      </c>
      <c r="CI105" s="21">
        <v>69.530085371428584</v>
      </c>
      <c r="CJ105" s="21">
        <v>75.603349755639101</v>
      </c>
      <c r="CK105" s="21">
        <v>51.671231541353379</v>
      </c>
      <c r="CL105" s="22">
        <v>7.7440000000000009E-2</v>
      </c>
      <c r="CM105" s="21">
        <v>117.04</v>
      </c>
      <c r="CN105" s="20">
        <v>19.289444416000002</v>
      </c>
      <c r="CO105" s="21">
        <v>55.236676880000005</v>
      </c>
      <c r="CP105" s="21">
        <v>67.212609828571431</v>
      </c>
      <c r="CQ105" s="21">
        <v>75.705542255639102</v>
      </c>
      <c r="CR105" s="21">
        <v>51.533976541353383</v>
      </c>
      <c r="CS105" s="22">
        <v>7.5690000000000007E-2</v>
      </c>
      <c r="CT105" s="21">
        <v>115.71</v>
      </c>
      <c r="CU105" s="20">
        <v>18.853538841000002</v>
      </c>
      <c r="CV105" s="21">
        <v>54.608987369999994</v>
      </c>
      <c r="CW105" s="21">
        <v>64.94721017142858</v>
      </c>
      <c r="CX105" s="21">
        <v>75.809729755639097</v>
      </c>
      <c r="CY105" s="21">
        <v>51.411351541353376</v>
      </c>
      <c r="CZ105" s="22">
        <v>7.3959999999999998E-2</v>
      </c>
      <c r="DA105" s="21">
        <v>114.38</v>
      </c>
      <c r="DB105" s="20">
        <v>18.422615044</v>
      </c>
      <c r="DC105" s="21">
        <v>53.981297859999998</v>
      </c>
      <c r="DD105" s="21">
        <v>62.733294628571429</v>
      </c>
      <c r="DE105" s="21">
        <v>75.9159122556391</v>
      </c>
      <c r="DF105" s="21">
        <v>51.303356541353367</v>
      </c>
      <c r="DG105" s="22">
        <v>7.2249999999999995E-2</v>
      </c>
      <c r="DH105" s="21">
        <v>113.05</v>
      </c>
      <c r="DI105" s="20">
        <v>17.996673025</v>
      </c>
      <c r="DJ105" s="21">
        <v>53.353608350000002</v>
      </c>
      <c r="DK105" s="21">
        <v>60.570271428571424</v>
      </c>
      <c r="DL105" s="21">
        <v>76.024089755639096</v>
      </c>
      <c r="DM105" s="21">
        <v>51.209991541353368</v>
      </c>
      <c r="DN105" s="22">
        <v>7.0559999999999998E-2</v>
      </c>
      <c r="DO105" s="21">
        <v>111.72</v>
      </c>
      <c r="DP105" s="20">
        <v>17.575712784</v>
      </c>
      <c r="DQ105" s="21">
        <v>52.725918839999999</v>
      </c>
      <c r="DR105" s="21">
        <v>58.457548799999991</v>
      </c>
      <c r="DS105" s="21">
        <v>76.134262255639101</v>
      </c>
      <c r="DT105" s="21">
        <v>51.131256541353373</v>
      </c>
      <c r="DU105" s="22">
        <v>6.8889999999999993E-2</v>
      </c>
      <c r="DV105" s="21">
        <v>110.39</v>
      </c>
      <c r="DW105" s="20">
        <v>17.159734320999998</v>
      </c>
      <c r="DX105" s="21">
        <v>52.098229330000002</v>
      </c>
      <c r="DY105" s="21">
        <v>56.39453497142857</v>
      </c>
      <c r="DZ105" s="21">
        <v>76.246429755639099</v>
      </c>
      <c r="EA105" s="21">
        <v>51.067151541353375</v>
      </c>
      <c r="EB105" s="22">
        <v>6.7239999999999994E-2</v>
      </c>
      <c r="EC105" s="21">
        <v>109.05999999999999</v>
      </c>
      <c r="ED105" s="20">
        <v>16.748737635999998</v>
      </c>
      <c r="EE105" s="21">
        <v>51.470539819999992</v>
      </c>
      <c r="EF105" s="21">
        <v>54.380638171428558</v>
      </c>
      <c r="EG105" s="21">
        <v>76.360592255639091</v>
      </c>
      <c r="EH105" s="21">
        <v>51.017676541353374</v>
      </c>
      <c r="EI105" s="22">
        <v>6.5610000000000016E-2</v>
      </c>
      <c r="EJ105" s="21">
        <v>107.73</v>
      </c>
      <c r="EK105" s="20">
        <v>16.342722729000002</v>
      </c>
      <c r="EL105" s="21">
        <v>50.842850310000003</v>
      </c>
      <c r="EM105" s="21">
        <v>52.415266628571445</v>
      </c>
      <c r="EN105" s="21">
        <v>76.476749755639091</v>
      </c>
      <c r="EO105" s="21">
        <v>50.982831541353363</v>
      </c>
      <c r="EP105" s="22">
        <v>6.4000000000000015E-2</v>
      </c>
      <c r="EQ105" s="21">
        <v>106.4</v>
      </c>
      <c r="ER105" s="20">
        <v>15.941689600000004</v>
      </c>
      <c r="ES105" s="21">
        <v>50.215160800000007</v>
      </c>
      <c r="ET105" s="21">
        <v>50.497828571428585</v>
      </c>
      <c r="EU105" s="21">
        <v>76.594902255639084</v>
      </c>
      <c r="EV105" s="21">
        <v>50.96261654135337</v>
      </c>
      <c r="EW105" s="22">
        <v>6.2410000000000014E-2</v>
      </c>
      <c r="EX105" s="21">
        <v>105.07000000000001</v>
      </c>
      <c r="EY105" s="20">
        <v>15.545638249000003</v>
      </c>
      <c r="EZ105" s="21">
        <v>49.587471290000003</v>
      </c>
      <c r="FA105" s="21">
        <v>48.627732228571439</v>
      </c>
      <c r="FB105" s="21">
        <v>76.715049755639086</v>
      </c>
      <c r="FC105" s="21">
        <v>50.957031541353373</v>
      </c>
      <c r="FD105" s="22">
        <v>6.0840000000000005E-2</v>
      </c>
      <c r="FE105" s="21">
        <v>103.74000000000001</v>
      </c>
      <c r="FF105" s="20">
        <v>15.154568676</v>
      </c>
      <c r="FG105" s="21">
        <v>48.959781780000007</v>
      </c>
      <c r="FH105" s="21">
        <v>46.804385828571434</v>
      </c>
      <c r="FI105" s="21">
        <v>76.837192255639096</v>
      </c>
      <c r="FJ105" s="21">
        <v>50.966076541353367</v>
      </c>
      <c r="FK105" s="22">
        <v>5.9290000000000002E-2</v>
      </c>
      <c r="FL105" s="21">
        <v>102.41</v>
      </c>
      <c r="FM105" s="20">
        <v>14.768480881</v>
      </c>
      <c r="FN105" s="21">
        <v>48.332092269999997</v>
      </c>
      <c r="FO105" s="21">
        <v>45.027197600000001</v>
      </c>
      <c r="FP105" s="21">
        <v>76.961329755639099</v>
      </c>
      <c r="FQ105" s="21">
        <v>50.989751541353371</v>
      </c>
      <c r="FR105" s="22">
        <v>5.7760000000000006E-2</v>
      </c>
      <c r="FS105" s="21">
        <v>101.08</v>
      </c>
      <c r="FT105" s="20">
        <v>14.387374864000002</v>
      </c>
      <c r="FU105" s="21">
        <v>47.704402760000001</v>
      </c>
      <c r="FV105" s="21">
        <v>43.295575771428574</v>
      </c>
      <c r="FW105" s="21">
        <v>77.087462255639096</v>
      </c>
      <c r="FX105" s="21">
        <v>51.028056541353365</v>
      </c>
      <c r="FY105" s="22">
        <v>5.6250000000000001E-2</v>
      </c>
      <c r="FZ105" s="21">
        <v>99.75</v>
      </c>
      <c r="GA105" s="20">
        <v>14.011250625000001</v>
      </c>
      <c r="GB105" s="21">
        <v>47.076713249999997</v>
      </c>
      <c r="GC105" s="21">
        <v>41.608928571428571</v>
      </c>
      <c r="GD105" s="21">
        <v>77.215589755639087</v>
      </c>
      <c r="GE105" s="21">
        <v>51.08099154135337</v>
      </c>
      <c r="GF105" s="22">
        <v>5.4760000000000003E-2</v>
      </c>
      <c r="GG105" s="21">
        <v>98.42</v>
      </c>
      <c r="GH105" s="20">
        <v>13.640108164000001</v>
      </c>
      <c r="GI105" s="21">
        <v>46.449023740000001</v>
      </c>
      <c r="GJ105" s="21">
        <v>39.966664228571425</v>
      </c>
      <c r="GK105" s="21">
        <v>77.345712255639086</v>
      </c>
      <c r="GL105" s="21">
        <v>51.148556541353365</v>
      </c>
      <c r="GM105" s="22">
        <v>5.3289999999999997E-2</v>
      </c>
      <c r="GN105" s="21">
        <v>97.09</v>
      </c>
      <c r="GO105" s="20">
        <v>13.273947480999999</v>
      </c>
      <c r="GP105" s="21">
        <v>45.821334230000005</v>
      </c>
      <c r="GQ105" s="21">
        <v>38.368190971428568</v>
      </c>
      <c r="GR105" s="21">
        <v>77.477829755639092</v>
      </c>
      <c r="GS105" s="21">
        <v>51.230751541353364</v>
      </c>
      <c r="GT105" s="22">
        <v>5.1839999999999997E-2</v>
      </c>
      <c r="GU105" s="21">
        <v>95.759999999999991</v>
      </c>
      <c r="GV105" s="20">
        <v>12.912768575999999</v>
      </c>
      <c r="GW105" s="21">
        <v>45.193644719999995</v>
      </c>
      <c r="GX105" s="21">
        <v>36.812917028571427</v>
      </c>
      <c r="GY105" s="21">
        <v>77.611942255639093</v>
      </c>
      <c r="GZ105" s="21">
        <v>51.327576541353366</v>
      </c>
      <c r="HA105" s="22">
        <v>5.0410000000000003E-2</v>
      </c>
      <c r="HB105" s="21">
        <v>94.429999999999993</v>
      </c>
      <c r="HC105" s="20">
        <v>12.556571449</v>
      </c>
      <c r="HD105" s="21">
        <v>44.565955209999998</v>
      </c>
      <c r="HE105" s="21">
        <v>35.300250628571426</v>
      </c>
      <c r="HF105" s="21">
        <v>77.748049755639087</v>
      </c>
      <c r="HG105" s="21">
        <v>51.439031541353359</v>
      </c>
      <c r="HH105" s="22">
        <v>4.8999999999999995E-2</v>
      </c>
      <c r="HI105" s="21">
        <v>93.1</v>
      </c>
      <c r="HJ105" s="20">
        <v>12.205356099999998</v>
      </c>
      <c r="HK105" s="21">
        <v>43.938265699999995</v>
      </c>
      <c r="HL105" s="21">
        <v>33.829599999999992</v>
      </c>
      <c r="HM105" s="21">
        <v>77.88615225563909</v>
      </c>
      <c r="HN105" s="21">
        <v>51.565116541353369</v>
      </c>
      <c r="HO105" s="22">
        <v>4.7609999999999993E-2</v>
      </c>
      <c r="HP105" s="21">
        <v>91.77</v>
      </c>
      <c r="HQ105" s="20">
        <v>11.859122528999999</v>
      </c>
      <c r="HR105" s="21">
        <v>43.310576189999999</v>
      </c>
      <c r="HS105" s="21">
        <v>32.400373371428564</v>
      </c>
      <c r="HT105" s="21">
        <v>78.026249755639085</v>
      </c>
      <c r="HU105" s="21">
        <v>51.705831541353362</v>
      </c>
      <c r="HV105" s="22">
        <v>4.624000000000001E-2</v>
      </c>
      <c r="HW105" s="21">
        <v>90.440000000000012</v>
      </c>
      <c r="HX105" s="20">
        <v>11.517870736000003</v>
      </c>
      <c r="HY105" s="21">
        <v>42.682886680000003</v>
      </c>
      <c r="HZ105" s="21">
        <v>31.011978971428583</v>
      </c>
      <c r="IA105" s="21">
        <v>78.168342255639089</v>
      </c>
      <c r="IB105" s="21">
        <v>51.861176541353359</v>
      </c>
      <c r="IC105" s="22">
        <v>4.4890000000000013E-2</v>
      </c>
      <c r="ID105" s="21">
        <v>89.11</v>
      </c>
      <c r="IE105" s="20">
        <v>11.181600721000002</v>
      </c>
      <c r="IF105" s="21">
        <v>42.05519717</v>
      </c>
      <c r="IG105" s="21">
        <v>29.663825028571434</v>
      </c>
      <c r="IH105" s="21">
        <v>78.312429755639087</v>
      </c>
      <c r="II105" s="21">
        <v>52.03115154135336</v>
      </c>
      <c r="IJ105" s="22">
        <v>4.3560000000000008E-2</v>
      </c>
      <c r="IK105" s="21">
        <v>87.78</v>
      </c>
      <c r="IL105" s="20">
        <v>10.850312484000002</v>
      </c>
      <c r="IM105" s="21">
        <v>41.427507660000003</v>
      </c>
      <c r="IN105" s="21">
        <v>28.355319771428576</v>
      </c>
      <c r="IO105" s="21">
        <v>78.458512255639093</v>
      </c>
      <c r="IP105" s="21">
        <v>52.215756541353372</v>
      </c>
      <c r="IQ105" s="22">
        <v>4.225000000000001E-2</v>
      </c>
      <c r="IR105" s="21">
        <v>86.45</v>
      </c>
      <c r="IS105" s="20">
        <v>10.524006025000002</v>
      </c>
      <c r="IT105" s="21">
        <v>40.79981815</v>
      </c>
      <c r="IU105" s="21">
        <v>27.085871428571437</v>
      </c>
      <c r="IV105" s="21">
        <v>78.606589755639092</v>
      </c>
      <c r="IW105" s="21">
        <v>52.414991541353373</v>
      </c>
      <c r="IX105" s="22">
        <v>4.0960000000000003E-2</v>
      </c>
      <c r="IY105" s="21">
        <v>85.12</v>
      </c>
      <c r="IZ105" s="20">
        <v>10.202681344</v>
      </c>
      <c r="JA105" s="21">
        <v>40.172128640000004</v>
      </c>
      <c r="JB105" s="21">
        <v>25.854888228571433</v>
      </c>
      <c r="JC105" s="21">
        <v>78.7566622556391</v>
      </c>
      <c r="JD105" s="21">
        <v>52.628856541353358</v>
      </c>
      <c r="JE105" s="22">
        <v>3.9690000000000003E-2</v>
      </c>
      <c r="JF105" s="21">
        <v>83.79</v>
      </c>
      <c r="JG105" s="20">
        <v>9.8863384410000013</v>
      </c>
      <c r="JH105" s="21">
        <v>39.544439130000001</v>
      </c>
      <c r="JI105" s="21">
        <v>24.661778400000003</v>
      </c>
      <c r="JJ105" s="21">
        <v>78.908729755639087</v>
      </c>
      <c r="JK105" s="21">
        <v>52.85735154135336</v>
      </c>
      <c r="JL105" s="22">
        <v>3.8440000000000002E-2</v>
      </c>
      <c r="JM105" s="21">
        <v>82.46</v>
      </c>
      <c r="JN105" s="20">
        <v>9.574977316</v>
      </c>
      <c r="JO105" s="21">
        <v>38.916749619999997</v>
      </c>
      <c r="JP105" s="21">
        <v>23.505950171428573</v>
      </c>
      <c r="JQ105" s="21">
        <v>79.062792255639096</v>
      </c>
      <c r="JR105" s="21">
        <v>53.100476541353359</v>
      </c>
      <c r="JS105" s="22">
        <v>3.721E-2</v>
      </c>
      <c r="JT105" s="21">
        <v>81.13</v>
      </c>
      <c r="JU105" s="20">
        <v>9.268597969</v>
      </c>
      <c r="JV105" s="21">
        <v>38.289060110000001</v>
      </c>
      <c r="JW105" s="21">
        <v>22.386811771428572</v>
      </c>
      <c r="JX105" s="21">
        <v>79.218849755639098</v>
      </c>
      <c r="JY105" s="21">
        <v>53.358231541353376</v>
      </c>
      <c r="JZ105" s="22">
        <v>3.5999999999999997E-2</v>
      </c>
      <c r="KA105" s="21">
        <v>79.8</v>
      </c>
      <c r="KB105" s="20">
        <v>8.9672003999999994</v>
      </c>
      <c r="KC105" s="21">
        <v>37.661370599999998</v>
      </c>
      <c r="KD105" s="21">
        <v>21.30377142857143</v>
      </c>
      <c r="KE105" s="21">
        <v>79.376902255639095</v>
      </c>
      <c r="KF105" s="21">
        <v>53.630616541353369</v>
      </c>
      <c r="KG105" s="22">
        <v>3.4810000000000001E-2</v>
      </c>
      <c r="KH105" s="21">
        <v>78.47</v>
      </c>
      <c r="KI105" s="20">
        <v>8.670784609</v>
      </c>
      <c r="KJ105" s="21">
        <v>37.033681090000002</v>
      </c>
      <c r="KK105" s="21">
        <v>20.256237371428572</v>
      </c>
      <c r="KL105" s="21">
        <v>79.536949755639085</v>
      </c>
      <c r="KM105" s="21">
        <v>53.917631541353366</v>
      </c>
      <c r="KN105" s="22">
        <v>3.3639999999999996E-2</v>
      </c>
      <c r="KO105" s="21">
        <v>77.14</v>
      </c>
      <c r="KP105" s="20">
        <v>8.3793505959999983</v>
      </c>
      <c r="KQ105" s="21">
        <v>36.405991579999998</v>
      </c>
      <c r="KR105" s="21">
        <v>19.243617828571427</v>
      </c>
      <c r="KS105" s="21">
        <v>79.698992255639098</v>
      </c>
      <c r="KT105" s="21">
        <v>54.219276541353366</v>
      </c>
      <c r="KU105" s="22">
        <v>3.2489999999999998E-2</v>
      </c>
      <c r="KV105" s="21">
        <v>75.809999999999988</v>
      </c>
      <c r="KW105" s="20">
        <v>8.0928983609999996</v>
      </c>
      <c r="KX105" s="21">
        <v>35.778302069999995</v>
      </c>
      <c r="KY105" s="21">
        <v>18.265321028571428</v>
      </c>
      <c r="KZ105" s="21">
        <v>79.86302975563909</v>
      </c>
      <c r="LA105" s="21">
        <v>54.535551541353364</v>
      </c>
      <c r="LB105" s="22">
        <v>3.1360000000000006E-2</v>
      </c>
      <c r="LC105" s="21">
        <v>74.48</v>
      </c>
      <c r="LD105" s="20">
        <v>7.8114279040000012</v>
      </c>
      <c r="LE105" s="21">
        <v>35.150612559999999</v>
      </c>
      <c r="LF105" s="21">
        <v>17.320755200000004</v>
      </c>
      <c r="LG105" s="21">
        <v>80.02906225563909</v>
      </c>
      <c r="LH105" s="21">
        <v>54.866456541353372</v>
      </c>
      <c r="LI105" s="22">
        <v>3.0250000000000006E-2</v>
      </c>
      <c r="LJ105" s="21">
        <v>73.150000000000006</v>
      </c>
      <c r="LK105" s="20">
        <v>7.5349392250000014</v>
      </c>
      <c r="LL105" s="21">
        <v>34.522923050000003</v>
      </c>
      <c r="LM105" s="21">
        <v>16.409328571428578</v>
      </c>
      <c r="LN105" s="21">
        <v>80.197089755639098</v>
      </c>
      <c r="LO105" s="21">
        <v>55.21199154135337</v>
      </c>
      <c r="LP105" s="22">
        <v>2.9160000000000005E-2</v>
      </c>
      <c r="LQ105" s="21">
        <v>71.820000000000007</v>
      </c>
      <c r="LR105" s="20">
        <v>7.2634323240000009</v>
      </c>
      <c r="LS105" s="21">
        <v>33.895233540000007</v>
      </c>
      <c r="LT105" s="21">
        <v>15.530449371428574</v>
      </c>
      <c r="LU105" s="21">
        <v>80.367112255639086</v>
      </c>
      <c r="LV105" s="21">
        <v>55.572156541353365</v>
      </c>
      <c r="LW105" s="22">
        <v>2.8090000000000004E-2</v>
      </c>
      <c r="LX105" s="21">
        <v>70.490000000000009</v>
      </c>
      <c r="LY105" s="20">
        <v>6.9969072010000009</v>
      </c>
      <c r="LZ105" s="21">
        <v>33.267544030000003</v>
      </c>
      <c r="MA105" s="21">
        <v>14.683525828571433</v>
      </c>
      <c r="MB105" s="21">
        <v>80.539129755639095</v>
      </c>
      <c r="MC105" s="21">
        <v>55.946951541353371</v>
      </c>
      <c r="MD105" s="22">
        <v>2.7040000000000005E-2</v>
      </c>
      <c r="ME105" s="21">
        <v>69.16</v>
      </c>
      <c r="MF105" s="20">
        <v>6.7353638560000011</v>
      </c>
      <c r="MG105" s="21">
        <v>32.63985452</v>
      </c>
      <c r="MH105" s="21">
        <v>13.867966171428574</v>
      </c>
      <c r="MI105" s="21">
        <v>80.713142255639099</v>
      </c>
      <c r="MJ105" s="21">
        <v>56.336376541353374</v>
      </c>
      <c r="MK105" s="22">
        <v>2.6010000000000002E-2</v>
      </c>
      <c r="ML105" s="21">
        <v>67.83</v>
      </c>
      <c r="MM105" s="20">
        <v>6.4788022890000008</v>
      </c>
      <c r="MN105" s="21">
        <v>32.012165009999997</v>
      </c>
      <c r="MO105" s="21">
        <v>13.083178628571428</v>
      </c>
      <c r="MP105" s="21">
        <v>80.889149755639096</v>
      </c>
      <c r="MQ105" s="21">
        <v>56.740431541353374</v>
      </c>
      <c r="MR105" s="22">
        <v>2.5000000000000001E-2</v>
      </c>
      <c r="MS105" s="21">
        <v>66.5</v>
      </c>
      <c r="MT105" s="20">
        <v>6.2272224999999999</v>
      </c>
      <c r="MU105" s="21">
        <v>31.384475500000001</v>
      </c>
      <c r="MV105" s="21">
        <v>12.328571428571429</v>
      </c>
      <c r="MW105" s="21">
        <v>81.067152255639087</v>
      </c>
      <c r="MX105" s="21">
        <v>57.15911654135337</v>
      </c>
      <c r="MY105" s="27" t="s">
        <v>3</v>
      </c>
    </row>
    <row r="106" spans="1:363" ht="24" customHeight="1" x14ac:dyDescent="0.25">
      <c r="A106" s="15" t="s">
        <v>3</v>
      </c>
      <c r="B106" s="2" t="s">
        <v>1</v>
      </c>
      <c r="C106" s="25" t="s">
        <v>2</v>
      </c>
      <c r="D106" s="17">
        <v>1.5</v>
      </c>
      <c r="E106" s="17">
        <f t="shared" si="1"/>
        <v>1.875</v>
      </c>
      <c r="F106" s="23">
        <v>0.125</v>
      </c>
      <c r="G106" s="21">
        <v>131.5</v>
      </c>
      <c r="H106" s="20">
        <v>31.136112499999999</v>
      </c>
      <c r="I106" s="19">
        <v>62.061030500000001</v>
      </c>
      <c r="J106" s="21">
        <v>98.711538461538467</v>
      </c>
      <c r="K106" s="21">
        <v>74.701550751879694</v>
      </c>
      <c r="L106" s="21">
        <v>53.81137218045113</v>
      </c>
      <c r="M106" s="22">
        <v>0.1225125</v>
      </c>
      <c r="N106" s="21">
        <v>130.185</v>
      </c>
      <c r="O106" s="20">
        <v>30.516503861249998</v>
      </c>
      <c r="P106" s="21">
        <v>61.440420195000002</v>
      </c>
      <c r="Q106" s="21">
        <v>95.779707057692306</v>
      </c>
      <c r="R106" s="21">
        <v>74.783106705827066</v>
      </c>
      <c r="S106" s="21">
        <v>53.532782509398515</v>
      </c>
      <c r="T106" s="22">
        <v>0.12004999999999999</v>
      </c>
      <c r="U106" s="21">
        <v>128.87</v>
      </c>
      <c r="V106" s="20">
        <v>29.903122444999997</v>
      </c>
      <c r="W106" s="21">
        <v>60.819809890000002</v>
      </c>
      <c r="X106" s="21">
        <v>92.906510307692301</v>
      </c>
      <c r="Y106" s="21">
        <v>74.866612913533828</v>
      </c>
      <c r="Z106" s="21">
        <v>53.268494699248123</v>
      </c>
      <c r="AA106" s="26">
        <v>0.11761249999999999</v>
      </c>
      <c r="AB106" s="21">
        <v>127.55499999999999</v>
      </c>
      <c r="AC106" s="20">
        <v>29.295968251249999</v>
      </c>
      <c r="AD106" s="19">
        <v>60.199199584999995</v>
      </c>
      <c r="AE106" s="21">
        <v>90.091355942307686</v>
      </c>
      <c r="AF106" s="21">
        <v>74.952069375000008</v>
      </c>
      <c r="AG106" s="21">
        <v>53.018508749999995</v>
      </c>
      <c r="AH106" s="22">
        <v>0.1152</v>
      </c>
      <c r="AI106" s="21">
        <v>126.24</v>
      </c>
      <c r="AJ106" s="20">
        <v>28.695041279999998</v>
      </c>
      <c r="AK106" s="21">
        <v>59.578589279999996</v>
      </c>
      <c r="AL106" s="21">
        <v>87.333651692307697</v>
      </c>
      <c r="AM106" s="21">
        <v>75.039476090225563</v>
      </c>
      <c r="AN106" s="21">
        <v>52.782824661654132</v>
      </c>
      <c r="AO106" s="22">
        <v>0.1128125</v>
      </c>
      <c r="AP106" s="21">
        <v>124.925</v>
      </c>
      <c r="AQ106" s="20">
        <v>28.100341531249999</v>
      </c>
      <c r="AR106" s="21">
        <v>58.957978974999996</v>
      </c>
      <c r="AS106" s="21">
        <v>84.632805288461526</v>
      </c>
      <c r="AT106" s="21">
        <v>75.128833059210535</v>
      </c>
      <c r="AU106" s="21">
        <v>52.56144243421052</v>
      </c>
      <c r="AV106" s="22">
        <v>0.11044999999999999</v>
      </c>
      <c r="AW106" s="21">
        <v>123.61</v>
      </c>
      <c r="AX106" s="20">
        <v>27.511869004999998</v>
      </c>
      <c r="AY106" s="21">
        <v>58.337368670000004</v>
      </c>
      <c r="AZ106" s="21">
        <v>81.988224461538451</v>
      </c>
      <c r="BA106" s="21">
        <v>75.220140281954883</v>
      </c>
      <c r="BB106" s="21">
        <v>52.354362067669172</v>
      </c>
      <c r="BC106" s="22">
        <v>0.10811250000000001</v>
      </c>
      <c r="BD106" s="21">
        <v>122.295</v>
      </c>
      <c r="BE106" s="20">
        <v>26.929623701250001</v>
      </c>
      <c r="BF106" s="21">
        <v>57.716758365000004</v>
      </c>
      <c r="BG106" s="21">
        <v>79.399316942307706</v>
      </c>
      <c r="BH106" s="21">
        <v>75.313397758458649</v>
      </c>
      <c r="BI106" s="21">
        <v>52.161583562030067</v>
      </c>
      <c r="BJ106" s="22">
        <v>0.10580000000000001</v>
      </c>
      <c r="BK106" s="21">
        <v>120.98</v>
      </c>
      <c r="BL106" s="20">
        <v>26.35360562</v>
      </c>
      <c r="BM106" s="21">
        <v>57.096148060000004</v>
      </c>
      <c r="BN106" s="21">
        <v>76.865490461538471</v>
      </c>
      <c r="BO106" s="21">
        <v>75.408605488721804</v>
      </c>
      <c r="BP106" s="21">
        <v>51.98310691729322</v>
      </c>
      <c r="BQ106" s="22">
        <v>0.10351250000000001</v>
      </c>
      <c r="BR106" s="21">
        <v>119.66500000000001</v>
      </c>
      <c r="BS106" s="20">
        <v>25.783814761250003</v>
      </c>
      <c r="BT106" s="21">
        <v>56.475537755000005</v>
      </c>
      <c r="BU106" s="21">
        <v>74.386152750000008</v>
      </c>
      <c r="BV106" s="21">
        <v>75.505763472744349</v>
      </c>
      <c r="BW106" s="21">
        <v>51.818932133458638</v>
      </c>
      <c r="BX106" s="22">
        <v>0.10125000000000001</v>
      </c>
      <c r="BY106" s="21">
        <v>118.35000000000001</v>
      </c>
      <c r="BZ106" s="20">
        <v>25.220251125000001</v>
      </c>
      <c r="CA106" s="21">
        <v>55.854927450000005</v>
      </c>
      <c r="CB106" s="21">
        <v>71.960711538461553</v>
      </c>
      <c r="CC106" s="21">
        <v>75.604871710526311</v>
      </c>
      <c r="CD106" s="21">
        <v>51.669059210526299</v>
      </c>
      <c r="CE106" s="22">
        <v>9.9012500000000003E-2</v>
      </c>
      <c r="CF106" s="21">
        <v>117.035</v>
      </c>
      <c r="CG106" s="20">
        <v>24.66291471125</v>
      </c>
      <c r="CH106" s="21">
        <v>55.234317144999999</v>
      </c>
      <c r="CI106" s="21">
        <v>69.588574557692311</v>
      </c>
      <c r="CJ106" s="21">
        <v>75.705930202067663</v>
      </c>
      <c r="CK106" s="21">
        <v>51.533488148496232</v>
      </c>
      <c r="CL106" s="22">
        <v>9.6799999999999997E-2</v>
      </c>
      <c r="CM106" s="21">
        <v>115.72</v>
      </c>
      <c r="CN106" s="20">
        <v>24.111805519999997</v>
      </c>
      <c r="CO106" s="21">
        <v>54.613706839999999</v>
      </c>
      <c r="CP106" s="21">
        <v>67.269149538461534</v>
      </c>
      <c r="CQ106" s="21">
        <v>75.808938947368418</v>
      </c>
      <c r="CR106" s="21">
        <v>51.412218947368409</v>
      </c>
      <c r="CS106" s="22">
        <v>9.4612500000000002E-2</v>
      </c>
      <c r="CT106" s="21">
        <v>114.405</v>
      </c>
      <c r="CU106" s="20">
        <v>23.566923551249999</v>
      </c>
      <c r="CV106" s="21">
        <v>53.993096534999999</v>
      </c>
      <c r="CW106" s="21">
        <v>65.001844211538469</v>
      </c>
      <c r="CX106" s="21">
        <v>75.913897946428563</v>
      </c>
      <c r="CY106" s="21">
        <v>51.305251607142836</v>
      </c>
      <c r="CZ106" s="22">
        <v>9.2449999999999991E-2</v>
      </c>
      <c r="DA106" s="21">
        <v>113.09</v>
      </c>
      <c r="DB106" s="20">
        <v>23.028268804999996</v>
      </c>
      <c r="DC106" s="21">
        <v>53.37248623</v>
      </c>
      <c r="DD106" s="21">
        <v>62.786066307692309</v>
      </c>
      <c r="DE106" s="21">
        <v>76.020807199248111</v>
      </c>
      <c r="DF106" s="21">
        <v>51.212586127819542</v>
      </c>
      <c r="DG106" s="22">
        <v>9.031249999999999E-2</v>
      </c>
      <c r="DH106" s="21">
        <v>111.77499999999999</v>
      </c>
      <c r="DI106" s="20">
        <v>22.495841281249998</v>
      </c>
      <c r="DJ106" s="21">
        <v>52.751875924999993</v>
      </c>
      <c r="DK106" s="21">
        <v>60.621223557692304</v>
      </c>
      <c r="DL106" s="21">
        <v>76.129666705827063</v>
      </c>
      <c r="DM106" s="21">
        <v>51.134222509398484</v>
      </c>
      <c r="DN106" s="22">
        <v>8.8199999999999987E-2</v>
      </c>
      <c r="DO106" s="21">
        <v>110.46</v>
      </c>
      <c r="DP106" s="20">
        <v>21.969640979999998</v>
      </c>
      <c r="DQ106" s="21">
        <v>52.131265620000001</v>
      </c>
      <c r="DR106" s="21">
        <v>58.506723692307688</v>
      </c>
      <c r="DS106" s="21">
        <v>76.240476466165404</v>
      </c>
      <c r="DT106" s="21">
        <v>51.070160751879691</v>
      </c>
      <c r="DU106" s="22">
        <v>8.6112499999999995E-2</v>
      </c>
      <c r="DV106" s="21">
        <v>109.145</v>
      </c>
      <c r="DW106" s="20">
        <v>21.449667901249999</v>
      </c>
      <c r="DX106" s="21">
        <v>51.510655315000001</v>
      </c>
      <c r="DY106" s="21">
        <v>56.441974442307689</v>
      </c>
      <c r="DZ106" s="21">
        <v>76.353236480263149</v>
      </c>
      <c r="EA106" s="21">
        <v>51.020400855263141</v>
      </c>
      <c r="EB106" s="22">
        <v>8.4049999999999986E-2</v>
      </c>
      <c r="EC106" s="21">
        <v>107.83</v>
      </c>
      <c r="ED106" s="20">
        <v>20.935922044999995</v>
      </c>
      <c r="EE106" s="21">
        <v>50.890045010000001</v>
      </c>
      <c r="EF106" s="21">
        <v>54.426383538461529</v>
      </c>
      <c r="EG106" s="21">
        <v>76.467946748120298</v>
      </c>
      <c r="EH106" s="21">
        <v>50.984942819548849</v>
      </c>
      <c r="EI106" s="22">
        <v>8.2012500000000016E-2</v>
      </c>
      <c r="EJ106" s="21">
        <v>106.515</v>
      </c>
      <c r="EK106" s="20">
        <v>20.428403411250002</v>
      </c>
      <c r="EL106" s="21">
        <v>50.269434705000002</v>
      </c>
      <c r="EM106" s="21">
        <v>52.459358711538478</v>
      </c>
      <c r="EN106" s="21">
        <v>76.584607269736836</v>
      </c>
      <c r="EO106" s="21">
        <v>50.963786644736821</v>
      </c>
      <c r="EP106" s="22">
        <v>8.0000000000000016E-2</v>
      </c>
      <c r="EQ106" s="21">
        <v>105.2</v>
      </c>
      <c r="ER106" s="20">
        <v>19.927112000000005</v>
      </c>
      <c r="ES106" s="21">
        <v>49.648824400000002</v>
      </c>
      <c r="ET106" s="21">
        <v>50.540307692307707</v>
      </c>
      <c r="EU106" s="21">
        <v>76.703218045112777</v>
      </c>
      <c r="EV106" s="21">
        <v>50.956932330827044</v>
      </c>
      <c r="EW106" s="22">
        <v>7.8012500000000012E-2</v>
      </c>
      <c r="EX106" s="21">
        <v>103.88500000000001</v>
      </c>
      <c r="EY106" s="20">
        <v>19.432047811250001</v>
      </c>
      <c r="EZ106" s="21">
        <v>49.028214095000003</v>
      </c>
      <c r="FA106" s="21">
        <v>48.668638211538479</v>
      </c>
      <c r="FB106" s="21">
        <v>76.823779074248108</v>
      </c>
      <c r="FC106" s="21">
        <v>50.964379877819532</v>
      </c>
      <c r="FD106" s="22">
        <v>7.6050000000000006E-2</v>
      </c>
      <c r="FE106" s="21">
        <v>102.57000000000001</v>
      </c>
      <c r="FF106" s="20">
        <v>18.943210845000003</v>
      </c>
      <c r="FG106" s="21">
        <v>48.407603790000003</v>
      </c>
      <c r="FH106" s="21">
        <v>46.843758000000008</v>
      </c>
      <c r="FI106" s="21">
        <v>76.946290357142857</v>
      </c>
      <c r="FJ106" s="21">
        <v>50.98612928571427</v>
      </c>
      <c r="FK106" s="22">
        <v>7.4112499999999998E-2</v>
      </c>
      <c r="FL106" s="21">
        <v>101.255</v>
      </c>
      <c r="FM106" s="20">
        <v>18.460601101249999</v>
      </c>
      <c r="FN106" s="21">
        <v>47.786993484999996</v>
      </c>
      <c r="FO106" s="21">
        <v>45.065074788461544</v>
      </c>
      <c r="FP106" s="21">
        <v>77.070751893796995</v>
      </c>
      <c r="FQ106" s="21">
        <v>51.022180554511266</v>
      </c>
      <c r="FR106" s="22">
        <v>7.22E-2</v>
      </c>
      <c r="FS106" s="21">
        <v>99.94</v>
      </c>
      <c r="FT106" s="20">
        <v>17.98421858</v>
      </c>
      <c r="FU106" s="21">
        <v>47.166383179999997</v>
      </c>
      <c r="FV106" s="21">
        <v>43.331996307692314</v>
      </c>
      <c r="FW106" s="21">
        <v>77.197163684210523</v>
      </c>
      <c r="FX106" s="21">
        <v>51.072533684210512</v>
      </c>
      <c r="FY106" s="22">
        <v>7.03125E-2</v>
      </c>
      <c r="FZ106" s="21">
        <v>98.625</v>
      </c>
      <c r="GA106" s="20">
        <v>17.514063281249999</v>
      </c>
      <c r="GB106" s="21">
        <v>46.545772874999997</v>
      </c>
      <c r="GC106" s="21">
        <v>41.64393028846154</v>
      </c>
      <c r="GD106" s="21">
        <v>77.325525728383454</v>
      </c>
      <c r="GE106" s="21">
        <v>51.137188674812009</v>
      </c>
      <c r="GF106" s="22">
        <v>6.8449999999999997E-2</v>
      </c>
      <c r="GG106" s="21">
        <v>97.31</v>
      </c>
      <c r="GH106" s="20">
        <v>17.050135205</v>
      </c>
      <c r="GI106" s="21">
        <v>45.925162570000005</v>
      </c>
      <c r="GJ106" s="21">
        <v>40.000284461538463</v>
      </c>
      <c r="GK106" s="21">
        <v>77.455838026315774</v>
      </c>
      <c r="GL106" s="21">
        <v>51.216145526315771</v>
      </c>
      <c r="GM106" s="22">
        <v>6.6612499999999991E-2</v>
      </c>
      <c r="GN106" s="21">
        <v>95.995000000000005</v>
      </c>
      <c r="GO106" s="20">
        <v>16.592434351249999</v>
      </c>
      <c r="GP106" s="21">
        <v>45.304552265000005</v>
      </c>
      <c r="GQ106" s="21">
        <v>38.400466557692305</v>
      </c>
      <c r="GR106" s="21">
        <v>77.588100578007513</v>
      </c>
      <c r="GS106" s="21">
        <v>51.309404238721775</v>
      </c>
      <c r="GT106" s="22">
        <v>6.4799999999999996E-2</v>
      </c>
      <c r="GU106" s="21">
        <v>94.679999999999993</v>
      </c>
      <c r="GV106" s="20">
        <v>16.140960719999999</v>
      </c>
      <c r="GW106" s="21">
        <v>44.683941959999999</v>
      </c>
      <c r="GX106" s="21">
        <v>36.843884307692306</v>
      </c>
      <c r="GY106" s="21">
        <v>77.722313383458641</v>
      </c>
      <c r="GZ106" s="21">
        <v>51.416964812030066</v>
      </c>
      <c r="HA106" s="22">
        <v>6.3012499999999999E-2</v>
      </c>
      <c r="HB106" s="21">
        <v>93.364999999999995</v>
      </c>
      <c r="HC106" s="20">
        <v>15.695714311249999</v>
      </c>
      <c r="HD106" s="21">
        <v>44.063331654999999</v>
      </c>
      <c r="HE106" s="21">
        <v>35.32994544230769</v>
      </c>
      <c r="HF106" s="21">
        <v>77.858476442669172</v>
      </c>
      <c r="HG106" s="21">
        <v>51.538827246240579</v>
      </c>
      <c r="HH106" s="22">
        <v>6.1249999999999992E-2</v>
      </c>
      <c r="HI106" s="21">
        <v>92.05</v>
      </c>
      <c r="HJ106" s="20">
        <v>15.256695124999998</v>
      </c>
      <c r="HK106" s="21">
        <v>43.442721349999999</v>
      </c>
      <c r="HL106" s="21">
        <v>33.858057692307689</v>
      </c>
      <c r="HM106" s="21">
        <v>77.996589755639093</v>
      </c>
      <c r="HN106" s="21">
        <v>51.674991541353357</v>
      </c>
      <c r="HO106" s="22">
        <v>5.9512499999999989E-2</v>
      </c>
      <c r="HP106" s="21">
        <v>90.734999999999999</v>
      </c>
      <c r="HQ106" s="20">
        <v>14.823903161249998</v>
      </c>
      <c r="HR106" s="21">
        <v>42.822111045</v>
      </c>
      <c r="HS106" s="21">
        <v>32.427628788461533</v>
      </c>
      <c r="HT106" s="21">
        <v>78.136653322368417</v>
      </c>
      <c r="HU106" s="21">
        <v>51.825457697368407</v>
      </c>
      <c r="HV106" s="22">
        <v>5.7800000000000011E-2</v>
      </c>
      <c r="HW106" s="21">
        <v>89.42</v>
      </c>
      <c r="HX106" s="20">
        <v>14.397338420000002</v>
      </c>
      <c r="HY106" s="21">
        <v>42.20150074</v>
      </c>
      <c r="HZ106" s="21">
        <v>31.038066461538474</v>
      </c>
      <c r="IA106" s="21">
        <v>78.278667142857131</v>
      </c>
      <c r="IB106" s="21">
        <v>51.990225714285693</v>
      </c>
      <c r="IC106" s="22">
        <v>5.611250000000001E-2</v>
      </c>
      <c r="ID106" s="21">
        <v>88.105000000000004</v>
      </c>
      <c r="IE106" s="20">
        <v>13.977000901250003</v>
      </c>
      <c r="IF106" s="21">
        <v>41.580890435000001</v>
      </c>
      <c r="IG106" s="21">
        <v>29.688778442307701</v>
      </c>
      <c r="IH106" s="21">
        <v>78.422631217105263</v>
      </c>
      <c r="II106" s="21">
        <v>52.169295592105243</v>
      </c>
      <c r="IJ106" s="22">
        <v>5.4450000000000005E-2</v>
      </c>
      <c r="IK106" s="21">
        <v>86.79</v>
      </c>
      <c r="IL106" s="20">
        <v>13.562890605000002</v>
      </c>
      <c r="IM106" s="21">
        <v>40.960280130000001</v>
      </c>
      <c r="IN106" s="21">
        <v>28.379172461538467</v>
      </c>
      <c r="IO106" s="21">
        <v>78.568545545112769</v>
      </c>
      <c r="IP106" s="21">
        <v>52.362667330827044</v>
      </c>
      <c r="IQ106" s="22">
        <v>5.2812500000000005E-2</v>
      </c>
      <c r="IR106" s="21">
        <v>85.475000000000009</v>
      </c>
      <c r="IS106" s="20">
        <v>13.155007531250002</v>
      </c>
      <c r="IT106" s="21">
        <v>40.339669825000001</v>
      </c>
      <c r="IU106" s="21">
        <v>27.108656250000006</v>
      </c>
      <c r="IV106" s="21">
        <v>78.716410126879694</v>
      </c>
      <c r="IW106" s="21">
        <v>52.570340930451117</v>
      </c>
      <c r="IX106" s="22">
        <v>5.1200000000000002E-2</v>
      </c>
      <c r="IY106" s="21">
        <v>84.16</v>
      </c>
      <c r="IZ106" s="20">
        <v>12.75335168</v>
      </c>
      <c r="JA106" s="21">
        <v>39.719059520000002</v>
      </c>
      <c r="JB106" s="21">
        <v>25.876637538461544</v>
      </c>
      <c r="JC106" s="21">
        <v>78.866224962406008</v>
      </c>
      <c r="JD106" s="21">
        <v>52.792316390977426</v>
      </c>
      <c r="JE106" s="22">
        <v>4.9612500000000004E-2</v>
      </c>
      <c r="JF106" s="21">
        <v>82.844999999999999</v>
      </c>
      <c r="JG106" s="20">
        <v>12.357923051250001</v>
      </c>
      <c r="JH106" s="21">
        <v>39.098449215000002</v>
      </c>
      <c r="JI106" s="21">
        <v>24.682524057692312</v>
      </c>
      <c r="JJ106" s="21">
        <v>79.017990051691726</v>
      </c>
      <c r="JK106" s="21">
        <v>53.028593712405993</v>
      </c>
      <c r="JL106" s="22">
        <v>4.8050000000000002E-2</v>
      </c>
      <c r="JM106" s="21">
        <v>81.53</v>
      </c>
      <c r="JN106" s="20">
        <v>11.968721645</v>
      </c>
      <c r="JO106" s="21">
        <v>38.477838910000003</v>
      </c>
      <c r="JP106" s="21">
        <v>23.525723538461541</v>
      </c>
      <c r="JQ106" s="21">
        <v>79.171705394736833</v>
      </c>
      <c r="JR106" s="21">
        <v>53.279172894736831</v>
      </c>
      <c r="JS106" s="22">
        <v>4.6512499999999998E-2</v>
      </c>
      <c r="JT106" s="21">
        <v>80.215000000000003</v>
      </c>
      <c r="JU106" s="20">
        <v>11.58574746125</v>
      </c>
      <c r="JV106" s="21">
        <v>37.857228605000003</v>
      </c>
      <c r="JW106" s="21">
        <v>22.405643711538463</v>
      </c>
      <c r="JX106" s="21">
        <v>79.327370991541343</v>
      </c>
      <c r="JY106" s="21">
        <v>53.544053937969906</v>
      </c>
      <c r="JZ106" s="22">
        <v>4.4999999999999998E-2</v>
      </c>
      <c r="KA106" s="21">
        <v>78.899999999999991</v>
      </c>
      <c r="KB106" s="20">
        <v>11.2090005</v>
      </c>
      <c r="KC106" s="21">
        <v>37.236618299999996</v>
      </c>
      <c r="KD106" s="21">
        <v>21.321692307692309</v>
      </c>
      <c r="KE106" s="21">
        <v>79.484986842105258</v>
      </c>
      <c r="KF106" s="21">
        <v>53.823236842105239</v>
      </c>
      <c r="KG106" s="22">
        <v>4.3512499999999996E-2</v>
      </c>
      <c r="KH106" s="21">
        <v>77.584999999999994</v>
      </c>
      <c r="KI106" s="20">
        <v>10.838480761249999</v>
      </c>
      <c r="KJ106" s="21">
        <v>36.616007994999997</v>
      </c>
      <c r="KK106" s="21">
        <v>20.273277057692308</v>
      </c>
      <c r="KL106" s="21">
        <v>79.644552946428576</v>
      </c>
      <c r="KM106" s="21">
        <v>54.116721607142843</v>
      </c>
      <c r="KN106" s="22">
        <v>4.2049999999999997E-2</v>
      </c>
      <c r="KO106" s="21">
        <v>76.27</v>
      </c>
      <c r="KP106" s="20">
        <v>10.474188244999999</v>
      </c>
      <c r="KQ106" s="21">
        <v>35.995397689999997</v>
      </c>
      <c r="KR106" s="21">
        <v>19.25980569230769</v>
      </c>
      <c r="KS106" s="21">
        <v>79.806069304511269</v>
      </c>
      <c r="KT106" s="21">
        <v>54.42450823308269</v>
      </c>
      <c r="KU106" s="22">
        <v>4.0612499999999996E-2</v>
      </c>
      <c r="KV106" s="21">
        <v>74.954999999999998</v>
      </c>
      <c r="KW106" s="20">
        <v>10.116122951249999</v>
      </c>
      <c r="KX106" s="21">
        <v>35.374787384999998</v>
      </c>
      <c r="KY106" s="21">
        <v>18.280685942307692</v>
      </c>
      <c r="KZ106" s="21">
        <v>79.969535916353379</v>
      </c>
      <c r="LA106" s="21">
        <v>54.746596719924796</v>
      </c>
      <c r="LB106" s="22">
        <v>3.9200000000000006E-2</v>
      </c>
      <c r="LC106" s="21">
        <v>73.64</v>
      </c>
      <c r="LD106" s="20">
        <v>9.7642848800000017</v>
      </c>
      <c r="LE106" s="21">
        <v>34.754177079999998</v>
      </c>
      <c r="LF106" s="21">
        <v>17.335325538461543</v>
      </c>
      <c r="LG106" s="21">
        <v>80.13495278195488</v>
      </c>
      <c r="LH106" s="21">
        <v>55.082987067669158</v>
      </c>
      <c r="LI106" s="22">
        <v>3.7812500000000006E-2</v>
      </c>
      <c r="LJ106" s="21">
        <v>72.325000000000003</v>
      </c>
      <c r="LK106" s="20">
        <v>9.418674031250001</v>
      </c>
      <c r="LL106" s="21">
        <v>34.133566774999998</v>
      </c>
      <c r="LM106" s="21">
        <v>16.423132211538466</v>
      </c>
      <c r="LN106" s="21">
        <v>80.302319901315784</v>
      </c>
      <c r="LO106" s="21">
        <v>55.433679276315772</v>
      </c>
      <c r="LP106" s="22">
        <v>3.6450000000000003E-2</v>
      </c>
      <c r="LQ106" s="21">
        <v>71.010000000000005</v>
      </c>
      <c r="LR106" s="20">
        <v>9.0792904050000001</v>
      </c>
      <c r="LS106" s="21">
        <v>33.512956470000006</v>
      </c>
      <c r="LT106" s="21">
        <v>15.543513692307695</v>
      </c>
      <c r="LU106" s="21">
        <v>80.471637274436091</v>
      </c>
      <c r="LV106" s="21">
        <v>55.798673345864643</v>
      </c>
      <c r="LW106" s="22">
        <v>3.5112500000000005E-2</v>
      </c>
      <c r="LX106" s="21">
        <v>69.695000000000007</v>
      </c>
      <c r="LY106" s="20">
        <v>8.7461340012500006</v>
      </c>
      <c r="LZ106" s="21">
        <v>32.892346165000006</v>
      </c>
      <c r="MA106" s="21">
        <v>14.695877711538467</v>
      </c>
      <c r="MB106" s="21">
        <v>80.642904901315788</v>
      </c>
      <c r="MC106" s="21">
        <v>56.177969276315778</v>
      </c>
      <c r="MD106" s="22">
        <v>3.3800000000000004E-2</v>
      </c>
      <c r="ME106" s="21">
        <v>68.38</v>
      </c>
      <c r="MF106" s="20">
        <v>8.4192048200000009</v>
      </c>
      <c r="MG106" s="21">
        <v>32.27173586</v>
      </c>
      <c r="MH106" s="21">
        <v>13.879632000000003</v>
      </c>
      <c r="MI106" s="21">
        <v>80.816122781954888</v>
      </c>
      <c r="MJ106" s="21">
        <v>56.571567067669164</v>
      </c>
      <c r="MK106" s="22">
        <v>3.25125E-2</v>
      </c>
      <c r="ML106" s="21">
        <v>67.064999999999998</v>
      </c>
      <c r="MM106" s="20">
        <v>8.0985028612499992</v>
      </c>
      <c r="MN106" s="21">
        <v>31.651125555</v>
      </c>
      <c r="MO106" s="21">
        <v>13.094184288461538</v>
      </c>
      <c r="MP106" s="21">
        <v>80.991290916353378</v>
      </c>
      <c r="MQ106" s="21">
        <v>56.979466719924801</v>
      </c>
      <c r="MR106" s="22">
        <v>3.125E-2</v>
      </c>
      <c r="MS106" s="21">
        <v>65.75</v>
      </c>
      <c r="MT106" s="20">
        <v>7.7840281249999999</v>
      </c>
      <c r="MU106" s="21">
        <v>31.030515250000001</v>
      </c>
      <c r="MV106" s="21">
        <v>12.338942307692308</v>
      </c>
      <c r="MW106" s="21">
        <v>81.168409304511272</v>
      </c>
      <c r="MX106" s="21">
        <v>57.401668233082695</v>
      </c>
      <c r="MY106" s="27" t="s">
        <v>3</v>
      </c>
    </row>
    <row r="107" spans="1:363" ht="24" customHeight="1" x14ac:dyDescent="0.25">
      <c r="A107" s="15" t="s">
        <v>3</v>
      </c>
      <c r="B107" s="2" t="s">
        <v>1</v>
      </c>
      <c r="C107" s="25" t="s">
        <v>2</v>
      </c>
      <c r="D107" s="17">
        <v>1.5</v>
      </c>
      <c r="E107" s="17">
        <f t="shared" si="1"/>
        <v>1.875</v>
      </c>
      <c r="F107" s="23">
        <v>0.15</v>
      </c>
      <c r="G107" s="21">
        <v>130</v>
      </c>
      <c r="H107" s="20">
        <v>37.363334999999999</v>
      </c>
      <c r="I107" s="19">
        <v>61.353110000000001</v>
      </c>
      <c r="J107" s="21">
        <v>98.772527472527472</v>
      </c>
      <c r="K107" s="21">
        <v>74.794736842105266</v>
      </c>
      <c r="L107" s="21">
        <v>53.494736842105269</v>
      </c>
      <c r="M107" s="22">
        <v>0.14701499999999998</v>
      </c>
      <c r="N107" s="21">
        <v>128.69999999999999</v>
      </c>
      <c r="O107" s="20">
        <v>36.619804633499996</v>
      </c>
      <c r="P107" s="21">
        <v>60.739578899999998</v>
      </c>
      <c r="Q107" s="21">
        <v>95.83888463406592</v>
      </c>
      <c r="R107" s="21">
        <v>74.87755075187971</v>
      </c>
      <c r="S107" s="21">
        <v>53.235372180451137</v>
      </c>
      <c r="T107" s="22">
        <v>0.14405999999999999</v>
      </c>
      <c r="U107" s="21">
        <v>127.39999999999999</v>
      </c>
      <c r="V107" s="20">
        <v>35.883746934000001</v>
      </c>
      <c r="W107" s="21">
        <v>60.126047799999995</v>
      </c>
      <c r="X107" s="21">
        <v>92.963912676923073</v>
      </c>
      <c r="Y107" s="21">
        <v>74.96227067669173</v>
      </c>
      <c r="Z107" s="21">
        <v>52.989984962406012</v>
      </c>
      <c r="AA107" s="26">
        <v>0.14113499999999998</v>
      </c>
      <c r="AB107" s="21">
        <v>126.1</v>
      </c>
      <c r="AC107" s="20">
        <v>35.155161901499994</v>
      </c>
      <c r="AD107" s="19">
        <v>59.512516699999999</v>
      </c>
      <c r="AE107" s="21">
        <v>90.147018965934066</v>
      </c>
      <c r="AF107" s="21">
        <v>75.048896616541356</v>
      </c>
      <c r="AG107" s="21">
        <v>52.758575187969925</v>
      </c>
      <c r="AH107" s="22">
        <v>0.13824</v>
      </c>
      <c r="AI107" s="21">
        <v>124.8</v>
      </c>
      <c r="AJ107" s="20">
        <v>34.434049535999996</v>
      </c>
      <c r="AK107" s="21">
        <v>58.898985599999996</v>
      </c>
      <c r="AL107" s="21">
        <v>87.387610865934064</v>
      </c>
      <c r="AM107" s="21">
        <v>75.137428571428572</v>
      </c>
      <c r="AN107" s="21">
        <v>52.541142857142859</v>
      </c>
      <c r="AO107" s="22">
        <v>0.135375</v>
      </c>
      <c r="AP107" s="21">
        <v>123.5</v>
      </c>
      <c r="AQ107" s="20">
        <v>33.7204098375</v>
      </c>
      <c r="AR107" s="21">
        <v>58.2854545</v>
      </c>
      <c r="AS107" s="21">
        <v>84.685095741758232</v>
      </c>
      <c r="AT107" s="21">
        <v>75.227866541353379</v>
      </c>
      <c r="AU107" s="21">
        <v>52.337687969924808</v>
      </c>
      <c r="AV107" s="22">
        <v>0.13253999999999999</v>
      </c>
      <c r="AW107" s="21">
        <v>122.19999999999999</v>
      </c>
      <c r="AX107" s="20">
        <v>33.014242805999999</v>
      </c>
      <c r="AY107" s="21">
        <v>57.671923399999997</v>
      </c>
      <c r="AZ107" s="21">
        <v>82.038880958241748</v>
      </c>
      <c r="BA107" s="21">
        <v>75.32021052631579</v>
      </c>
      <c r="BB107" s="21">
        <v>52.148210526315786</v>
      </c>
      <c r="BC107" s="22">
        <v>0.12973500000000002</v>
      </c>
      <c r="BD107" s="21">
        <v>120.9</v>
      </c>
      <c r="BE107" s="20">
        <v>32.315548441500006</v>
      </c>
      <c r="BF107" s="21">
        <v>57.058392300000001</v>
      </c>
      <c r="BG107" s="21">
        <v>79.448373880219791</v>
      </c>
      <c r="BH107" s="21">
        <v>75.414460526315793</v>
      </c>
      <c r="BI107" s="21">
        <v>51.97271052631578</v>
      </c>
      <c r="BJ107" s="22">
        <v>0.12695999999999999</v>
      </c>
      <c r="BK107" s="21">
        <v>119.60000000000001</v>
      </c>
      <c r="BL107" s="20">
        <v>31.624326743999998</v>
      </c>
      <c r="BM107" s="21">
        <v>56.444861200000005</v>
      </c>
      <c r="BN107" s="21">
        <v>76.912981872527482</v>
      </c>
      <c r="BO107" s="21">
        <v>75.510616541353386</v>
      </c>
      <c r="BP107" s="21">
        <v>51.811187969924802</v>
      </c>
      <c r="BQ107" s="22">
        <v>0.12421500000000001</v>
      </c>
      <c r="BR107" s="21">
        <v>118.3</v>
      </c>
      <c r="BS107" s="20">
        <v>30.940577713500002</v>
      </c>
      <c r="BT107" s="21">
        <v>55.831330100000002</v>
      </c>
      <c r="BU107" s="21">
        <v>74.432112300000014</v>
      </c>
      <c r="BV107" s="21">
        <v>75.60867857142857</v>
      </c>
      <c r="BW107" s="21">
        <v>51.663642857142854</v>
      </c>
      <c r="BX107" s="22">
        <v>0.1215</v>
      </c>
      <c r="BY107" s="21">
        <v>117</v>
      </c>
      <c r="BZ107" s="20">
        <v>30.26430135</v>
      </c>
      <c r="CA107" s="21">
        <v>55.217798999999999</v>
      </c>
      <c r="CB107" s="21">
        <v>72.005172527472538</v>
      </c>
      <c r="CC107" s="21">
        <v>75.708646616541344</v>
      </c>
      <c r="CD107" s="21">
        <v>51.530075187969913</v>
      </c>
      <c r="CE107" s="22">
        <v>0.118815</v>
      </c>
      <c r="CF107" s="21">
        <v>115.7</v>
      </c>
      <c r="CG107" s="20">
        <v>29.595497653500001</v>
      </c>
      <c r="CH107" s="21">
        <v>54.604267900000004</v>
      </c>
      <c r="CI107" s="21">
        <v>69.631569919780219</v>
      </c>
      <c r="CJ107" s="21">
        <v>75.810520676691723</v>
      </c>
      <c r="CK107" s="21">
        <v>51.410484962406002</v>
      </c>
      <c r="CL107" s="22">
        <v>0.11615999999999999</v>
      </c>
      <c r="CM107" s="21">
        <v>114.4</v>
      </c>
      <c r="CN107" s="20">
        <v>28.934166623999996</v>
      </c>
      <c r="CO107" s="21">
        <v>53.990736800000001</v>
      </c>
      <c r="CP107" s="21">
        <v>67.310711841758234</v>
      </c>
      <c r="CQ107" s="21">
        <v>75.914300751879694</v>
      </c>
      <c r="CR107" s="21">
        <v>51.304872180451106</v>
      </c>
      <c r="CS107" s="22">
        <v>0.113535</v>
      </c>
      <c r="CT107" s="21">
        <v>113.1</v>
      </c>
      <c r="CU107" s="20">
        <v>28.2803082615</v>
      </c>
      <c r="CV107" s="21">
        <v>53.377205699999998</v>
      </c>
      <c r="CW107" s="21">
        <v>65.042005658241763</v>
      </c>
      <c r="CX107" s="21">
        <v>76.019986842105254</v>
      </c>
      <c r="CY107" s="21">
        <v>51.213236842105253</v>
      </c>
      <c r="CZ107" s="22">
        <v>0.11093999999999998</v>
      </c>
      <c r="DA107" s="21">
        <v>111.8</v>
      </c>
      <c r="DB107" s="20">
        <v>27.633922565999995</v>
      </c>
      <c r="DC107" s="21">
        <v>52.763674600000002</v>
      </c>
      <c r="DD107" s="21">
        <v>62.824858734065927</v>
      </c>
      <c r="DE107" s="21">
        <v>76.12757894736842</v>
      </c>
      <c r="DF107" s="21">
        <v>51.135578947368415</v>
      </c>
      <c r="DG107" s="22">
        <v>0.10837499999999999</v>
      </c>
      <c r="DH107" s="21">
        <v>110.5</v>
      </c>
      <c r="DI107" s="20">
        <v>26.995009537499996</v>
      </c>
      <c r="DJ107" s="21">
        <v>52.150143499999999</v>
      </c>
      <c r="DK107" s="21">
        <v>60.658678434065926</v>
      </c>
      <c r="DL107" s="21">
        <v>76.237077067669162</v>
      </c>
      <c r="DM107" s="21">
        <v>51.071898496240586</v>
      </c>
      <c r="DN107" s="22">
        <v>0.10583999999999998</v>
      </c>
      <c r="DO107" s="21">
        <v>109.2</v>
      </c>
      <c r="DP107" s="20">
        <v>26.363569175999995</v>
      </c>
      <c r="DQ107" s="21">
        <v>51.536612400000003</v>
      </c>
      <c r="DR107" s="21">
        <v>58.542872123076911</v>
      </c>
      <c r="DS107" s="21">
        <v>76.348481203007509</v>
      </c>
      <c r="DT107" s="21">
        <v>51.022195488721792</v>
      </c>
      <c r="DU107" s="22">
        <v>0.103335</v>
      </c>
      <c r="DV107" s="21">
        <v>107.89999999999999</v>
      </c>
      <c r="DW107" s="20">
        <v>25.739601481499999</v>
      </c>
      <c r="DX107" s="21">
        <v>50.9230813</v>
      </c>
      <c r="DY107" s="21">
        <v>56.476847165934061</v>
      </c>
      <c r="DZ107" s="21">
        <v>76.461791353383461</v>
      </c>
      <c r="EA107" s="21">
        <v>50.986469924812006</v>
      </c>
      <c r="EB107" s="22">
        <v>0.10085999999999998</v>
      </c>
      <c r="EC107" s="21">
        <v>106.6</v>
      </c>
      <c r="ED107" s="20">
        <v>25.123106453999995</v>
      </c>
      <c r="EE107" s="21">
        <v>50.309550199999997</v>
      </c>
      <c r="EF107" s="21">
        <v>54.46001092747251</v>
      </c>
      <c r="EG107" s="21">
        <v>76.577007518796989</v>
      </c>
      <c r="EH107" s="21">
        <v>50.964721804511264</v>
      </c>
      <c r="EI107" s="22">
        <v>9.8415000000000016E-2</v>
      </c>
      <c r="EJ107" s="21">
        <v>105.30000000000001</v>
      </c>
      <c r="EK107" s="20">
        <v>24.514084093500003</v>
      </c>
      <c r="EL107" s="21">
        <v>49.696019100000008</v>
      </c>
      <c r="EM107" s="21">
        <v>52.491770772527488</v>
      </c>
      <c r="EN107" s="21">
        <v>76.694129699248109</v>
      </c>
      <c r="EO107" s="21">
        <v>50.956951127819536</v>
      </c>
      <c r="EP107" s="22">
        <v>9.6000000000000016E-2</v>
      </c>
      <c r="EQ107" s="21">
        <v>104</v>
      </c>
      <c r="ER107" s="20">
        <v>23.912534400000002</v>
      </c>
      <c r="ES107" s="21">
        <v>49.082487999999998</v>
      </c>
      <c r="ET107" s="21">
        <v>50.571534065934074</v>
      </c>
      <c r="EU107" s="21">
        <v>76.813157894736833</v>
      </c>
      <c r="EV107" s="21">
        <v>50.963157894736824</v>
      </c>
      <c r="EW107" s="22">
        <v>9.3615000000000018E-2</v>
      </c>
      <c r="EX107" s="21">
        <v>102.7</v>
      </c>
      <c r="EY107" s="20">
        <v>23.318457373500003</v>
      </c>
      <c r="EZ107" s="21">
        <v>48.468956900000002</v>
      </c>
      <c r="FA107" s="21">
        <v>48.698708172527482</v>
      </c>
      <c r="FB107" s="21">
        <v>76.934092105263147</v>
      </c>
      <c r="FC107" s="21">
        <v>50.983342105263141</v>
      </c>
      <c r="FD107" s="22">
        <v>9.1260000000000008E-2</v>
      </c>
      <c r="FE107" s="21">
        <v>101.4</v>
      </c>
      <c r="FF107" s="20">
        <v>22.731853014000002</v>
      </c>
      <c r="FG107" s="21">
        <v>47.855425800000006</v>
      </c>
      <c r="FH107" s="21">
        <v>46.872700457142862</v>
      </c>
      <c r="FI107" s="21">
        <v>77.056932330827067</v>
      </c>
      <c r="FJ107" s="21">
        <v>51.017503759398473</v>
      </c>
      <c r="FK107" s="22">
        <v>8.8935E-2</v>
      </c>
      <c r="FL107" s="21">
        <v>100.10000000000001</v>
      </c>
      <c r="FM107" s="20">
        <v>22.1527213215</v>
      </c>
      <c r="FN107" s="21">
        <v>47.241894700000003</v>
      </c>
      <c r="FO107" s="21">
        <v>45.092918284615386</v>
      </c>
      <c r="FP107" s="21">
        <v>77.181678571428563</v>
      </c>
      <c r="FQ107" s="21">
        <v>51.065642857142841</v>
      </c>
      <c r="FR107" s="22">
        <v>8.6639999999999995E-2</v>
      </c>
      <c r="FS107" s="21">
        <v>98.8</v>
      </c>
      <c r="FT107" s="20">
        <v>21.581062295999999</v>
      </c>
      <c r="FU107" s="21">
        <v>46.6283636</v>
      </c>
      <c r="FV107" s="21">
        <v>43.358769019780226</v>
      </c>
      <c r="FW107" s="21">
        <v>77.308330827067664</v>
      </c>
      <c r="FX107" s="21">
        <v>51.127759398496224</v>
      </c>
      <c r="FY107" s="22">
        <v>8.4374999999999992E-2</v>
      </c>
      <c r="FZ107" s="21">
        <v>97.5</v>
      </c>
      <c r="GA107" s="20">
        <v>21.016875937499996</v>
      </c>
      <c r="GB107" s="21">
        <v>46.014832499999997</v>
      </c>
      <c r="GC107" s="21">
        <v>41.669660027472524</v>
      </c>
      <c r="GD107" s="21">
        <v>77.436889097744356</v>
      </c>
      <c r="GE107" s="21">
        <v>51.203853383458622</v>
      </c>
      <c r="GF107" s="22">
        <v>8.2139999999999991E-2</v>
      </c>
      <c r="GG107" s="21">
        <v>96.2</v>
      </c>
      <c r="GH107" s="20">
        <v>20.460162245999996</v>
      </c>
      <c r="GI107" s="21">
        <v>45.401301400000001</v>
      </c>
      <c r="GJ107" s="21">
        <v>40.024998672527467</v>
      </c>
      <c r="GK107" s="21">
        <v>77.567353383458638</v>
      </c>
      <c r="GL107" s="21">
        <v>51.293924812030056</v>
      </c>
      <c r="GM107" s="22">
        <v>7.9934999999999992E-2</v>
      </c>
      <c r="GN107" s="21">
        <v>94.899999999999991</v>
      </c>
      <c r="GO107" s="20">
        <v>19.910921221499997</v>
      </c>
      <c r="GP107" s="21">
        <v>44.787770299999998</v>
      </c>
      <c r="GQ107" s="21">
        <v>38.424192319780211</v>
      </c>
      <c r="GR107" s="21">
        <v>77.699723684210525</v>
      </c>
      <c r="GS107" s="21">
        <v>51.397973684210505</v>
      </c>
      <c r="GT107" s="22">
        <v>7.7759999999999996E-2</v>
      </c>
      <c r="GU107" s="21">
        <v>93.6</v>
      </c>
      <c r="GV107" s="20">
        <v>19.369152864</v>
      </c>
      <c r="GW107" s="21">
        <v>44.174239199999995</v>
      </c>
      <c r="GX107" s="21">
        <v>36.866648334065928</v>
      </c>
      <c r="GY107" s="21">
        <v>77.833999999999989</v>
      </c>
      <c r="GZ107" s="21">
        <v>51.515999999999984</v>
      </c>
      <c r="HA107" s="22">
        <v>7.5615000000000002E-2</v>
      </c>
      <c r="HB107" s="21">
        <v>92.3</v>
      </c>
      <c r="HC107" s="20">
        <v>18.834857173500001</v>
      </c>
      <c r="HD107" s="21">
        <v>43.560708099999999</v>
      </c>
      <c r="HE107" s="21">
        <v>35.351774080219776</v>
      </c>
      <c r="HF107" s="21">
        <v>77.970182330827058</v>
      </c>
      <c r="HG107" s="21">
        <v>51.648003759398485</v>
      </c>
      <c r="HH107" s="22">
        <v>7.3499999999999982E-2</v>
      </c>
      <c r="HI107" s="21">
        <v>91</v>
      </c>
      <c r="HJ107" s="20">
        <v>18.308034149999994</v>
      </c>
      <c r="HK107" s="21">
        <v>42.947177000000003</v>
      </c>
      <c r="HL107" s="21">
        <v>33.878976923076912</v>
      </c>
      <c r="HM107" s="21">
        <v>78.108270676691717</v>
      </c>
      <c r="HN107" s="21">
        <v>51.793984962405993</v>
      </c>
      <c r="HO107" s="22">
        <v>7.1414999999999978E-2</v>
      </c>
      <c r="HP107" s="21">
        <v>89.699999999999989</v>
      </c>
      <c r="HQ107" s="20">
        <v>17.788683793499995</v>
      </c>
      <c r="HR107" s="21">
        <v>42.333645899999993</v>
      </c>
      <c r="HS107" s="21">
        <v>32.447664227472522</v>
      </c>
      <c r="HT107" s="21">
        <v>78.248265037593981</v>
      </c>
      <c r="HU107" s="21">
        <v>51.953943609022545</v>
      </c>
      <c r="HV107" s="22">
        <v>6.9360000000000005E-2</v>
      </c>
      <c r="HW107" s="21">
        <v>88.4</v>
      </c>
      <c r="HX107" s="20">
        <v>17.276806104000002</v>
      </c>
      <c r="HY107" s="21">
        <v>41.720114800000005</v>
      </c>
      <c r="HZ107" s="21">
        <v>31.057243358241767</v>
      </c>
      <c r="IA107" s="21">
        <v>78.390165413533822</v>
      </c>
      <c r="IB107" s="21">
        <v>52.127879699248098</v>
      </c>
      <c r="IC107" s="22">
        <v>6.7335000000000006E-2</v>
      </c>
      <c r="ID107" s="21">
        <v>87.100000000000009</v>
      </c>
      <c r="IE107" s="20">
        <v>16.7724010815</v>
      </c>
      <c r="IF107" s="21">
        <v>41.106583700000002</v>
      </c>
      <c r="IG107" s="21">
        <v>29.707121680219785</v>
      </c>
      <c r="IH107" s="21">
        <v>78.533971804511268</v>
      </c>
      <c r="II107" s="21">
        <v>52.315793233082687</v>
      </c>
      <c r="IJ107" s="22">
        <v>6.5340000000000009E-2</v>
      </c>
      <c r="IK107" s="21">
        <v>85.8</v>
      </c>
      <c r="IL107" s="20">
        <v>16.275468726000003</v>
      </c>
      <c r="IM107" s="21">
        <v>40.493052599999999</v>
      </c>
      <c r="IN107" s="21">
        <v>28.39670655824176</v>
      </c>
      <c r="IO107" s="21">
        <v>78.679684210526318</v>
      </c>
      <c r="IP107" s="21">
        <v>52.517684210526298</v>
      </c>
      <c r="IQ107" s="22">
        <v>6.3375000000000001E-2</v>
      </c>
      <c r="IR107" s="21">
        <v>84.5</v>
      </c>
      <c r="IS107" s="20">
        <v>15.7860090375</v>
      </c>
      <c r="IT107" s="21">
        <v>39.879521500000003</v>
      </c>
      <c r="IU107" s="21">
        <v>27.125405357142863</v>
      </c>
      <c r="IV107" s="21">
        <v>78.827302631578945</v>
      </c>
      <c r="IW107" s="21">
        <v>52.733552631578931</v>
      </c>
      <c r="IX107" s="22">
        <v>6.1440000000000002E-2</v>
      </c>
      <c r="IY107" s="21">
        <v>83.2</v>
      </c>
      <c r="IZ107" s="20">
        <v>15.304022015999999</v>
      </c>
      <c r="JA107" s="21">
        <v>39.2659904</v>
      </c>
      <c r="JB107" s="21">
        <v>25.892625441758245</v>
      </c>
      <c r="JC107" s="21">
        <v>78.976827067669163</v>
      </c>
      <c r="JD107" s="21">
        <v>52.963398496240586</v>
      </c>
      <c r="JE107" s="22">
        <v>5.9535000000000005E-2</v>
      </c>
      <c r="JF107" s="21">
        <v>81.900000000000006</v>
      </c>
      <c r="JG107" s="20">
        <v>14.829507661500001</v>
      </c>
      <c r="JH107" s="21">
        <v>38.652459300000004</v>
      </c>
      <c r="JI107" s="21">
        <v>24.69777417692308</v>
      </c>
      <c r="JJ107" s="21">
        <v>79.128257518796985</v>
      </c>
      <c r="JK107" s="21">
        <v>53.207221804511249</v>
      </c>
      <c r="JL107" s="22">
        <v>5.7660000000000003E-2</v>
      </c>
      <c r="JM107" s="21">
        <v>80.599999999999994</v>
      </c>
      <c r="JN107" s="20">
        <v>14.362465974000001</v>
      </c>
      <c r="JO107" s="21">
        <v>38.038928200000001</v>
      </c>
      <c r="JP107" s="21">
        <v>23.540258927472529</v>
      </c>
      <c r="JQ107" s="21">
        <v>79.281593984962399</v>
      </c>
      <c r="JR107" s="21">
        <v>53.465022556390963</v>
      </c>
      <c r="JS107" s="22">
        <v>5.5814999999999997E-2</v>
      </c>
      <c r="JT107" s="21">
        <v>79.3</v>
      </c>
      <c r="JU107" s="20">
        <v>13.902896953499999</v>
      </c>
      <c r="JV107" s="21">
        <v>37.425397099999998</v>
      </c>
      <c r="JW107" s="21">
        <v>22.419487058241756</v>
      </c>
      <c r="JX107" s="21">
        <v>79.436836466165403</v>
      </c>
      <c r="JY107" s="21">
        <v>53.736800751879692</v>
      </c>
      <c r="JZ107" s="22">
        <v>5.3999999999999999E-2</v>
      </c>
      <c r="KA107" s="21">
        <v>78</v>
      </c>
      <c r="KB107" s="20">
        <v>13.450800599999999</v>
      </c>
      <c r="KC107" s="21">
        <v>36.811866000000002</v>
      </c>
      <c r="KD107" s="21">
        <v>21.334865934065935</v>
      </c>
      <c r="KE107" s="21">
        <v>79.593984962406012</v>
      </c>
      <c r="KF107" s="21">
        <v>54.022556390977428</v>
      </c>
      <c r="KG107" s="22">
        <v>5.2214999999999991E-2</v>
      </c>
      <c r="KH107" s="21">
        <v>76.7</v>
      </c>
      <c r="KI107" s="20">
        <v>13.006176913499997</v>
      </c>
      <c r="KJ107" s="21">
        <v>36.198334899999999</v>
      </c>
      <c r="KK107" s="21">
        <v>20.285802919780217</v>
      </c>
      <c r="KL107" s="21">
        <v>79.753039473684197</v>
      </c>
      <c r="KM107" s="21">
        <v>54.322289473684194</v>
      </c>
      <c r="KN107" s="22">
        <v>5.0459999999999998E-2</v>
      </c>
      <c r="KO107" s="21">
        <v>75.399999999999991</v>
      </c>
      <c r="KP107" s="20">
        <v>12.569025893999999</v>
      </c>
      <c r="KQ107" s="21">
        <v>35.584803799999996</v>
      </c>
      <c r="KR107" s="21">
        <v>19.271705380219778</v>
      </c>
      <c r="KS107" s="21">
        <v>79.913999999999987</v>
      </c>
      <c r="KT107" s="21">
        <v>54.635999999999981</v>
      </c>
      <c r="KU107" s="22">
        <v>4.8734999999999994E-2</v>
      </c>
      <c r="KV107" s="21">
        <v>74.099999999999994</v>
      </c>
      <c r="KW107" s="20">
        <v>12.139347541499998</v>
      </c>
      <c r="KX107" s="21">
        <v>34.9712727</v>
      </c>
      <c r="KY107" s="21">
        <v>18.291980680219776</v>
      </c>
      <c r="KZ107" s="21">
        <v>80.076866541353382</v>
      </c>
      <c r="LA107" s="21">
        <v>54.963687969924806</v>
      </c>
      <c r="LB107" s="22">
        <v>4.7040000000000005E-2</v>
      </c>
      <c r="LC107" s="21">
        <v>72.800000000000011</v>
      </c>
      <c r="LD107" s="20">
        <v>11.717141856000001</v>
      </c>
      <c r="LE107" s="21">
        <v>34.357741600000004</v>
      </c>
      <c r="LF107" s="21">
        <v>17.346036184615389</v>
      </c>
      <c r="LG107" s="21">
        <v>80.241639097744354</v>
      </c>
      <c r="LH107" s="21">
        <v>55.305353383458623</v>
      </c>
      <c r="LI107" s="22">
        <v>4.5375000000000006E-2</v>
      </c>
      <c r="LJ107" s="21">
        <v>71.5</v>
      </c>
      <c r="LK107" s="20">
        <v>11.302408837500002</v>
      </c>
      <c r="LL107" s="21">
        <v>33.744210500000001</v>
      </c>
      <c r="LM107" s="21">
        <v>16.433279258241765</v>
      </c>
      <c r="LN107" s="21">
        <v>80.408317669172931</v>
      </c>
      <c r="LO107" s="21">
        <v>55.660996240601492</v>
      </c>
      <c r="LP107" s="22">
        <v>4.3740000000000001E-2</v>
      </c>
      <c r="LQ107" s="21">
        <v>70.2</v>
      </c>
      <c r="LR107" s="20">
        <v>10.895148486</v>
      </c>
      <c r="LS107" s="21">
        <v>33.130679399999998</v>
      </c>
      <c r="LT107" s="21">
        <v>15.553117265934068</v>
      </c>
      <c r="LU107" s="21">
        <v>80.576902255639098</v>
      </c>
      <c r="LV107" s="21">
        <v>56.030616541353368</v>
      </c>
      <c r="LW107" s="22">
        <v>4.2135000000000006E-2</v>
      </c>
      <c r="LX107" s="21">
        <v>68.900000000000006</v>
      </c>
      <c r="LY107" s="20">
        <v>10.4953608015</v>
      </c>
      <c r="LZ107" s="21">
        <v>32.517148300000002</v>
      </c>
      <c r="MA107" s="21">
        <v>14.704957572527476</v>
      </c>
      <c r="MB107" s="21">
        <v>80.747392857142856</v>
      </c>
      <c r="MC107" s="21">
        <v>56.414214285714273</v>
      </c>
      <c r="MD107" s="22">
        <v>4.0560000000000006E-2</v>
      </c>
      <c r="ME107" s="21">
        <v>67.600000000000009</v>
      </c>
      <c r="MF107" s="20">
        <v>10.103045784000001</v>
      </c>
      <c r="MG107" s="21">
        <v>31.903617200000003</v>
      </c>
      <c r="MH107" s="21">
        <v>13.888207542857144</v>
      </c>
      <c r="MI107" s="21">
        <v>80.919789473684204</v>
      </c>
      <c r="MJ107" s="21">
        <v>56.8117894736842</v>
      </c>
      <c r="MK107" s="22">
        <v>3.9015000000000001E-2</v>
      </c>
      <c r="ML107" s="21">
        <v>66.3</v>
      </c>
      <c r="MM107" s="20">
        <v>9.7182034334999994</v>
      </c>
      <c r="MN107" s="21">
        <v>31.2900861</v>
      </c>
      <c r="MO107" s="21">
        <v>13.102274541758241</v>
      </c>
      <c r="MP107" s="21">
        <v>81.094092105263158</v>
      </c>
      <c r="MQ107" s="21">
        <v>57.22334210526315</v>
      </c>
      <c r="MR107" s="22">
        <v>3.7499999999999999E-2</v>
      </c>
      <c r="MS107" s="21">
        <v>65</v>
      </c>
      <c r="MT107" s="20">
        <v>9.3408337499999998</v>
      </c>
      <c r="MU107" s="21">
        <v>30.676555</v>
      </c>
      <c r="MV107" s="21">
        <v>12.346565934065934</v>
      </c>
      <c r="MW107" s="21">
        <v>81.270300751879702</v>
      </c>
      <c r="MX107" s="21">
        <v>57.648872180451121</v>
      </c>
      <c r="MY107" s="27" t="s">
        <v>3</v>
      </c>
    </row>
    <row r="108" spans="1:363" ht="24" customHeight="1" x14ac:dyDescent="0.25">
      <c r="A108" s="15" t="s">
        <v>3</v>
      </c>
      <c r="B108" s="2" t="s">
        <v>1</v>
      </c>
      <c r="C108" s="25" t="s">
        <v>2</v>
      </c>
      <c r="D108" s="17">
        <v>1.5</v>
      </c>
      <c r="E108" s="17">
        <f t="shared" si="1"/>
        <v>1.875</v>
      </c>
      <c r="F108" s="23">
        <v>0.17499999999999999</v>
      </c>
      <c r="G108" s="21">
        <v>128.5</v>
      </c>
      <c r="H108" s="20">
        <v>43.590557499999996</v>
      </c>
      <c r="I108" s="19">
        <v>60.645189500000001</v>
      </c>
      <c r="J108" s="21">
        <v>98.811538461538461</v>
      </c>
      <c r="K108" s="21">
        <v>74.890460526315792</v>
      </c>
      <c r="L108" s="21">
        <v>53.196710526315783</v>
      </c>
      <c r="M108" s="22">
        <v>0.17151749999999999</v>
      </c>
      <c r="N108" s="21">
        <v>127.215</v>
      </c>
      <c r="O108" s="20">
        <v>42.723105405749997</v>
      </c>
      <c r="P108" s="21">
        <v>60.038737605000001</v>
      </c>
      <c r="Q108" s="21">
        <v>95.876736957692302</v>
      </c>
      <c r="R108" s="21">
        <v>74.974481893796991</v>
      </c>
      <c r="S108" s="21">
        <v>52.95620055451127</v>
      </c>
      <c r="T108" s="22">
        <v>0.16806999999999997</v>
      </c>
      <c r="U108" s="21">
        <v>125.92999999999999</v>
      </c>
      <c r="V108" s="20">
        <v>41.864371422999994</v>
      </c>
      <c r="W108" s="21">
        <v>59.432285709999995</v>
      </c>
      <c r="X108" s="21">
        <v>93.000629507692295</v>
      </c>
      <c r="Y108" s="21">
        <v>75.060365545112774</v>
      </c>
      <c r="Z108" s="21">
        <v>52.729347330827068</v>
      </c>
      <c r="AA108" s="26">
        <v>0.16465749999999998</v>
      </c>
      <c r="AB108" s="21">
        <v>124.645</v>
      </c>
      <c r="AC108" s="20">
        <v>41.014355551749993</v>
      </c>
      <c r="AD108" s="19">
        <v>58.825833814999996</v>
      </c>
      <c r="AE108" s="21">
        <v>90.182623242307685</v>
      </c>
      <c r="AF108" s="21">
        <v>75.148111480263154</v>
      </c>
      <c r="AG108" s="21">
        <v>52.516150855263163</v>
      </c>
      <c r="AH108" s="22">
        <v>0.16127999999999998</v>
      </c>
      <c r="AI108" s="21">
        <v>123.36</v>
      </c>
      <c r="AJ108" s="20">
        <v>40.173057791999994</v>
      </c>
      <c r="AK108" s="21">
        <v>58.219381920000004</v>
      </c>
      <c r="AL108" s="21">
        <v>87.422125292307683</v>
      </c>
      <c r="AM108" s="21">
        <v>75.237719699248117</v>
      </c>
      <c r="AN108" s="21">
        <v>52.316611127819534</v>
      </c>
      <c r="AO108" s="22">
        <v>0.15793749999999998</v>
      </c>
      <c r="AP108" s="21">
        <v>122.07499999999999</v>
      </c>
      <c r="AQ108" s="20">
        <v>39.340478143749998</v>
      </c>
      <c r="AR108" s="21">
        <v>57.612930024999997</v>
      </c>
      <c r="AS108" s="21">
        <v>84.718542788461534</v>
      </c>
      <c r="AT108" s="21">
        <v>75.329190202067664</v>
      </c>
      <c r="AU108" s="21">
        <v>52.130728148496232</v>
      </c>
      <c r="AV108" s="22">
        <v>0.15462999999999999</v>
      </c>
      <c r="AW108" s="21">
        <v>120.78999999999999</v>
      </c>
      <c r="AX108" s="20">
        <v>38.516616606999996</v>
      </c>
      <c r="AY108" s="21">
        <v>57.006478129999998</v>
      </c>
      <c r="AZ108" s="21">
        <v>82.07128286153845</v>
      </c>
      <c r="BA108" s="21">
        <v>75.422522988721795</v>
      </c>
      <c r="BB108" s="21">
        <v>51.958501917293226</v>
      </c>
      <c r="BC108" s="22">
        <v>0.15135750000000001</v>
      </c>
      <c r="BD108" s="21">
        <v>119.50500000000001</v>
      </c>
      <c r="BE108" s="20">
        <v>37.701473181750004</v>
      </c>
      <c r="BF108" s="21">
        <v>56.400026235000006</v>
      </c>
      <c r="BG108" s="21">
        <v>79.479752642307702</v>
      </c>
      <c r="BH108" s="21">
        <v>75.517718059210523</v>
      </c>
      <c r="BI108" s="21">
        <v>51.799932434210525</v>
      </c>
      <c r="BJ108" s="22">
        <v>0.14812</v>
      </c>
      <c r="BK108" s="21">
        <v>118.22</v>
      </c>
      <c r="BL108" s="20">
        <v>36.895047867999999</v>
      </c>
      <c r="BM108" s="21">
        <v>55.793574339999999</v>
      </c>
      <c r="BN108" s="21">
        <v>76.943359261538461</v>
      </c>
      <c r="BO108" s="21">
        <v>75.614775413533835</v>
      </c>
      <c r="BP108" s="21">
        <v>51.655019699248115</v>
      </c>
      <c r="BQ108" s="22">
        <v>0.1449175</v>
      </c>
      <c r="BR108" s="21">
        <v>116.935</v>
      </c>
      <c r="BS108" s="20">
        <v>36.097340665750004</v>
      </c>
      <c r="BT108" s="21">
        <v>55.187122445</v>
      </c>
      <c r="BU108" s="21">
        <v>74.461509850000013</v>
      </c>
      <c r="BV108" s="21">
        <v>75.71369505169173</v>
      </c>
      <c r="BW108" s="21">
        <v>51.523763712405994</v>
      </c>
      <c r="BX108" s="22">
        <v>0.14174999999999999</v>
      </c>
      <c r="BY108" s="21">
        <v>115.65</v>
      </c>
      <c r="BZ108" s="20">
        <v>35.308351574999996</v>
      </c>
      <c r="CA108" s="21">
        <v>54.580670550000001</v>
      </c>
      <c r="CB108" s="21">
        <v>72.033611538461543</v>
      </c>
      <c r="CC108" s="21">
        <v>75.814476973684208</v>
      </c>
      <c r="CD108" s="21">
        <v>51.406164473684193</v>
      </c>
      <c r="CE108" s="22">
        <v>0.1386175</v>
      </c>
      <c r="CF108" s="21">
        <v>114.36499999999999</v>
      </c>
      <c r="CG108" s="20">
        <v>34.528080595749998</v>
      </c>
      <c r="CH108" s="21">
        <v>53.974218655000001</v>
      </c>
      <c r="CI108" s="21">
        <v>69.65907145769232</v>
      </c>
      <c r="CJ108" s="21">
        <v>75.91712117951127</v>
      </c>
      <c r="CK108" s="21">
        <v>51.302221983082696</v>
      </c>
      <c r="CL108" s="22">
        <v>0.13551999999999997</v>
      </c>
      <c r="CM108" s="21">
        <v>113.08</v>
      </c>
      <c r="CN108" s="20">
        <v>33.756527727999995</v>
      </c>
      <c r="CO108" s="21">
        <v>53.367766760000002</v>
      </c>
      <c r="CP108" s="21">
        <v>67.337296738461532</v>
      </c>
      <c r="CQ108" s="21">
        <v>76.021627669172929</v>
      </c>
      <c r="CR108" s="21">
        <v>51.211936240601496</v>
      </c>
      <c r="CS108" s="22">
        <v>0.13245750000000001</v>
      </c>
      <c r="CT108" s="21">
        <v>111.795</v>
      </c>
      <c r="CU108" s="20">
        <v>32.993692971750001</v>
      </c>
      <c r="CV108" s="21">
        <v>52.761314865000003</v>
      </c>
      <c r="CW108" s="21">
        <v>65.067694511538463</v>
      </c>
      <c r="CX108" s="21">
        <v>76.127996442669172</v>
      </c>
      <c r="CY108" s="21">
        <v>51.135307246240593</v>
      </c>
      <c r="CZ108" s="22">
        <v>0.12942999999999999</v>
      </c>
      <c r="DA108" s="21">
        <v>110.51</v>
      </c>
      <c r="DB108" s="20">
        <v>32.239576326999995</v>
      </c>
      <c r="DC108" s="21">
        <v>52.154862970000003</v>
      </c>
      <c r="DD108" s="21">
        <v>62.849671907692304</v>
      </c>
      <c r="DE108" s="21">
        <v>76.236227499999998</v>
      </c>
      <c r="DF108" s="21">
        <v>51.072334999999974</v>
      </c>
      <c r="DG108" s="22">
        <v>0.12643749999999998</v>
      </c>
      <c r="DH108" s="21">
        <v>109.22499999999999</v>
      </c>
      <c r="DI108" s="20">
        <v>31.494177793749994</v>
      </c>
      <c r="DJ108" s="21">
        <v>51.548411074999997</v>
      </c>
      <c r="DK108" s="21">
        <v>60.682636057692299</v>
      </c>
      <c r="DL108" s="21">
        <v>76.346320841165408</v>
      </c>
      <c r="DM108" s="21">
        <v>51.023019501879688</v>
      </c>
      <c r="DN108" s="22">
        <v>0.12347999999999998</v>
      </c>
      <c r="DO108" s="21">
        <v>107.94</v>
      </c>
      <c r="DP108" s="20">
        <v>30.757497371999992</v>
      </c>
      <c r="DQ108" s="21">
        <v>50.941959179999998</v>
      </c>
      <c r="DR108" s="21">
        <v>58.565994092307683</v>
      </c>
      <c r="DS108" s="21">
        <v>76.458276466165415</v>
      </c>
      <c r="DT108" s="21">
        <v>50.987360751879685</v>
      </c>
      <c r="DU108" s="22">
        <v>0.12055749999999998</v>
      </c>
      <c r="DV108" s="21">
        <v>106.655</v>
      </c>
      <c r="DW108" s="20">
        <v>30.029535061749996</v>
      </c>
      <c r="DX108" s="21">
        <v>50.335507284999998</v>
      </c>
      <c r="DY108" s="21">
        <v>56.499153142307684</v>
      </c>
      <c r="DZ108" s="21">
        <v>76.572094374999992</v>
      </c>
      <c r="EA108" s="21">
        <v>50.965358749999986</v>
      </c>
      <c r="EB108" s="22">
        <v>0.11766999999999997</v>
      </c>
      <c r="EC108" s="21">
        <v>105.36999999999999</v>
      </c>
      <c r="ED108" s="20">
        <v>29.310290862999992</v>
      </c>
      <c r="EE108" s="21">
        <v>49.729055389999999</v>
      </c>
      <c r="EF108" s="21">
        <v>54.481520338461522</v>
      </c>
      <c r="EG108" s="21">
        <v>76.687774567669166</v>
      </c>
      <c r="EH108" s="21">
        <v>50.957013496240585</v>
      </c>
      <c r="EI108" s="22">
        <v>0.11481750000000002</v>
      </c>
      <c r="EJ108" s="21">
        <v>104.08500000000001</v>
      </c>
      <c r="EK108" s="20">
        <v>28.599764775750003</v>
      </c>
      <c r="EL108" s="21">
        <v>49.122603495000007</v>
      </c>
      <c r="EM108" s="21">
        <v>52.512502811538475</v>
      </c>
      <c r="EN108" s="21">
        <v>76.805317044172924</v>
      </c>
      <c r="EO108" s="21">
        <v>50.962324990601481</v>
      </c>
      <c r="EP108" s="22">
        <v>0.11200000000000002</v>
      </c>
      <c r="EQ108" s="21">
        <v>102.80000000000001</v>
      </c>
      <c r="ER108" s="20">
        <v>27.897956800000003</v>
      </c>
      <c r="ES108" s="21">
        <v>48.516151600000008</v>
      </c>
      <c r="ET108" s="21">
        <v>50.591507692307701</v>
      </c>
      <c r="EU108" s="21">
        <v>76.924721804511279</v>
      </c>
      <c r="EV108" s="21">
        <v>50.981293233082688</v>
      </c>
      <c r="EW108" s="22">
        <v>0.10921750000000001</v>
      </c>
      <c r="EX108" s="21">
        <v>101.515</v>
      </c>
      <c r="EY108" s="20">
        <v>27.204866935750001</v>
      </c>
      <c r="EZ108" s="21">
        <v>47.909699705000001</v>
      </c>
      <c r="FA108" s="21">
        <v>48.71794211153847</v>
      </c>
      <c r="FB108" s="21">
        <v>77.045988848684203</v>
      </c>
      <c r="FC108" s="21">
        <v>51.013918223684193</v>
      </c>
      <c r="FD108" s="22">
        <v>0.10647000000000001</v>
      </c>
      <c r="FE108" s="21">
        <v>100.23</v>
      </c>
      <c r="FF108" s="20">
        <v>26.520495183000001</v>
      </c>
      <c r="FG108" s="21">
        <v>47.303247810000002</v>
      </c>
      <c r="FH108" s="21">
        <v>46.891213200000003</v>
      </c>
      <c r="FI108" s="21">
        <v>77.169118176691725</v>
      </c>
      <c r="FJ108" s="21">
        <v>51.060199962406003</v>
      </c>
      <c r="FK108" s="22">
        <v>0.10375749999999999</v>
      </c>
      <c r="FL108" s="21">
        <v>98.945000000000007</v>
      </c>
      <c r="FM108" s="20">
        <v>25.844841541749997</v>
      </c>
      <c r="FN108" s="21">
        <v>46.696795915000003</v>
      </c>
      <c r="FO108" s="21">
        <v>45.110728088461542</v>
      </c>
      <c r="FP108" s="21">
        <v>77.294109788533831</v>
      </c>
      <c r="FQ108" s="21">
        <v>51.120138449248088</v>
      </c>
      <c r="FR108" s="22">
        <v>0.10107999999999999</v>
      </c>
      <c r="FS108" s="21">
        <v>97.66</v>
      </c>
      <c r="FT108" s="20">
        <v>25.177906011999998</v>
      </c>
      <c r="FU108" s="21">
        <v>46.090344019999996</v>
      </c>
      <c r="FV108" s="21">
        <v>43.375893907692308</v>
      </c>
      <c r="FW108" s="21">
        <v>77.42096368421052</v>
      </c>
      <c r="FX108" s="21">
        <v>51.193733684210507</v>
      </c>
      <c r="FY108" s="22">
        <v>9.8437499999999997E-2</v>
      </c>
      <c r="FZ108" s="21">
        <v>96.375</v>
      </c>
      <c r="GA108" s="20">
        <v>24.519688593749997</v>
      </c>
      <c r="GB108" s="21">
        <v>45.483892124999997</v>
      </c>
      <c r="GC108" s="21">
        <v>41.686117788461537</v>
      </c>
      <c r="GD108" s="21">
        <v>77.549679863721792</v>
      </c>
      <c r="GE108" s="21">
        <v>51.280985667293216</v>
      </c>
      <c r="GF108" s="22">
        <v>9.5829999999999985E-2</v>
      </c>
      <c r="GG108" s="21">
        <v>95.09</v>
      </c>
      <c r="GH108" s="20">
        <v>23.870189286999995</v>
      </c>
      <c r="GI108" s="21">
        <v>44.877440230000005</v>
      </c>
      <c r="GJ108" s="21">
        <v>40.040806861538456</v>
      </c>
      <c r="GK108" s="21">
        <v>77.680258327067662</v>
      </c>
      <c r="GL108" s="21">
        <v>51.381894398496229</v>
      </c>
      <c r="GM108" s="22">
        <v>9.3257499999999979E-2</v>
      </c>
      <c r="GN108" s="21">
        <v>93.804999999999993</v>
      </c>
      <c r="GO108" s="20">
        <v>23.229408091749995</v>
      </c>
      <c r="GP108" s="21">
        <v>44.270988334999998</v>
      </c>
      <c r="GQ108" s="21">
        <v>38.439368257692301</v>
      </c>
      <c r="GR108" s="21">
        <v>77.812699074248115</v>
      </c>
      <c r="GS108" s="21">
        <v>51.496459877819518</v>
      </c>
      <c r="GT108" s="22">
        <v>9.0719999999999995E-2</v>
      </c>
      <c r="GU108" s="21">
        <v>92.52</v>
      </c>
      <c r="GV108" s="20">
        <v>22.597345007999998</v>
      </c>
      <c r="GW108" s="21">
        <v>43.664536439999999</v>
      </c>
      <c r="GX108" s="21">
        <v>36.881209107692307</v>
      </c>
      <c r="GY108" s="21">
        <v>77.947002105263152</v>
      </c>
      <c r="GZ108" s="21">
        <v>51.624682105263133</v>
      </c>
      <c r="HA108" s="22">
        <v>8.821749999999999E-2</v>
      </c>
      <c r="HB108" s="21">
        <v>91.234999999999999</v>
      </c>
      <c r="HC108" s="20">
        <v>21.974000035749999</v>
      </c>
      <c r="HD108" s="21">
        <v>43.058084545</v>
      </c>
      <c r="HE108" s="21">
        <v>35.365736542307687</v>
      </c>
      <c r="HF108" s="21">
        <v>78.083167420112773</v>
      </c>
      <c r="HG108" s="21">
        <v>51.766561080827046</v>
      </c>
      <c r="HH108" s="22">
        <v>8.5749999999999979E-2</v>
      </c>
      <c r="HI108" s="21">
        <v>89.949999999999989</v>
      </c>
      <c r="HJ108" s="20">
        <v>21.359373174999995</v>
      </c>
      <c r="HK108" s="21">
        <v>42.451632649999993</v>
      </c>
      <c r="HL108" s="21">
        <v>33.892357692307684</v>
      </c>
      <c r="HM108" s="21">
        <v>78.22119501879699</v>
      </c>
      <c r="HN108" s="21">
        <v>51.922096804511263</v>
      </c>
      <c r="HO108" s="22">
        <v>8.3317499999999975E-2</v>
      </c>
      <c r="HP108" s="21">
        <v>88.664999999999992</v>
      </c>
      <c r="HQ108" s="20">
        <v>20.753464425749993</v>
      </c>
      <c r="HR108" s="21">
        <v>41.845180754999994</v>
      </c>
      <c r="HS108" s="21">
        <v>32.460479688461533</v>
      </c>
      <c r="HT108" s="21">
        <v>78.361084901315792</v>
      </c>
      <c r="HU108" s="21">
        <v>52.091289276315777</v>
      </c>
      <c r="HV108" s="22">
        <v>8.0920000000000006E-2</v>
      </c>
      <c r="HW108" s="21">
        <v>87.38000000000001</v>
      </c>
      <c r="HX108" s="20">
        <v>20.156273788</v>
      </c>
      <c r="HY108" s="21">
        <v>41.238728860000002</v>
      </c>
      <c r="HZ108" s="21">
        <v>31.069509661538472</v>
      </c>
      <c r="IA108" s="21">
        <v>78.502837067669162</v>
      </c>
      <c r="IB108" s="21">
        <v>52.274138496240582</v>
      </c>
      <c r="IC108" s="22">
        <v>7.8557500000000002E-2</v>
      </c>
      <c r="ID108" s="21">
        <v>86.094999999999999</v>
      </c>
      <c r="IE108" s="20">
        <v>19.567801261749999</v>
      </c>
      <c r="IF108" s="21">
        <v>40.632276965000003</v>
      </c>
      <c r="IG108" s="21">
        <v>29.718854742307698</v>
      </c>
      <c r="IH108" s="21">
        <v>78.646451517857145</v>
      </c>
      <c r="II108" s="21">
        <v>52.470644464285691</v>
      </c>
      <c r="IJ108" s="22">
        <v>7.6230000000000006E-2</v>
      </c>
      <c r="IK108" s="21">
        <v>84.81</v>
      </c>
      <c r="IL108" s="20">
        <v>18.988046847</v>
      </c>
      <c r="IM108" s="21">
        <v>40.025825070000003</v>
      </c>
      <c r="IN108" s="21">
        <v>28.407922061538464</v>
      </c>
      <c r="IO108" s="21">
        <v>78.791928251879696</v>
      </c>
      <c r="IP108" s="21">
        <v>52.680807180451104</v>
      </c>
      <c r="IQ108" s="22">
        <v>7.3937500000000003E-2</v>
      </c>
      <c r="IR108" s="21">
        <v>83.525000000000006</v>
      </c>
      <c r="IS108" s="20">
        <v>18.417010543749999</v>
      </c>
      <c r="IT108" s="21">
        <v>39.419373175000004</v>
      </c>
      <c r="IU108" s="21">
        <v>27.136118750000005</v>
      </c>
      <c r="IV108" s="21">
        <v>78.939267269736831</v>
      </c>
      <c r="IW108" s="21">
        <v>52.904626644736823</v>
      </c>
      <c r="IX108" s="22">
        <v>7.1679999999999994E-2</v>
      </c>
      <c r="IY108" s="21">
        <v>82.24</v>
      </c>
      <c r="IZ108" s="20">
        <v>17.854692351999997</v>
      </c>
      <c r="JA108" s="21">
        <v>38.812921279999998</v>
      </c>
      <c r="JB108" s="21">
        <v>25.902851938461541</v>
      </c>
      <c r="JC108" s="21">
        <v>79.088468571428564</v>
      </c>
      <c r="JD108" s="21">
        <v>53.142102857142845</v>
      </c>
      <c r="JE108" s="22">
        <v>6.9457500000000005E-2</v>
      </c>
      <c r="JF108" s="21">
        <v>80.954999999999998</v>
      </c>
      <c r="JG108" s="20">
        <v>17.301092271750001</v>
      </c>
      <c r="JH108" s="21">
        <v>38.206469384999998</v>
      </c>
      <c r="JI108" s="21">
        <v>24.707528757692309</v>
      </c>
      <c r="JJ108" s="21">
        <v>79.23953215695488</v>
      </c>
      <c r="JK108" s="21">
        <v>53.393235817669151</v>
      </c>
      <c r="JL108" s="22">
        <v>6.7269999999999996E-2</v>
      </c>
      <c r="JM108" s="21">
        <v>79.67</v>
      </c>
      <c r="JN108" s="20">
        <v>16.756210303</v>
      </c>
      <c r="JO108" s="21">
        <v>37.600017489999999</v>
      </c>
      <c r="JP108" s="21">
        <v>23.549556338461539</v>
      </c>
      <c r="JQ108" s="21">
        <v>79.392458026315779</v>
      </c>
      <c r="JR108" s="21">
        <v>53.658025526315768</v>
      </c>
      <c r="JS108" s="22">
        <v>6.5117499999999995E-2</v>
      </c>
      <c r="JT108" s="21">
        <v>78.385000000000005</v>
      </c>
      <c r="JU108" s="20">
        <v>16.220046445749997</v>
      </c>
      <c r="JV108" s="21">
        <v>36.993565595</v>
      </c>
      <c r="JW108" s="21">
        <v>22.428341811538459</v>
      </c>
      <c r="JX108" s="21">
        <v>79.547246179511276</v>
      </c>
      <c r="JY108" s="21">
        <v>53.93647198308269</v>
      </c>
      <c r="JZ108" s="22">
        <v>6.3E-2</v>
      </c>
      <c r="KA108" s="21">
        <v>77.099999999999994</v>
      </c>
      <c r="KB108" s="20">
        <v>15.6926007</v>
      </c>
      <c r="KC108" s="21">
        <v>36.3871137</v>
      </c>
      <c r="KD108" s="21">
        <v>21.343292307692309</v>
      </c>
      <c r="KE108" s="21">
        <v>79.703896616541343</v>
      </c>
      <c r="KF108" s="21">
        <v>54.228575187969909</v>
      </c>
      <c r="KG108" s="22">
        <v>6.0917499999999992E-2</v>
      </c>
      <c r="KH108" s="21">
        <v>75.814999999999998</v>
      </c>
      <c r="KI108" s="20">
        <v>15.173873065749998</v>
      </c>
      <c r="KJ108" s="21">
        <v>35.780661805000001</v>
      </c>
      <c r="KK108" s="21">
        <v>20.293814957692305</v>
      </c>
      <c r="KL108" s="21">
        <v>79.862409337406007</v>
      </c>
      <c r="KM108" s="21">
        <v>54.534335140977433</v>
      </c>
      <c r="KN108" s="22">
        <v>5.8869999999999992E-2</v>
      </c>
      <c r="KO108" s="21">
        <v>74.53</v>
      </c>
      <c r="KP108" s="20">
        <v>14.663863542999998</v>
      </c>
      <c r="KQ108" s="21">
        <v>35.174209910000002</v>
      </c>
      <c r="KR108" s="21">
        <v>19.279316892307691</v>
      </c>
      <c r="KS108" s="21">
        <v>80.022784342105254</v>
      </c>
      <c r="KT108" s="21">
        <v>54.85375184210524</v>
      </c>
      <c r="KU108" s="22">
        <v>5.6857499999999991E-2</v>
      </c>
      <c r="KV108" s="21">
        <v>73.24499999999999</v>
      </c>
      <c r="KW108" s="20">
        <v>14.162572131749998</v>
      </c>
      <c r="KX108" s="21">
        <v>34.567758014999995</v>
      </c>
      <c r="KY108" s="21">
        <v>18.299205242307689</v>
      </c>
      <c r="KZ108" s="21">
        <v>80.185021630639099</v>
      </c>
      <c r="LA108" s="21">
        <v>55.186825291353372</v>
      </c>
      <c r="LB108" s="22">
        <v>5.4880000000000005E-2</v>
      </c>
      <c r="LC108" s="21">
        <v>71.960000000000008</v>
      </c>
      <c r="LD108" s="20">
        <v>13.669998832000001</v>
      </c>
      <c r="LE108" s="21">
        <v>33.961306120000003</v>
      </c>
      <c r="LF108" s="21">
        <v>17.352887138461544</v>
      </c>
      <c r="LG108" s="21">
        <v>80.349121203007513</v>
      </c>
      <c r="LH108" s="21">
        <v>55.533555488721788</v>
      </c>
      <c r="LI108" s="22">
        <v>5.2937500000000005E-2</v>
      </c>
      <c r="LJ108" s="21">
        <v>70.675000000000011</v>
      </c>
      <c r="LK108" s="20">
        <v>13.18614364375</v>
      </c>
      <c r="LL108" s="21">
        <v>33.354854225000004</v>
      </c>
      <c r="LM108" s="21">
        <v>16.439769711538467</v>
      </c>
      <c r="LN108" s="21">
        <v>80.515083059210525</v>
      </c>
      <c r="LO108" s="21">
        <v>55.893942434210516</v>
      </c>
      <c r="LP108" s="22">
        <v>5.1029999999999999E-2</v>
      </c>
      <c r="LQ108" s="21">
        <v>69.39</v>
      </c>
      <c r="LR108" s="20">
        <v>12.711006567</v>
      </c>
      <c r="LS108" s="21">
        <v>32.748402329999998</v>
      </c>
      <c r="LT108" s="21">
        <v>15.559260092307694</v>
      </c>
      <c r="LU108" s="21">
        <v>80.68290719924812</v>
      </c>
      <c r="LV108" s="21">
        <v>56.26798612781954</v>
      </c>
      <c r="LW108" s="22">
        <v>4.9157500000000007E-2</v>
      </c>
      <c r="LX108" s="21">
        <v>68.105000000000004</v>
      </c>
      <c r="LY108" s="20">
        <v>12.244587601750002</v>
      </c>
      <c r="LZ108" s="21">
        <v>32.141950435000005</v>
      </c>
      <c r="MA108" s="21">
        <v>14.710765411538466</v>
      </c>
      <c r="MB108" s="21">
        <v>80.852593623120299</v>
      </c>
      <c r="MC108" s="21">
        <v>56.655686569548863</v>
      </c>
      <c r="MD108" s="22">
        <v>4.7320000000000001E-2</v>
      </c>
      <c r="ME108" s="21">
        <v>66.820000000000007</v>
      </c>
      <c r="MF108" s="20">
        <v>11.786886748000001</v>
      </c>
      <c r="MG108" s="21">
        <v>31.535498540000003</v>
      </c>
      <c r="MH108" s="21">
        <v>13.8936928</v>
      </c>
      <c r="MI108" s="21">
        <v>81.024142330827061</v>
      </c>
      <c r="MJ108" s="21">
        <v>57.057043759398482</v>
      </c>
      <c r="MK108" s="22">
        <v>4.5517499999999995E-2</v>
      </c>
      <c r="ML108" s="21">
        <v>65.534999999999997</v>
      </c>
      <c r="MM108" s="20">
        <v>11.337904005749998</v>
      </c>
      <c r="MN108" s="21">
        <v>30.929046645</v>
      </c>
      <c r="MO108" s="21">
        <v>13.107449388461538</v>
      </c>
      <c r="MP108" s="21">
        <v>81.197553322368421</v>
      </c>
      <c r="MQ108" s="21">
        <v>57.472057697368413</v>
      </c>
      <c r="MR108" s="22">
        <v>4.3749999999999997E-2</v>
      </c>
      <c r="MS108" s="21">
        <v>64.25</v>
      </c>
      <c r="MT108" s="20">
        <v>10.897639374999999</v>
      </c>
      <c r="MU108" s="21">
        <v>30.32259475</v>
      </c>
      <c r="MV108" s="21">
        <v>12.351442307692308</v>
      </c>
      <c r="MW108" s="21">
        <v>81.372826597744364</v>
      </c>
      <c r="MX108" s="21">
        <v>57.900728383458635</v>
      </c>
      <c r="MY108" s="27" t="s">
        <v>3</v>
      </c>
    </row>
    <row r="109" spans="1:363" ht="24" customHeight="1" x14ac:dyDescent="0.25">
      <c r="A109" s="15" t="s">
        <v>3</v>
      </c>
      <c r="B109" s="2" t="s">
        <v>1</v>
      </c>
      <c r="C109" s="25" t="s">
        <v>2</v>
      </c>
      <c r="D109" s="17">
        <v>1.5</v>
      </c>
      <c r="E109" s="17">
        <f t="shared" si="1"/>
        <v>1.875</v>
      </c>
      <c r="F109" s="23">
        <v>0.2</v>
      </c>
      <c r="G109" s="21">
        <v>127</v>
      </c>
      <c r="H109" s="20">
        <v>49.817779999999999</v>
      </c>
      <c r="I109" s="19">
        <v>59.937269000000001</v>
      </c>
      <c r="J109" s="21">
        <v>98.828571428571436</v>
      </c>
      <c r="K109" s="21">
        <v>74.988721804511272</v>
      </c>
      <c r="L109" s="21">
        <v>52.917293233082702</v>
      </c>
      <c r="M109" s="22">
        <v>0.19602</v>
      </c>
      <c r="N109" s="21">
        <v>125.73</v>
      </c>
      <c r="O109" s="20">
        <v>48.826406177999999</v>
      </c>
      <c r="P109" s="21">
        <v>59.337896310000005</v>
      </c>
      <c r="Q109" s="21">
        <v>95.893264028571423</v>
      </c>
      <c r="R109" s="21">
        <v>75.073900131578938</v>
      </c>
      <c r="S109" s="21">
        <v>52.695267631578943</v>
      </c>
      <c r="T109" s="22">
        <v>0.19208</v>
      </c>
      <c r="U109" s="21">
        <v>124.46</v>
      </c>
      <c r="V109" s="20">
        <v>47.844995912000002</v>
      </c>
      <c r="W109" s="21">
        <v>58.738523619999995</v>
      </c>
      <c r="X109" s="21">
        <v>93.016660799999997</v>
      </c>
      <c r="Y109" s="21">
        <v>75.160897518796986</v>
      </c>
      <c r="Z109" s="21">
        <v>52.486581804511275</v>
      </c>
      <c r="AA109" s="26">
        <v>0.18818000000000001</v>
      </c>
      <c r="AB109" s="21">
        <v>123.19</v>
      </c>
      <c r="AC109" s="20">
        <v>46.873549202</v>
      </c>
      <c r="AD109" s="19">
        <v>58.13915093</v>
      </c>
      <c r="AE109" s="21">
        <v>90.19816877142857</v>
      </c>
      <c r="AF109" s="21">
        <v>75.249713966165416</v>
      </c>
      <c r="AG109" s="21">
        <v>52.29123575187969</v>
      </c>
      <c r="AH109" s="22">
        <v>0.18432000000000001</v>
      </c>
      <c r="AI109" s="21">
        <v>121.92</v>
      </c>
      <c r="AJ109" s="20">
        <v>45.912066048</v>
      </c>
      <c r="AK109" s="21">
        <v>57.539778240000004</v>
      </c>
      <c r="AL109" s="21">
        <v>87.437194971428582</v>
      </c>
      <c r="AM109" s="21">
        <v>75.340349473684199</v>
      </c>
      <c r="AN109" s="21">
        <v>52.109229473684195</v>
      </c>
      <c r="AO109" s="22">
        <v>0.18049999999999999</v>
      </c>
      <c r="AP109" s="21">
        <v>120.64999999999999</v>
      </c>
      <c r="AQ109" s="20">
        <v>44.960546449999995</v>
      </c>
      <c r="AR109" s="21">
        <v>56.940405549999994</v>
      </c>
      <c r="AS109" s="21">
        <v>84.73314642857143</v>
      </c>
      <c r="AT109" s="21">
        <v>75.432804041353378</v>
      </c>
      <c r="AU109" s="21">
        <v>51.940562969924805</v>
      </c>
      <c r="AV109" s="22">
        <v>0.17671999999999999</v>
      </c>
      <c r="AW109" s="21">
        <v>119.38</v>
      </c>
      <c r="AX109" s="20">
        <v>44.018990407999993</v>
      </c>
      <c r="AY109" s="21">
        <v>56.341032859999999</v>
      </c>
      <c r="AZ109" s="21">
        <v>82.08543017142857</v>
      </c>
      <c r="BA109" s="21">
        <v>75.527077669172925</v>
      </c>
      <c r="BB109" s="21">
        <v>51.785236240601499</v>
      </c>
      <c r="BC109" s="22">
        <v>0.17298000000000002</v>
      </c>
      <c r="BD109" s="21">
        <v>118.11</v>
      </c>
      <c r="BE109" s="20">
        <v>43.087397922000008</v>
      </c>
      <c r="BF109" s="21">
        <v>55.741660170000003</v>
      </c>
      <c r="BG109" s="21">
        <v>79.49345322857144</v>
      </c>
      <c r="BH109" s="21">
        <v>75.623170357142854</v>
      </c>
      <c r="BI109" s="21">
        <v>51.643249285714269</v>
      </c>
      <c r="BJ109" s="22">
        <v>0.16928000000000001</v>
      </c>
      <c r="BK109" s="21">
        <v>116.84</v>
      </c>
      <c r="BL109" s="20">
        <v>42.165768992000004</v>
      </c>
      <c r="BM109" s="21">
        <v>55.14228748</v>
      </c>
      <c r="BN109" s="21">
        <v>76.956622628571438</v>
      </c>
      <c r="BO109" s="21">
        <v>75.72108210526315</v>
      </c>
      <c r="BP109" s="21">
        <v>51.514602105263144</v>
      </c>
      <c r="BQ109" s="22">
        <v>0.16562000000000002</v>
      </c>
      <c r="BR109" s="21">
        <v>115.57000000000001</v>
      </c>
      <c r="BS109" s="20">
        <v>41.254103618000002</v>
      </c>
      <c r="BT109" s="21">
        <v>54.542914790000005</v>
      </c>
      <c r="BU109" s="21">
        <v>74.474345400000018</v>
      </c>
      <c r="BV109" s="21">
        <v>75.820812913533828</v>
      </c>
      <c r="BW109" s="21">
        <v>51.399294699248109</v>
      </c>
      <c r="BX109" s="22">
        <v>0.16200000000000003</v>
      </c>
      <c r="BY109" s="21">
        <v>114.3</v>
      </c>
      <c r="BZ109" s="20">
        <v>40.35240180000001</v>
      </c>
      <c r="CA109" s="21">
        <v>53.943542100000002</v>
      </c>
      <c r="CB109" s="21">
        <v>72.046028571428593</v>
      </c>
      <c r="CC109" s="21">
        <v>75.922362781954888</v>
      </c>
      <c r="CD109" s="21">
        <v>51.297327067669158</v>
      </c>
      <c r="CE109" s="22">
        <v>0.15842000000000001</v>
      </c>
      <c r="CF109" s="21">
        <v>113.03</v>
      </c>
      <c r="CG109" s="20">
        <v>39.460663537999999</v>
      </c>
      <c r="CH109" s="21">
        <v>53.344169409999999</v>
      </c>
      <c r="CI109" s="21">
        <v>69.671079171428588</v>
      </c>
      <c r="CJ109" s="21">
        <v>76.025731710526316</v>
      </c>
      <c r="CK109" s="21">
        <v>51.208699210526298</v>
      </c>
      <c r="CL109" s="22">
        <v>0.15488000000000002</v>
      </c>
      <c r="CM109" s="21">
        <v>111.76</v>
      </c>
      <c r="CN109" s="20">
        <v>38.578888832000004</v>
      </c>
      <c r="CO109" s="21">
        <v>52.744796720000004</v>
      </c>
      <c r="CP109" s="21">
        <v>67.348904228571428</v>
      </c>
      <c r="CQ109" s="21">
        <v>76.130919699248111</v>
      </c>
      <c r="CR109" s="21">
        <v>51.133411127819535</v>
      </c>
      <c r="CS109" s="22">
        <v>0.15138000000000001</v>
      </c>
      <c r="CT109" s="21">
        <v>110.49</v>
      </c>
      <c r="CU109" s="20">
        <v>37.707077682000005</v>
      </c>
      <c r="CV109" s="21">
        <v>52.145424030000001</v>
      </c>
      <c r="CW109" s="21">
        <v>65.078910771428582</v>
      </c>
      <c r="CX109" s="21">
        <v>76.237926748120302</v>
      </c>
      <c r="CY109" s="21">
        <v>51.071462819548856</v>
      </c>
      <c r="CZ109" s="22">
        <v>0.14792</v>
      </c>
      <c r="DA109" s="21">
        <v>109.22</v>
      </c>
      <c r="DB109" s="20">
        <v>36.845230088000001</v>
      </c>
      <c r="DC109" s="21">
        <v>51.546051339999998</v>
      </c>
      <c r="DD109" s="21">
        <v>62.860505828571426</v>
      </c>
      <c r="DE109" s="21">
        <v>76.34675285714286</v>
      </c>
      <c r="DF109" s="21">
        <v>51.022854285714274</v>
      </c>
      <c r="DG109" s="22">
        <v>0.14449999999999999</v>
      </c>
      <c r="DH109" s="21">
        <v>107.95</v>
      </c>
      <c r="DI109" s="20">
        <v>35.99334605</v>
      </c>
      <c r="DJ109" s="21">
        <v>50.946678650000003</v>
      </c>
      <c r="DK109" s="21">
        <v>60.693096428571423</v>
      </c>
      <c r="DL109" s="21">
        <v>76.457398026315786</v>
      </c>
      <c r="DM109" s="21">
        <v>50.987585526315776</v>
      </c>
      <c r="DN109" s="22">
        <v>0.14112</v>
      </c>
      <c r="DO109" s="21">
        <v>106.67999999999999</v>
      </c>
      <c r="DP109" s="20">
        <v>35.151425568000001</v>
      </c>
      <c r="DQ109" s="21">
        <v>50.34730596</v>
      </c>
      <c r="DR109" s="21">
        <v>58.576089599999996</v>
      </c>
      <c r="DS109" s="21">
        <v>76.569862255639094</v>
      </c>
      <c r="DT109" s="21">
        <v>50.965656541353368</v>
      </c>
      <c r="DU109" s="22">
        <v>0.13777999999999999</v>
      </c>
      <c r="DV109" s="21">
        <v>105.41</v>
      </c>
      <c r="DW109" s="20">
        <v>34.319468641999997</v>
      </c>
      <c r="DX109" s="21">
        <v>49.747933269999997</v>
      </c>
      <c r="DY109" s="21">
        <v>56.508892371428573</v>
      </c>
      <c r="DZ109" s="21">
        <v>76.684145545112784</v>
      </c>
      <c r="EA109" s="21">
        <v>50.957067330827051</v>
      </c>
      <c r="EB109" s="22">
        <v>0.13447999999999999</v>
      </c>
      <c r="EC109" s="21">
        <v>104.14</v>
      </c>
      <c r="ED109" s="20">
        <v>33.497475271999996</v>
      </c>
      <c r="EE109" s="21">
        <v>49.148560580000002</v>
      </c>
      <c r="EF109" s="21">
        <v>54.490911771428564</v>
      </c>
      <c r="EG109" s="21">
        <v>76.800247894736842</v>
      </c>
      <c r="EH109" s="21">
        <v>50.961817894736825</v>
      </c>
      <c r="EI109" s="22">
        <v>0.13122000000000003</v>
      </c>
      <c r="EJ109" s="21">
        <v>102.87</v>
      </c>
      <c r="EK109" s="20">
        <v>32.685445458000004</v>
      </c>
      <c r="EL109" s="21">
        <v>48.549187890000006</v>
      </c>
      <c r="EM109" s="21">
        <v>52.521554828571446</v>
      </c>
      <c r="EN109" s="21">
        <v>76.918169304511281</v>
      </c>
      <c r="EO109" s="21">
        <v>50.979908233082689</v>
      </c>
      <c r="EP109" s="22">
        <v>0.12800000000000003</v>
      </c>
      <c r="EQ109" s="21">
        <v>101.60000000000001</v>
      </c>
      <c r="ER109" s="20">
        <v>31.883379200000007</v>
      </c>
      <c r="ES109" s="21">
        <v>47.949815200000003</v>
      </c>
      <c r="ET109" s="21">
        <v>50.600228571428588</v>
      </c>
      <c r="EU109" s="21">
        <v>77.037909774436088</v>
      </c>
      <c r="EV109" s="21">
        <v>51.011338345864644</v>
      </c>
      <c r="EW109" s="22">
        <v>0.12482000000000003</v>
      </c>
      <c r="EX109" s="21">
        <v>100.33</v>
      </c>
      <c r="EY109" s="20">
        <v>31.091276498000006</v>
      </c>
      <c r="EZ109" s="21">
        <v>47.350442510000001</v>
      </c>
      <c r="FA109" s="21">
        <v>48.726340028571443</v>
      </c>
      <c r="FB109" s="21">
        <v>77.159469304511276</v>
      </c>
      <c r="FC109" s="21">
        <v>51.056108233082689</v>
      </c>
      <c r="FD109" s="22">
        <v>0.12168000000000001</v>
      </c>
      <c r="FE109" s="21">
        <v>99.06</v>
      </c>
      <c r="FF109" s="20">
        <v>30.309137352</v>
      </c>
      <c r="FG109" s="21">
        <v>46.751069820000005</v>
      </c>
      <c r="FH109" s="21">
        <v>46.899296228571437</v>
      </c>
      <c r="FI109" s="21">
        <v>77.282847894736832</v>
      </c>
      <c r="FJ109" s="21">
        <v>51.114217894736825</v>
      </c>
      <c r="FK109" s="22">
        <v>0.11858</v>
      </c>
      <c r="FL109" s="21">
        <v>97.79</v>
      </c>
      <c r="FM109" s="20">
        <v>29.536961762000001</v>
      </c>
      <c r="FN109" s="21">
        <v>46.151697130000002</v>
      </c>
      <c r="FO109" s="21">
        <v>45.118504200000004</v>
      </c>
      <c r="FP109" s="21">
        <v>77.40804554511277</v>
      </c>
      <c r="FQ109" s="21">
        <v>51.185667330827052</v>
      </c>
      <c r="FR109" s="22">
        <v>0.11552000000000001</v>
      </c>
      <c r="FS109" s="21">
        <v>96.52</v>
      </c>
      <c r="FT109" s="20">
        <v>28.774749728000003</v>
      </c>
      <c r="FU109" s="21">
        <v>45.55232444</v>
      </c>
      <c r="FV109" s="21">
        <v>43.383370971428576</v>
      </c>
      <c r="FW109" s="21">
        <v>77.53506225563909</v>
      </c>
      <c r="FX109" s="21">
        <v>51.270456541353369</v>
      </c>
      <c r="FY109" s="22">
        <v>0.1125</v>
      </c>
      <c r="FZ109" s="21">
        <v>95.25</v>
      </c>
      <c r="GA109" s="20">
        <v>28.022501250000001</v>
      </c>
      <c r="GB109" s="21">
        <v>44.952951750000004</v>
      </c>
      <c r="GC109" s="21">
        <v>41.693303571428572</v>
      </c>
      <c r="GD109" s="21">
        <v>77.663898026315778</v>
      </c>
      <c r="GE109" s="21">
        <v>51.368585526315776</v>
      </c>
      <c r="GF109" s="22">
        <v>0.10952000000000001</v>
      </c>
      <c r="GG109" s="21">
        <v>93.98</v>
      </c>
      <c r="GH109" s="20">
        <v>27.280216328000002</v>
      </c>
      <c r="GI109" s="21">
        <v>44.353579060000001</v>
      </c>
      <c r="GJ109" s="21">
        <v>40.047709028571433</v>
      </c>
      <c r="GK109" s="21">
        <v>77.794552857142847</v>
      </c>
      <c r="GL109" s="21">
        <v>51.480054285714267</v>
      </c>
      <c r="GM109" s="22">
        <v>0.10657999999999999</v>
      </c>
      <c r="GN109" s="21">
        <v>92.71</v>
      </c>
      <c r="GO109" s="20">
        <v>26.547894961999997</v>
      </c>
      <c r="GP109" s="21">
        <v>43.754206369999999</v>
      </c>
      <c r="GQ109" s="21">
        <v>38.445994371428569</v>
      </c>
      <c r="GR109" s="21">
        <v>77.927026748120298</v>
      </c>
      <c r="GS109" s="21">
        <v>51.604862819548863</v>
      </c>
      <c r="GT109" s="22">
        <v>0.10367999999999999</v>
      </c>
      <c r="GU109" s="21">
        <v>91.44</v>
      </c>
      <c r="GV109" s="20">
        <v>25.825537151999999</v>
      </c>
      <c r="GW109" s="21">
        <v>43.154833679999996</v>
      </c>
      <c r="GX109" s="21">
        <v>36.887566628571427</v>
      </c>
      <c r="GY109" s="21">
        <v>78.061319699248116</v>
      </c>
      <c r="GZ109" s="21">
        <v>51.743011127819535</v>
      </c>
      <c r="HA109" s="22">
        <v>0.10082000000000001</v>
      </c>
      <c r="HB109" s="21">
        <v>90.17</v>
      </c>
      <c r="HC109" s="20">
        <v>25.113142898</v>
      </c>
      <c r="HD109" s="21">
        <v>42.55546099</v>
      </c>
      <c r="HE109" s="21">
        <v>35.371832828571428</v>
      </c>
      <c r="HF109" s="21">
        <v>78.197431710526303</v>
      </c>
      <c r="HG109" s="21">
        <v>51.894499210526298</v>
      </c>
      <c r="HH109" s="22">
        <v>9.799999999999999E-2</v>
      </c>
      <c r="HI109" s="21">
        <v>88.899999999999991</v>
      </c>
      <c r="HJ109" s="20">
        <v>24.410712199999995</v>
      </c>
      <c r="HK109" s="21">
        <v>41.956088299999998</v>
      </c>
      <c r="HL109" s="21">
        <v>33.898199999999996</v>
      </c>
      <c r="HM109" s="21">
        <v>78.335362781954885</v>
      </c>
      <c r="HN109" s="21">
        <v>52.059327067669159</v>
      </c>
      <c r="HO109" s="22">
        <v>9.5219999999999985E-2</v>
      </c>
      <c r="HP109" s="21">
        <v>87.63</v>
      </c>
      <c r="HQ109" s="20">
        <v>23.718245057999997</v>
      </c>
      <c r="HR109" s="21">
        <v>41.356715609999995</v>
      </c>
      <c r="HS109" s="21">
        <v>32.466075171428571</v>
      </c>
      <c r="HT109" s="21">
        <v>78.475112913533835</v>
      </c>
      <c r="HU109" s="21">
        <v>52.23749469924811</v>
      </c>
      <c r="HV109" s="22">
        <v>9.2480000000000021E-2</v>
      </c>
      <c r="HW109" s="21">
        <v>86.36</v>
      </c>
      <c r="HX109" s="20">
        <v>23.035741472000005</v>
      </c>
      <c r="HY109" s="21">
        <v>40.757342919999999</v>
      </c>
      <c r="HZ109" s="21">
        <v>31.074865371428583</v>
      </c>
      <c r="IA109" s="21">
        <v>78.616682105263152</v>
      </c>
      <c r="IB109" s="21">
        <v>52.429002105263145</v>
      </c>
      <c r="IC109" s="22">
        <v>8.9780000000000026E-2</v>
      </c>
      <c r="ID109" s="21">
        <v>85.09</v>
      </c>
      <c r="IE109" s="20">
        <v>22.363201442000005</v>
      </c>
      <c r="IF109" s="21">
        <v>40.157970230000004</v>
      </c>
      <c r="IG109" s="21">
        <v>29.723977628571436</v>
      </c>
      <c r="IH109" s="21">
        <v>78.760070357142851</v>
      </c>
      <c r="II109" s="21">
        <v>52.63384928571427</v>
      </c>
      <c r="IJ109" s="22">
        <v>8.7120000000000017E-2</v>
      </c>
      <c r="IK109" s="21">
        <v>83.820000000000007</v>
      </c>
      <c r="IL109" s="20">
        <v>21.700624968000003</v>
      </c>
      <c r="IM109" s="21">
        <v>39.558597540000001</v>
      </c>
      <c r="IN109" s="21">
        <v>28.412818971428578</v>
      </c>
      <c r="IO109" s="21">
        <v>78.905277669172932</v>
      </c>
      <c r="IP109" s="21">
        <v>52.852036240601493</v>
      </c>
      <c r="IQ109" s="22">
        <v>8.450000000000002E-2</v>
      </c>
      <c r="IR109" s="21">
        <v>82.55</v>
      </c>
      <c r="IS109" s="20">
        <v>21.048012050000004</v>
      </c>
      <c r="IT109" s="21">
        <v>38.959224849999998</v>
      </c>
      <c r="IU109" s="21">
        <v>27.140796428571438</v>
      </c>
      <c r="IV109" s="21">
        <v>79.052304041353381</v>
      </c>
      <c r="IW109" s="21">
        <v>53.083562969924799</v>
      </c>
      <c r="IX109" s="22">
        <v>8.1920000000000007E-2</v>
      </c>
      <c r="IY109" s="21">
        <v>81.28</v>
      </c>
      <c r="IZ109" s="20">
        <v>20.405362688</v>
      </c>
      <c r="JA109" s="21">
        <v>38.359852160000003</v>
      </c>
      <c r="JB109" s="21">
        <v>25.907317028571434</v>
      </c>
      <c r="JC109" s="21">
        <v>79.201149473684211</v>
      </c>
      <c r="JD109" s="21">
        <v>53.328429473684196</v>
      </c>
      <c r="JE109" s="22">
        <v>7.9380000000000006E-2</v>
      </c>
      <c r="JF109" s="21">
        <v>80.010000000000005</v>
      </c>
      <c r="JG109" s="20">
        <v>19.772676882000003</v>
      </c>
      <c r="JH109" s="21">
        <v>37.76047947</v>
      </c>
      <c r="JI109" s="21">
        <v>24.711787800000003</v>
      </c>
      <c r="JJ109" s="21">
        <v>79.351813966165409</v>
      </c>
      <c r="JK109" s="21">
        <v>53.586635751879683</v>
      </c>
      <c r="JL109" s="22">
        <v>7.6880000000000004E-2</v>
      </c>
      <c r="JM109" s="21">
        <v>78.739999999999995</v>
      </c>
      <c r="JN109" s="20">
        <v>19.149954632</v>
      </c>
      <c r="JO109" s="21">
        <v>37.161106779999997</v>
      </c>
      <c r="JP109" s="21">
        <v>23.553615771428575</v>
      </c>
      <c r="JQ109" s="21">
        <v>79.504297518796989</v>
      </c>
      <c r="JR109" s="21">
        <v>53.858181804511261</v>
      </c>
      <c r="JS109" s="22">
        <v>7.442E-2</v>
      </c>
      <c r="JT109" s="21">
        <v>77.47</v>
      </c>
      <c r="JU109" s="20">
        <v>18.537195938</v>
      </c>
      <c r="JV109" s="21">
        <v>36.561734090000002</v>
      </c>
      <c r="JW109" s="21">
        <v>22.432207971428571</v>
      </c>
      <c r="JX109" s="21">
        <v>79.658600131578936</v>
      </c>
      <c r="JY109" s="21">
        <v>54.143067631578923</v>
      </c>
      <c r="JZ109" s="22">
        <v>7.1999999999999995E-2</v>
      </c>
      <c r="KA109" s="21">
        <v>76.2</v>
      </c>
      <c r="KB109" s="20">
        <v>17.934400799999999</v>
      </c>
      <c r="KC109" s="21">
        <v>35.962361399999999</v>
      </c>
      <c r="KD109" s="21">
        <v>21.346971428571429</v>
      </c>
      <c r="KE109" s="21">
        <v>79.814721804511265</v>
      </c>
      <c r="KF109" s="21">
        <v>54.441293233082682</v>
      </c>
      <c r="KG109" s="22">
        <v>6.9620000000000001E-2</v>
      </c>
      <c r="KH109" s="21">
        <v>74.929999999999993</v>
      </c>
      <c r="KI109" s="20">
        <v>17.341569218</v>
      </c>
      <c r="KJ109" s="21">
        <v>35.362988709999996</v>
      </c>
      <c r="KK109" s="21">
        <v>20.29731317142857</v>
      </c>
      <c r="KL109" s="21">
        <v>79.972662537593976</v>
      </c>
      <c r="KM109" s="21">
        <v>54.752858609022539</v>
      </c>
      <c r="KN109" s="22">
        <v>6.7279999999999993E-2</v>
      </c>
      <c r="KO109" s="21">
        <v>73.66</v>
      </c>
      <c r="KP109" s="20">
        <v>16.758701191999997</v>
      </c>
      <c r="KQ109" s="21">
        <v>34.763616020000001</v>
      </c>
      <c r="KR109" s="21">
        <v>19.282640228571427</v>
      </c>
      <c r="KS109" s="21">
        <v>80.132422330827069</v>
      </c>
      <c r="KT109" s="21">
        <v>55.077763759398479</v>
      </c>
      <c r="KU109" s="22">
        <v>6.4979999999999996E-2</v>
      </c>
      <c r="KV109" s="21">
        <v>72.39</v>
      </c>
      <c r="KW109" s="20">
        <v>16.185796721999999</v>
      </c>
      <c r="KX109" s="21">
        <v>34.164243329999998</v>
      </c>
      <c r="KY109" s="21">
        <v>18.302359628571427</v>
      </c>
      <c r="KZ109" s="21">
        <v>80.294001184210515</v>
      </c>
      <c r="LA109" s="21">
        <v>55.41600868421051</v>
      </c>
      <c r="LB109" s="22">
        <v>6.2720000000000012E-2</v>
      </c>
      <c r="LC109" s="21">
        <v>71.12</v>
      </c>
      <c r="LD109" s="20">
        <v>15.622855808000002</v>
      </c>
      <c r="LE109" s="21">
        <v>33.564870640000002</v>
      </c>
      <c r="LF109" s="21">
        <v>17.355878400000005</v>
      </c>
      <c r="LG109" s="21">
        <v>80.457399097744357</v>
      </c>
      <c r="LH109" s="21">
        <v>55.767593383458632</v>
      </c>
      <c r="LI109" s="22">
        <v>6.0500000000000012E-2</v>
      </c>
      <c r="LJ109" s="21">
        <v>69.850000000000009</v>
      </c>
      <c r="LK109" s="20">
        <v>15.069878450000003</v>
      </c>
      <c r="LL109" s="21">
        <v>32.965497950000007</v>
      </c>
      <c r="LM109" s="21">
        <v>16.442603571428577</v>
      </c>
      <c r="LN109" s="21">
        <v>80.622616071428567</v>
      </c>
      <c r="LO109" s="21">
        <v>56.132517857142844</v>
      </c>
      <c r="LP109" s="22">
        <v>5.8320000000000011E-2</v>
      </c>
      <c r="LQ109" s="21">
        <v>68.58</v>
      </c>
      <c r="LR109" s="20">
        <v>14.526864648000002</v>
      </c>
      <c r="LS109" s="21">
        <v>32.366125259999997</v>
      </c>
      <c r="LT109" s="21">
        <v>15.561942171428575</v>
      </c>
      <c r="LU109" s="21">
        <v>80.789652105263158</v>
      </c>
      <c r="LV109" s="21">
        <v>56.510782105263146</v>
      </c>
      <c r="LW109" s="22">
        <v>5.6180000000000008E-2</v>
      </c>
      <c r="LX109" s="21">
        <v>67.31</v>
      </c>
      <c r="LY109" s="20">
        <v>13.993814402000002</v>
      </c>
      <c r="LZ109" s="21">
        <v>31.766752570000001</v>
      </c>
      <c r="MA109" s="21">
        <v>14.713301228571433</v>
      </c>
      <c r="MB109" s="21">
        <v>80.958507199248118</v>
      </c>
      <c r="MC109" s="21">
        <v>56.90238612781954</v>
      </c>
      <c r="MD109" s="22">
        <v>5.408000000000001E-2</v>
      </c>
      <c r="ME109" s="21">
        <v>66.040000000000006</v>
      </c>
      <c r="MF109" s="20">
        <v>13.470727712000002</v>
      </c>
      <c r="MG109" s="21">
        <v>31.167379880000002</v>
      </c>
      <c r="MH109" s="21">
        <v>13.896087771428574</v>
      </c>
      <c r="MI109" s="21">
        <v>81.129181353383458</v>
      </c>
      <c r="MJ109" s="21">
        <v>57.307329924812024</v>
      </c>
      <c r="MK109" s="22">
        <v>5.2020000000000004E-2</v>
      </c>
      <c r="ML109" s="21">
        <v>64.77</v>
      </c>
      <c r="MM109" s="20">
        <v>12.957604578000002</v>
      </c>
      <c r="MN109" s="21">
        <v>30.568007189999999</v>
      </c>
      <c r="MO109" s="21">
        <v>13.10970882857143</v>
      </c>
      <c r="MP109" s="21">
        <v>81.301674567669167</v>
      </c>
      <c r="MQ109" s="21">
        <v>57.725613496240591</v>
      </c>
      <c r="MR109" s="22">
        <v>0.05</v>
      </c>
      <c r="MS109" s="21">
        <v>63.5</v>
      </c>
      <c r="MT109" s="20">
        <v>12.454445</v>
      </c>
      <c r="MU109" s="21">
        <v>29.9686345</v>
      </c>
      <c r="MV109" s="21">
        <v>12.35357142857143</v>
      </c>
      <c r="MW109" s="21">
        <v>81.475986842105257</v>
      </c>
      <c r="MX109" s="21">
        <v>58.157236842105249</v>
      </c>
      <c r="MY109" s="27" t="s">
        <v>3</v>
      </c>
    </row>
    <row r="110" spans="1:363" ht="24" customHeight="1" x14ac:dyDescent="0.25">
      <c r="A110" s="15" t="s">
        <v>3</v>
      </c>
      <c r="B110" s="2" t="s">
        <v>1</v>
      </c>
      <c r="C110" s="25" t="s">
        <v>2</v>
      </c>
      <c r="D110" s="17">
        <v>1.5</v>
      </c>
      <c r="E110" s="17">
        <f t="shared" si="1"/>
        <v>1.875</v>
      </c>
      <c r="F110" s="23">
        <v>0.22500000000000001</v>
      </c>
      <c r="G110" s="21">
        <v>124</v>
      </c>
      <c r="H110" s="20">
        <v>56.045002500000002</v>
      </c>
      <c r="I110" s="19">
        <v>58.521428</v>
      </c>
      <c r="J110" s="21">
        <v>98.823626373626382</v>
      </c>
      <c r="K110" s="21">
        <v>75.19285714285715</v>
      </c>
      <c r="L110" s="21">
        <v>52.414285714285718</v>
      </c>
      <c r="M110" s="22">
        <v>0.22052250000000001</v>
      </c>
      <c r="N110" s="21">
        <v>122.76</v>
      </c>
      <c r="O110" s="20">
        <v>54.929706950250001</v>
      </c>
      <c r="P110" s="21">
        <v>57.936213720000005</v>
      </c>
      <c r="Q110" s="21">
        <v>95.888465846703298</v>
      </c>
      <c r="R110" s="21">
        <v>75.28019789473683</v>
      </c>
      <c r="S110" s="21">
        <v>52.22811789473684</v>
      </c>
      <c r="T110" s="22">
        <v>0.21608999999999998</v>
      </c>
      <c r="U110" s="21">
        <v>121.52</v>
      </c>
      <c r="V110" s="20">
        <v>53.825620400999995</v>
      </c>
      <c r="W110" s="21">
        <v>57.350999439999995</v>
      </c>
      <c r="X110" s="21">
        <v>93.012006553846149</v>
      </c>
      <c r="Y110" s="21">
        <v>75.369272781954891</v>
      </c>
      <c r="Z110" s="21">
        <v>52.054667067669165</v>
      </c>
      <c r="AA110" s="26">
        <v>0.21170249999999999</v>
      </c>
      <c r="AB110" s="21">
        <v>120.28</v>
      </c>
      <c r="AC110" s="20">
        <v>52.732742852249999</v>
      </c>
      <c r="AD110" s="19">
        <v>56.76578516</v>
      </c>
      <c r="AE110" s="21">
        <v>90.193655553296708</v>
      </c>
      <c r="AF110" s="21">
        <v>75.460081804511276</v>
      </c>
      <c r="AG110" s="21">
        <v>51.893933233082706</v>
      </c>
      <c r="AH110" s="22">
        <v>0.20735999999999999</v>
      </c>
      <c r="AI110" s="21">
        <v>119.03999999999999</v>
      </c>
      <c r="AJ110" s="20">
        <v>51.651074303999998</v>
      </c>
      <c r="AK110" s="21">
        <v>56.180570879999998</v>
      </c>
      <c r="AL110" s="21">
        <v>87.432819903296704</v>
      </c>
      <c r="AM110" s="21">
        <v>75.552624962406014</v>
      </c>
      <c r="AN110" s="21">
        <v>51.745916390977435</v>
      </c>
      <c r="AO110" s="22">
        <v>0.20306250000000001</v>
      </c>
      <c r="AP110" s="21">
        <v>117.8</v>
      </c>
      <c r="AQ110" s="20">
        <v>50.58061475625</v>
      </c>
      <c r="AR110" s="21">
        <v>55.595356600000002</v>
      </c>
      <c r="AS110" s="21">
        <v>84.728906662087908</v>
      </c>
      <c r="AT110" s="21">
        <v>75.646902255639105</v>
      </c>
      <c r="AU110" s="21">
        <v>51.610616541353373</v>
      </c>
      <c r="AV110" s="22">
        <v>0.19880999999999999</v>
      </c>
      <c r="AW110" s="21">
        <v>116.55999999999999</v>
      </c>
      <c r="AX110" s="20">
        <v>49.521364208999998</v>
      </c>
      <c r="AY110" s="21">
        <v>55.010142319999993</v>
      </c>
      <c r="AZ110" s="21">
        <v>82.08132288791208</v>
      </c>
      <c r="BA110" s="21">
        <v>75.742913684210521</v>
      </c>
      <c r="BB110" s="21">
        <v>51.488033684210521</v>
      </c>
      <c r="BC110" s="22">
        <v>0.19460250000000004</v>
      </c>
      <c r="BD110" s="21">
        <v>115.32000000000001</v>
      </c>
      <c r="BE110" s="20">
        <v>48.473322662250006</v>
      </c>
      <c r="BF110" s="21">
        <v>54.424928040000005</v>
      </c>
      <c r="BG110" s="21">
        <v>79.489475639011005</v>
      </c>
      <c r="BH110" s="21">
        <v>75.840659248120289</v>
      </c>
      <c r="BI110" s="21">
        <v>51.378167819548864</v>
      </c>
      <c r="BJ110" s="22">
        <v>0.19044000000000003</v>
      </c>
      <c r="BK110" s="21">
        <v>114.08</v>
      </c>
      <c r="BL110" s="20">
        <v>47.436490116000009</v>
      </c>
      <c r="BM110" s="21">
        <v>53.839713760000002</v>
      </c>
      <c r="BN110" s="21">
        <v>76.952771973626383</v>
      </c>
      <c r="BO110" s="21">
        <v>75.940138947368411</v>
      </c>
      <c r="BP110" s="21">
        <v>51.281018947368409</v>
      </c>
      <c r="BQ110" s="22">
        <v>0.18632250000000003</v>
      </c>
      <c r="BR110" s="21">
        <v>112.84</v>
      </c>
      <c r="BS110" s="20">
        <v>46.410866570250008</v>
      </c>
      <c r="BT110" s="21">
        <v>53.25449948</v>
      </c>
      <c r="BU110" s="21">
        <v>74.470618950000016</v>
      </c>
      <c r="BV110" s="21">
        <v>76.041352781954885</v>
      </c>
      <c r="BW110" s="21">
        <v>51.196587067669164</v>
      </c>
      <c r="BX110" s="22">
        <v>0.18225000000000002</v>
      </c>
      <c r="BY110" s="21">
        <v>111.60000000000001</v>
      </c>
      <c r="BZ110" s="20">
        <v>45.396452025000002</v>
      </c>
      <c r="CA110" s="21">
        <v>52.669285200000004</v>
      </c>
      <c r="CB110" s="21">
        <v>72.042423626373647</v>
      </c>
      <c r="CC110" s="21">
        <v>76.144300751879697</v>
      </c>
      <c r="CD110" s="21">
        <v>51.124872180451113</v>
      </c>
      <c r="CE110" s="22">
        <v>0.17822250000000001</v>
      </c>
      <c r="CF110" s="21">
        <v>110.36</v>
      </c>
      <c r="CG110" s="20">
        <v>44.393246480249999</v>
      </c>
      <c r="CH110" s="21">
        <v>52.084070920000002</v>
      </c>
      <c r="CI110" s="21">
        <v>69.66759306098902</v>
      </c>
      <c r="CJ110" s="21">
        <v>76.248982857142849</v>
      </c>
      <c r="CK110" s="21">
        <v>51.065874285714266</v>
      </c>
      <c r="CL110" s="22">
        <v>0.17424000000000001</v>
      </c>
      <c r="CM110" s="21">
        <v>109.12</v>
      </c>
      <c r="CN110" s="20">
        <v>43.401249935999999</v>
      </c>
      <c r="CO110" s="21">
        <v>51.49885664</v>
      </c>
      <c r="CP110" s="21">
        <v>67.345534312087921</v>
      </c>
      <c r="CQ110" s="21">
        <v>76.355399097744353</v>
      </c>
      <c r="CR110" s="21">
        <v>51.019593383458634</v>
      </c>
      <c r="CS110" s="22">
        <v>0.1703025</v>
      </c>
      <c r="CT110" s="21">
        <v>107.88</v>
      </c>
      <c r="CU110" s="20">
        <v>42.420462392249995</v>
      </c>
      <c r="CV110" s="21">
        <v>50.913642359999997</v>
      </c>
      <c r="CW110" s="21">
        <v>65.075654437912092</v>
      </c>
      <c r="CX110" s="21">
        <v>76.463549473684196</v>
      </c>
      <c r="CY110" s="21">
        <v>50.986029473684191</v>
      </c>
      <c r="CZ110" s="22">
        <v>0.16640999999999997</v>
      </c>
      <c r="DA110" s="21">
        <v>106.64</v>
      </c>
      <c r="DB110" s="20">
        <v>41.450883848999993</v>
      </c>
      <c r="DC110" s="21">
        <v>50.328428080000002</v>
      </c>
      <c r="DD110" s="21">
        <v>62.857360496703301</v>
      </c>
      <c r="DE110" s="21">
        <v>76.573433984962406</v>
      </c>
      <c r="DF110" s="21">
        <v>50.965182556390964</v>
      </c>
      <c r="DG110" s="22">
        <v>0.1625625</v>
      </c>
      <c r="DH110" s="21">
        <v>105.39999999999999</v>
      </c>
      <c r="DI110" s="20">
        <v>40.492514306250001</v>
      </c>
      <c r="DJ110" s="21">
        <v>49.743213799999999</v>
      </c>
      <c r="DK110" s="21">
        <v>60.690059546703296</v>
      </c>
      <c r="DL110" s="21">
        <v>76.685052631578941</v>
      </c>
      <c r="DM110" s="21">
        <v>50.957052631578932</v>
      </c>
      <c r="DN110" s="22">
        <v>0.15875999999999998</v>
      </c>
      <c r="DO110" s="21">
        <v>104.16</v>
      </c>
      <c r="DP110" s="20">
        <v>39.545353763999998</v>
      </c>
      <c r="DQ110" s="21">
        <v>49.157999519999997</v>
      </c>
      <c r="DR110" s="21">
        <v>58.573158646153843</v>
      </c>
      <c r="DS110" s="21">
        <v>76.798405413533828</v>
      </c>
      <c r="DT110" s="21">
        <v>50.961639699248103</v>
      </c>
      <c r="DU110" s="22">
        <v>0.15500249999999999</v>
      </c>
      <c r="DV110" s="21">
        <v>102.92</v>
      </c>
      <c r="DW110" s="20">
        <v>38.609402222249997</v>
      </c>
      <c r="DX110" s="21">
        <v>48.572785240000002</v>
      </c>
      <c r="DY110" s="21">
        <v>56.506064853296699</v>
      </c>
      <c r="DZ110" s="21">
        <v>76.913492330827069</v>
      </c>
      <c r="EA110" s="21">
        <v>50.978943759398483</v>
      </c>
      <c r="EB110" s="22">
        <v>0.15128999999999998</v>
      </c>
      <c r="EC110" s="21">
        <v>101.67999999999999</v>
      </c>
      <c r="ED110" s="20">
        <v>37.684659680999992</v>
      </c>
      <c r="EE110" s="21">
        <v>47.987570959999999</v>
      </c>
      <c r="EF110" s="21">
        <v>54.488185226373616</v>
      </c>
      <c r="EG110" s="21">
        <v>77.030313383458648</v>
      </c>
      <c r="EH110" s="21">
        <v>51.008964812030065</v>
      </c>
      <c r="EI110" s="22">
        <v>0.14762250000000005</v>
      </c>
      <c r="EJ110" s="21">
        <v>100.44000000000001</v>
      </c>
      <c r="EK110" s="20">
        <v>36.771126140250011</v>
      </c>
      <c r="EL110" s="21">
        <v>47.402356680000004</v>
      </c>
      <c r="EM110" s="21">
        <v>52.518926823626394</v>
      </c>
      <c r="EN110" s="21">
        <v>77.148868571428565</v>
      </c>
      <c r="EO110" s="21">
        <v>51.051702857142836</v>
      </c>
      <c r="EP110" s="22">
        <v>0.14400000000000004</v>
      </c>
      <c r="EQ110" s="21">
        <v>99.2</v>
      </c>
      <c r="ER110" s="20">
        <v>35.868801600000012</v>
      </c>
      <c r="ES110" s="21">
        <v>46.817142400000002</v>
      </c>
      <c r="ET110" s="21">
        <v>50.59769670329672</v>
      </c>
      <c r="EU110" s="21">
        <v>77.269157894736836</v>
      </c>
      <c r="EV110" s="21">
        <v>51.107157894736829</v>
      </c>
      <c r="EW110" s="22">
        <v>0.14042250000000003</v>
      </c>
      <c r="EX110" s="21">
        <v>97.960000000000008</v>
      </c>
      <c r="EY110" s="20">
        <v>34.977686060250008</v>
      </c>
      <c r="EZ110" s="21">
        <v>46.231928120000006</v>
      </c>
      <c r="FA110" s="21">
        <v>48.723901923626393</v>
      </c>
      <c r="FB110" s="21">
        <v>77.391181353383445</v>
      </c>
      <c r="FC110" s="21">
        <v>51.175329924812011</v>
      </c>
      <c r="FD110" s="22">
        <v>0.13689000000000001</v>
      </c>
      <c r="FE110" s="21">
        <v>96.72</v>
      </c>
      <c r="FF110" s="20">
        <v>34.097779521</v>
      </c>
      <c r="FG110" s="21">
        <v>45.646713839999997</v>
      </c>
      <c r="FH110" s="21">
        <v>46.896949542857151</v>
      </c>
      <c r="FI110" s="21">
        <v>77.514938947368421</v>
      </c>
      <c r="FJ110" s="21">
        <v>51.256218947368403</v>
      </c>
      <c r="FK110" s="22">
        <v>0.13340250000000001</v>
      </c>
      <c r="FL110" s="21">
        <v>95.48</v>
      </c>
      <c r="FM110" s="20">
        <v>33.229081982250001</v>
      </c>
      <c r="FN110" s="21">
        <v>45.061499560000001</v>
      </c>
      <c r="FO110" s="21">
        <v>45.116246619230772</v>
      </c>
      <c r="FP110" s="21">
        <v>77.640430676691722</v>
      </c>
      <c r="FQ110" s="21">
        <v>51.349824962406004</v>
      </c>
      <c r="FR110" s="22">
        <v>0.12995999999999999</v>
      </c>
      <c r="FS110" s="21">
        <v>94.24</v>
      </c>
      <c r="FT110" s="20">
        <v>32.371593443999998</v>
      </c>
      <c r="FU110" s="21">
        <v>44.476285279999999</v>
      </c>
      <c r="FV110" s="21">
        <v>43.381200210989022</v>
      </c>
      <c r="FW110" s="21">
        <v>77.767656541353375</v>
      </c>
      <c r="FX110" s="21">
        <v>51.456147969924793</v>
      </c>
      <c r="FY110" s="22">
        <v>0.12656249999999999</v>
      </c>
      <c r="FZ110" s="21">
        <v>93</v>
      </c>
      <c r="GA110" s="20">
        <v>31.525313906249998</v>
      </c>
      <c r="GB110" s="21">
        <v>43.891071000000004</v>
      </c>
      <c r="GC110" s="21">
        <v>41.691217376373629</v>
      </c>
      <c r="GD110" s="21">
        <v>77.896616541353382</v>
      </c>
      <c r="GE110" s="21">
        <v>51.575187969924784</v>
      </c>
      <c r="GF110" s="22">
        <v>0.12321</v>
      </c>
      <c r="GG110" s="21">
        <v>91.76</v>
      </c>
      <c r="GH110" s="20">
        <v>30.690243369000001</v>
      </c>
      <c r="GI110" s="21">
        <v>43.305856720000001</v>
      </c>
      <c r="GJ110" s="21">
        <v>40.045705173626374</v>
      </c>
      <c r="GK110" s="21">
        <v>78.027310676691712</v>
      </c>
      <c r="GL110" s="21">
        <v>51.706944962405991</v>
      </c>
      <c r="GM110" s="22">
        <v>0.11990249999999998</v>
      </c>
      <c r="GN110" s="21">
        <v>90.52</v>
      </c>
      <c r="GO110" s="20">
        <v>29.866381832249996</v>
      </c>
      <c r="GP110" s="21">
        <v>42.720642439999999</v>
      </c>
      <c r="GQ110" s="21">
        <v>38.444070660989006</v>
      </c>
      <c r="GR110" s="21">
        <v>78.159738947368425</v>
      </c>
      <c r="GS110" s="21">
        <v>51.851418947368401</v>
      </c>
      <c r="GT110" s="22">
        <v>0.11663999999999999</v>
      </c>
      <c r="GU110" s="21">
        <v>89.28</v>
      </c>
      <c r="GV110" s="20">
        <v>29.053729295999997</v>
      </c>
      <c r="GW110" s="21">
        <v>42.135428160000004</v>
      </c>
      <c r="GX110" s="21">
        <v>36.885720896703297</v>
      </c>
      <c r="GY110" s="21">
        <v>78.293901353383461</v>
      </c>
      <c r="GZ110" s="21">
        <v>52.008609924812006</v>
      </c>
      <c r="HA110" s="22">
        <v>0.1134225</v>
      </c>
      <c r="HB110" s="21">
        <v>88.039999999999992</v>
      </c>
      <c r="HC110" s="20">
        <v>28.252285760249997</v>
      </c>
      <c r="HD110" s="21">
        <v>41.550213879999994</v>
      </c>
      <c r="HE110" s="21">
        <v>35.370062939010992</v>
      </c>
      <c r="HF110" s="21">
        <v>78.429797894736836</v>
      </c>
      <c r="HG110" s="21">
        <v>52.178517894736828</v>
      </c>
      <c r="HH110" s="22">
        <v>0.11024999999999999</v>
      </c>
      <c r="HI110" s="21">
        <v>86.8</v>
      </c>
      <c r="HJ110" s="20">
        <v>27.462051224999996</v>
      </c>
      <c r="HK110" s="21">
        <v>40.964999599999999</v>
      </c>
      <c r="HL110" s="21">
        <v>33.896503846153841</v>
      </c>
      <c r="HM110" s="21">
        <v>78.567428571428565</v>
      </c>
      <c r="HN110" s="21">
        <v>52.361142857142838</v>
      </c>
      <c r="HO110" s="22">
        <v>0.10712249999999998</v>
      </c>
      <c r="HP110" s="21">
        <v>85.559999999999988</v>
      </c>
      <c r="HQ110" s="20">
        <v>26.683025690249995</v>
      </c>
      <c r="HR110" s="21">
        <v>40.379785319999996</v>
      </c>
      <c r="HS110" s="21">
        <v>32.464450676373623</v>
      </c>
      <c r="HT110" s="21">
        <v>78.706793383458646</v>
      </c>
      <c r="HU110" s="21">
        <v>52.55648481203005</v>
      </c>
      <c r="HV110" s="22">
        <v>0.10404000000000002</v>
      </c>
      <c r="HW110" s="21">
        <v>84.320000000000007</v>
      </c>
      <c r="HX110" s="20">
        <v>25.915209156000003</v>
      </c>
      <c r="HY110" s="21">
        <v>39.794571040000001</v>
      </c>
      <c r="HZ110" s="21">
        <v>31.073310487912099</v>
      </c>
      <c r="IA110" s="21">
        <v>78.847892330827065</v>
      </c>
      <c r="IB110" s="21">
        <v>52.764543759398478</v>
      </c>
      <c r="IC110" s="22">
        <v>0.10100250000000002</v>
      </c>
      <c r="ID110" s="21">
        <v>83.08</v>
      </c>
      <c r="IE110" s="20">
        <v>25.158601622250004</v>
      </c>
      <c r="IF110" s="21">
        <v>39.209356759999999</v>
      </c>
      <c r="IG110" s="21">
        <v>29.722490339010996</v>
      </c>
      <c r="IH110" s="21">
        <v>78.990725413533823</v>
      </c>
      <c r="II110" s="21">
        <v>52.985319699248095</v>
      </c>
      <c r="IJ110" s="22">
        <v>9.8010000000000014E-2</v>
      </c>
      <c r="IK110" s="21">
        <v>81.84</v>
      </c>
      <c r="IL110" s="20">
        <v>24.413203089000003</v>
      </c>
      <c r="IM110" s="21">
        <v>38.624142480000003</v>
      </c>
      <c r="IN110" s="21">
        <v>28.411397287912092</v>
      </c>
      <c r="IO110" s="21">
        <v>79.135292631578949</v>
      </c>
      <c r="IP110" s="21">
        <v>53.218812631578928</v>
      </c>
      <c r="IQ110" s="22">
        <v>9.5062500000000008E-2</v>
      </c>
      <c r="IR110" s="21">
        <v>80.600000000000009</v>
      </c>
      <c r="IS110" s="20">
        <v>23.679013556250002</v>
      </c>
      <c r="IT110" s="21">
        <v>38.038928200000008</v>
      </c>
      <c r="IU110" s="21">
        <v>27.139438392857151</v>
      </c>
      <c r="IV110" s="21">
        <v>79.281593984962399</v>
      </c>
      <c r="IW110" s="21">
        <v>53.465022556390956</v>
      </c>
      <c r="IX110" s="22">
        <v>9.2160000000000006E-2</v>
      </c>
      <c r="IY110" s="21">
        <v>79.36</v>
      </c>
      <c r="IZ110" s="20">
        <v>22.956033024</v>
      </c>
      <c r="JA110" s="21">
        <v>37.453713919999998</v>
      </c>
      <c r="JB110" s="21">
        <v>25.906020712087919</v>
      </c>
      <c r="JC110" s="21">
        <v>79.429629473684201</v>
      </c>
      <c r="JD110" s="21">
        <v>53.723949473684186</v>
      </c>
      <c r="JE110" s="22">
        <v>8.9302500000000007E-2</v>
      </c>
      <c r="JF110" s="21">
        <v>78.12</v>
      </c>
      <c r="JG110" s="20">
        <v>22.244261492250001</v>
      </c>
      <c r="JH110" s="21">
        <v>36.868499640000003</v>
      </c>
      <c r="JI110" s="21">
        <v>24.710551303846159</v>
      </c>
      <c r="JJ110" s="21">
        <v>79.579399097744357</v>
      </c>
      <c r="JK110" s="21">
        <v>53.995593383458626</v>
      </c>
      <c r="JL110" s="22">
        <v>8.6490000000000011E-2</v>
      </c>
      <c r="JM110" s="21">
        <v>76.88</v>
      </c>
      <c r="JN110" s="20">
        <v>21.543698961000004</v>
      </c>
      <c r="JO110" s="21">
        <v>36.283285360000001</v>
      </c>
      <c r="JP110" s="21">
        <v>23.55243722637363</v>
      </c>
      <c r="JQ110" s="21">
        <v>79.730902857142851</v>
      </c>
      <c r="JR110" s="21">
        <v>54.279954285714268</v>
      </c>
      <c r="JS110" s="22">
        <v>8.3722500000000005E-2</v>
      </c>
      <c r="JT110" s="21">
        <v>75.64</v>
      </c>
      <c r="JU110" s="20">
        <v>20.85434543025</v>
      </c>
      <c r="JV110" s="21">
        <v>35.698071079999998</v>
      </c>
      <c r="JW110" s="21">
        <v>22.431085537912089</v>
      </c>
      <c r="JX110" s="21">
        <v>79.884140751879698</v>
      </c>
      <c r="JY110" s="21">
        <v>54.577032180451106</v>
      </c>
      <c r="JZ110" s="22">
        <v>8.1000000000000003E-2</v>
      </c>
      <c r="KA110" s="21">
        <v>74.399999999999991</v>
      </c>
      <c r="KB110" s="20">
        <v>20.176200900000001</v>
      </c>
      <c r="KC110" s="21">
        <v>35.112856799999996</v>
      </c>
      <c r="KD110" s="21">
        <v>21.345903296703298</v>
      </c>
      <c r="KE110" s="21">
        <v>80.039112781954884</v>
      </c>
      <c r="KF110" s="21">
        <v>54.886827067669159</v>
      </c>
      <c r="KG110" s="22">
        <v>7.8322499999999989E-2</v>
      </c>
      <c r="KH110" s="21">
        <v>73.16</v>
      </c>
      <c r="KI110" s="20">
        <v>19.509265370249999</v>
      </c>
      <c r="KJ110" s="21">
        <v>34.527642520000001</v>
      </c>
      <c r="KK110" s="21">
        <v>20.296297560989011</v>
      </c>
      <c r="KL110" s="21">
        <v>80.195818947368423</v>
      </c>
      <c r="KM110" s="21">
        <v>55.209338947368408</v>
      </c>
      <c r="KN110" s="22">
        <v>7.5689999999999993E-2</v>
      </c>
      <c r="KO110" s="21">
        <v>71.92</v>
      </c>
      <c r="KP110" s="20">
        <v>18.853538840999999</v>
      </c>
      <c r="KQ110" s="21">
        <v>33.942428239999998</v>
      </c>
      <c r="KR110" s="21">
        <v>19.281675389010989</v>
      </c>
      <c r="KS110" s="21">
        <v>80.3542592481203</v>
      </c>
      <c r="KT110" s="21">
        <v>55.54456781954886</v>
      </c>
      <c r="KU110" s="22">
        <v>7.3102500000000001E-2</v>
      </c>
      <c r="KV110" s="21">
        <v>70.679999999999993</v>
      </c>
      <c r="KW110" s="20">
        <v>18.209021312249998</v>
      </c>
      <c r="KX110" s="21">
        <v>33.357213959999996</v>
      </c>
      <c r="KY110" s="21">
        <v>18.301443839010986</v>
      </c>
      <c r="KZ110" s="21">
        <v>80.51443368421053</v>
      </c>
      <c r="LA110" s="21">
        <v>55.892513684210513</v>
      </c>
      <c r="LB110" s="22">
        <v>7.0560000000000012E-2</v>
      </c>
      <c r="LC110" s="21">
        <v>69.440000000000012</v>
      </c>
      <c r="LD110" s="20">
        <v>17.575712784000004</v>
      </c>
      <c r="LE110" s="21">
        <v>32.771999680000008</v>
      </c>
      <c r="LF110" s="21">
        <v>17.355009969230775</v>
      </c>
      <c r="LG110" s="21">
        <v>80.676342255639099</v>
      </c>
      <c r="LH110" s="21">
        <v>56.253176541353362</v>
      </c>
      <c r="LI110" s="22">
        <v>6.8062500000000012E-2</v>
      </c>
      <c r="LJ110" s="21">
        <v>68.2</v>
      </c>
      <c r="LK110" s="20">
        <v>16.953613256250001</v>
      </c>
      <c r="LL110" s="21">
        <v>32.186785400000005</v>
      </c>
      <c r="LM110" s="21">
        <v>16.441780837912095</v>
      </c>
      <c r="LN110" s="21">
        <v>80.839984962406007</v>
      </c>
      <c r="LO110" s="21">
        <v>56.626556390977427</v>
      </c>
      <c r="LP110" s="22">
        <v>6.5610000000000002E-2</v>
      </c>
      <c r="LQ110" s="21">
        <v>66.960000000000008</v>
      </c>
      <c r="LR110" s="20">
        <v>16.342722728999998</v>
      </c>
      <c r="LS110" s="21">
        <v>31.601571120000003</v>
      </c>
      <c r="LT110" s="21">
        <v>15.561163503296706</v>
      </c>
      <c r="LU110" s="21">
        <v>81.005361804511267</v>
      </c>
      <c r="LV110" s="21">
        <v>57.012653233082695</v>
      </c>
      <c r="LW110" s="22">
        <v>6.3202500000000009E-2</v>
      </c>
      <c r="LX110" s="21">
        <v>65.72</v>
      </c>
      <c r="LY110" s="20">
        <v>15.743041202250001</v>
      </c>
      <c r="LZ110" s="21">
        <v>31.01635684</v>
      </c>
      <c r="MA110" s="21">
        <v>14.712565023626379</v>
      </c>
      <c r="MB110" s="21">
        <v>81.17247278195488</v>
      </c>
      <c r="MC110" s="21">
        <v>57.411467067669165</v>
      </c>
      <c r="MD110" s="22">
        <v>6.0840000000000005E-2</v>
      </c>
      <c r="ME110" s="21">
        <v>64.48</v>
      </c>
      <c r="MF110" s="20">
        <v>15.154568676</v>
      </c>
      <c r="MG110" s="21">
        <v>30.431142560000001</v>
      </c>
      <c r="MH110" s="21">
        <v>13.89539245714286</v>
      </c>
      <c r="MI110" s="21">
        <v>81.341317894736846</v>
      </c>
      <c r="MJ110" s="21">
        <v>57.822997894736829</v>
      </c>
      <c r="MK110" s="22">
        <v>5.8522499999999998E-2</v>
      </c>
      <c r="ML110" s="21">
        <v>63.24</v>
      </c>
      <c r="MM110" s="20">
        <v>14.57730515025</v>
      </c>
      <c r="MN110" s="21">
        <v>29.845928280000003</v>
      </c>
      <c r="MO110" s="21">
        <v>13.109052862087912</v>
      </c>
      <c r="MP110" s="21">
        <v>81.511897142857137</v>
      </c>
      <c r="MQ110" s="21">
        <v>58.247245714285711</v>
      </c>
      <c r="MR110" s="22">
        <v>5.6250000000000001E-2</v>
      </c>
      <c r="MS110" s="21">
        <v>62</v>
      </c>
      <c r="MT110" s="20">
        <v>14.011250625000001</v>
      </c>
      <c r="MU110" s="21">
        <v>29.260714</v>
      </c>
      <c r="MV110" s="21">
        <v>12.352953296703298</v>
      </c>
      <c r="MW110" s="21">
        <v>81.68421052631578</v>
      </c>
      <c r="MX110" s="21">
        <v>58.684210526315788</v>
      </c>
      <c r="MY110" s="27" t="s">
        <v>3</v>
      </c>
    </row>
    <row r="111" spans="1:363" ht="24" customHeight="1" x14ac:dyDescent="0.25">
      <c r="A111" s="15" t="s">
        <v>3</v>
      </c>
      <c r="B111" s="2" t="s">
        <v>1</v>
      </c>
      <c r="C111" s="25" t="s">
        <v>2</v>
      </c>
      <c r="D111" s="17">
        <v>1.5</v>
      </c>
      <c r="E111" s="17">
        <f t="shared" si="1"/>
        <v>1.875</v>
      </c>
      <c r="F111" s="23">
        <v>0.25</v>
      </c>
      <c r="G111" s="21">
        <v>121</v>
      </c>
      <c r="H111" s="20">
        <v>62.272224999999999</v>
      </c>
      <c r="I111" s="19">
        <v>57.105587</v>
      </c>
      <c r="J111" s="21">
        <v>98.796703296703299</v>
      </c>
      <c r="K111" s="21">
        <v>75.407142857142858</v>
      </c>
      <c r="L111" s="21">
        <v>51.985714285714288</v>
      </c>
      <c r="M111" s="22">
        <v>0.24502499999999999</v>
      </c>
      <c r="N111" s="21">
        <v>119.78999999999999</v>
      </c>
      <c r="O111" s="20">
        <v>61.033007722499995</v>
      </c>
      <c r="P111" s="21">
        <v>56.534531129999998</v>
      </c>
      <c r="Q111" s="21">
        <v>95.862342412087912</v>
      </c>
      <c r="R111" s="21">
        <v>75.496444041353385</v>
      </c>
      <c r="S111" s="21">
        <v>51.833922969924799</v>
      </c>
      <c r="T111" s="22">
        <v>0.24009999999999998</v>
      </c>
      <c r="U111" s="21">
        <v>118.58</v>
      </c>
      <c r="V111" s="20">
        <v>59.806244889999995</v>
      </c>
      <c r="W111" s="21">
        <v>55.963475260000003</v>
      </c>
      <c r="X111" s="21">
        <v>92.986666769230766</v>
      </c>
      <c r="Y111" s="21">
        <v>75.587396466165416</v>
      </c>
      <c r="Z111" s="21">
        <v>51.69424075187969</v>
      </c>
      <c r="AA111" s="26">
        <v>0.23522499999999999</v>
      </c>
      <c r="AB111" s="21">
        <v>117.36999999999999</v>
      </c>
      <c r="AC111" s="20">
        <v>58.591936502499998</v>
      </c>
      <c r="AD111" s="19">
        <v>55.392419389999993</v>
      </c>
      <c r="AE111" s="21">
        <v>90.169083587912084</v>
      </c>
      <c r="AF111" s="21">
        <v>75.680000131578936</v>
      </c>
      <c r="AG111" s="21">
        <v>51.566667631578937</v>
      </c>
      <c r="AH111" s="22">
        <v>0.23039999999999999</v>
      </c>
      <c r="AI111" s="21">
        <v>116.16</v>
      </c>
      <c r="AJ111" s="20">
        <v>57.390082559999996</v>
      </c>
      <c r="AK111" s="21">
        <v>54.821363519999998</v>
      </c>
      <c r="AL111" s="21">
        <v>87.409000087912091</v>
      </c>
      <c r="AM111" s="21">
        <v>75.774255037593974</v>
      </c>
      <c r="AN111" s="21">
        <v>51.451203609022556</v>
      </c>
      <c r="AO111" s="22">
        <v>0.22562499999999999</v>
      </c>
      <c r="AP111" s="21">
        <v>114.94999999999999</v>
      </c>
      <c r="AQ111" s="20">
        <v>56.200683062499998</v>
      </c>
      <c r="AR111" s="21">
        <v>54.250307649999996</v>
      </c>
      <c r="AS111" s="21">
        <v>84.705823489010982</v>
      </c>
      <c r="AT111" s="21">
        <v>75.870161184210531</v>
      </c>
      <c r="AU111" s="21">
        <v>51.347848684210511</v>
      </c>
      <c r="AV111" s="22">
        <v>0.22089999999999999</v>
      </c>
      <c r="AW111" s="21">
        <v>113.74</v>
      </c>
      <c r="AX111" s="20">
        <v>55.023738009999995</v>
      </c>
      <c r="AY111" s="21">
        <v>53.679251780000001</v>
      </c>
      <c r="AZ111" s="21">
        <v>82.058961010988995</v>
      </c>
      <c r="BA111" s="21">
        <v>75.967718571428577</v>
      </c>
      <c r="BB111" s="21">
        <v>51.256602857142845</v>
      </c>
      <c r="BC111" s="22">
        <v>0.21622500000000003</v>
      </c>
      <c r="BD111" s="21">
        <v>112.53</v>
      </c>
      <c r="BE111" s="20">
        <v>53.859247402500003</v>
      </c>
      <c r="BF111" s="21">
        <v>53.108195909999999</v>
      </c>
      <c r="BG111" s="21">
        <v>79.467819873626382</v>
      </c>
      <c r="BH111" s="21">
        <v>76.066927199248113</v>
      </c>
      <c r="BI111" s="21">
        <v>51.177466127819542</v>
      </c>
      <c r="BJ111" s="22">
        <v>0.21160000000000001</v>
      </c>
      <c r="BK111" s="21">
        <v>111.32000000000001</v>
      </c>
      <c r="BL111" s="20">
        <v>52.707211239999999</v>
      </c>
      <c r="BM111" s="21">
        <v>52.537140040000004</v>
      </c>
      <c r="BN111" s="21">
        <v>76.931807296703298</v>
      </c>
      <c r="BO111" s="21">
        <v>76.167787067669167</v>
      </c>
      <c r="BP111" s="21">
        <v>51.110438496240597</v>
      </c>
      <c r="BQ111" s="22">
        <v>0.20702500000000001</v>
      </c>
      <c r="BR111" s="21">
        <v>110.11</v>
      </c>
      <c r="BS111" s="20">
        <v>51.567629522500006</v>
      </c>
      <c r="BT111" s="21">
        <v>51.966084170000002</v>
      </c>
      <c r="BU111" s="21">
        <v>74.450330500000007</v>
      </c>
      <c r="BV111" s="21">
        <v>76.270298176691725</v>
      </c>
      <c r="BW111" s="21">
        <v>51.055519962406002</v>
      </c>
      <c r="BX111" s="22">
        <v>0.20250000000000001</v>
      </c>
      <c r="BY111" s="21">
        <v>108.9</v>
      </c>
      <c r="BZ111" s="20">
        <v>50.440502250000002</v>
      </c>
      <c r="CA111" s="21">
        <v>51.3950283</v>
      </c>
      <c r="CB111" s="21">
        <v>72.02279670329672</v>
      </c>
      <c r="CC111" s="21">
        <v>76.374460526315787</v>
      </c>
      <c r="CD111" s="21">
        <v>51.012710526315772</v>
      </c>
      <c r="CE111" s="22">
        <v>0.19802500000000001</v>
      </c>
      <c r="CF111" s="21">
        <v>107.69</v>
      </c>
      <c r="CG111" s="20">
        <v>49.3258294225</v>
      </c>
      <c r="CH111" s="21">
        <v>50.823972429999998</v>
      </c>
      <c r="CI111" s="21">
        <v>69.648613126373633</v>
      </c>
      <c r="CJ111" s="21">
        <v>76.480274116541352</v>
      </c>
      <c r="CK111" s="21">
        <v>50.982010187969912</v>
      </c>
      <c r="CL111" s="22">
        <v>0.19359999999999999</v>
      </c>
      <c r="CM111" s="21">
        <v>106.48</v>
      </c>
      <c r="CN111" s="20">
        <v>48.223611039999994</v>
      </c>
      <c r="CO111" s="21">
        <v>50.252916560000003</v>
      </c>
      <c r="CP111" s="21">
        <v>67.327186989010983</v>
      </c>
      <c r="CQ111" s="21">
        <v>76.587738947368422</v>
      </c>
      <c r="CR111" s="21">
        <v>50.96341894736841</v>
      </c>
      <c r="CS111" s="22">
        <v>0.189225</v>
      </c>
      <c r="CT111" s="21">
        <v>105.27</v>
      </c>
      <c r="CU111" s="20">
        <v>47.133847102499999</v>
      </c>
      <c r="CV111" s="21">
        <v>49.681860690000001</v>
      </c>
      <c r="CW111" s="21">
        <v>65.057925510989023</v>
      </c>
      <c r="CX111" s="21">
        <v>76.696855018796981</v>
      </c>
      <c r="CY111" s="21">
        <v>50.956936804511265</v>
      </c>
      <c r="CZ111" s="22">
        <v>0.18489999999999998</v>
      </c>
      <c r="DA111" s="21">
        <v>104.06</v>
      </c>
      <c r="DB111" s="20">
        <v>46.056537609999992</v>
      </c>
      <c r="DC111" s="21">
        <v>49.110804819999998</v>
      </c>
      <c r="DD111" s="21">
        <v>62.840235912087913</v>
      </c>
      <c r="DE111" s="21">
        <v>76.807622330827058</v>
      </c>
      <c r="DF111" s="21">
        <v>50.962563759398478</v>
      </c>
      <c r="DG111" s="22">
        <v>0.18062499999999998</v>
      </c>
      <c r="DH111" s="21">
        <v>102.85</v>
      </c>
      <c r="DI111" s="20">
        <v>44.991682562499996</v>
      </c>
      <c r="DJ111" s="21">
        <v>48.539748949999996</v>
      </c>
      <c r="DK111" s="21">
        <v>60.673525412087905</v>
      </c>
      <c r="DL111" s="21">
        <v>76.92004088345864</v>
      </c>
      <c r="DM111" s="21">
        <v>50.980299812030069</v>
      </c>
      <c r="DN111" s="22">
        <v>0.17639999999999997</v>
      </c>
      <c r="DO111" s="21">
        <v>101.64</v>
      </c>
      <c r="DP111" s="20">
        <v>43.939281959999995</v>
      </c>
      <c r="DQ111" s="21">
        <v>47.968693080000001</v>
      </c>
      <c r="DR111" s="21">
        <v>58.557201230769223</v>
      </c>
      <c r="DS111" s="21">
        <v>77.034110676691725</v>
      </c>
      <c r="DT111" s="21">
        <v>51.010144962405988</v>
      </c>
      <c r="DU111" s="22">
        <v>0.17222499999999999</v>
      </c>
      <c r="DV111" s="21">
        <v>100.42999999999999</v>
      </c>
      <c r="DW111" s="20">
        <v>42.899335802499998</v>
      </c>
      <c r="DX111" s="21">
        <v>47.397637209999999</v>
      </c>
      <c r="DY111" s="21">
        <v>56.490670587912085</v>
      </c>
      <c r="DZ111" s="21">
        <v>77.149831710526314</v>
      </c>
      <c r="EA111" s="21">
        <v>51.052099210526293</v>
      </c>
      <c r="EB111" s="22">
        <v>0.16809999999999997</v>
      </c>
      <c r="EC111" s="21">
        <v>99.22</v>
      </c>
      <c r="ED111" s="20">
        <v>41.871844089999989</v>
      </c>
      <c r="EE111" s="21">
        <v>46.826581339999997</v>
      </c>
      <c r="EF111" s="21">
        <v>54.473340703296692</v>
      </c>
      <c r="EG111" s="21">
        <v>77.267203984962407</v>
      </c>
      <c r="EH111" s="21">
        <v>51.106162556390956</v>
      </c>
      <c r="EI111" s="22">
        <v>0.16402500000000003</v>
      </c>
      <c r="EJ111" s="21">
        <v>98.01</v>
      </c>
      <c r="EK111" s="20">
        <v>40.856806822500005</v>
      </c>
      <c r="EL111" s="21">
        <v>46.255525470000002</v>
      </c>
      <c r="EM111" s="21">
        <v>52.504618796703312</v>
      </c>
      <c r="EN111" s="21">
        <v>77.38622749999999</v>
      </c>
      <c r="EO111" s="21">
        <v>51.172334999999983</v>
      </c>
      <c r="EP111" s="22">
        <v>0.16000000000000003</v>
      </c>
      <c r="EQ111" s="21">
        <v>96.800000000000011</v>
      </c>
      <c r="ER111" s="20">
        <v>39.854224000000009</v>
      </c>
      <c r="ES111" s="21">
        <v>45.684469600000007</v>
      </c>
      <c r="ET111" s="21">
        <v>50.583912087912104</v>
      </c>
      <c r="EU111" s="21">
        <v>77.506902255639091</v>
      </c>
      <c r="EV111" s="21">
        <v>51.250616541353352</v>
      </c>
      <c r="EW111" s="22">
        <v>0.15602500000000002</v>
      </c>
      <c r="EX111" s="21">
        <v>95.59</v>
      </c>
      <c r="EY111" s="20">
        <v>38.864095622500002</v>
      </c>
      <c r="EZ111" s="21">
        <v>45.113413730000005</v>
      </c>
      <c r="FA111" s="21">
        <v>48.710627796703307</v>
      </c>
      <c r="FB111" s="21">
        <v>77.629228251879695</v>
      </c>
      <c r="FC111" s="21">
        <v>51.341007180451108</v>
      </c>
      <c r="FD111" s="22">
        <v>0.15210000000000001</v>
      </c>
      <c r="FE111" s="21">
        <v>94.38000000000001</v>
      </c>
      <c r="FF111" s="20">
        <v>37.886421690000006</v>
      </c>
      <c r="FG111" s="21">
        <v>44.542357860000003</v>
      </c>
      <c r="FH111" s="21">
        <v>46.884173142857144</v>
      </c>
      <c r="FI111" s="21">
        <v>77.75320548872179</v>
      </c>
      <c r="FJ111" s="21">
        <v>51.443506917293213</v>
      </c>
      <c r="FK111" s="22">
        <v>0.148225</v>
      </c>
      <c r="FL111" s="21">
        <v>93.17</v>
      </c>
      <c r="FM111" s="20">
        <v>36.921202202499998</v>
      </c>
      <c r="FN111" s="21">
        <v>43.971301990000001</v>
      </c>
      <c r="FO111" s="21">
        <v>45.103955346153846</v>
      </c>
      <c r="FP111" s="21">
        <v>77.878833966165416</v>
      </c>
      <c r="FQ111" s="21">
        <v>51.558115751879683</v>
      </c>
      <c r="FR111" s="22">
        <v>0.1444</v>
      </c>
      <c r="FS111" s="21">
        <v>91.960000000000008</v>
      </c>
      <c r="FT111" s="20">
        <v>35.968437160000001</v>
      </c>
      <c r="FU111" s="21">
        <v>43.400246120000006</v>
      </c>
      <c r="FV111" s="21">
        <v>43.369381626373631</v>
      </c>
      <c r="FW111" s="21">
        <v>78.006113684210518</v>
      </c>
      <c r="FX111" s="21">
        <v>51.684833684210496</v>
      </c>
      <c r="FY111" s="22">
        <v>0.140625</v>
      </c>
      <c r="FZ111" s="21">
        <v>90.75</v>
      </c>
      <c r="GA111" s="20">
        <v>35.028126562499999</v>
      </c>
      <c r="GB111" s="21">
        <v>42.829190250000003</v>
      </c>
      <c r="GC111" s="21">
        <v>41.679859203296701</v>
      </c>
      <c r="GD111" s="21">
        <v>78.135044642857139</v>
      </c>
      <c r="GE111" s="21">
        <v>51.823660714285694</v>
      </c>
      <c r="GF111" s="22">
        <v>0.13689999999999999</v>
      </c>
      <c r="GG111" s="21">
        <v>89.539999999999992</v>
      </c>
      <c r="GH111" s="20">
        <v>34.10027041</v>
      </c>
      <c r="GI111" s="21">
        <v>42.258134379999994</v>
      </c>
      <c r="GJ111" s="21">
        <v>40.034795296703294</v>
      </c>
      <c r="GK111" s="21">
        <v>78.265626842105263</v>
      </c>
      <c r="GL111" s="21">
        <v>51.97459684210525</v>
      </c>
      <c r="GM111" s="22">
        <v>0.13322499999999998</v>
      </c>
      <c r="GN111" s="21">
        <v>88.33</v>
      </c>
      <c r="GO111" s="20">
        <v>33.184868702499998</v>
      </c>
      <c r="GP111" s="21">
        <v>41.687078509999999</v>
      </c>
      <c r="GQ111" s="21">
        <v>38.43359712637362</v>
      </c>
      <c r="GR111" s="21">
        <v>78.397860281954877</v>
      </c>
      <c r="GS111" s="21">
        <v>52.137642067669148</v>
      </c>
      <c r="GT111" s="22">
        <v>0.12959999999999999</v>
      </c>
      <c r="GU111" s="21">
        <v>87.11999999999999</v>
      </c>
      <c r="GV111" s="20">
        <v>32.281921439999998</v>
      </c>
      <c r="GW111" s="21">
        <v>41.116022639999997</v>
      </c>
      <c r="GX111" s="21">
        <v>36.87567191208791</v>
      </c>
      <c r="GY111" s="21">
        <v>78.531744962406009</v>
      </c>
      <c r="GZ111" s="21">
        <v>52.312796390977425</v>
      </c>
      <c r="HA111" s="22">
        <v>0.126025</v>
      </c>
      <c r="HB111" s="21">
        <v>85.91</v>
      </c>
      <c r="HC111" s="20">
        <v>31.391428622499998</v>
      </c>
      <c r="HD111" s="21">
        <v>40.544966770000002</v>
      </c>
      <c r="HE111" s="21">
        <v>35.360426873626373</v>
      </c>
      <c r="HF111" s="21">
        <v>78.667280883458645</v>
      </c>
      <c r="HG111" s="21">
        <v>52.500059812030059</v>
      </c>
      <c r="HH111" s="22">
        <v>0.12249999999999998</v>
      </c>
      <c r="HI111" s="21">
        <v>84.699999999999989</v>
      </c>
      <c r="HJ111" s="20">
        <v>30.513390249999997</v>
      </c>
      <c r="HK111" s="21">
        <v>39.973910899999993</v>
      </c>
      <c r="HL111" s="21">
        <v>33.88726923076922</v>
      </c>
      <c r="HM111" s="21">
        <v>78.80446804511277</v>
      </c>
      <c r="HN111" s="21">
        <v>52.699432330827058</v>
      </c>
      <c r="HO111" s="22">
        <v>0.11902499999999998</v>
      </c>
      <c r="HP111" s="21">
        <v>83.49</v>
      </c>
      <c r="HQ111" s="20">
        <v>29.647806322499996</v>
      </c>
      <c r="HR111" s="21">
        <v>39.402855029999998</v>
      </c>
      <c r="HS111" s="21">
        <v>32.455606203296696</v>
      </c>
      <c r="HT111" s="21">
        <v>78.943306447368414</v>
      </c>
      <c r="HU111" s="21">
        <v>52.9109139473684</v>
      </c>
      <c r="HV111" s="22">
        <v>0.11560000000000002</v>
      </c>
      <c r="HW111" s="21">
        <v>82.28</v>
      </c>
      <c r="HX111" s="20">
        <v>28.794676840000005</v>
      </c>
      <c r="HY111" s="21">
        <v>38.831799160000003</v>
      </c>
      <c r="HZ111" s="21">
        <v>31.064845010989021</v>
      </c>
      <c r="IA111" s="21">
        <v>79.083796090225562</v>
      </c>
      <c r="IB111" s="21">
        <v>53.13450466165412</v>
      </c>
      <c r="IC111" s="22">
        <v>0.11222500000000002</v>
      </c>
      <c r="ID111" s="21">
        <v>81.070000000000007</v>
      </c>
      <c r="IE111" s="20">
        <v>27.954001802500006</v>
      </c>
      <c r="IF111" s="21">
        <v>38.260743290000001</v>
      </c>
      <c r="IG111" s="21">
        <v>29.71439287362638</v>
      </c>
      <c r="IH111" s="21">
        <v>79.225936973684199</v>
      </c>
      <c r="II111" s="21">
        <v>53.37020447368419</v>
      </c>
      <c r="IJ111" s="22">
        <v>0.10890000000000001</v>
      </c>
      <c r="IK111" s="21">
        <v>79.86</v>
      </c>
      <c r="IL111" s="20">
        <v>27.125781210000003</v>
      </c>
      <c r="IM111" s="21">
        <v>37.689687419999998</v>
      </c>
      <c r="IN111" s="21">
        <v>28.403657010989015</v>
      </c>
      <c r="IO111" s="21">
        <v>79.369729097744354</v>
      </c>
      <c r="IP111" s="21">
        <v>53.618013383458631</v>
      </c>
      <c r="IQ111" s="22">
        <v>0.10562500000000001</v>
      </c>
      <c r="IR111" s="21">
        <v>78.650000000000006</v>
      </c>
      <c r="IS111" s="20">
        <v>26.310015062500003</v>
      </c>
      <c r="IT111" s="21">
        <v>37.118631550000003</v>
      </c>
      <c r="IU111" s="21">
        <v>27.132044642857149</v>
      </c>
      <c r="IV111" s="21">
        <v>79.515172462406014</v>
      </c>
      <c r="IW111" s="21">
        <v>53.877931390977423</v>
      </c>
      <c r="IX111" s="22">
        <v>0.1024</v>
      </c>
      <c r="IY111" s="21">
        <v>77.44</v>
      </c>
      <c r="IZ111" s="20">
        <v>25.506703359999999</v>
      </c>
      <c r="JA111" s="21">
        <v>36.547575680000001</v>
      </c>
      <c r="JB111" s="21">
        <v>25.898962989010993</v>
      </c>
      <c r="JC111" s="21">
        <v>79.662267067669163</v>
      </c>
      <c r="JD111" s="21">
        <v>54.149958496240586</v>
      </c>
      <c r="JE111" s="22">
        <v>9.9225000000000008E-2</v>
      </c>
      <c r="JF111" s="21">
        <v>76.23</v>
      </c>
      <c r="JG111" s="20">
        <v>24.715846102500002</v>
      </c>
      <c r="JH111" s="21">
        <v>35.976519809999999</v>
      </c>
      <c r="JI111" s="21">
        <v>24.70381926923077</v>
      </c>
      <c r="JJ111" s="21">
        <v>79.81101291353383</v>
      </c>
      <c r="JK111" s="21">
        <v>54.434094699248107</v>
      </c>
      <c r="JL111" s="22">
        <v>9.6100000000000005E-2</v>
      </c>
      <c r="JM111" s="21">
        <v>75.02</v>
      </c>
      <c r="JN111" s="20">
        <v>23.937443290000001</v>
      </c>
      <c r="JO111" s="21">
        <v>35.405463939999997</v>
      </c>
      <c r="JP111" s="21">
        <v>23.546020703296705</v>
      </c>
      <c r="JQ111" s="21">
        <v>79.961410000000001</v>
      </c>
      <c r="JR111" s="21">
        <v>54.730339999999991</v>
      </c>
      <c r="JS111" s="22">
        <v>9.3024999999999997E-2</v>
      </c>
      <c r="JT111" s="21">
        <v>73.81</v>
      </c>
      <c r="JU111" s="20">
        <v>23.171494922499999</v>
      </c>
      <c r="JV111" s="21">
        <v>34.834408070000002</v>
      </c>
      <c r="JW111" s="21">
        <v>22.42497451098901</v>
      </c>
      <c r="JX111" s="21">
        <v>80.113458327067661</v>
      </c>
      <c r="JY111" s="21">
        <v>55.038694398496219</v>
      </c>
      <c r="JZ111" s="22">
        <v>0.09</v>
      </c>
      <c r="KA111" s="21">
        <v>72.599999999999994</v>
      </c>
      <c r="KB111" s="20">
        <v>22.418001</v>
      </c>
      <c r="KC111" s="21">
        <v>34.2633522</v>
      </c>
      <c r="KD111" s="21">
        <v>21.340087912087913</v>
      </c>
      <c r="KE111" s="21">
        <v>80.26715789473684</v>
      </c>
      <c r="KF111" s="21">
        <v>55.359157894736825</v>
      </c>
      <c r="KG111" s="22">
        <v>8.7024999999999991E-2</v>
      </c>
      <c r="KH111" s="21">
        <v>71.39</v>
      </c>
      <c r="KI111" s="20">
        <v>21.676961522499997</v>
      </c>
      <c r="KJ111" s="21">
        <v>33.692296329999998</v>
      </c>
      <c r="KK111" s="21">
        <v>20.290768126373624</v>
      </c>
      <c r="KL111" s="21">
        <v>80.422508703007509</v>
      </c>
      <c r="KM111" s="21">
        <v>55.691730488721788</v>
      </c>
      <c r="KN111" s="22">
        <v>8.4099999999999994E-2</v>
      </c>
      <c r="KO111" s="21">
        <v>70.179999999999993</v>
      </c>
      <c r="KP111" s="20">
        <v>20.948376489999998</v>
      </c>
      <c r="KQ111" s="21">
        <v>33.121240459999996</v>
      </c>
      <c r="KR111" s="21">
        <v>19.276422373626371</v>
      </c>
      <c r="KS111" s="21">
        <v>80.579510751879695</v>
      </c>
      <c r="KT111" s="21">
        <v>56.036412180451123</v>
      </c>
      <c r="KU111" s="22">
        <v>8.1224999999999992E-2</v>
      </c>
      <c r="KV111" s="21">
        <v>68.97</v>
      </c>
      <c r="KW111" s="20">
        <v>20.232245902499997</v>
      </c>
      <c r="KX111" s="21">
        <v>32.550184590000001</v>
      </c>
      <c r="KY111" s="21">
        <v>18.29645787362637</v>
      </c>
      <c r="KZ111" s="21">
        <v>80.738164041353372</v>
      </c>
      <c r="LA111" s="21">
        <v>56.393202969924801</v>
      </c>
      <c r="LB111" s="22">
        <v>7.8400000000000011E-2</v>
      </c>
      <c r="LC111" s="21">
        <v>67.760000000000005</v>
      </c>
      <c r="LD111" s="20">
        <v>19.528569760000003</v>
      </c>
      <c r="LE111" s="21">
        <v>31.979128720000002</v>
      </c>
      <c r="LF111" s="21">
        <v>17.350281846153852</v>
      </c>
      <c r="LG111" s="21">
        <v>80.898468571428566</v>
      </c>
      <c r="LH111" s="21">
        <v>56.762102857142843</v>
      </c>
      <c r="LI111" s="22">
        <v>7.5625000000000012E-2</v>
      </c>
      <c r="LJ111" s="21">
        <v>66.550000000000011</v>
      </c>
      <c r="LK111" s="20">
        <v>18.837348062500002</v>
      </c>
      <c r="LL111" s="21">
        <v>31.408072850000007</v>
      </c>
      <c r="LM111" s="21">
        <v>16.437301510989016</v>
      </c>
      <c r="LN111" s="21">
        <v>81.06042434210525</v>
      </c>
      <c r="LO111" s="21">
        <v>57.143111842105256</v>
      </c>
      <c r="LP111" s="22">
        <v>7.2900000000000006E-2</v>
      </c>
      <c r="LQ111" s="21">
        <v>65.34</v>
      </c>
      <c r="LR111" s="20">
        <v>18.15858081</v>
      </c>
      <c r="LS111" s="21">
        <v>30.837016980000001</v>
      </c>
      <c r="LT111" s="21">
        <v>15.55692408791209</v>
      </c>
      <c r="LU111" s="21">
        <v>81.224031353383452</v>
      </c>
      <c r="LV111" s="21">
        <v>57.536229924812019</v>
      </c>
      <c r="LW111" s="22">
        <v>7.022500000000001E-2</v>
      </c>
      <c r="LX111" s="21">
        <v>64.13000000000001</v>
      </c>
      <c r="LY111" s="20">
        <v>17.492268002500001</v>
      </c>
      <c r="LZ111" s="21">
        <v>30.265961110000006</v>
      </c>
      <c r="MA111" s="21">
        <v>14.7085567967033</v>
      </c>
      <c r="MB111" s="21">
        <v>81.389289605263144</v>
      </c>
      <c r="MC111" s="21">
        <v>57.94145710526314</v>
      </c>
      <c r="MD111" s="22">
        <v>6.7600000000000007E-2</v>
      </c>
      <c r="ME111" s="21">
        <v>62.92</v>
      </c>
      <c r="MF111" s="20">
        <v>16.838409640000002</v>
      </c>
      <c r="MG111" s="21">
        <v>29.694905240000001</v>
      </c>
      <c r="MH111" s="21">
        <v>13.891606857142859</v>
      </c>
      <c r="MI111" s="21">
        <v>81.556199097744354</v>
      </c>
      <c r="MJ111" s="21">
        <v>58.358793383458639</v>
      </c>
      <c r="MK111" s="22">
        <v>6.5024999999999999E-2</v>
      </c>
      <c r="ML111" s="21">
        <v>61.71</v>
      </c>
      <c r="MM111" s="20">
        <v>16.197005722499998</v>
      </c>
      <c r="MN111" s="21">
        <v>29.123849370000002</v>
      </c>
      <c r="MO111" s="21">
        <v>13.105481489010989</v>
      </c>
      <c r="MP111" s="21">
        <v>81.724759830827068</v>
      </c>
      <c r="MQ111" s="21">
        <v>58.788238759398489</v>
      </c>
      <c r="MR111" s="22">
        <v>6.25E-2</v>
      </c>
      <c r="MS111" s="21">
        <v>60.5</v>
      </c>
      <c r="MT111" s="20">
        <v>15.56805625</v>
      </c>
      <c r="MU111" s="21">
        <v>28.5527935</v>
      </c>
      <c r="MV111" s="21">
        <v>12.349587912087912</v>
      </c>
      <c r="MW111" s="21">
        <v>81.894971804511272</v>
      </c>
      <c r="MX111" s="21">
        <v>59.229793233082702</v>
      </c>
      <c r="MY111" s="27" t="s">
        <v>3</v>
      </c>
    </row>
    <row r="112" spans="1:363" ht="24" customHeight="1" x14ac:dyDescent="0.25">
      <c r="A112" s="15" t="s">
        <v>3</v>
      </c>
      <c r="B112" s="2" t="s">
        <v>1</v>
      </c>
      <c r="C112" s="25" t="s">
        <v>2</v>
      </c>
      <c r="D112" s="17">
        <v>1.5</v>
      </c>
      <c r="E112" s="17">
        <f t="shared" si="1"/>
        <v>1.875</v>
      </c>
      <c r="F112" s="23">
        <v>0.27500000000000002</v>
      </c>
      <c r="G112" s="21">
        <v>119.5</v>
      </c>
      <c r="H112" s="20">
        <v>68.499447500000002</v>
      </c>
      <c r="I112" s="19">
        <v>56.3976665</v>
      </c>
      <c r="J112" s="21">
        <v>98.747802197802201</v>
      </c>
      <c r="K112" s="21">
        <v>75.51809210526315</v>
      </c>
      <c r="L112" s="21">
        <v>51.79934210526315</v>
      </c>
      <c r="M112" s="22">
        <v>0.26952750000000003</v>
      </c>
      <c r="N112" s="21">
        <v>118.30499999999999</v>
      </c>
      <c r="O112" s="20">
        <v>67.136308494750011</v>
      </c>
      <c r="P112" s="21">
        <v>55.833689834999994</v>
      </c>
      <c r="Q112" s="21">
        <v>95.814893724725266</v>
      </c>
      <c r="R112" s="21">
        <v>75.608297758458647</v>
      </c>
      <c r="S112" s="21">
        <v>51.664183562030068</v>
      </c>
      <c r="T112" s="22">
        <v>0.26411000000000001</v>
      </c>
      <c r="U112" s="21">
        <v>117.11</v>
      </c>
      <c r="V112" s="20">
        <v>65.786869378999995</v>
      </c>
      <c r="W112" s="21">
        <v>55.269713170000003</v>
      </c>
      <c r="X112" s="21">
        <v>92.940641446153847</v>
      </c>
      <c r="Y112" s="21">
        <v>75.700113966165418</v>
      </c>
      <c r="Z112" s="21">
        <v>51.540835751879698</v>
      </c>
      <c r="AA112" s="26">
        <v>0.25874750000000002</v>
      </c>
      <c r="AB112" s="21">
        <v>115.91499999999999</v>
      </c>
      <c r="AC112" s="20">
        <v>64.451130152749997</v>
      </c>
      <c r="AD112" s="19">
        <v>54.705736504999997</v>
      </c>
      <c r="AE112" s="21">
        <v>90.124452875274727</v>
      </c>
      <c r="AF112" s="21">
        <v>75.793540728383448</v>
      </c>
      <c r="AG112" s="21">
        <v>51.42929867481201</v>
      </c>
      <c r="AH112" s="22">
        <v>0.25344</v>
      </c>
      <c r="AI112" s="21">
        <v>114.72</v>
      </c>
      <c r="AJ112" s="20">
        <v>63.129090816000001</v>
      </c>
      <c r="AK112" s="21">
        <v>54.141759839999999</v>
      </c>
      <c r="AL112" s="21">
        <v>87.365735525274729</v>
      </c>
      <c r="AM112" s="21">
        <v>75.88857804511278</v>
      </c>
      <c r="AN112" s="21">
        <v>51.329572330827048</v>
      </c>
      <c r="AO112" s="22">
        <v>0.24818750000000001</v>
      </c>
      <c r="AP112" s="21">
        <v>113.52499999999999</v>
      </c>
      <c r="AQ112" s="20">
        <v>61.820751368750003</v>
      </c>
      <c r="AR112" s="21">
        <v>53.577783174999993</v>
      </c>
      <c r="AS112" s="21">
        <v>84.66389690934065</v>
      </c>
      <c r="AT112" s="21">
        <v>75.985225916353386</v>
      </c>
      <c r="AU112" s="21">
        <v>51.241656719924798</v>
      </c>
      <c r="AV112" s="22">
        <v>0.24299000000000001</v>
      </c>
      <c r="AW112" s="21">
        <v>112.33</v>
      </c>
      <c r="AX112" s="20">
        <v>60.526111811</v>
      </c>
      <c r="AY112" s="21">
        <v>53.013806510000002</v>
      </c>
      <c r="AZ112" s="21">
        <v>82.018344540659328</v>
      </c>
      <c r="BA112" s="21">
        <v>76.083484342105265</v>
      </c>
      <c r="BB112" s="21">
        <v>51.165551842105245</v>
      </c>
      <c r="BC112" s="22">
        <v>0.23784750000000004</v>
      </c>
      <c r="BD112" s="21">
        <v>111.13500000000001</v>
      </c>
      <c r="BE112" s="20">
        <v>59.245172142750008</v>
      </c>
      <c r="BF112" s="21">
        <v>52.449829845000004</v>
      </c>
      <c r="BG112" s="21">
        <v>79.428485932417601</v>
      </c>
      <c r="BH112" s="21">
        <v>76.183353322368419</v>
      </c>
      <c r="BI112" s="21">
        <v>51.101257697368403</v>
      </c>
      <c r="BJ112" s="22">
        <v>0.23276000000000002</v>
      </c>
      <c r="BK112" s="21">
        <v>109.94</v>
      </c>
      <c r="BL112" s="20">
        <v>57.977932364000004</v>
      </c>
      <c r="BM112" s="21">
        <v>51.885853179999998</v>
      </c>
      <c r="BN112" s="21">
        <v>76.893728597802209</v>
      </c>
      <c r="BO112" s="21">
        <v>76.284832857142845</v>
      </c>
      <c r="BP112" s="21">
        <v>51.048774285714266</v>
      </c>
      <c r="BQ112" s="22">
        <v>0.22772750000000003</v>
      </c>
      <c r="BR112" s="21">
        <v>108.745</v>
      </c>
      <c r="BS112" s="20">
        <v>56.724392474750005</v>
      </c>
      <c r="BT112" s="21">
        <v>51.321876515</v>
      </c>
      <c r="BU112" s="21">
        <v>74.413480050000018</v>
      </c>
      <c r="BV112" s="21">
        <v>76.387922946428574</v>
      </c>
      <c r="BW112" s="21">
        <v>51.008101607142841</v>
      </c>
      <c r="BX112" s="22">
        <v>0.22275000000000003</v>
      </c>
      <c r="BY112" s="21">
        <v>107.55</v>
      </c>
      <c r="BZ112" s="20">
        <v>55.484552475000008</v>
      </c>
      <c r="CA112" s="21">
        <v>50.757899850000001</v>
      </c>
      <c r="CB112" s="21">
        <v>71.987147802197811</v>
      </c>
      <c r="CC112" s="21">
        <v>76.492623590225563</v>
      </c>
      <c r="CD112" s="21">
        <v>50.97923966165412</v>
      </c>
      <c r="CE112" s="22">
        <v>0.21782750000000003</v>
      </c>
      <c r="CF112" s="21">
        <v>106.355</v>
      </c>
      <c r="CG112" s="20">
        <v>54.258412364750008</v>
      </c>
      <c r="CH112" s="21">
        <v>50.193923185000003</v>
      </c>
      <c r="CI112" s="21">
        <v>69.614139367582425</v>
      </c>
      <c r="CJ112" s="21">
        <v>76.598934788533825</v>
      </c>
      <c r="CK112" s="21">
        <v>50.96218844924811</v>
      </c>
      <c r="CL112" s="22">
        <v>0.21296000000000001</v>
      </c>
      <c r="CM112" s="21">
        <v>105.16</v>
      </c>
      <c r="CN112" s="20">
        <v>53.045972144000004</v>
      </c>
      <c r="CO112" s="21">
        <v>49.629946519999997</v>
      </c>
      <c r="CP112" s="21">
        <v>67.293862259340656</v>
      </c>
      <c r="CQ112" s="21">
        <v>76.706856541353375</v>
      </c>
      <c r="CR112" s="21">
        <v>50.956947969924798</v>
      </c>
      <c r="CS112" s="22">
        <v>0.20814750000000001</v>
      </c>
      <c r="CT112" s="21">
        <v>103.965</v>
      </c>
      <c r="CU112" s="20">
        <v>51.847231812750003</v>
      </c>
      <c r="CV112" s="21">
        <v>49.065969854999999</v>
      </c>
      <c r="CW112" s="21">
        <v>65.025723990659344</v>
      </c>
      <c r="CX112" s="21">
        <v>76.816388848684198</v>
      </c>
      <c r="CY112" s="21">
        <v>50.963518223684197</v>
      </c>
      <c r="CZ112" s="22">
        <v>0.20338999999999999</v>
      </c>
      <c r="DA112" s="21">
        <v>102.77</v>
      </c>
      <c r="DB112" s="20">
        <v>50.662191370999999</v>
      </c>
      <c r="DC112" s="21">
        <v>48.50199319</v>
      </c>
      <c r="DD112" s="21">
        <v>62.809132074725269</v>
      </c>
      <c r="DE112" s="21">
        <v>76.92753171052631</v>
      </c>
      <c r="DF112" s="21">
        <v>50.981899210526308</v>
      </c>
      <c r="DG112" s="22">
        <v>0.19868749999999999</v>
      </c>
      <c r="DH112" s="21">
        <v>101.575</v>
      </c>
      <c r="DI112" s="20">
        <v>49.490850818749998</v>
      </c>
      <c r="DJ112" s="21">
        <v>47.938016525000002</v>
      </c>
      <c r="DK112" s="21">
        <v>60.643494024725271</v>
      </c>
      <c r="DL112" s="21">
        <v>77.040285126879695</v>
      </c>
      <c r="DM112" s="21">
        <v>51.012090930451116</v>
      </c>
      <c r="DN112" s="22">
        <v>0.19403999999999999</v>
      </c>
      <c r="DO112" s="21">
        <v>100.38</v>
      </c>
      <c r="DP112" s="20">
        <v>48.333210156</v>
      </c>
      <c r="DQ112" s="21">
        <v>47.374039859999996</v>
      </c>
      <c r="DR112" s="21">
        <v>58.528217353846145</v>
      </c>
      <c r="DS112" s="21">
        <v>77.154649097744354</v>
      </c>
      <c r="DT112" s="21">
        <v>51.054093383458621</v>
      </c>
      <c r="DU112" s="22">
        <v>0.18944749999999999</v>
      </c>
      <c r="DV112" s="21">
        <v>99.185000000000002</v>
      </c>
      <c r="DW112" s="20">
        <v>47.189269382749998</v>
      </c>
      <c r="DX112" s="21">
        <v>46.810063195000005</v>
      </c>
      <c r="DY112" s="21">
        <v>56.462709575274722</v>
      </c>
      <c r="DZ112" s="21">
        <v>77.270623623120287</v>
      </c>
      <c r="EA112" s="21">
        <v>51.107906569548845</v>
      </c>
      <c r="EB112" s="22">
        <v>0.18490999999999999</v>
      </c>
      <c r="EC112" s="21">
        <v>97.99</v>
      </c>
      <c r="ED112" s="20">
        <v>46.059028499</v>
      </c>
      <c r="EE112" s="21">
        <v>46.246086529999999</v>
      </c>
      <c r="EF112" s="21">
        <v>54.446378202197792</v>
      </c>
      <c r="EG112" s="21">
        <v>77.388208703007507</v>
      </c>
      <c r="EH112" s="21">
        <v>51.173530488721781</v>
      </c>
      <c r="EI112" s="22">
        <v>0.18042750000000005</v>
      </c>
      <c r="EJ112" s="21">
        <v>96.795000000000002</v>
      </c>
      <c r="EK112" s="20">
        <v>44.942487504750012</v>
      </c>
      <c r="EL112" s="21">
        <v>45.682109865000001</v>
      </c>
      <c r="EM112" s="21">
        <v>52.478630747802214</v>
      </c>
      <c r="EN112" s="21">
        <v>77.507404337406001</v>
      </c>
      <c r="EO112" s="21">
        <v>51.250965140977421</v>
      </c>
      <c r="EP112" s="22">
        <v>0.17600000000000005</v>
      </c>
      <c r="EQ112" s="21">
        <v>95.600000000000009</v>
      </c>
      <c r="ER112" s="20">
        <v>43.839646400000014</v>
      </c>
      <c r="ES112" s="21">
        <v>45.118133200000003</v>
      </c>
      <c r="ET112" s="21">
        <v>50.558874725274741</v>
      </c>
      <c r="EU112" s="21">
        <v>77.628210526315783</v>
      </c>
      <c r="EV112" s="21">
        <v>51.340210526315765</v>
      </c>
      <c r="EW112" s="22">
        <v>0.17162750000000004</v>
      </c>
      <c r="EX112" s="21">
        <v>94.405000000000001</v>
      </c>
      <c r="EY112" s="20">
        <v>42.750505184750011</v>
      </c>
      <c r="EZ112" s="21">
        <v>44.554156535000004</v>
      </c>
      <c r="FA112" s="21">
        <v>48.686517647802212</v>
      </c>
      <c r="FB112" s="21">
        <v>77.750627269736839</v>
      </c>
      <c r="FC112" s="21">
        <v>51.441266644736814</v>
      </c>
      <c r="FD112" s="22">
        <v>0.16731000000000001</v>
      </c>
      <c r="FE112" s="21">
        <v>93.210000000000008</v>
      </c>
      <c r="FF112" s="20">
        <v>41.675063859000005</v>
      </c>
      <c r="FG112" s="21">
        <v>43.990179870000006</v>
      </c>
      <c r="FH112" s="21">
        <v>46.86096702857143</v>
      </c>
      <c r="FI112" s="21">
        <v>77.874654567669168</v>
      </c>
      <c r="FJ112" s="21">
        <v>51.554133496240581</v>
      </c>
      <c r="FK112" s="22">
        <v>0.16304750000000001</v>
      </c>
      <c r="FL112" s="21">
        <v>92.015000000000001</v>
      </c>
      <c r="FM112" s="20">
        <v>40.613322422750002</v>
      </c>
      <c r="FN112" s="21">
        <v>43.426203205</v>
      </c>
      <c r="FO112" s="21">
        <v>45.081630380769234</v>
      </c>
      <c r="FP112" s="21">
        <v>78.000292420112771</v>
      </c>
      <c r="FQ112" s="21">
        <v>51.678811080827046</v>
      </c>
      <c r="FR112" s="22">
        <v>0.15884000000000001</v>
      </c>
      <c r="FS112" s="21">
        <v>90.820000000000007</v>
      </c>
      <c r="FT112" s="20">
        <v>39.565280876000003</v>
      </c>
      <c r="FU112" s="21">
        <v>42.862226540000002</v>
      </c>
      <c r="FV112" s="21">
        <v>43.347915217582425</v>
      </c>
      <c r="FW112" s="21">
        <v>78.127540827067662</v>
      </c>
      <c r="FX112" s="21">
        <v>51.815299398496222</v>
      </c>
      <c r="FY112" s="22">
        <v>0.15468750000000001</v>
      </c>
      <c r="FZ112" s="21">
        <v>89.625</v>
      </c>
      <c r="GA112" s="20">
        <v>38.530939218749999</v>
      </c>
      <c r="GB112" s="21">
        <v>42.298249875000003</v>
      </c>
      <c r="GC112" s="21">
        <v>41.659229052197801</v>
      </c>
      <c r="GD112" s="21">
        <v>78.256399788533827</v>
      </c>
      <c r="GE112" s="21">
        <v>51.963598449248103</v>
      </c>
      <c r="GF112" s="22">
        <v>0.15059</v>
      </c>
      <c r="GG112" s="21">
        <v>88.429999999999993</v>
      </c>
      <c r="GH112" s="20">
        <v>37.510297451</v>
      </c>
      <c r="GI112" s="21">
        <v>41.734273209999998</v>
      </c>
      <c r="GJ112" s="21">
        <v>40.014979397802193</v>
      </c>
      <c r="GK112" s="21">
        <v>78.386869304511265</v>
      </c>
      <c r="GL112" s="21">
        <v>52.123708233082695</v>
      </c>
      <c r="GM112" s="22">
        <v>0.1465475</v>
      </c>
      <c r="GN112" s="21">
        <v>87.234999999999999</v>
      </c>
      <c r="GO112" s="20">
        <v>36.503355572749996</v>
      </c>
      <c r="GP112" s="21">
        <v>41.170296544999999</v>
      </c>
      <c r="GQ112" s="21">
        <v>38.414573767582411</v>
      </c>
      <c r="GR112" s="21">
        <v>78.518949374999991</v>
      </c>
      <c r="GS112" s="21">
        <v>52.295628749999985</v>
      </c>
      <c r="GT112" s="22">
        <v>0.14255999999999999</v>
      </c>
      <c r="GU112" s="21">
        <v>86.039999999999992</v>
      </c>
      <c r="GV112" s="20">
        <v>35.510113583999996</v>
      </c>
      <c r="GW112" s="21">
        <v>40.606319879999994</v>
      </c>
      <c r="GX112" s="21">
        <v>36.857419674725271</v>
      </c>
      <c r="GY112" s="21">
        <v>78.652639999999991</v>
      </c>
      <c r="GZ112" s="21">
        <v>52.479359999999986</v>
      </c>
      <c r="HA112" s="22">
        <v>0.13862750000000001</v>
      </c>
      <c r="HB112" s="21">
        <v>84.844999999999999</v>
      </c>
      <c r="HC112" s="20">
        <v>34.530571484750006</v>
      </c>
      <c r="HD112" s="21">
        <v>40.042343215000002</v>
      </c>
      <c r="HE112" s="21">
        <v>35.342924632417585</v>
      </c>
      <c r="HF112" s="21">
        <v>78.787941179511279</v>
      </c>
      <c r="HG112" s="21">
        <v>52.674901983082684</v>
      </c>
      <c r="HH112" s="22">
        <v>0.13474999999999998</v>
      </c>
      <c r="HI112" s="21">
        <v>83.649999999999991</v>
      </c>
      <c r="HJ112" s="20">
        <v>33.564729274999998</v>
      </c>
      <c r="HK112" s="21">
        <v>39.478366549999997</v>
      </c>
      <c r="HL112" s="21">
        <v>33.870496153846148</v>
      </c>
      <c r="HM112" s="21">
        <v>78.924852913533826</v>
      </c>
      <c r="HN112" s="21">
        <v>52.882254699248094</v>
      </c>
      <c r="HO112" s="22">
        <v>0.13092749999999997</v>
      </c>
      <c r="HP112" s="21">
        <v>82.454999999999998</v>
      </c>
      <c r="HQ112" s="20">
        <v>32.612586954749993</v>
      </c>
      <c r="HR112" s="21">
        <v>38.914389884999999</v>
      </c>
      <c r="HS112" s="21">
        <v>32.439541752197798</v>
      </c>
      <c r="HT112" s="21">
        <v>79.063375202067661</v>
      </c>
      <c r="HU112" s="21">
        <v>53.101418148496215</v>
      </c>
      <c r="HV112" s="22">
        <v>0.12716000000000002</v>
      </c>
      <c r="HW112" s="21">
        <v>81.260000000000005</v>
      </c>
      <c r="HX112" s="20">
        <v>31.674144524000006</v>
      </c>
      <c r="HY112" s="21">
        <v>38.35041322</v>
      </c>
      <c r="HZ112" s="21">
        <v>31.049468940659352</v>
      </c>
      <c r="IA112" s="21">
        <v>79.20350804511277</v>
      </c>
      <c r="IB112" s="21">
        <v>53.332392330827048</v>
      </c>
      <c r="IC112" s="22">
        <v>0.12344750000000003</v>
      </c>
      <c r="ID112" s="21">
        <v>80.064999999999998</v>
      </c>
      <c r="IE112" s="20">
        <v>30.749401982750008</v>
      </c>
      <c r="IF112" s="21">
        <v>37.786436555000002</v>
      </c>
      <c r="IG112" s="21">
        <v>29.69968523241759</v>
      </c>
      <c r="IH112" s="21">
        <v>79.345251442669166</v>
      </c>
      <c r="II112" s="21">
        <v>53.575177246240585</v>
      </c>
      <c r="IJ112" s="22">
        <v>0.11979000000000002</v>
      </c>
      <c r="IK112" s="21">
        <v>78.87</v>
      </c>
      <c r="IL112" s="20">
        <v>29.838359331000003</v>
      </c>
      <c r="IM112" s="21">
        <v>37.222459890000003</v>
      </c>
      <c r="IN112" s="21">
        <v>28.389598140659345</v>
      </c>
      <c r="IO112" s="21">
        <v>79.488605394736837</v>
      </c>
      <c r="IP112" s="21">
        <v>53.82977289473682</v>
      </c>
      <c r="IQ112" s="22">
        <v>0.11618750000000003</v>
      </c>
      <c r="IR112" s="21">
        <v>77.674999999999997</v>
      </c>
      <c r="IS112" s="20">
        <v>28.941016568750005</v>
      </c>
      <c r="IT112" s="21">
        <v>36.658483224999998</v>
      </c>
      <c r="IU112" s="21">
        <v>27.118615178571435</v>
      </c>
      <c r="IV112" s="21">
        <v>79.633569901315781</v>
      </c>
      <c r="IW112" s="21">
        <v>54.096179276315773</v>
      </c>
      <c r="IX112" s="22">
        <v>0.11264000000000002</v>
      </c>
      <c r="IY112" s="21">
        <v>76.48</v>
      </c>
      <c r="IZ112" s="20">
        <v>28.057373696000003</v>
      </c>
      <c r="JA112" s="21">
        <v>36.094506559999999</v>
      </c>
      <c r="JB112" s="21">
        <v>25.886143859340663</v>
      </c>
      <c r="JC112" s="21">
        <v>79.780144962406013</v>
      </c>
      <c r="JD112" s="21">
        <v>54.374396390977424</v>
      </c>
      <c r="JE112" s="22">
        <v>0.10914750000000002</v>
      </c>
      <c r="JF112" s="21">
        <v>75.284999999999997</v>
      </c>
      <c r="JG112" s="20">
        <v>27.187430712750004</v>
      </c>
      <c r="JH112" s="21">
        <v>35.530529895000001</v>
      </c>
      <c r="JI112" s="21">
        <v>24.69159169615385</v>
      </c>
      <c r="JJ112" s="21">
        <v>79.928330578007518</v>
      </c>
      <c r="JK112" s="21">
        <v>54.664424238721793</v>
      </c>
      <c r="JL112" s="22">
        <v>0.10571000000000001</v>
      </c>
      <c r="JM112" s="21">
        <v>74.09</v>
      </c>
      <c r="JN112" s="20">
        <v>26.331187619000001</v>
      </c>
      <c r="JO112" s="21">
        <v>34.966553230000002</v>
      </c>
      <c r="JP112" s="21">
        <v>23.534366202197806</v>
      </c>
      <c r="JQ112" s="21">
        <v>80.078126748120297</v>
      </c>
      <c r="JR112" s="21">
        <v>54.966262819548859</v>
      </c>
      <c r="JS112" s="22">
        <v>0.1023275</v>
      </c>
      <c r="JT112" s="21">
        <v>72.894999999999996</v>
      </c>
      <c r="JU112" s="20">
        <v>25.488644414749999</v>
      </c>
      <c r="JV112" s="21">
        <v>34.402576564999997</v>
      </c>
      <c r="JW112" s="21">
        <v>22.41387489065934</v>
      </c>
      <c r="JX112" s="21">
        <v>80.22953347274435</v>
      </c>
      <c r="JY112" s="21">
        <v>55.27991213345863</v>
      </c>
      <c r="JZ112" s="22">
        <v>9.9000000000000005E-2</v>
      </c>
      <c r="KA112" s="21">
        <v>71.7</v>
      </c>
      <c r="KB112" s="20">
        <v>24.659801099999999</v>
      </c>
      <c r="KC112" s="21">
        <v>33.838599899999998</v>
      </c>
      <c r="KD112" s="21">
        <v>21.329525274725274</v>
      </c>
      <c r="KE112" s="21">
        <v>80.382550751879691</v>
      </c>
      <c r="KF112" s="21">
        <v>55.605372180451113</v>
      </c>
      <c r="KG112" s="22">
        <v>9.5727499999999993E-2</v>
      </c>
      <c r="KH112" s="21">
        <v>70.504999999999995</v>
      </c>
      <c r="KI112" s="20">
        <v>23.844657674749996</v>
      </c>
      <c r="KJ112" s="21">
        <v>33.274623235</v>
      </c>
      <c r="KK112" s="21">
        <v>20.280724867582418</v>
      </c>
      <c r="KL112" s="21">
        <v>80.537178585526306</v>
      </c>
      <c r="KM112" s="21">
        <v>55.9426429605263</v>
      </c>
      <c r="KN112" s="22">
        <v>9.2509999999999995E-2</v>
      </c>
      <c r="KO112" s="21">
        <v>69.31</v>
      </c>
      <c r="KP112" s="20">
        <v>23.043214139</v>
      </c>
      <c r="KQ112" s="21">
        <v>32.710646570000002</v>
      </c>
      <c r="KR112" s="21">
        <v>19.266881182417581</v>
      </c>
      <c r="KS112" s="21">
        <v>80.693416973684208</v>
      </c>
      <c r="KT112" s="21">
        <v>56.291724473684198</v>
      </c>
      <c r="KU112" s="22">
        <v>8.9347499999999996E-2</v>
      </c>
      <c r="KV112" s="21">
        <v>68.114999999999995</v>
      </c>
      <c r="KW112" s="20">
        <v>22.25547049275</v>
      </c>
      <c r="KX112" s="21">
        <v>32.146669904999996</v>
      </c>
      <c r="KY112" s="21">
        <v>18.287401732417582</v>
      </c>
      <c r="KZ112" s="21">
        <v>80.851265916353384</v>
      </c>
      <c r="LA112" s="21">
        <v>56.652616719924808</v>
      </c>
      <c r="LB112" s="22">
        <v>8.6240000000000025E-2</v>
      </c>
      <c r="LC112" s="21">
        <v>66.92</v>
      </c>
      <c r="LD112" s="20">
        <v>21.481426736000007</v>
      </c>
      <c r="LE112" s="21">
        <v>31.582693240000001</v>
      </c>
      <c r="LF112" s="21">
        <v>17.341694030769236</v>
      </c>
      <c r="LG112" s="21">
        <v>81.010725413533834</v>
      </c>
      <c r="LH112" s="21">
        <v>57.025319699248108</v>
      </c>
      <c r="LI112" s="22">
        <v>8.3187500000000025E-2</v>
      </c>
      <c r="LJ112" s="21">
        <v>65.725000000000009</v>
      </c>
      <c r="LK112" s="20">
        <v>20.721082868750006</v>
      </c>
      <c r="LL112" s="21">
        <v>31.018716575000003</v>
      </c>
      <c r="LM112" s="21">
        <v>16.429165590659345</v>
      </c>
      <c r="LN112" s="21">
        <v>81.171795465225557</v>
      </c>
      <c r="LO112" s="21">
        <v>57.40983341165412</v>
      </c>
      <c r="LP112" s="22">
        <v>8.0190000000000011E-2</v>
      </c>
      <c r="LQ112" s="21">
        <v>64.53</v>
      </c>
      <c r="LR112" s="20">
        <v>19.974438891000002</v>
      </c>
      <c r="LS112" s="21">
        <v>30.454739910000001</v>
      </c>
      <c r="LT112" s="21">
        <v>15.549223925274728</v>
      </c>
      <c r="LU112" s="21">
        <v>81.334476071428568</v>
      </c>
      <c r="LV112" s="21">
        <v>57.806157857142843</v>
      </c>
      <c r="LW112" s="22">
        <v>7.7247500000000011E-2</v>
      </c>
      <c r="LX112" s="21">
        <v>63.335000000000001</v>
      </c>
      <c r="LY112" s="20">
        <v>19.241494802750001</v>
      </c>
      <c r="LZ112" s="21">
        <v>29.890763245000002</v>
      </c>
      <c r="MA112" s="21">
        <v>14.701276547802202</v>
      </c>
      <c r="MB112" s="21">
        <v>81.498767232142853</v>
      </c>
      <c r="MC112" s="21">
        <v>58.214293035714277</v>
      </c>
      <c r="MD112" s="22">
        <v>7.4360000000000009E-2</v>
      </c>
      <c r="ME112" s="21">
        <v>62.14</v>
      </c>
      <c r="MF112" s="20">
        <v>18.522250604000003</v>
      </c>
      <c r="MG112" s="21">
        <v>29.32678658</v>
      </c>
      <c r="MH112" s="21">
        <v>13.884730971428572</v>
      </c>
      <c r="MI112" s="21">
        <v>81.664668947368426</v>
      </c>
      <c r="MJ112" s="21">
        <v>58.634238947368416</v>
      </c>
      <c r="MK112" s="22">
        <v>7.1527500000000008E-2</v>
      </c>
      <c r="ML112" s="21">
        <v>60.945</v>
      </c>
      <c r="MM112" s="20">
        <v>17.816706294750002</v>
      </c>
      <c r="MN112" s="21">
        <v>28.762809915000002</v>
      </c>
      <c r="MO112" s="21">
        <v>13.098994709340658</v>
      </c>
      <c r="MP112" s="21">
        <v>81.832181217105258</v>
      </c>
      <c r="MQ112" s="21">
        <v>59.065995592105253</v>
      </c>
      <c r="MR112" s="22">
        <v>6.8750000000000006E-2</v>
      </c>
      <c r="MS112" s="21">
        <v>59.75</v>
      </c>
      <c r="MT112" s="20">
        <v>17.124861875000001</v>
      </c>
      <c r="MU112" s="21">
        <v>28.19883325</v>
      </c>
      <c r="MV112" s="21">
        <v>12.343475274725275</v>
      </c>
      <c r="MW112" s="21">
        <v>82.001304041353379</v>
      </c>
      <c r="MX112" s="21">
        <v>59.509562969924808</v>
      </c>
      <c r="MY112" s="27" t="s">
        <v>3</v>
      </c>
    </row>
    <row r="113" spans="1:363" ht="24" customHeight="1" x14ac:dyDescent="0.25">
      <c r="A113" s="15" t="s">
        <v>3</v>
      </c>
      <c r="B113" s="2" t="s">
        <v>1</v>
      </c>
      <c r="C113" s="25" t="s">
        <v>2</v>
      </c>
      <c r="D113" s="17">
        <v>1.5</v>
      </c>
      <c r="E113" s="17">
        <f t="shared" si="1"/>
        <v>1.875</v>
      </c>
      <c r="F113" s="23">
        <v>0.3</v>
      </c>
      <c r="G113" s="21">
        <v>121</v>
      </c>
      <c r="H113" s="20">
        <v>74.726669999999999</v>
      </c>
      <c r="I113" s="19">
        <v>57.105587</v>
      </c>
      <c r="J113" s="21">
        <v>98.676923076923075</v>
      </c>
      <c r="K113" s="21">
        <v>75.407142857142858</v>
      </c>
      <c r="L113" s="21">
        <v>51.985714285714288</v>
      </c>
      <c r="M113" s="22">
        <v>0.29402999999999996</v>
      </c>
      <c r="N113" s="21">
        <v>119.78999999999999</v>
      </c>
      <c r="O113" s="20">
        <v>73.239609266999992</v>
      </c>
      <c r="P113" s="21">
        <v>56.534531129999998</v>
      </c>
      <c r="Q113" s="21">
        <v>95.746119784615374</v>
      </c>
      <c r="R113" s="21">
        <v>75.496444041353385</v>
      </c>
      <c r="S113" s="21">
        <v>51.833922969924799</v>
      </c>
      <c r="T113" s="22">
        <v>0.28811999999999999</v>
      </c>
      <c r="U113" s="21">
        <v>118.58</v>
      </c>
      <c r="V113" s="20">
        <v>71.767493868000003</v>
      </c>
      <c r="W113" s="21">
        <v>55.963475260000003</v>
      </c>
      <c r="X113" s="21">
        <v>92.87393058461538</v>
      </c>
      <c r="Y113" s="21">
        <v>75.587396466165416</v>
      </c>
      <c r="Z113" s="21">
        <v>51.69424075187969</v>
      </c>
      <c r="AA113" s="26">
        <v>0.28226999999999997</v>
      </c>
      <c r="AB113" s="21">
        <v>117.36999999999999</v>
      </c>
      <c r="AC113" s="20">
        <v>70.310323802999989</v>
      </c>
      <c r="AD113" s="19">
        <v>55.392419389999993</v>
      </c>
      <c r="AE113" s="21">
        <v>90.059763415384609</v>
      </c>
      <c r="AF113" s="21">
        <v>75.680000131578936</v>
      </c>
      <c r="AG113" s="21">
        <v>51.566667631578937</v>
      </c>
      <c r="AH113" s="22">
        <v>0.27648</v>
      </c>
      <c r="AI113" s="21">
        <v>116.16</v>
      </c>
      <c r="AJ113" s="20">
        <v>68.868099071999993</v>
      </c>
      <c r="AK113" s="21">
        <v>54.821363519999998</v>
      </c>
      <c r="AL113" s="21">
        <v>87.303026215384605</v>
      </c>
      <c r="AM113" s="21">
        <v>75.774255037593974</v>
      </c>
      <c r="AN113" s="21">
        <v>51.451203609022556</v>
      </c>
      <c r="AO113" s="22">
        <v>0.27074999999999999</v>
      </c>
      <c r="AP113" s="21">
        <v>114.94999999999999</v>
      </c>
      <c r="AQ113" s="20">
        <v>67.440819675</v>
      </c>
      <c r="AR113" s="21">
        <v>54.250307649999996</v>
      </c>
      <c r="AS113" s="21">
        <v>84.603126923076914</v>
      </c>
      <c r="AT113" s="21">
        <v>75.870161184210531</v>
      </c>
      <c r="AU113" s="21">
        <v>51.347848684210511</v>
      </c>
      <c r="AV113" s="22">
        <v>0.26507999999999998</v>
      </c>
      <c r="AW113" s="21">
        <v>113.74</v>
      </c>
      <c r="AX113" s="20">
        <v>66.028485611999997</v>
      </c>
      <c r="AY113" s="21">
        <v>53.679251780000001</v>
      </c>
      <c r="AZ113" s="21">
        <v>81.959473476923066</v>
      </c>
      <c r="BA113" s="21">
        <v>75.967718571428577</v>
      </c>
      <c r="BB113" s="21">
        <v>51.256602857142845</v>
      </c>
      <c r="BC113" s="22">
        <v>0.25947000000000003</v>
      </c>
      <c r="BD113" s="21">
        <v>112.53</v>
      </c>
      <c r="BE113" s="20">
        <v>64.631096883000012</v>
      </c>
      <c r="BF113" s="21">
        <v>53.108195909999999</v>
      </c>
      <c r="BG113" s="21">
        <v>79.371473815384618</v>
      </c>
      <c r="BH113" s="21">
        <v>76.066927199248113</v>
      </c>
      <c r="BI113" s="21">
        <v>51.177466127819542</v>
      </c>
      <c r="BJ113" s="22">
        <v>0.25391999999999998</v>
      </c>
      <c r="BK113" s="21">
        <v>111.32000000000001</v>
      </c>
      <c r="BL113" s="20">
        <v>63.248653487999995</v>
      </c>
      <c r="BM113" s="21">
        <v>52.537140040000004</v>
      </c>
      <c r="BN113" s="21">
        <v>76.838535876923075</v>
      </c>
      <c r="BO113" s="21">
        <v>76.167787067669167</v>
      </c>
      <c r="BP113" s="21">
        <v>51.110438496240597</v>
      </c>
      <c r="BQ113" s="22">
        <v>0.24843000000000001</v>
      </c>
      <c r="BR113" s="21">
        <v>110.11</v>
      </c>
      <c r="BS113" s="20">
        <v>61.881155427000003</v>
      </c>
      <c r="BT113" s="21">
        <v>51.966084170000002</v>
      </c>
      <c r="BU113" s="21">
        <v>74.360067600000008</v>
      </c>
      <c r="BV113" s="21">
        <v>76.270298176691725</v>
      </c>
      <c r="BW113" s="21">
        <v>51.055519962406002</v>
      </c>
      <c r="BX113" s="22">
        <v>0.24299999999999999</v>
      </c>
      <c r="BY113" s="21">
        <v>108.9</v>
      </c>
      <c r="BZ113" s="20">
        <v>60.5286027</v>
      </c>
      <c r="CA113" s="21">
        <v>51.3950283</v>
      </c>
      <c r="CB113" s="21">
        <v>71.935476923076934</v>
      </c>
      <c r="CC113" s="21">
        <v>76.374460526315787</v>
      </c>
      <c r="CD113" s="21">
        <v>51.012710526315772</v>
      </c>
      <c r="CE113" s="22">
        <v>0.23763000000000001</v>
      </c>
      <c r="CF113" s="21">
        <v>107.69</v>
      </c>
      <c r="CG113" s="20">
        <v>59.190995307000001</v>
      </c>
      <c r="CH113" s="21">
        <v>50.823972429999998</v>
      </c>
      <c r="CI113" s="21">
        <v>69.564171784615397</v>
      </c>
      <c r="CJ113" s="21">
        <v>76.480274116541352</v>
      </c>
      <c r="CK113" s="21">
        <v>50.982010187969912</v>
      </c>
      <c r="CL113" s="22">
        <v>0.23231999999999997</v>
      </c>
      <c r="CM113" s="21">
        <v>106.48</v>
      </c>
      <c r="CN113" s="20">
        <v>57.868333247999992</v>
      </c>
      <c r="CO113" s="21">
        <v>50.252916560000003</v>
      </c>
      <c r="CP113" s="21">
        <v>67.245560123076913</v>
      </c>
      <c r="CQ113" s="21">
        <v>76.587738947368422</v>
      </c>
      <c r="CR113" s="21">
        <v>50.96341894736841</v>
      </c>
      <c r="CS113" s="22">
        <v>0.22706999999999999</v>
      </c>
      <c r="CT113" s="21">
        <v>105.27</v>
      </c>
      <c r="CU113" s="20">
        <v>56.560616523</v>
      </c>
      <c r="CV113" s="21">
        <v>49.681860690000001</v>
      </c>
      <c r="CW113" s="21">
        <v>64.979049876923085</v>
      </c>
      <c r="CX113" s="21">
        <v>76.696855018796981</v>
      </c>
      <c r="CY113" s="21">
        <v>50.956936804511265</v>
      </c>
      <c r="CZ113" s="22">
        <v>0.22187999999999997</v>
      </c>
      <c r="DA113" s="21">
        <v>104.06</v>
      </c>
      <c r="DB113" s="20">
        <v>55.267845131999991</v>
      </c>
      <c r="DC113" s="21">
        <v>49.110804819999998</v>
      </c>
      <c r="DD113" s="21">
        <v>62.764048984615378</v>
      </c>
      <c r="DE113" s="21">
        <v>76.807622330827058</v>
      </c>
      <c r="DF113" s="21">
        <v>50.962563759398478</v>
      </c>
      <c r="DG113" s="22">
        <v>0.21674999999999997</v>
      </c>
      <c r="DH113" s="21">
        <v>102.85</v>
      </c>
      <c r="DI113" s="20">
        <v>53.990019074999992</v>
      </c>
      <c r="DJ113" s="21">
        <v>48.539748949999996</v>
      </c>
      <c r="DK113" s="21">
        <v>60.599965384615373</v>
      </c>
      <c r="DL113" s="21">
        <v>76.92004088345864</v>
      </c>
      <c r="DM113" s="21">
        <v>50.980299812030069</v>
      </c>
      <c r="DN113" s="22">
        <v>0.21167999999999995</v>
      </c>
      <c r="DO113" s="21">
        <v>101.64</v>
      </c>
      <c r="DP113" s="20">
        <v>52.72713835199999</v>
      </c>
      <c r="DQ113" s="21">
        <v>47.968693080000001</v>
      </c>
      <c r="DR113" s="21">
        <v>58.486207015384601</v>
      </c>
      <c r="DS113" s="21">
        <v>77.034110676691725</v>
      </c>
      <c r="DT113" s="21">
        <v>51.010144962405988</v>
      </c>
      <c r="DU113" s="22">
        <v>0.20666999999999999</v>
      </c>
      <c r="DV113" s="21">
        <v>100.42999999999999</v>
      </c>
      <c r="DW113" s="20">
        <v>51.479202962999999</v>
      </c>
      <c r="DX113" s="21">
        <v>47.397637209999999</v>
      </c>
      <c r="DY113" s="21">
        <v>56.422181815384604</v>
      </c>
      <c r="DZ113" s="21">
        <v>77.149831710526314</v>
      </c>
      <c r="EA113" s="21">
        <v>51.052099210526293</v>
      </c>
      <c r="EB113" s="22">
        <v>0.20171999999999995</v>
      </c>
      <c r="EC113" s="21">
        <v>99.22</v>
      </c>
      <c r="ED113" s="20">
        <v>50.24621290799999</v>
      </c>
      <c r="EE113" s="21">
        <v>46.826581339999997</v>
      </c>
      <c r="EF113" s="21">
        <v>54.407297723076908</v>
      </c>
      <c r="EG113" s="21">
        <v>77.267203984962407</v>
      </c>
      <c r="EH113" s="21">
        <v>51.106162556390956</v>
      </c>
      <c r="EI113" s="22">
        <v>0.19683000000000003</v>
      </c>
      <c r="EJ113" s="21">
        <v>98.01</v>
      </c>
      <c r="EK113" s="20">
        <v>49.028168187000006</v>
      </c>
      <c r="EL113" s="21">
        <v>46.255525470000002</v>
      </c>
      <c r="EM113" s="21">
        <v>52.440962676923093</v>
      </c>
      <c r="EN113" s="21">
        <v>77.38622749999999</v>
      </c>
      <c r="EO113" s="21">
        <v>51.172334999999983</v>
      </c>
      <c r="EP113" s="22">
        <v>0.19200000000000003</v>
      </c>
      <c r="EQ113" s="21">
        <v>96.800000000000011</v>
      </c>
      <c r="ER113" s="20">
        <v>47.825068800000004</v>
      </c>
      <c r="ES113" s="21">
        <v>45.684469600000007</v>
      </c>
      <c r="ET113" s="21">
        <v>50.522584615384623</v>
      </c>
      <c r="EU113" s="21">
        <v>77.506902255639091</v>
      </c>
      <c r="EV113" s="21">
        <v>51.250616541353352</v>
      </c>
      <c r="EW113" s="22">
        <v>0.18723000000000004</v>
      </c>
      <c r="EX113" s="21">
        <v>95.59</v>
      </c>
      <c r="EY113" s="20">
        <v>46.636914747000006</v>
      </c>
      <c r="EZ113" s="21">
        <v>45.113413730000005</v>
      </c>
      <c r="FA113" s="21">
        <v>48.651571476923088</v>
      </c>
      <c r="FB113" s="21">
        <v>77.629228251879695</v>
      </c>
      <c r="FC113" s="21">
        <v>51.341007180451108</v>
      </c>
      <c r="FD113" s="22">
        <v>0.18252000000000002</v>
      </c>
      <c r="FE113" s="21">
        <v>94.38000000000001</v>
      </c>
      <c r="FF113" s="20">
        <v>45.463706028000004</v>
      </c>
      <c r="FG113" s="21">
        <v>44.542357860000003</v>
      </c>
      <c r="FH113" s="21">
        <v>46.827331200000003</v>
      </c>
      <c r="FI113" s="21">
        <v>77.75320548872179</v>
      </c>
      <c r="FJ113" s="21">
        <v>51.443506917293213</v>
      </c>
      <c r="FK113" s="22">
        <v>0.17787</v>
      </c>
      <c r="FL113" s="21">
        <v>93.17</v>
      </c>
      <c r="FM113" s="20">
        <v>44.305442642999999</v>
      </c>
      <c r="FN113" s="21">
        <v>43.971301990000001</v>
      </c>
      <c r="FO113" s="21">
        <v>45.049271723076927</v>
      </c>
      <c r="FP113" s="21">
        <v>77.878833966165416</v>
      </c>
      <c r="FQ113" s="21">
        <v>51.558115751879683</v>
      </c>
      <c r="FR113" s="22">
        <v>0.17327999999999999</v>
      </c>
      <c r="FS113" s="21">
        <v>91.960000000000008</v>
      </c>
      <c r="FT113" s="20">
        <v>43.162124591999998</v>
      </c>
      <c r="FU113" s="21">
        <v>43.400246120000006</v>
      </c>
      <c r="FV113" s="21">
        <v>43.316800984615384</v>
      </c>
      <c r="FW113" s="21">
        <v>78.006113684210518</v>
      </c>
      <c r="FX113" s="21">
        <v>51.684833684210496</v>
      </c>
      <c r="FY113" s="22">
        <v>0.16874999999999998</v>
      </c>
      <c r="FZ113" s="21">
        <v>90.75</v>
      </c>
      <c r="GA113" s="20">
        <v>42.033751874999993</v>
      </c>
      <c r="GB113" s="21">
        <v>42.829190250000003</v>
      </c>
      <c r="GC113" s="21">
        <v>41.629326923076924</v>
      </c>
      <c r="GD113" s="21">
        <v>78.135044642857139</v>
      </c>
      <c r="GE113" s="21">
        <v>51.823660714285694</v>
      </c>
      <c r="GF113" s="22">
        <v>0.16427999999999998</v>
      </c>
      <c r="GG113" s="21">
        <v>89.539999999999992</v>
      </c>
      <c r="GH113" s="20">
        <v>40.920324491999992</v>
      </c>
      <c r="GI113" s="21">
        <v>42.258134379999994</v>
      </c>
      <c r="GJ113" s="21">
        <v>39.986257476923072</v>
      </c>
      <c r="GK113" s="21">
        <v>78.265626842105263</v>
      </c>
      <c r="GL113" s="21">
        <v>51.97459684210525</v>
      </c>
      <c r="GM113" s="22">
        <v>0.15986999999999998</v>
      </c>
      <c r="GN113" s="21">
        <v>88.33</v>
      </c>
      <c r="GO113" s="20">
        <v>39.821842442999994</v>
      </c>
      <c r="GP113" s="21">
        <v>41.687078509999999</v>
      </c>
      <c r="GQ113" s="21">
        <v>38.387000584615379</v>
      </c>
      <c r="GR113" s="21">
        <v>78.397860281954877</v>
      </c>
      <c r="GS113" s="21">
        <v>52.137642067669148</v>
      </c>
      <c r="GT113" s="22">
        <v>0.15551999999999999</v>
      </c>
      <c r="GU113" s="21">
        <v>87.11999999999999</v>
      </c>
      <c r="GV113" s="20">
        <v>38.738305728</v>
      </c>
      <c r="GW113" s="21">
        <v>41.116022639999997</v>
      </c>
      <c r="GX113" s="21">
        <v>36.830964184615382</v>
      </c>
      <c r="GY113" s="21">
        <v>78.531744962406009</v>
      </c>
      <c r="GZ113" s="21">
        <v>52.312796390977425</v>
      </c>
      <c r="HA113" s="22">
        <v>0.15123</v>
      </c>
      <c r="HB113" s="21">
        <v>85.91</v>
      </c>
      <c r="HC113" s="20">
        <v>37.669714347000003</v>
      </c>
      <c r="HD113" s="21">
        <v>40.544966770000002</v>
      </c>
      <c r="HE113" s="21">
        <v>35.317556215384613</v>
      </c>
      <c r="HF113" s="21">
        <v>78.667280883458645</v>
      </c>
      <c r="HG113" s="21">
        <v>52.500059812030059</v>
      </c>
      <c r="HH113" s="22">
        <v>0.14699999999999996</v>
      </c>
      <c r="HI113" s="21">
        <v>84.699999999999989</v>
      </c>
      <c r="HJ113" s="20">
        <v>36.616068299999988</v>
      </c>
      <c r="HK113" s="21">
        <v>39.973910899999993</v>
      </c>
      <c r="HL113" s="21">
        <v>33.846184615384608</v>
      </c>
      <c r="HM113" s="21">
        <v>78.80446804511277</v>
      </c>
      <c r="HN113" s="21">
        <v>52.699432330827058</v>
      </c>
      <c r="HO113" s="22">
        <v>0.14282999999999996</v>
      </c>
      <c r="HP113" s="21">
        <v>83.49</v>
      </c>
      <c r="HQ113" s="20">
        <v>35.577367586999991</v>
      </c>
      <c r="HR113" s="21">
        <v>39.402855029999998</v>
      </c>
      <c r="HS113" s="21">
        <v>32.41625732307692</v>
      </c>
      <c r="HT113" s="21">
        <v>78.943306447368414</v>
      </c>
      <c r="HU113" s="21">
        <v>52.9109139473684</v>
      </c>
      <c r="HV113" s="22">
        <v>0.13872000000000001</v>
      </c>
      <c r="HW113" s="21">
        <v>82.28</v>
      </c>
      <c r="HX113" s="20">
        <v>34.553612208000004</v>
      </c>
      <c r="HY113" s="21">
        <v>38.831799160000003</v>
      </c>
      <c r="HZ113" s="21">
        <v>31.027182276923085</v>
      </c>
      <c r="IA113" s="21">
        <v>79.083796090225562</v>
      </c>
      <c r="IB113" s="21">
        <v>53.13450466165412</v>
      </c>
      <c r="IC113" s="22">
        <v>0.13467000000000001</v>
      </c>
      <c r="ID113" s="21">
        <v>81.070000000000007</v>
      </c>
      <c r="IE113" s="20">
        <v>33.544802163</v>
      </c>
      <c r="IF113" s="21">
        <v>38.260743290000001</v>
      </c>
      <c r="IG113" s="21">
        <v>29.678367415384621</v>
      </c>
      <c r="IH113" s="21">
        <v>79.225936973684199</v>
      </c>
      <c r="II113" s="21">
        <v>53.37020447368419</v>
      </c>
      <c r="IJ113" s="22">
        <v>0.13068000000000002</v>
      </c>
      <c r="IK113" s="21">
        <v>79.86</v>
      </c>
      <c r="IL113" s="20">
        <v>32.550937452000007</v>
      </c>
      <c r="IM113" s="21">
        <v>37.689687419999998</v>
      </c>
      <c r="IN113" s="21">
        <v>28.369220676923078</v>
      </c>
      <c r="IO113" s="21">
        <v>79.369729097744354</v>
      </c>
      <c r="IP113" s="21">
        <v>53.618013383458631</v>
      </c>
      <c r="IQ113" s="22">
        <v>0.12675</v>
      </c>
      <c r="IR113" s="21">
        <v>78.650000000000006</v>
      </c>
      <c r="IS113" s="20">
        <v>31.572018074999999</v>
      </c>
      <c r="IT113" s="21">
        <v>37.118631550000003</v>
      </c>
      <c r="IU113" s="21">
        <v>27.099150000000005</v>
      </c>
      <c r="IV113" s="21">
        <v>79.515172462406014</v>
      </c>
      <c r="IW113" s="21">
        <v>53.877931390977423</v>
      </c>
      <c r="IX113" s="22">
        <v>0.12288</v>
      </c>
      <c r="IY113" s="21">
        <v>77.44</v>
      </c>
      <c r="IZ113" s="20">
        <v>30.608044031999999</v>
      </c>
      <c r="JA113" s="21">
        <v>36.547575680000001</v>
      </c>
      <c r="JB113" s="21">
        <v>25.867563323076926</v>
      </c>
      <c r="JC113" s="21">
        <v>79.662267067669163</v>
      </c>
      <c r="JD113" s="21">
        <v>54.149958496240586</v>
      </c>
      <c r="JE113" s="22">
        <v>0.11907000000000001</v>
      </c>
      <c r="JF113" s="21">
        <v>76.23</v>
      </c>
      <c r="JG113" s="20">
        <v>29.659015323000002</v>
      </c>
      <c r="JH113" s="21">
        <v>35.976519809999999</v>
      </c>
      <c r="JI113" s="21">
        <v>24.673868584615384</v>
      </c>
      <c r="JJ113" s="21">
        <v>79.81101291353383</v>
      </c>
      <c r="JK113" s="21">
        <v>54.434094699248107</v>
      </c>
      <c r="JL113" s="22">
        <v>0.11532000000000001</v>
      </c>
      <c r="JM113" s="21">
        <v>75.02</v>
      </c>
      <c r="JN113" s="20">
        <v>28.724931948000002</v>
      </c>
      <c r="JO113" s="21">
        <v>35.405463939999997</v>
      </c>
      <c r="JP113" s="21">
        <v>23.517473723076925</v>
      </c>
      <c r="JQ113" s="21">
        <v>79.961410000000001</v>
      </c>
      <c r="JR113" s="21">
        <v>54.730339999999991</v>
      </c>
      <c r="JS113" s="22">
        <v>0.11162999999999999</v>
      </c>
      <c r="JT113" s="21">
        <v>73.81</v>
      </c>
      <c r="JU113" s="20">
        <v>27.805793906999998</v>
      </c>
      <c r="JV113" s="21">
        <v>34.834408070000002</v>
      </c>
      <c r="JW113" s="21">
        <v>22.397786676923076</v>
      </c>
      <c r="JX113" s="21">
        <v>80.113458327067661</v>
      </c>
      <c r="JY113" s="21">
        <v>55.038694398496219</v>
      </c>
      <c r="JZ113" s="22">
        <v>0.108</v>
      </c>
      <c r="KA113" s="21">
        <v>72.599999999999994</v>
      </c>
      <c r="KB113" s="20">
        <v>26.901601199999998</v>
      </c>
      <c r="KC113" s="21">
        <v>34.2633522</v>
      </c>
      <c r="KD113" s="21">
        <v>21.314215384615384</v>
      </c>
      <c r="KE113" s="21">
        <v>80.26715789473684</v>
      </c>
      <c r="KF113" s="21">
        <v>55.359157894736825</v>
      </c>
      <c r="KG113" s="22">
        <v>0.10442999999999998</v>
      </c>
      <c r="KH113" s="21">
        <v>71.39</v>
      </c>
      <c r="KI113" s="20">
        <v>26.012353826999995</v>
      </c>
      <c r="KJ113" s="21">
        <v>33.692296329999998</v>
      </c>
      <c r="KK113" s="21">
        <v>20.266167784615384</v>
      </c>
      <c r="KL113" s="21">
        <v>80.422508703007509</v>
      </c>
      <c r="KM113" s="21">
        <v>55.691730488721788</v>
      </c>
      <c r="KN113" s="22">
        <v>0.10092</v>
      </c>
      <c r="KO113" s="21">
        <v>70.179999999999993</v>
      </c>
      <c r="KP113" s="20">
        <v>25.138051787999999</v>
      </c>
      <c r="KQ113" s="21">
        <v>33.121240459999996</v>
      </c>
      <c r="KR113" s="21">
        <v>19.253051815384612</v>
      </c>
      <c r="KS113" s="21">
        <v>80.579510751879695</v>
      </c>
      <c r="KT113" s="21">
        <v>56.036412180451123</v>
      </c>
      <c r="KU113" s="22">
        <v>9.7469999999999987E-2</v>
      </c>
      <c r="KV113" s="21">
        <v>68.97</v>
      </c>
      <c r="KW113" s="20">
        <v>24.278695082999995</v>
      </c>
      <c r="KX113" s="21">
        <v>32.550184590000001</v>
      </c>
      <c r="KY113" s="21">
        <v>18.274275415384611</v>
      </c>
      <c r="KZ113" s="21">
        <v>80.738164041353372</v>
      </c>
      <c r="LA113" s="21">
        <v>56.393202969924801</v>
      </c>
      <c r="LB113" s="22">
        <v>9.4080000000000011E-2</v>
      </c>
      <c r="LC113" s="21">
        <v>67.760000000000005</v>
      </c>
      <c r="LD113" s="20">
        <v>23.434283712000003</v>
      </c>
      <c r="LE113" s="21">
        <v>31.979128720000002</v>
      </c>
      <c r="LF113" s="21">
        <v>17.329246523076929</v>
      </c>
      <c r="LG113" s="21">
        <v>80.898468571428566</v>
      </c>
      <c r="LH113" s="21">
        <v>56.762102857142843</v>
      </c>
      <c r="LI113" s="22">
        <v>9.0750000000000011E-2</v>
      </c>
      <c r="LJ113" s="21">
        <v>66.550000000000011</v>
      </c>
      <c r="LK113" s="20">
        <v>22.604817675000003</v>
      </c>
      <c r="LL113" s="21">
        <v>31.408072850000007</v>
      </c>
      <c r="LM113" s="21">
        <v>16.417373076923081</v>
      </c>
      <c r="LN113" s="21">
        <v>81.06042434210525</v>
      </c>
      <c r="LO113" s="21">
        <v>57.143111842105256</v>
      </c>
      <c r="LP113" s="22">
        <v>8.7480000000000002E-2</v>
      </c>
      <c r="LQ113" s="21">
        <v>65.34</v>
      </c>
      <c r="LR113" s="20">
        <v>21.790296972</v>
      </c>
      <c r="LS113" s="21">
        <v>30.837016980000001</v>
      </c>
      <c r="LT113" s="21">
        <v>15.538063015384617</v>
      </c>
      <c r="LU113" s="21">
        <v>81.224031353383452</v>
      </c>
      <c r="LV113" s="21">
        <v>57.536229924812019</v>
      </c>
      <c r="LW113" s="22">
        <v>8.4270000000000012E-2</v>
      </c>
      <c r="LX113" s="21">
        <v>64.13000000000001</v>
      </c>
      <c r="LY113" s="20">
        <v>20.990721603000001</v>
      </c>
      <c r="LZ113" s="21">
        <v>30.265961110000006</v>
      </c>
      <c r="MA113" s="21">
        <v>14.690724276923079</v>
      </c>
      <c r="MB113" s="21">
        <v>81.389289605263144</v>
      </c>
      <c r="MC113" s="21">
        <v>57.94145710526314</v>
      </c>
      <c r="MD113" s="22">
        <v>8.1120000000000012E-2</v>
      </c>
      <c r="ME113" s="21">
        <v>62.92</v>
      </c>
      <c r="MF113" s="20">
        <v>20.206091568000002</v>
      </c>
      <c r="MG113" s="21">
        <v>29.694905240000001</v>
      </c>
      <c r="MH113" s="21">
        <v>13.874764800000001</v>
      </c>
      <c r="MI113" s="21">
        <v>81.556199097744354</v>
      </c>
      <c r="MJ113" s="21">
        <v>58.358793383458639</v>
      </c>
      <c r="MK113" s="22">
        <v>7.8030000000000002E-2</v>
      </c>
      <c r="ML113" s="21">
        <v>61.71</v>
      </c>
      <c r="MM113" s="20">
        <v>19.436406866999999</v>
      </c>
      <c r="MN113" s="21">
        <v>29.123849370000002</v>
      </c>
      <c r="MO113" s="21">
        <v>13.089592523076922</v>
      </c>
      <c r="MP113" s="21">
        <v>81.724759830827068</v>
      </c>
      <c r="MQ113" s="21">
        <v>58.788238759398489</v>
      </c>
      <c r="MR113" s="22">
        <v>7.4999999999999997E-2</v>
      </c>
      <c r="MS113" s="21">
        <v>60.5</v>
      </c>
      <c r="MT113" s="20">
        <v>18.6816675</v>
      </c>
      <c r="MU113" s="21">
        <v>28.5527935</v>
      </c>
      <c r="MV113" s="21">
        <v>12.334615384615384</v>
      </c>
      <c r="MW113" s="21">
        <v>81.894971804511272</v>
      </c>
      <c r="MX113" s="21">
        <v>59.229793233082702</v>
      </c>
      <c r="MY113" s="27" t="s">
        <v>3</v>
      </c>
    </row>
    <row r="114" spans="1:363" ht="24" customHeight="1" x14ac:dyDescent="0.25">
      <c r="A114" s="15" t="s">
        <v>3</v>
      </c>
      <c r="B114" s="2" t="s">
        <v>1</v>
      </c>
      <c r="C114" s="25" t="s">
        <v>2</v>
      </c>
      <c r="D114" s="17">
        <v>1.5</v>
      </c>
      <c r="E114" s="17">
        <f t="shared" si="1"/>
        <v>1.875</v>
      </c>
      <c r="F114" s="23">
        <v>0.32500000000000001</v>
      </c>
      <c r="G114" s="21">
        <v>117.5</v>
      </c>
      <c r="H114" s="20">
        <v>80.953892499999995</v>
      </c>
      <c r="I114" s="19">
        <v>55.453772499999999</v>
      </c>
      <c r="J114" s="21">
        <v>98.584065934065933</v>
      </c>
      <c r="K114" s="21">
        <v>75.669971804511277</v>
      </c>
      <c r="L114" s="21">
        <v>51.579793233082704</v>
      </c>
      <c r="M114" s="22">
        <v>0.3185325</v>
      </c>
      <c r="N114" s="21">
        <v>116.325</v>
      </c>
      <c r="O114" s="20">
        <v>79.34291003925</v>
      </c>
      <c r="P114" s="21">
        <v>54.899234775000004</v>
      </c>
      <c r="Q114" s="21">
        <v>95.656020591758235</v>
      </c>
      <c r="R114" s="21">
        <v>75.761304863721804</v>
      </c>
      <c r="S114" s="21">
        <v>51.466235667293226</v>
      </c>
      <c r="T114" s="22">
        <v>0.31212999999999996</v>
      </c>
      <c r="U114" s="21">
        <v>115.14999999999999</v>
      </c>
      <c r="V114" s="20">
        <v>77.748118356999996</v>
      </c>
      <c r="W114" s="21">
        <v>54.344697049999994</v>
      </c>
      <c r="X114" s="21">
        <v>92.786534184615377</v>
      </c>
      <c r="Y114" s="21">
        <v>75.854195018796986</v>
      </c>
      <c r="Z114" s="21">
        <v>51.364096804511263</v>
      </c>
      <c r="AA114" s="26">
        <v>0.30579250000000002</v>
      </c>
      <c r="AB114" s="21">
        <v>113.97499999999999</v>
      </c>
      <c r="AC114" s="20">
        <v>76.169517453250009</v>
      </c>
      <c r="AD114" s="19">
        <v>53.790159324999998</v>
      </c>
      <c r="AE114" s="21">
        <v>89.975015208241757</v>
      </c>
      <c r="AF114" s="21">
        <v>75.948642269736837</v>
      </c>
      <c r="AG114" s="21">
        <v>51.273376644736828</v>
      </c>
      <c r="AH114" s="22">
        <v>0.29952000000000001</v>
      </c>
      <c r="AI114" s="21">
        <v>112.8</v>
      </c>
      <c r="AJ114" s="20">
        <v>74.607107327999998</v>
      </c>
      <c r="AK114" s="21">
        <v>53.235621600000002</v>
      </c>
      <c r="AL114" s="21">
        <v>87.220872158241761</v>
      </c>
      <c r="AM114" s="21">
        <v>76.044646616541343</v>
      </c>
      <c r="AN114" s="21">
        <v>51.194075187969915</v>
      </c>
      <c r="AO114" s="22">
        <v>0.29331249999999998</v>
      </c>
      <c r="AP114" s="21">
        <v>111.625</v>
      </c>
      <c r="AQ114" s="20">
        <v>73.060887981249991</v>
      </c>
      <c r="AR114" s="21">
        <v>52.681083874999999</v>
      </c>
      <c r="AS114" s="21">
        <v>84.523513530219773</v>
      </c>
      <c r="AT114" s="21">
        <v>76.142208059210532</v>
      </c>
      <c r="AU114" s="21">
        <v>51.126192434210509</v>
      </c>
      <c r="AV114" s="22">
        <v>0.28716999999999998</v>
      </c>
      <c r="AW114" s="21">
        <v>110.44999999999999</v>
      </c>
      <c r="AX114" s="20">
        <v>71.530859412999988</v>
      </c>
      <c r="AY114" s="21">
        <v>52.126546149999996</v>
      </c>
      <c r="AZ114" s="21">
        <v>81.882347819780207</v>
      </c>
      <c r="BA114" s="21">
        <v>76.241326597744347</v>
      </c>
      <c r="BB114" s="21">
        <v>51.069728383458624</v>
      </c>
      <c r="BC114" s="22">
        <v>0.28109250000000002</v>
      </c>
      <c r="BD114" s="21">
        <v>109.27500000000001</v>
      </c>
      <c r="BE114" s="20">
        <v>70.017021623250002</v>
      </c>
      <c r="BF114" s="21">
        <v>51.572008425</v>
      </c>
      <c r="BG114" s="21">
        <v>79.296783522527477</v>
      </c>
      <c r="BH114" s="21">
        <v>76.342002232142846</v>
      </c>
      <c r="BI114" s="21">
        <v>51.024683035714276</v>
      </c>
      <c r="BJ114" s="22">
        <v>0.27508000000000005</v>
      </c>
      <c r="BK114" s="21">
        <v>108.10000000000001</v>
      </c>
      <c r="BL114" s="20">
        <v>68.519374612000007</v>
      </c>
      <c r="BM114" s="21">
        <v>51.017470700000004</v>
      </c>
      <c r="BN114" s="21">
        <v>76.766229134065938</v>
      </c>
      <c r="BO114" s="21">
        <v>76.444234962406014</v>
      </c>
      <c r="BP114" s="21">
        <v>50.991056390977434</v>
      </c>
      <c r="BQ114" s="22">
        <v>0.26913250000000005</v>
      </c>
      <c r="BR114" s="21">
        <v>106.925</v>
      </c>
      <c r="BS114" s="20">
        <v>67.037918379250016</v>
      </c>
      <c r="BT114" s="21">
        <v>50.462932975000001</v>
      </c>
      <c r="BU114" s="21">
        <v>74.290093150000004</v>
      </c>
      <c r="BV114" s="21">
        <v>76.548024788533837</v>
      </c>
      <c r="BW114" s="21">
        <v>50.9688484492481</v>
      </c>
      <c r="BX114" s="22">
        <v>0.26325000000000004</v>
      </c>
      <c r="BY114" s="21">
        <v>105.75</v>
      </c>
      <c r="BZ114" s="20">
        <v>65.572652925000014</v>
      </c>
      <c r="CA114" s="21">
        <v>49.908395249999998</v>
      </c>
      <c r="CB114" s="21">
        <v>71.867784065934075</v>
      </c>
      <c r="CC114" s="21">
        <v>76.653371710526315</v>
      </c>
      <c r="CD114" s="21">
        <v>50.958059210526294</v>
      </c>
      <c r="CE114" s="22">
        <v>0.25743250000000001</v>
      </c>
      <c r="CF114" s="21">
        <v>104.575</v>
      </c>
      <c r="CG114" s="20">
        <v>64.123578249250002</v>
      </c>
      <c r="CH114" s="21">
        <v>49.353857525000002</v>
      </c>
      <c r="CI114" s="21">
        <v>69.498710377472534</v>
      </c>
      <c r="CJ114" s="21">
        <v>76.760275728383448</v>
      </c>
      <c r="CK114" s="21">
        <v>50.958688674812009</v>
      </c>
      <c r="CL114" s="22">
        <v>0.25168000000000001</v>
      </c>
      <c r="CM114" s="21">
        <v>103.4</v>
      </c>
      <c r="CN114" s="20">
        <v>62.690694352000001</v>
      </c>
      <c r="CO114" s="21">
        <v>48.799319800000006</v>
      </c>
      <c r="CP114" s="21">
        <v>67.182280580219782</v>
      </c>
      <c r="CQ114" s="21">
        <v>76.86873684210525</v>
      </c>
      <c r="CR114" s="21">
        <v>50.970736842105254</v>
      </c>
      <c r="CS114" s="22">
        <v>0.2459925</v>
      </c>
      <c r="CT114" s="21">
        <v>102.22499999999999</v>
      </c>
      <c r="CU114" s="20">
        <v>61.274001233249997</v>
      </c>
      <c r="CV114" s="21">
        <v>48.244782074999996</v>
      </c>
      <c r="CW114" s="21">
        <v>64.917903169780232</v>
      </c>
      <c r="CX114" s="21">
        <v>76.978755051691721</v>
      </c>
      <c r="CY114" s="21">
        <v>50.994203712406005</v>
      </c>
      <c r="CZ114" s="22">
        <v>0.24036999999999997</v>
      </c>
      <c r="DA114" s="21">
        <v>101.05</v>
      </c>
      <c r="DB114" s="20">
        <v>59.87349889299999</v>
      </c>
      <c r="DC114" s="21">
        <v>47.69024435</v>
      </c>
      <c r="DD114" s="21">
        <v>62.704986641758239</v>
      </c>
      <c r="DE114" s="21">
        <v>77.090330357142847</v>
      </c>
      <c r="DF114" s="21">
        <v>51.029089285714264</v>
      </c>
      <c r="DG114" s="22">
        <v>0.23481249999999998</v>
      </c>
      <c r="DH114" s="21">
        <v>99.875</v>
      </c>
      <c r="DI114" s="20">
        <v>58.489187331249994</v>
      </c>
      <c r="DJ114" s="21">
        <v>47.135706624999997</v>
      </c>
      <c r="DK114" s="21">
        <v>60.542939491758233</v>
      </c>
      <c r="DL114" s="21">
        <v>77.203462758458642</v>
      </c>
      <c r="DM114" s="21">
        <v>51.075393562030051</v>
      </c>
      <c r="DN114" s="22">
        <v>0.22931999999999997</v>
      </c>
      <c r="DO114" s="21">
        <v>98.7</v>
      </c>
      <c r="DP114" s="20">
        <v>57.121066547999988</v>
      </c>
      <c r="DQ114" s="21">
        <v>46.581168900000002</v>
      </c>
      <c r="DR114" s="21">
        <v>58.431170215384604</v>
      </c>
      <c r="DS114" s="21">
        <v>77.318152255639092</v>
      </c>
      <c r="DT114" s="21">
        <v>51.13311654135336</v>
      </c>
      <c r="DU114" s="22">
        <v>0.22389249999999999</v>
      </c>
      <c r="DV114" s="21">
        <v>97.524999999999991</v>
      </c>
      <c r="DW114" s="20">
        <v>55.769136543249999</v>
      </c>
      <c r="DX114" s="21">
        <v>46.026631174999999</v>
      </c>
      <c r="DY114" s="21">
        <v>56.369087308241753</v>
      </c>
      <c r="DZ114" s="21">
        <v>77.434398848684197</v>
      </c>
      <c r="EA114" s="21">
        <v>51.20225822368419</v>
      </c>
      <c r="EB114" s="22">
        <v>0.21852999999999997</v>
      </c>
      <c r="EC114" s="21">
        <v>96.35</v>
      </c>
      <c r="ED114" s="20">
        <v>54.433397316999994</v>
      </c>
      <c r="EE114" s="21">
        <v>45.472093449999996</v>
      </c>
      <c r="EF114" s="21">
        <v>54.356099265934049</v>
      </c>
      <c r="EG114" s="21">
        <v>77.552202537593985</v>
      </c>
      <c r="EH114" s="21">
        <v>51.282818609022542</v>
      </c>
      <c r="EI114" s="22">
        <v>0.21323250000000005</v>
      </c>
      <c r="EJ114" s="21">
        <v>95.175000000000011</v>
      </c>
      <c r="EK114" s="20">
        <v>53.113848869250013</v>
      </c>
      <c r="EL114" s="21">
        <v>44.917555725000007</v>
      </c>
      <c r="EM114" s="21">
        <v>52.391614584065948</v>
      </c>
      <c r="EN114" s="21">
        <v>77.671563322368414</v>
      </c>
      <c r="EO114" s="21">
        <v>51.374797697368408</v>
      </c>
      <c r="EP114" s="22">
        <v>0.20800000000000005</v>
      </c>
      <c r="EQ114" s="21">
        <v>94</v>
      </c>
      <c r="ER114" s="20">
        <v>51.810491200000008</v>
      </c>
      <c r="ES114" s="21">
        <v>44.363018000000004</v>
      </c>
      <c r="ET114" s="21">
        <v>50.475041758241773</v>
      </c>
      <c r="EU114" s="21">
        <v>77.792481203007512</v>
      </c>
      <c r="EV114" s="21">
        <v>51.478195488721788</v>
      </c>
      <c r="EW114" s="22">
        <v>0.20283250000000003</v>
      </c>
      <c r="EX114" s="21">
        <v>92.825000000000003</v>
      </c>
      <c r="EY114" s="20">
        <v>50.523324309250008</v>
      </c>
      <c r="EZ114" s="21">
        <v>43.808480275000001</v>
      </c>
      <c r="FA114" s="21">
        <v>48.605789284065942</v>
      </c>
      <c r="FB114" s="21">
        <v>77.914956179511265</v>
      </c>
      <c r="FC114" s="21">
        <v>51.593011983082683</v>
      </c>
      <c r="FD114" s="22">
        <v>0.19773000000000002</v>
      </c>
      <c r="FE114" s="21">
        <v>91.65</v>
      </c>
      <c r="FF114" s="20">
        <v>49.252348197000003</v>
      </c>
      <c r="FG114" s="21">
        <v>43.253942550000005</v>
      </c>
      <c r="FH114" s="21">
        <v>46.783265657142863</v>
      </c>
      <c r="FI114" s="21">
        <v>78.038988251879687</v>
      </c>
      <c r="FJ114" s="21">
        <v>51.719247180451106</v>
      </c>
      <c r="FK114" s="22">
        <v>0.19269249999999999</v>
      </c>
      <c r="FL114" s="21">
        <v>90.475000000000009</v>
      </c>
      <c r="FM114" s="20">
        <v>47.997562863249996</v>
      </c>
      <c r="FN114" s="21">
        <v>42.699404825000002</v>
      </c>
      <c r="FO114" s="21">
        <v>45.006879373076927</v>
      </c>
      <c r="FP114" s="21">
        <v>78.164577420112778</v>
      </c>
      <c r="FQ114" s="21">
        <v>51.856901080827051</v>
      </c>
      <c r="FR114" s="22">
        <v>0.18772</v>
      </c>
      <c r="FS114" s="21">
        <v>89.3</v>
      </c>
      <c r="FT114" s="20">
        <v>46.758968308</v>
      </c>
      <c r="FU114" s="21">
        <v>42.144867099999999</v>
      </c>
      <c r="FV114" s="21">
        <v>43.276038927472527</v>
      </c>
      <c r="FW114" s="21">
        <v>78.291723684210524</v>
      </c>
      <c r="FX114" s="21">
        <v>52.00597368421051</v>
      </c>
      <c r="FY114" s="22">
        <v>0.18281250000000002</v>
      </c>
      <c r="FZ114" s="21">
        <v>88.125</v>
      </c>
      <c r="GA114" s="20">
        <v>45.536564531250001</v>
      </c>
      <c r="GB114" s="21">
        <v>41.590329375000003</v>
      </c>
      <c r="GC114" s="21">
        <v>41.590152815934069</v>
      </c>
      <c r="GD114" s="21">
        <v>78.420427044172925</v>
      </c>
      <c r="GE114" s="21">
        <v>52.166464990601483</v>
      </c>
      <c r="GF114" s="22">
        <v>0.17796999999999999</v>
      </c>
      <c r="GG114" s="21">
        <v>86.95</v>
      </c>
      <c r="GH114" s="20">
        <v>44.330351532999998</v>
      </c>
      <c r="GI114" s="21">
        <v>41.03579165</v>
      </c>
      <c r="GJ114" s="21">
        <v>39.94862953406593</v>
      </c>
      <c r="GK114" s="21">
        <v>78.550687499999995</v>
      </c>
      <c r="GL114" s="21">
        <v>52.338374999999978</v>
      </c>
      <c r="GM114" s="22">
        <v>0.17319249999999997</v>
      </c>
      <c r="GN114" s="21">
        <v>85.774999999999991</v>
      </c>
      <c r="GO114" s="20">
        <v>43.140329313249993</v>
      </c>
      <c r="GP114" s="21">
        <v>40.481253924999997</v>
      </c>
      <c r="GQ114" s="21">
        <v>38.350877577472524</v>
      </c>
      <c r="GR114" s="21">
        <v>78.68250505169172</v>
      </c>
      <c r="GS114" s="21">
        <v>52.521703712405994</v>
      </c>
      <c r="GT114" s="22">
        <v>0.16847999999999999</v>
      </c>
      <c r="GU114" s="21">
        <v>84.6</v>
      </c>
      <c r="GV114" s="20">
        <v>41.966497871999998</v>
      </c>
      <c r="GW114" s="21">
        <v>39.926716200000001</v>
      </c>
      <c r="GX114" s="21">
        <v>36.796305441758236</v>
      </c>
      <c r="GY114" s="21">
        <v>78.815879699248114</v>
      </c>
      <c r="GZ114" s="21">
        <v>52.716451127819525</v>
      </c>
      <c r="HA114" s="22">
        <v>0.16383249999999999</v>
      </c>
      <c r="HB114" s="21">
        <v>83.424999999999997</v>
      </c>
      <c r="HC114" s="20">
        <v>40.80885720925</v>
      </c>
      <c r="HD114" s="21">
        <v>39.372178474999998</v>
      </c>
      <c r="HE114" s="21">
        <v>35.284321622527472</v>
      </c>
      <c r="HF114" s="21">
        <v>78.950811442669163</v>
      </c>
      <c r="HG114" s="21">
        <v>52.922617246240591</v>
      </c>
      <c r="HH114" s="22">
        <v>0.15924999999999997</v>
      </c>
      <c r="HI114" s="21">
        <v>82.25</v>
      </c>
      <c r="HJ114" s="20">
        <v>39.667407324999992</v>
      </c>
      <c r="HK114" s="21">
        <v>38.817640750000002</v>
      </c>
      <c r="HL114" s="21">
        <v>33.81433461538461</v>
      </c>
      <c r="HM114" s="21">
        <v>79.087300281954882</v>
      </c>
      <c r="HN114" s="21">
        <v>53.140202067669158</v>
      </c>
      <c r="HO114" s="22">
        <v>0.15473249999999997</v>
      </c>
      <c r="HP114" s="21">
        <v>81.074999999999989</v>
      </c>
      <c r="HQ114" s="20">
        <v>38.542148219249988</v>
      </c>
      <c r="HR114" s="21">
        <v>38.263103024999992</v>
      </c>
      <c r="HS114" s="21">
        <v>32.385752915934063</v>
      </c>
      <c r="HT114" s="21">
        <v>79.225346217105255</v>
      </c>
      <c r="HU114" s="21">
        <v>53.369205592105246</v>
      </c>
      <c r="HV114" s="22">
        <v>0.15028000000000002</v>
      </c>
      <c r="HW114" s="21">
        <v>79.900000000000006</v>
      </c>
      <c r="HX114" s="20">
        <v>37.433079892000002</v>
      </c>
      <c r="HY114" s="21">
        <v>37.708565300000004</v>
      </c>
      <c r="HZ114" s="21">
        <v>30.997985019780231</v>
      </c>
      <c r="IA114" s="21">
        <v>79.364949248120297</v>
      </c>
      <c r="IB114" s="21">
        <v>53.609627819548848</v>
      </c>
      <c r="IC114" s="22">
        <v>0.14589250000000004</v>
      </c>
      <c r="ID114" s="21">
        <v>78.725000000000009</v>
      </c>
      <c r="IE114" s="20">
        <v>36.340202343250006</v>
      </c>
      <c r="IF114" s="21">
        <v>37.154027575000008</v>
      </c>
      <c r="IG114" s="21">
        <v>29.650439422527477</v>
      </c>
      <c r="IH114" s="21">
        <v>79.506109374999994</v>
      </c>
      <c r="II114" s="21">
        <v>53.861468749999972</v>
      </c>
      <c r="IJ114" s="22">
        <v>0.14157000000000003</v>
      </c>
      <c r="IK114" s="21">
        <v>77.55</v>
      </c>
      <c r="IL114" s="20">
        <v>35.263515573000006</v>
      </c>
      <c r="IM114" s="21">
        <v>36.599489849999998</v>
      </c>
      <c r="IN114" s="21">
        <v>28.342524619780221</v>
      </c>
      <c r="IO114" s="21">
        <v>79.64882659774436</v>
      </c>
      <c r="IP114" s="21">
        <v>54.124728383458624</v>
      </c>
      <c r="IQ114" s="22">
        <v>0.13731250000000003</v>
      </c>
      <c r="IR114" s="21">
        <v>76.375</v>
      </c>
      <c r="IS114" s="20">
        <v>34.203019581250004</v>
      </c>
      <c r="IT114" s="21">
        <v>36.044952125000002</v>
      </c>
      <c r="IU114" s="21">
        <v>27.073649107142863</v>
      </c>
      <c r="IV114" s="21">
        <v>79.793100916353382</v>
      </c>
      <c r="IW114" s="21">
        <v>54.399406719924798</v>
      </c>
      <c r="IX114" s="22">
        <v>0.13312000000000002</v>
      </c>
      <c r="IY114" s="21">
        <v>75.2</v>
      </c>
      <c r="IZ114" s="20">
        <v>33.158714368000005</v>
      </c>
      <c r="JA114" s="21">
        <v>35.490414399999999</v>
      </c>
      <c r="JB114" s="21">
        <v>25.843221380219784</v>
      </c>
      <c r="JC114" s="21">
        <v>79.938932330827058</v>
      </c>
      <c r="JD114" s="21">
        <v>54.685503759398486</v>
      </c>
      <c r="JE114" s="22">
        <v>0.12899250000000001</v>
      </c>
      <c r="JF114" s="21">
        <v>74.025000000000006</v>
      </c>
      <c r="JG114" s="20">
        <v>32.130599933250004</v>
      </c>
      <c r="JH114" s="21">
        <v>34.935876675000003</v>
      </c>
      <c r="JI114" s="21">
        <v>24.650649934615387</v>
      </c>
      <c r="JJ114" s="21">
        <v>80.086320841165403</v>
      </c>
      <c r="JK114" s="21">
        <v>54.983019501879681</v>
      </c>
      <c r="JL114" s="22">
        <v>0.12493000000000001</v>
      </c>
      <c r="JM114" s="21">
        <v>72.849999999999994</v>
      </c>
      <c r="JN114" s="20">
        <v>31.118676277000002</v>
      </c>
      <c r="JO114" s="21">
        <v>34.38133895</v>
      </c>
      <c r="JP114" s="21">
        <v>23.495343265934068</v>
      </c>
      <c r="JQ114" s="21">
        <v>80.235266447368417</v>
      </c>
      <c r="JR114" s="21">
        <v>55.291953947368413</v>
      </c>
      <c r="JS114" s="22">
        <v>0.1209325</v>
      </c>
      <c r="JT114" s="21">
        <v>71.674999999999997</v>
      </c>
      <c r="JU114" s="20">
        <v>30.122943399249998</v>
      </c>
      <c r="JV114" s="21">
        <v>33.826801224999997</v>
      </c>
      <c r="JW114" s="21">
        <v>22.376709869780218</v>
      </c>
      <c r="JX114" s="21">
        <v>80.385769149436086</v>
      </c>
      <c r="JY114" s="21">
        <v>55.612307095864651</v>
      </c>
      <c r="JZ114" s="22">
        <v>0.11699999999999999</v>
      </c>
      <c r="KA114" s="21">
        <v>70.5</v>
      </c>
      <c r="KB114" s="20">
        <v>29.143401299999997</v>
      </c>
      <c r="KC114" s="21">
        <v>33.272263500000001</v>
      </c>
      <c r="KD114" s="21">
        <v>21.29415824175824</v>
      </c>
      <c r="KE114" s="21">
        <v>80.537828947368411</v>
      </c>
      <c r="KF114" s="21">
        <v>55.944078947368411</v>
      </c>
      <c r="KG114" s="22">
        <v>0.1131325</v>
      </c>
      <c r="KH114" s="21">
        <v>69.325000000000003</v>
      </c>
      <c r="KI114" s="20">
        <v>28.180049979249997</v>
      </c>
      <c r="KJ114" s="21">
        <v>32.717725775000005</v>
      </c>
      <c r="KK114" s="21">
        <v>20.247096877472526</v>
      </c>
      <c r="KL114" s="21">
        <v>80.691445841165404</v>
      </c>
      <c r="KM114" s="21">
        <v>56.287269501879685</v>
      </c>
      <c r="KN114" s="22">
        <v>0.10933</v>
      </c>
      <c r="KO114" s="21">
        <v>68.149999999999991</v>
      </c>
      <c r="KP114" s="20">
        <v>27.232889436999997</v>
      </c>
      <c r="KQ114" s="21">
        <v>32.163188049999995</v>
      </c>
      <c r="KR114" s="21">
        <v>19.234934272527472</v>
      </c>
      <c r="KS114" s="21">
        <v>80.846619830827066</v>
      </c>
      <c r="KT114" s="21">
        <v>56.641878759398494</v>
      </c>
      <c r="KU114" s="22">
        <v>0.10559249999999999</v>
      </c>
      <c r="KV114" s="21">
        <v>66.974999999999994</v>
      </c>
      <c r="KW114" s="20">
        <v>26.301919673249998</v>
      </c>
      <c r="KX114" s="21">
        <v>31.608650324999999</v>
      </c>
      <c r="KY114" s="21">
        <v>18.257078922527469</v>
      </c>
      <c r="KZ114" s="21">
        <v>81.003350916353384</v>
      </c>
      <c r="LA114" s="21">
        <v>57.007906719924804</v>
      </c>
      <c r="LB114" s="22">
        <v>0.10192000000000002</v>
      </c>
      <c r="LC114" s="21">
        <v>65.800000000000011</v>
      </c>
      <c r="LD114" s="20">
        <v>25.387140688000006</v>
      </c>
      <c r="LE114" s="21">
        <v>31.054112600000007</v>
      </c>
      <c r="LF114" s="21">
        <v>17.312939323076929</v>
      </c>
      <c r="LG114" s="21">
        <v>81.161639097744356</v>
      </c>
      <c r="LH114" s="21">
        <v>57.385353383458636</v>
      </c>
      <c r="LI114" s="22">
        <v>9.8312500000000025E-2</v>
      </c>
      <c r="LJ114" s="21">
        <v>64.625</v>
      </c>
      <c r="LK114" s="20">
        <v>24.488552481250007</v>
      </c>
      <c r="LL114" s="21">
        <v>30.499574875</v>
      </c>
      <c r="LM114" s="21">
        <v>16.401923969780224</v>
      </c>
      <c r="LN114" s="21">
        <v>81.321484374999997</v>
      </c>
      <c r="LO114" s="21">
        <v>57.774218749999989</v>
      </c>
      <c r="LP114" s="22">
        <v>9.4770000000000007E-2</v>
      </c>
      <c r="LQ114" s="21">
        <v>63.45</v>
      </c>
      <c r="LR114" s="20">
        <v>23.606155053000002</v>
      </c>
      <c r="LS114" s="21">
        <v>29.945037150000001</v>
      </c>
      <c r="LT114" s="21">
        <v>15.52344135824176</v>
      </c>
      <c r="LU114" s="21">
        <v>81.482886748120293</v>
      </c>
      <c r="LV114" s="21">
        <v>58.174502819548863</v>
      </c>
      <c r="LW114" s="22">
        <v>9.1292500000000013E-2</v>
      </c>
      <c r="LX114" s="21">
        <v>62.275000000000006</v>
      </c>
      <c r="LY114" s="20">
        <v>22.739948403250004</v>
      </c>
      <c r="LZ114" s="21">
        <v>29.390499425000002</v>
      </c>
      <c r="MA114" s="21">
        <v>14.676899984065937</v>
      </c>
      <c r="MB114" s="21">
        <v>81.645846217105259</v>
      </c>
      <c r="MC114" s="21">
        <v>58.586205592105259</v>
      </c>
      <c r="MD114" s="22">
        <v>8.7880000000000014E-2</v>
      </c>
      <c r="ME114" s="21">
        <v>61.1</v>
      </c>
      <c r="MF114" s="20">
        <v>21.889932532000003</v>
      </c>
      <c r="MG114" s="21">
        <v>28.835961700000002</v>
      </c>
      <c r="MH114" s="21">
        <v>13.861708342857144</v>
      </c>
      <c r="MI114" s="21">
        <v>81.810362781954879</v>
      </c>
      <c r="MJ114" s="21">
        <v>59.009327067669169</v>
      </c>
      <c r="MK114" s="22">
        <v>8.4532499999999997E-2</v>
      </c>
      <c r="ML114" s="21">
        <v>59.925000000000004</v>
      </c>
      <c r="MM114" s="20">
        <v>21.056107439249999</v>
      </c>
      <c r="MN114" s="21">
        <v>28.281423975000003</v>
      </c>
      <c r="MO114" s="21">
        <v>13.077274930219779</v>
      </c>
      <c r="MP114" s="21">
        <v>81.976436442669169</v>
      </c>
      <c r="MQ114" s="21">
        <v>59.443867246240593</v>
      </c>
      <c r="MR114" s="22">
        <v>8.1250000000000003E-2</v>
      </c>
      <c r="MS114" s="21">
        <v>58.75</v>
      </c>
      <c r="MT114" s="20">
        <v>20.238473124999999</v>
      </c>
      <c r="MU114" s="21">
        <v>27.72688625</v>
      </c>
      <c r="MV114" s="21">
        <v>12.323008241758242</v>
      </c>
      <c r="MW114" s="21">
        <v>82.144067199248113</v>
      </c>
      <c r="MX114" s="21">
        <v>59.889826127819546</v>
      </c>
      <c r="MY114" s="27" t="s">
        <v>3</v>
      </c>
    </row>
    <row r="115" spans="1:363" ht="24" customHeight="1" x14ac:dyDescent="0.25">
      <c r="A115" s="15" t="s">
        <v>3</v>
      </c>
      <c r="B115" s="2" t="s">
        <v>1</v>
      </c>
      <c r="C115" s="25" t="s">
        <v>2</v>
      </c>
      <c r="D115" s="17">
        <v>1.5</v>
      </c>
      <c r="E115" s="17">
        <f t="shared" si="1"/>
        <v>1.875</v>
      </c>
      <c r="F115" s="23">
        <v>0.35</v>
      </c>
      <c r="G115" s="21">
        <v>116</v>
      </c>
      <c r="H115" s="20">
        <v>87.181114999999991</v>
      </c>
      <c r="I115" s="19">
        <v>54.745851999999999</v>
      </c>
      <c r="J115" s="21">
        <v>98.469230769230776</v>
      </c>
      <c r="K115" s="21">
        <v>75.786842105263162</v>
      </c>
      <c r="L115" s="21">
        <v>51.436842105263153</v>
      </c>
      <c r="M115" s="22">
        <v>0.34303499999999998</v>
      </c>
      <c r="N115" s="21">
        <v>114.84</v>
      </c>
      <c r="O115" s="20">
        <v>85.446210811499995</v>
      </c>
      <c r="P115" s="21">
        <v>54.19839348</v>
      </c>
      <c r="Q115" s="21">
        <v>95.54459614615385</v>
      </c>
      <c r="R115" s="21">
        <v>75.878961804511277</v>
      </c>
      <c r="S115" s="21">
        <v>51.339053233082701</v>
      </c>
      <c r="T115" s="22">
        <v>0.33613999999999994</v>
      </c>
      <c r="U115" s="21">
        <v>113.67999999999999</v>
      </c>
      <c r="V115" s="20">
        <v>83.728742845999989</v>
      </c>
      <c r="W115" s="21">
        <v>53.650934959999994</v>
      </c>
      <c r="X115" s="21">
        <v>92.678452246153839</v>
      </c>
      <c r="Y115" s="21">
        <v>75.972599097744364</v>
      </c>
      <c r="Z115" s="21">
        <v>51.252393383458632</v>
      </c>
      <c r="AA115" s="26">
        <v>0.32931499999999997</v>
      </c>
      <c r="AB115" s="21">
        <v>112.52</v>
      </c>
      <c r="AC115" s="20">
        <v>82.028711103499987</v>
      </c>
      <c r="AD115" s="19">
        <v>53.103476440000001</v>
      </c>
      <c r="AE115" s="21">
        <v>89.870208253846158</v>
      </c>
      <c r="AF115" s="21">
        <v>76.067753984962394</v>
      </c>
      <c r="AG115" s="21">
        <v>51.176862556390972</v>
      </c>
      <c r="AH115" s="22">
        <v>0.32255999999999996</v>
      </c>
      <c r="AI115" s="21">
        <v>111.36</v>
      </c>
      <c r="AJ115" s="20">
        <v>80.346115583999989</v>
      </c>
      <c r="AK115" s="21">
        <v>52.556017920000002</v>
      </c>
      <c r="AL115" s="21">
        <v>87.119273353846154</v>
      </c>
      <c r="AM115" s="21">
        <v>76.164426466165409</v>
      </c>
      <c r="AN115" s="21">
        <v>51.112460751879688</v>
      </c>
      <c r="AO115" s="22">
        <v>0.31587499999999996</v>
      </c>
      <c r="AP115" s="21">
        <v>110.19999999999999</v>
      </c>
      <c r="AQ115" s="20">
        <v>78.680956287499995</v>
      </c>
      <c r="AR115" s="21">
        <v>52.008559399999996</v>
      </c>
      <c r="AS115" s="21">
        <v>84.425056730769228</v>
      </c>
      <c r="AT115" s="21">
        <v>76.262616541353381</v>
      </c>
      <c r="AU115" s="21">
        <v>51.059187969924793</v>
      </c>
      <c r="AV115" s="22">
        <v>0.30925999999999998</v>
      </c>
      <c r="AW115" s="21">
        <v>109.03999999999999</v>
      </c>
      <c r="AX115" s="20">
        <v>77.033233213999992</v>
      </c>
      <c r="AY115" s="21">
        <v>51.461100879999996</v>
      </c>
      <c r="AZ115" s="21">
        <v>81.786967569230768</v>
      </c>
      <c r="BA115" s="21">
        <v>76.36232421052631</v>
      </c>
      <c r="BB115" s="21">
        <v>51.017044210526308</v>
      </c>
      <c r="BC115" s="22">
        <v>0.30271500000000001</v>
      </c>
      <c r="BD115" s="21">
        <v>107.88000000000001</v>
      </c>
      <c r="BE115" s="20">
        <v>75.402946363500007</v>
      </c>
      <c r="BF115" s="21">
        <v>50.913642360000004</v>
      </c>
      <c r="BG115" s="21">
        <v>79.204415053846176</v>
      </c>
      <c r="BH115" s="21">
        <v>76.463549473684196</v>
      </c>
      <c r="BI115" s="21">
        <v>50.986029473684191</v>
      </c>
      <c r="BJ115" s="22">
        <v>0.29624</v>
      </c>
      <c r="BK115" s="21">
        <v>106.72</v>
      </c>
      <c r="BL115" s="20">
        <v>73.790095735999998</v>
      </c>
      <c r="BM115" s="21">
        <v>50.366183839999998</v>
      </c>
      <c r="BN115" s="21">
        <v>76.676808369230784</v>
      </c>
      <c r="BO115" s="21">
        <v>76.566292330827068</v>
      </c>
      <c r="BP115" s="21">
        <v>50.966143759398477</v>
      </c>
      <c r="BQ115" s="22">
        <v>0.28983500000000001</v>
      </c>
      <c r="BR115" s="21">
        <v>105.56</v>
      </c>
      <c r="BS115" s="20">
        <v>72.194681331500007</v>
      </c>
      <c r="BT115" s="21">
        <v>49.818725319999999</v>
      </c>
      <c r="BU115" s="21">
        <v>74.203556700000021</v>
      </c>
      <c r="BV115" s="21">
        <v>76.670552781954882</v>
      </c>
      <c r="BW115" s="21">
        <v>50.957387067669153</v>
      </c>
      <c r="BX115" s="22">
        <v>0.28349999999999997</v>
      </c>
      <c r="BY115" s="21">
        <v>104.4</v>
      </c>
      <c r="BZ115" s="20">
        <v>70.616703149999992</v>
      </c>
      <c r="CA115" s="21">
        <v>49.271266800000006</v>
      </c>
      <c r="CB115" s="21">
        <v>71.784069230769248</v>
      </c>
      <c r="CC115" s="21">
        <v>76.776330827067667</v>
      </c>
      <c r="CD115" s="21">
        <v>50.959759398496217</v>
      </c>
      <c r="CE115" s="22">
        <v>0.27723500000000001</v>
      </c>
      <c r="CF115" s="21">
        <v>103.24</v>
      </c>
      <c r="CG115" s="20">
        <v>69.056161191499996</v>
      </c>
      <c r="CH115" s="21">
        <v>48.72380828</v>
      </c>
      <c r="CI115" s="21">
        <v>69.417755146153851</v>
      </c>
      <c r="CJ115" s="21">
        <v>76.88362646616541</v>
      </c>
      <c r="CK115" s="21">
        <v>50.973260751879685</v>
      </c>
      <c r="CL115" s="22">
        <v>0.27103999999999995</v>
      </c>
      <c r="CM115" s="21">
        <v>102.08</v>
      </c>
      <c r="CN115" s="20">
        <v>67.513055455999989</v>
      </c>
      <c r="CO115" s="21">
        <v>48.176349760000001</v>
      </c>
      <c r="CP115" s="21">
        <v>67.104023630769234</v>
      </c>
      <c r="CQ115" s="21">
        <v>76.992439699248109</v>
      </c>
      <c r="CR115" s="21">
        <v>50.997891127819535</v>
      </c>
      <c r="CS115" s="22">
        <v>0.26491500000000001</v>
      </c>
      <c r="CT115" s="21">
        <v>100.92</v>
      </c>
      <c r="CU115" s="20">
        <v>65.987385943500001</v>
      </c>
      <c r="CV115" s="21">
        <v>47.628891240000002</v>
      </c>
      <c r="CW115" s="21">
        <v>64.842283869230783</v>
      </c>
      <c r="CX115" s="21">
        <v>77.10277052631578</v>
      </c>
      <c r="CY115" s="21">
        <v>51.033650526315768</v>
      </c>
      <c r="CZ115" s="22">
        <v>0.25885999999999998</v>
      </c>
      <c r="DA115" s="21">
        <v>99.76</v>
      </c>
      <c r="DB115" s="20">
        <v>64.479152653999989</v>
      </c>
      <c r="DC115" s="21">
        <v>47.081432720000002</v>
      </c>
      <c r="DD115" s="21">
        <v>62.631945046153845</v>
      </c>
      <c r="DE115" s="21">
        <v>77.214618947368422</v>
      </c>
      <c r="DF115" s="21">
        <v>51.08053894736841</v>
      </c>
      <c r="DG115" s="22">
        <v>0.25287499999999996</v>
      </c>
      <c r="DH115" s="21">
        <v>98.6</v>
      </c>
      <c r="DI115" s="20">
        <v>62.988355587499989</v>
      </c>
      <c r="DJ115" s="21">
        <v>46.533974199999996</v>
      </c>
      <c r="DK115" s="21">
        <v>60.472416346153842</v>
      </c>
      <c r="DL115" s="21">
        <v>77.327984962406006</v>
      </c>
      <c r="DM115" s="21">
        <v>51.138556390977428</v>
      </c>
      <c r="DN115" s="22">
        <v>0.24695999999999996</v>
      </c>
      <c r="DO115" s="21">
        <v>97.44</v>
      </c>
      <c r="DP115" s="20">
        <v>61.514994743999985</v>
      </c>
      <c r="DQ115" s="21">
        <v>45.986515679999997</v>
      </c>
      <c r="DR115" s="21">
        <v>58.363106953846149</v>
      </c>
      <c r="DS115" s="21">
        <v>77.442868571428562</v>
      </c>
      <c r="DT115" s="21">
        <v>51.207702857142834</v>
      </c>
      <c r="DU115" s="22">
        <v>0.24111499999999997</v>
      </c>
      <c r="DV115" s="21">
        <v>96.28</v>
      </c>
      <c r="DW115" s="20">
        <v>60.059070123499993</v>
      </c>
      <c r="DX115" s="21">
        <v>45.439057160000004</v>
      </c>
      <c r="DY115" s="21">
        <v>56.303426053846152</v>
      </c>
      <c r="DZ115" s="21">
        <v>77.559269774436089</v>
      </c>
      <c r="EA115" s="21">
        <v>51.287978345864644</v>
      </c>
      <c r="EB115" s="22">
        <v>0.23533999999999994</v>
      </c>
      <c r="EC115" s="21">
        <v>95.11999999999999</v>
      </c>
      <c r="ED115" s="20">
        <v>58.620581725999983</v>
      </c>
      <c r="EE115" s="21">
        <v>44.891598639999998</v>
      </c>
      <c r="EF115" s="21">
        <v>54.29278283076922</v>
      </c>
      <c r="EG115" s="21">
        <v>77.677188571428559</v>
      </c>
      <c r="EH115" s="21">
        <v>51.379382857142836</v>
      </c>
      <c r="EI115" s="22">
        <v>0.22963500000000003</v>
      </c>
      <c r="EJ115" s="21">
        <v>93.960000000000008</v>
      </c>
      <c r="EK115" s="20">
        <v>57.199529551500007</v>
      </c>
      <c r="EL115" s="21">
        <v>44.344140120000006</v>
      </c>
      <c r="EM115" s="21">
        <v>52.330586469230788</v>
      </c>
      <c r="EN115" s="21">
        <v>77.796624962406014</v>
      </c>
      <c r="EO115" s="21">
        <v>51.481916390977425</v>
      </c>
      <c r="EP115" s="22">
        <v>0.22400000000000003</v>
      </c>
      <c r="EQ115" s="21">
        <v>92.800000000000011</v>
      </c>
      <c r="ER115" s="20">
        <v>55.795913600000006</v>
      </c>
      <c r="ES115" s="21">
        <v>43.796681600000007</v>
      </c>
      <c r="ET115" s="21">
        <v>50.416246153846167</v>
      </c>
      <c r="EU115" s="21">
        <v>77.917578947368412</v>
      </c>
      <c r="EV115" s="21">
        <v>51.595578947368402</v>
      </c>
      <c r="EW115" s="22">
        <v>0.21843500000000002</v>
      </c>
      <c r="EX115" s="21">
        <v>91.64</v>
      </c>
      <c r="EY115" s="20">
        <v>54.409733871500002</v>
      </c>
      <c r="EZ115" s="21">
        <v>43.24922308</v>
      </c>
      <c r="FA115" s="21">
        <v>48.549171069230788</v>
      </c>
      <c r="FB115" s="21">
        <v>78.040050526315781</v>
      </c>
      <c r="FC115" s="21">
        <v>51.720370526315769</v>
      </c>
      <c r="FD115" s="22">
        <v>0.21294000000000002</v>
      </c>
      <c r="FE115" s="21">
        <v>90.48</v>
      </c>
      <c r="FF115" s="20">
        <v>53.040990366000003</v>
      </c>
      <c r="FG115" s="21">
        <v>42.701764560000001</v>
      </c>
      <c r="FH115" s="21">
        <v>46.728770400000009</v>
      </c>
      <c r="FI115" s="21">
        <v>78.164039699248107</v>
      </c>
      <c r="FJ115" s="21">
        <v>51.856291127819532</v>
      </c>
      <c r="FK115" s="22">
        <v>0.20751499999999998</v>
      </c>
      <c r="FL115" s="21">
        <v>89.320000000000007</v>
      </c>
      <c r="FM115" s="20">
        <v>51.689683083499993</v>
      </c>
      <c r="FN115" s="21">
        <v>42.154306040000002</v>
      </c>
      <c r="FO115" s="21">
        <v>44.954453330769233</v>
      </c>
      <c r="FP115" s="21">
        <v>78.289546466165405</v>
      </c>
      <c r="FQ115" s="21">
        <v>52.003340751879676</v>
      </c>
      <c r="FR115" s="22">
        <v>0.20215999999999998</v>
      </c>
      <c r="FS115" s="21">
        <v>88.16</v>
      </c>
      <c r="FT115" s="20">
        <v>50.355812023999995</v>
      </c>
      <c r="FU115" s="21">
        <v>41.606847520000002</v>
      </c>
      <c r="FV115" s="21">
        <v>43.225629046153855</v>
      </c>
      <c r="FW115" s="21">
        <v>78.416570827067659</v>
      </c>
      <c r="FX115" s="21">
        <v>52.161519398496218</v>
      </c>
      <c r="FY115" s="22">
        <v>0.19687499999999999</v>
      </c>
      <c r="FZ115" s="21">
        <v>87</v>
      </c>
      <c r="GA115" s="20">
        <v>49.039377187499994</v>
      </c>
      <c r="GB115" s="21">
        <v>41.059389000000003</v>
      </c>
      <c r="GC115" s="21">
        <v>41.541706730769235</v>
      </c>
      <c r="GD115" s="21">
        <v>78.545112781954884</v>
      </c>
      <c r="GE115" s="21">
        <v>52.330827067669162</v>
      </c>
      <c r="GF115" s="22">
        <v>0.19165999999999997</v>
      </c>
      <c r="GG115" s="21">
        <v>85.84</v>
      </c>
      <c r="GH115" s="20">
        <v>47.74037857399999</v>
      </c>
      <c r="GI115" s="21">
        <v>40.511930480000004</v>
      </c>
      <c r="GJ115" s="21">
        <v>39.902095569230767</v>
      </c>
      <c r="GK115" s="21">
        <v>78.675172330827053</v>
      </c>
      <c r="GL115" s="21">
        <v>52.511263759398474</v>
      </c>
      <c r="GM115" s="22">
        <v>0.18651499999999996</v>
      </c>
      <c r="GN115" s="21">
        <v>84.679999999999993</v>
      </c>
      <c r="GO115" s="20">
        <v>46.458816183499991</v>
      </c>
      <c r="GP115" s="21">
        <v>39.964471959999997</v>
      </c>
      <c r="GQ115" s="21">
        <v>38.306204746153846</v>
      </c>
      <c r="GR115" s="21">
        <v>78.806749473684206</v>
      </c>
      <c r="GS115" s="21">
        <v>52.70282947368419</v>
      </c>
      <c r="GT115" s="22">
        <v>0.18143999999999999</v>
      </c>
      <c r="GU115" s="21">
        <v>83.52</v>
      </c>
      <c r="GV115" s="20">
        <v>45.194690015999996</v>
      </c>
      <c r="GW115" s="21">
        <v>39.417013439999998</v>
      </c>
      <c r="GX115" s="21">
        <v>36.753443446153845</v>
      </c>
      <c r="GY115" s="21">
        <v>78.939844210526303</v>
      </c>
      <c r="GZ115" s="21">
        <v>52.905524210526295</v>
      </c>
      <c r="HA115" s="22">
        <v>0.17643499999999998</v>
      </c>
      <c r="HB115" s="21">
        <v>82.36</v>
      </c>
      <c r="HC115" s="20">
        <v>43.948000071499997</v>
      </c>
      <c r="HD115" s="21">
        <v>38.869554919999999</v>
      </c>
      <c r="HE115" s="21">
        <v>35.243220853846154</v>
      </c>
      <c r="HF115" s="21">
        <v>79.074456541353385</v>
      </c>
      <c r="HG115" s="21">
        <v>53.119347969924789</v>
      </c>
      <c r="HH115" s="22">
        <v>0.17149999999999996</v>
      </c>
      <c r="HI115" s="21">
        <v>81.199999999999989</v>
      </c>
      <c r="HJ115" s="20">
        <v>42.718746349999989</v>
      </c>
      <c r="HK115" s="21">
        <v>38.322096399999992</v>
      </c>
      <c r="HL115" s="21">
        <v>33.774946153846145</v>
      </c>
      <c r="HM115" s="21">
        <v>79.21058646616541</v>
      </c>
      <c r="HN115" s="21">
        <v>53.344300751879672</v>
      </c>
      <c r="HO115" s="22">
        <v>0.16663499999999995</v>
      </c>
      <c r="HP115" s="21">
        <v>80.039999999999992</v>
      </c>
      <c r="HQ115" s="20">
        <v>41.506928851499985</v>
      </c>
      <c r="HR115" s="21">
        <v>37.77463788</v>
      </c>
      <c r="HS115" s="21">
        <v>32.348028530769227</v>
      </c>
      <c r="HT115" s="21">
        <v>79.348233984962405</v>
      </c>
      <c r="HU115" s="21">
        <v>53.580382556390958</v>
      </c>
      <c r="HV115" s="22">
        <v>0.16184000000000001</v>
      </c>
      <c r="HW115" s="21">
        <v>78.88000000000001</v>
      </c>
      <c r="HX115" s="20">
        <v>40.312547576</v>
      </c>
      <c r="HY115" s="21">
        <v>37.227179360000008</v>
      </c>
      <c r="HZ115" s="21">
        <v>30.961877169230782</v>
      </c>
      <c r="IA115" s="21">
        <v>79.487399097744358</v>
      </c>
      <c r="IB115" s="21">
        <v>53.82759338345862</v>
      </c>
      <c r="IC115" s="22">
        <v>0.157115</v>
      </c>
      <c r="ID115" s="21">
        <v>77.72</v>
      </c>
      <c r="IE115" s="20">
        <v>39.135602523499998</v>
      </c>
      <c r="IF115" s="21">
        <v>36.679720840000002</v>
      </c>
      <c r="IG115" s="21">
        <v>29.615901253846161</v>
      </c>
      <c r="IH115" s="21">
        <v>79.628081804511268</v>
      </c>
      <c r="II115" s="21">
        <v>54.085933233082699</v>
      </c>
      <c r="IJ115" s="22">
        <v>0.15246000000000001</v>
      </c>
      <c r="IK115" s="21">
        <v>76.56</v>
      </c>
      <c r="IL115" s="20">
        <v>37.976093693999999</v>
      </c>
      <c r="IM115" s="21">
        <v>36.132262320000002</v>
      </c>
      <c r="IN115" s="21">
        <v>28.309509969230774</v>
      </c>
      <c r="IO115" s="21">
        <v>79.770282105263149</v>
      </c>
      <c r="IP115" s="21">
        <v>54.355402105263138</v>
      </c>
      <c r="IQ115" s="22">
        <v>0.14787500000000001</v>
      </c>
      <c r="IR115" s="21">
        <v>75.400000000000006</v>
      </c>
      <c r="IS115" s="20">
        <v>36.834021087499998</v>
      </c>
      <c r="IT115" s="21">
        <v>35.584803800000003</v>
      </c>
      <c r="IU115" s="21">
        <v>27.042112500000009</v>
      </c>
      <c r="IV115" s="21">
        <v>79.913999999999987</v>
      </c>
      <c r="IW115" s="21">
        <v>54.635999999999981</v>
      </c>
      <c r="IX115" s="22">
        <v>0.14335999999999999</v>
      </c>
      <c r="IY115" s="21">
        <v>74.239999999999995</v>
      </c>
      <c r="IZ115" s="20">
        <v>35.709384703999994</v>
      </c>
      <c r="JA115" s="21">
        <v>35.037345279999997</v>
      </c>
      <c r="JB115" s="21">
        <v>25.813118030769235</v>
      </c>
      <c r="JC115" s="21">
        <v>80.059235488721797</v>
      </c>
      <c r="JD115" s="21">
        <v>54.927726917293228</v>
      </c>
      <c r="JE115" s="22">
        <v>0.13891500000000001</v>
      </c>
      <c r="JF115" s="21">
        <v>73.08</v>
      </c>
      <c r="JG115" s="20">
        <v>34.602184543500002</v>
      </c>
      <c r="JH115" s="21">
        <v>34.489886759999997</v>
      </c>
      <c r="JI115" s="21">
        <v>24.621935746153849</v>
      </c>
      <c r="JJ115" s="21">
        <v>80.205988571428563</v>
      </c>
      <c r="JK115" s="21">
        <v>55.230582857142842</v>
      </c>
      <c r="JL115" s="22">
        <v>0.13453999999999999</v>
      </c>
      <c r="JM115" s="21">
        <v>71.92</v>
      </c>
      <c r="JN115" s="20">
        <v>33.512420605999999</v>
      </c>
      <c r="JO115" s="21">
        <v>33.942428239999998</v>
      </c>
      <c r="JP115" s="21">
        <v>23.467974830769233</v>
      </c>
      <c r="JQ115" s="21">
        <v>80.3542592481203</v>
      </c>
      <c r="JR115" s="21">
        <v>55.54456781954886</v>
      </c>
      <c r="JS115" s="22">
        <v>0.13023499999999999</v>
      </c>
      <c r="JT115" s="21">
        <v>70.760000000000005</v>
      </c>
      <c r="JU115" s="20">
        <v>32.440092891499994</v>
      </c>
      <c r="JV115" s="21">
        <v>33.394969720000006</v>
      </c>
      <c r="JW115" s="21">
        <v>22.350644469230769</v>
      </c>
      <c r="JX115" s="21">
        <v>80.504047518796995</v>
      </c>
      <c r="JY115" s="21">
        <v>55.869681804511266</v>
      </c>
      <c r="JZ115" s="22">
        <v>0.126</v>
      </c>
      <c r="KA115" s="21">
        <v>69.599999999999994</v>
      </c>
      <c r="KB115" s="20">
        <v>31.3852014</v>
      </c>
      <c r="KC115" s="21">
        <v>32.8475112</v>
      </c>
      <c r="KD115" s="21">
        <v>21.269353846153848</v>
      </c>
      <c r="KE115" s="21">
        <v>80.655353383458646</v>
      </c>
      <c r="KF115" s="21">
        <v>56.205924812030062</v>
      </c>
      <c r="KG115" s="22">
        <v>0.12183499999999998</v>
      </c>
      <c r="KH115" s="21">
        <v>68.44</v>
      </c>
      <c r="KI115" s="20">
        <v>30.347746131499996</v>
      </c>
      <c r="KJ115" s="21">
        <v>32.30005268</v>
      </c>
      <c r="KK115" s="21">
        <v>20.223512146153844</v>
      </c>
      <c r="KL115" s="21">
        <v>80.808176842105254</v>
      </c>
      <c r="KM115" s="21">
        <v>56.553296842105254</v>
      </c>
      <c r="KN115" s="22">
        <v>0.11773999999999998</v>
      </c>
      <c r="KO115" s="21">
        <v>67.28</v>
      </c>
      <c r="KP115" s="20">
        <v>29.327727085999996</v>
      </c>
      <c r="KQ115" s="21">
        <v>31.752594160000001</v>
      </c>
      <c r="KR115" s="21">
        <v>19.212528553846152</v>
      </c>
      <c r="KS115" s="21">
        <v>80.962517894736834</v>
      </c>
      <c r="KT115" s="21">
        <v>56.911797894736836</v>
      </c>
      <c r="KU115" s="22">
        <v>0.11371499999999998</v>
      </c>
      <c r="KV115" s="21">
        <v>66.11999999999999</v>
      </c>
      <c r="KW115" s="20">
        <v>28.325144263499997</v>
      </c>
      <c r="KX115" s="21">
        <v>31.205135639999995</v>
      </c>
      <c r="KY115" s="21">
        <v>18.235812253846152</v>
      </c>
      <c r="KZ115" s="21">
        <v>81.118376541353385</v>
      </c>
      <c r="LA115" s="21">
        <v>57.281427969924806</v>
      </c>
      <c r="LB115" s="22">
        <v>0.10976000000000001</v>
      </c>
      <c r="LC115" s="21">
        <v>64.960000000000008</v>
      </c>
      <c r="LD115" s="20">
        <v>27.339997664000002</v>
      </c>
      <c r="LE115" s="21">
        <v>30.657677120000002</v>
      </c>
      <c r="LF115" s="21">
        <v>17.292772430769237</v>
      </c>
      <c r="LG115" s="21">
        <v>81.275752781954878</v>
      </c>
      <c r="LH115" s="21">
        <v>57.662187067669151</v>
      </c>
      <c r="LI115" s="22">
        <v>0.10587500000000001</v>
      </c>
      <c r="LJ115" s="21">
        <v>63.800000000000004</v>
      </c>
      <c r="LK115" s="20">
        <v>26.372287287500001</v>
      </c>
      <c r="LL115" s="21">
        <v>30.110218600000003</v>
      </c>
      <c r="LM115" s="21">
        <v>16.382818269230775</v>
      </c>
      <c r="LN115" s="21">
        <v>81.434646616541357</v>
      </c>
      <c r="LO115" s="21">
        <v>58.054075187969914</v>
      </c>
      <c r="LP115" s="22">
        <v>0.10206</v>
      </c>
      <c r="LQ115" s="21">
        <v>62.64</v>
      </c>
      <c r="LR115" s="20">
        <v>25.422013134</v>
      </c>
      <c r="LS115" s="21">
        <v>29.56276008</v>
      </c>
      <c r="LT115" s="21">
        <v>15.505358953846157</v>
      </c>
      <c r="LU115" s="21">
        <v>81.595058045112779</v>
      </c>
      <c r="LV115" s="21">
        <v>58.457092330827066</v>
      </c>
      <c r="LW115" s="22">
        <v>9.8315000000000013E-2</v>
      </c>
      <c r="LX115" s="21">
        <v>61.480000000000004</v>
      </c>
      <c r="LY115" s="20">
        <v>24.489175203500004</v>
      </c>
      <c r="LZ115" s="21">
        <v>29.015301560000001</v>
      </c>
      <c r="MA115" s="21">
        <v>14.659803669230774</v>
      </c>
      <c r="MB115" s="21">
        <v>81.756987067669172</v>
      </c>
      <c r="MC115" s="21">
        <v>58.871238496240593</v>
      </c>
      <c r="MD115" s="22">
        <v>9.4640000000000002E-2</v>
      </c>
      <c r="ME115" s="21">
        <v>60.32</v>
      </c>
      <c r="MF115" s="20">
        <v>23.573773496000001</v>
      </c>
      <c r="MG115" s="21">
        <v>28.467843040000002</v>
      </c>
      <c r="MH115" s="21">
        <v>13.845561600000002</v>
      </c>
      <c r="MI115" s="21">
        <v>81.920433684210522</v>
      </c>
      <c r="MJ115" s="21">
        <v>59.296513684210517</v>
      </c>
      <c r="MK115" s="22">
        <v>9.1034999999999991E-2</v>
      </c>
      <c r="ML115" s="21">
        <v>59.160000000000004</v>
      </c>
      <c r="MM115" s="20">
        <v>22.675808011499996</v>
      </c>
      <c r="MN115" s="21">
        <v>27.920384520000002</v>
      </c>
      <c r="MO115" s="21">
        <v>13.062041930769231</v>
      </c>
      <c r="MP115" s="21">
        <v>82.085397894736843</v>
      </c>
      <c r="MQ115" s="21">
        <v>59.732917894736836</v>
      </c>
      <c r="MR115" s="22">
        <v>8.7499999999999994E-2</v>
      </c>
      <c r="MS115" s="21">
        <v>58</v>
      </c>
      <c r="MT115" s="20">
        <v>21.795278749999998</v>
      </c>
      <c r="MU115" s="21">
        <v>27.372926</v>
      </c>
      <c r="MV115" s="21">
        <v>12.308653846153847</v>
      </c>
      <c r="MW115" s="21">
        <v>82.251879699248121</v>
      </c>
      <c r="MX115" s="21">
        <v>60.180451127819552</v>
      </c>
      <c r="MY115" s="27" t="s">
        <v>3</v>
      </c>
    </row>
    <row r="116" spans="1:363" ht="24" customHeight="1" x14ac:dyDescent="0.25">
      <c r="A116" s="15" t="s">
        <v>3</v>
      </c>
      <c r="B116" s="2" t="s">
        <v>1</v>
      </c>
      <c r="C116" s="25" t="s">
        <v>2</v>
      </c>
      <c r="D116" s="17">
        <v>1.5</v>
      </c>
      <c r="E116" s="17">
        <f t="shared" si="1"/>
        <v>1.875</v>
      </c>
      <c r="F116" s="23">
        <v>0.375</v>
      </c>
      <c r="G116" s="21">
        <v>115</v>
      </c>
      <c r="H116" s="20">
        <v>93.408337500000002</v>
      </c>
      <c r="I116" s="19">
        <v>54.273904999999999</v>
      </c>
      <c r="J116" s="21">
        <v>98.332417582417591</v>
      </c>
      <c r="K116" s="21">
        <v>75.866165413533835</v>
      </c>
      <c r="L116" s="21">
        <v>51.351879699248109</v>
      </c>
      <c r="M116" s="22">
        <v>0.36753749999999996</v>
      </c>
      <c r="N116" s="21">
        <v>113.85</v>
      </c>
      <c r="O116" s="20">
        <v>91.54951158374999</v>
      </c>
      <c r="P116" s="21">
        <v>53.731165949999998</v>
      </c>
      <c r="Q116" s="21">
        <v>95.411846447802191</v>
      </c>
      <c r="R116" s="21">
        <v>75.958781484962401</v>
      </c>
      <c r="S116" s="21">
        <v>51.264397556390961</v>
      </c>
      <c r="T116" s="22">
        <v>0.36014999999999997</v>
      </c>
      <c r="U116" s="21">
        <v>112.7</v>
      </c>
      <c r="V116" s="20">
        <v>89.709367334999996</v>
      </c>
      <c r="W116" s="21">
        <v>53.188426900000003</v>
      </c>
      <c r="X116" s="21">
        <v>92.549684769230765</v>
      </c>
      <c r="Y116" s="21">
        <v>76.052889097744355</v>
      </c>
      <c r="Z116" s="21">
        <v>51.187853383458638</v>
      </c>
      <c r="AA116" s="26">
        <v>0.35283749999999997</v>
      </c>
      <c r="AB116" s="21">
        <v>111.55</v>
      </c>
      <c r="AC116" s="20">
        <v>87.887904753749993</v>
      </c>
      <c r="AD116" s="19">
        <v>52.645687850000002</v>
      </c>
      <c r="AE116" s="21">
        <v>89.745342552197812</v>
      </c>
      <c r="AF116" s="21">
        <v>76.148488251879698</v>
      </c>
      <c r="AG116" s="21">
        <v>51.122247180451112</v>
      </c>
      <c r="AH116" s="22">
        <v>0.34560000000000002</v>
      </c>
      <c r="AI116" s="21">
        <v>110.39999999999999</v>
      </c>
      <c r="AJ116" s="20">
        <v>86.085123840000008</v>
      </c>
      <c r="AK116" s="21">
        <v>52.1029488</v>
      </c>
      <c r="AL116" s="21">
        <v>86.998229802197812</v>
      </c>
      <c r="AM116" s="21">
        <v>76.245578947368415</v>
      </c>
      <c r="AN116" s="21">
        <v>51.067578947368411</v>
      </c>
      <c r="AO116" s="22">
        <v>0.3384375</v>
      </c>
      <c r="AP116" s="21">
        <v>109.25</v>
      </c>
      <c r="AQ116" s="20">
        <v>84.30102459375</v>
      </c>
      <c r="AR116" s="21">
        <v>51.560209749999999</v>
      </c>
      <c r="AS116" s="21">
        <v>84.307756524725278</v>
      </c>
      <c r="AT116" s="21">
        <v>76.34416118421052</v>
      </c>
      <c r="AU116" s="21">
        <v>51.023848684210506</v>
      </c>
      <c r="AV116" s="22">
        <v>0.33134999999999998</v>
      </c>
      <c r="AW116" s="21">
        <v>108.1</v>
      </c>
      <c r="AX116" s="20">
        <v>82.535607014999997</v>
      </c>
      <c r="AY116" s="21">
        <v>51.017470699999997</v>
      </c>
      <c r="AZ116" s="21">
        <v>81.673332725274719</v>
      </c>
      <c r="BA116" s="21">
        <v>76.444234962406014</v>
      </c>
      <c r="BB116" s="21">
        <v>50.991056390977427</v>
      </c>
      <c r="BC116" s="22">
        <v>0.32433750000000006</v>
      </c>
      <c r="BD116" s="21">
        <v>106.95</v>
      </c>
      <c r="BE116" s="20">
        <v>80.788871103750012</v>
      </c>
      <c r="BF116" s="21">
        <v>50.474731650000003</v>
      </c>
      <c r="BG116" s="21">
        <v>79.094368409340674</v>
      </c>
      <c r="BH116" s="21">
        <v>76.545800281954882</v>
      </c>
      <c r="BI116" s="21">
        <v>50.969202067669144</v>
      </c>
      <c r="BJ116" s="22">
        <v>0.31740000000000002</v>
      </c>
      <c r="BK116" s="21">
        <v>105.80000000000001</v>
      </c>
      <c r="BL116" s="20">
        <v>79.060816860000003</v>
      </c>
      <c r="BM116" s="21">
        <v>49.931992600000008</v>
      </c>
      <c r="BN116" s="21">
        <v>76.570273582417599</v>
      </c>
      <c r="BO116" s="21">
        <v>76.648857142857139</v>
      </c>
      <c r="BP116" s="21">
        <v>50.958285714285701</v>
      </c>
      <c r="BQ116" s="22">
        <v>0.31053750000000002</v>
      </c>
      <c r="BR116" s="21">
        <v>104.65</v>
      </c>
      <c r="BS116" s="20">
        <v>77.351444283749998</v>
      </c>
      <c r="BT116" s="21">
        <v>49.389253550000006</v>
      </c>
      <c r="BU116" s="21">
        <v>74.100458250000017</v>
      </c>
      <c r="BV116" s="21">
        <v>76.75340554511277</v>
      </c>
      <c r="BW116" s="21">
        <v>50.958307330827047</v>
      </c>
      <c r="BX116" s="22">
        <v>0.30375000000000002</v>
      </c>
      <c r="BY116" s="21">
        <v>103.5</v>
      </c>
      <c r="BZ116" s="20">
        <v>75.660753374999999</v>
      </c>
      <c r="CA116" s="21">
        <v>48.846514499999998</v>
      </c>
      <c r="CB116" s="21">
        <v>71.684332417582439</v>
      </c>
      <c r="CC116" s="21">
        <v>76.859445488721803</v>
      </c>
      <c r="CD116" s="21">
        <v>50.969266917293218</v>
      </c>
      <c r="CE116" s="22">
        <v>0.29703750000000001</v>
      </c>
      <c r="CF116" s="21">
        <v>102.35000000000001</v>
      </c>
      <c r="CG116" s="20">
        <v>73.988744133750004</v>
      </c>
      <c r="CH116" s="21">
        <v>48.303775450000003</v>
      </c>
      <c r="CI116" s="21">
        <v>69.321306090659348</v>
      </c>
      <c r="CJ116" s="21">
        <v>76.966976973684197</v>
      </c>
      <c r="CK116" s="21">
        <v>50.991164473684179</v>
      </c>
      <c r="CL116" s="22">
        <v>0.29039999999999999</v>
      </c>
      <c r="CM116" s="21">
        <v>101.2</v>
      </c>
      <c r="CN116" s="20">
        <v>72.335416559999999</v>
      </c>
      <c r="CO116" s="21">
        <v>47.761036400000002</v>
      </c>
      <c r="CP116" s="21">
        <v>67.010789274725283</v>
      </c>
      <c r="CQ116" s="21">
        <v>77.075999999999993</v>
      </c>
      <c r="CR116" s="21">
        <v>51.02399999999998</v>
      </c>
      <c r="CS116" s="22">
        <v>0.28383750000000002</v>
      </c>
      <c r="CT116" s="21">
        <v>100.05</v>
      </c>
      <c r="CU116" s="20">
        <v>70.700770653749998</v>
      </c>
      <c r="CV116" s="21">
        <v>47.21829735</v>
      </c>
      <c r="CW116" s="21">
        <v>64.752191975274741</v>
      </c>
      <c r="CX116" s="21">
        <v>77.186514567669164</v>
      </c>
      <c r="CY116" s="21">
        <v>51.067773496240576</v>
      </c>
      <c r="CZ116" s="22">
        <v>0.27734999999999999</v>
      </c>
      <c r="DA116" s="21">
        <v>98.899999999999991</v>
      </c>
      <c r="DB116" s="20">
        <v>69.084806414999989</v>
      </c>
      <c r="DC116" s="21">
        <v>46.675558299999999</v>
      </c>
      <c r="DD116" s="21">
        <v>62.544924197802196</v>
      </c>
      <c r="DE116" s="21">
        <v>77.298520676691723</v>
      </c>
      <c r="DF116" s="21">
        <v>51.122484962406006</v>
      </c>
      <c r="DG116" s="22">
        <v>0.27093749999999994</v>
      </c>
      <c r="DH116" s="21">
        <v>97.75</v>
      </c>
      <c r="DI116" s="20">
        <v>67.487523843749983</v>
      </c>
      <c r="DJ116" s="21">
        <v>46.132819249999997</v>
      </c>
      <c r="DK116" s="21">
        <v>60.388395947802195</v>
      </c>
      <c r="DL116" s="21">
        <v>77.41201832706767</v>
      </c>
      <c r="DM116" s="21">
        <v>51.188134398496217</v>
      </c>
      <c r="DN116" s="22">
        <v>0.26459999999999995</v>
      </c>
      <c r="DO116" s="21">
        <v>96.6</v>
      </c>
      <c r="DP116" s="20">
        <v>65.908922939999982</v>
      </c>
      <c r="DQ116" s="21">
        <v>45.590080199999996</v>
      </c>
      <c r="DR116" s="21">
        <v>58.282017230769227</v>
      </c>
      <c r="DS116" s="21">
        <v>77.527007518796978</v>
      </c>
      <c r="DT116" s="21">
        <v>51.264721804511268</v>
      </c>
      <c r="DU116" s="22">
        <v>0.2583375</v>
      </c>
      <c r="DV116" s="21">
        <v>95.449999999999989</v>
      </c>
      <c r="DW116" s="20">
        <v>64.34900370375</v>
      </c>
      <c r="DX116" s="21">
        <v>45.047341149999994</v>
      </c>
      <c r="DY116" s="21">
        <v>56.225198052197804</v>
      </c>
      <c r="DZ116" s="21">
        <v>77.643488251879688</v>
      </c>
      <c r="EA116" s="21">
        <v>51.352247180451108</v>
      </c>
      <c r="EB116" s="22">
        <v>0.25214999999999999</v>
      </c>
      <c r="EC116" s="21">
        <v>94.3</v>
      </c>
      <c r="ED116" s="20">
        <v>62.807766134999994</v>
      </c>
      <c r="EE116" s="21">
        <v>44.5046021</v>
      </c>
      <c r="EF116" s="21">
        <v>54.217348417582407</v>
      </c>
      <c r="EG116" s="21">
        <v>77.761460526315787</v>
      </c>
      <c r="EH116" s="21">
        <v>51.450710526315774</v>
      </c>
      <c r="EI116" s="22">
        <v>0.24603750000000005</v>
      </c>
      <c r="EJ116" s="21">
        <v>93.15</v>
      </c>
      <c r="EK116" s="20">
        <v>61.285210233750014</v>
      </c>
      <c r="EL116" s="21">
        <v>43.961863050000005</v>
      </c>
      <c r="EM116" s="21">
        <v>52.257878332417604</v>
      </c>
      <c r="EN116" s="21">
        <v>77.88092434210526</v>
      </c>
      <c r="EO116" s="21">
        <v>51.560111842105236</v>
      </c>
      <c r="EP116" s="22">
        <v>0.24000000000000005</v>
      </c>
      <c r="EQ116" s="21">
        <v>92</v>
      </c>
      <c r="ER116" s="20">
        <v>59.78133600000001</v>
      </c>
      <c r="ES116" s="21">
        <v>43.419124000000004</v>
      </c>
      <c r="ET116" s="21">
        <v>50.346197802197821</v>
      </c>
      <c r="EU116" s="21">
        <v>78.001879699248121</v>
      </c>
      <c r="EV116" s="21">
        <v>51.680451127819531</v>
      </c>
      <c r="EW116" s="22">
        <v>0.23403750000000004</v>
      </c>
      <c r="EX116" s="21">
        <v>90.850000000000009</v>
      </c>
      <c r="EY116" s="20">
        <v>58.296143433750011</v>
      </c>
      <c r="EZ116" s="21">
        <v>42.876384950000002</v>
      </c>
      <c r="FA116" s="21">
        <v>48.481716832417597</v>
      </c>
      <c r="FB116" s="21">
        <v>78.124326597744357</v>
      </c>
      <c r="FC116" s="21">
        <v>51.811728383458622</v>
      </c>
      <c r="FD116" s="22">
        <v>0.22815000000000002</v>
      </c>
      <c r="FE116" s="21">
        <v>89.7</v>
      </c>
      <c r="FF116" s="20">
        <v>56.829632535000002</v>
      </c>
      <c r="FG116" s="21">
        <v>42.3336459</v>
      </c>
      <c r="FH116" s="21">
        <v>46.663845428571435</v>
      </c>
      <c r="FI116" s="21">
        <v>78.248265037593981</v>
      </c>
      <c r="FJ116" s="21">
        <v>51.953943609022538</v>
      </c>
      <c r="FK116" s="22">
        <v>0.22233749999999999</v>
      </c>
      <c r="FL116" s="21">
        <v>88.55</v>
      </c>
      <c r="FM116" s="20">
        <v>55.381803303749997</v>
      </c>
      <c r="FN116" s="21">
        <v>41.790906849999999</v>
      </c>
      <c r="FO116" s="21">
        <v>44.891993596153853</v>
      </c>
      <c r="FP116" s="21">
        <v>78.37369501879698</v>
      </c>
      <c r="FQ116" s="21">
        <v>52.107096804511251</v>
      </c>
      <c r="FR116" s="22">
        <v>0.21660000000000001</v>
      </c>
      <c r="FS116" s="21">
        <v>87.4</v>
      </c>
      <c r="FT116" s="20">
        <v>53.952655740000004</v>
      </c>
      <c r="FU116" s="21">
        <v>41.248167800000004</v>
      </c>
      <c r="FV116" s="21">
        <v>43.165571340659348</v>
      </c>
      <c r="FW116" s="21">
        <v>78.500616541353381</v>
      </c>
      <c r="FX116" s="21">
        <v>52.271187969924796</v>
      </c>
      <c r="FY116" s="22">
        <v>0.2109375</v>
      </c>
      <c r="FZ116" s="21">
        <v>86.25</v>
      </c>
      <c r="GA116" s="20">
        <v>52.542189843750002</v>
      </c>
      <c r="GB116" s="21">
        <v>40.705428750000003</v>
      </c>
      <c r="GC116" s="21">
        <v>41.483988667582423</v>
      </c>
      <c r="GD116" s="21">
        <v>78.629029605263156</v>
      </c>
      <c r="GE116" s="21">
        <v>52.446217105263131</v>
      </c>
      <c r="GF116" s="22">
        <v>0.20534999999999998</v>
      </c>
      <c r="GG116" s="21">
        <v>85.1</v>
      </c>
      <c r="GH116" s="20">
        <v>51.150405614999997</v>
      </c>
      <c r="GI116" s="21">
        <v>40.162689699999994</v>
      </c>
      <c r="GJ116" s="21">
        <v>39.846655582417583</v>
      </c>
      <c r="GK116" s="21">
        <v>78.758934210526306</v>
      </c>
      <c r="GL116" s="21">
        <v>52.632184210526304</v>
      </c>
      <c r="GM116" s="22">
        <v>0.19983749999999997</v>
      </c>
      <c r="GN116" s="21">
        <v>83.95</v>
      </c>
      <c r="GO116" s="20">
        <v>49.777303053749989</v>
      </c>
      <c r="GP116" s="21">
        <v>39.61995065</v>
      </c>
      <c r="GQ116" s="21">
        <v>38.252982090659337</v>
      </c>
      <c r="GR116" s="21">
        <v>78.890330357142858</v>
      </c>
      <c r="GS116" s="21">
        <v>52.829089285714261</v>
      </c>
      <c r="GT116" s="22">
        <v>0.19439999999999999</v>
      </c>
      <c r="GU116" s="21">
        <v>82.8</v>
      </c>
      <c r="GV116" s="20">
        <v>48.422882159999993</v>
      </c>
      <c r="GW116" s="21">
        <v>39.077211599999998</v>
      </c>
      <c r="GX116" s="21">
        <v>36.702378197802197</v>
      </c>
      <c r="GY116" s="21">
        <v>79.02321804511277</v>
      </c>
      <c r="GZ116" s="21">
        <v>53.036932330827057</v>
      </c>
      <c r="HA116" s="22">
        <v>0.1890375</v>
      </c>
      <c r="HB116" s="21">
        <v>81.649999999999991</v>
      </c>
      <c r="HC116" s="20">
        <v>47.087142933750002</v>
      </c>
      <c r="HD116" s="21">
        <v>38.534472549999997</v>
      </c>
      <c r="HE116" s="21">
        <v>35.194253909340659</v>
      </c>
      <c r="HF116" s="21">
        <v>79.157597274436085</v>
      </c>
      <c r="HG116" s="21">
        <v>53.255713345864649</v>
      </c>
      <c r="HH116" s="22">
        <v>0.18374999999999997</v>
      </c>
      <c r="HI116" s="21">
        <v>80.5</v>
      </c>
      <c r="HJ116" s="20">
        <v>45.770085374999994</v>
      </c>
      <c r="HK116" s="21">
        <v>37.991733500000002</v>
      </c>
      <c r="HL116" s="21">
        <v>33.728019230769227</v>
      </c>
      <c r="HM116" s="21">
        <v>79.293468045112775</v>
      </c>
      <c r="HN116" s="21">
        <v>53.485432330827052</v>
      </c>
      <c r="HO116" s="22">
        <v>0.17853749999999996</v>
      </c>
      <c r="HP116" s="21">
        <v>79.349999999999994</v>
      </c>
      <c r="HQ116" s="20">
        <v>44.47170948374999</v>
      </c>
      <c r="HR116" s="21">
        <v>37.448994450000001</v>
      </c>
      <c r="HS116" s="21">
        <v>32.303084167582412</v>
      </c>
      <c r="HT116" s="21">
        <v>79.430830357142852</v>
      </c>
      <c r="HU116" s="21">
        <v>53.726089285714266</v>
      </c>
      <c r="HV116" s="22">
        <v>0.17340000000000003</v>
      </c>
      <c r="HW116" s="21">
        <v>78.2</v>
      </c>
      <c r="HX116" s="20">
        <v>43.192015260000005</v>
      </c>
      <c r="HY116" s="21">
        <v>36.906255399999999</v>
      </c>
      <c r="HZ116" s="21">
        <v>30.918858725274738</v>
      </c>
      <c r="IA116" s="21">
        <v>79.569684210526304</v>
      </c>
      <c r="IB116" s="21">
        <v>53.977684210526306</v>
      </c>
      <c r="IC116" s="22">
        <v>0.16833750000000003</v>
      </c>
      <c r="ID116" s="21">
        <v>77.050000000000011</v>
      </c>
      <c r="IE116" s="20">
        <v>41.931002703750003</v>
      </c>
      <c r="IF116" s="21">
        <v>36.363516350000005</v>
      </c>
      <c r="IG116" s="21">
        <v>29.574752909340667</v>
      </c>
      <c r="IH116" s="21">
        <v>79.710029605263145</v>
      </c>
      <c r="II116" s="21">
        <v>54.240217105263135</v>
      </c>
      <c r="IJ116" s="22">
        <v>0.16335000000000002</v>
      </c>
      <c r="IK116" s="21">
        <v>75.900000000000006</v>
      </c>
      <c r="IL116" s="20">
        <v>40.688671815000006</v>
      </c>
      <c r="IM116" s="21">
        <v>35.820777300000003</v>
      </c>
      <c r="IN116" s="21">
        <v>28.27017672527473</v>
      </c>
      <c r="IO116" s="21">
        <v>79.851866541353374</v>
      </c>
      <c r="IP116" s="21">
        <v>54.513687969924803</v>
      </c>
      <c r="IQ116" s="22">
        <v>0.15843750000000001</v>
      </c>
      <c r="IR116" s="21">
        <v>74.75</v>
      </c>
      <c r="IS116" s="20">
        <v>39.46502259375</v>
      </c>
      <c r="IT116" s="21">
        <v>35.278038250000002</v>
      </c>
      <c r="IU116" s="21">
        <v>27.004540178571435</v>
      </c>
      <c r="IV116" s="21">
        <v>79.995195018796991</v>
      </c>
      <c r="IW116" s="21">
        <v>54.79809680451126</v>
      </c>
      <c r="IX116" s="22">
        <v>0.15360000000000001</v>
      </c>
      <c r="IY116" s="21">
        <v>73.600000000000009</v>
      </c>
      <c r="IZ116" s="20">
        <v>38.260055040000005</v>
      </c>
      <c r="JA116" s="21">
        <v>34.735299200000007</v>
      </c>
      <c r="JB116" s="21">
        <v>25.777253274725282</v>
      </c>
      <c r="JC116" s="21">
        <v>80.140015037593983</v>
      </c>
      <c r="JD116" s="21">
        <v>55.093443609022543</v>
      </c>
      <c r="JE116" s="22">
        <v>0.14883750000000001</v>
      </c>
      <c r="JF116" s="21">
        <v>72.45</v>
      </c>
      <c r="JG116" s="20">
        <v>37.07376915375</v>
      </c>
      <c r="JH116" s="21">
        <v>34.192560149999998</v>
      </c>
      <c r="JI116" s="21">
        <v>24.587726019230772</v>
      </c>
      <c r="JJ116" s="21">
        <v>80.286326597744363</v>
      </c>
      <c r="JK116" s="21">
        <v>55.39972838345863</v>
      </c>
      <c r="JL116" s="22">
        <v>0.14415</v>
      </c>
      <c r="JM116" s="21">
        <v>71.3</v>
      </c>
      <c r="JN116" s="20">
        <v>35.906164935</v>
      </c>
      <c r="JO116" s="21">
        <v>33.649821099999997</v>
      </c>
      <c r="JP116" s="21">
        <v>23.435368417582421</v>
      </c>
      <c r="JQ116" s="21">
        <v>80.434129699248118</v>
      </c>
      <c r="JR116" s="21">
        <v>55.716951127819534</v>
      </c>
      <c r="JS116" s="22">
        <v>0.13953749999999998</v>
      </c>
      <c r="JT116" s="21">
        <v>70.149999999999991</v>
      </c>
      <c r="JU116" s="20">
        <v>34.757242383749997</v>
      </c>
      <c r="JV116" s="21">
        <v>33.107082049999995</v>
      </c>
      <c r="JW116" s="21">
        <v>22.319590475274726</v>
      </c>
      <c r="JX116" s="21">
        <v>80.583424342105261</v>
      </c>
      <c r="JY116" s="21">
        <v>56.045111842105257</v>
      </c>
      <c r="JZ116" s="22">
        <v>0.13500000000000001</v>
      </c>
      <c r="KA116" s="21">
        <v>69</v>
      </c>
      <c r="KB116" s="20">
        <v>33.627001499999999</v>
      </c>
      <c r="KC116" s="21">
        <v>32.564343000000001</v>
      </c>
      <c r="KD116" s="21">
        <v>21.239802197802199</v>
      </c>
      <c r="KE116" s="21">
        <v>80.734210526315792</v>
      </c>
      <c r="KF116" s="21">
        <v>56.384210526315776</v>
      </c>
      <c r="KG116" s="22">
        <v>0.13053749999999997</v>
      </c>
      <c r="KH116" s="21">
        <v>67.849999999999994</v>
      </c>
      <c r="KI116" s="20">
        <v>32.515442283749991</v>
      </c>
      <c r="KJ116" s="21">
        <v>32.021603949999999</v>
      </c>
      <c r="KK116" s="21">
        <v>20.195413590659339</v>
      </c>
      <c r="KL116" s="21">
        <v>80.886488251879697</v>
      </c>
      <c r="KM116" s="21">
        <v>56.734247180451121</v>
      </c>
      <c r="KN116" s="22">
        <v>0.12614999999999998</v>
      </c>
      <c r="KO116" s="21">
        <v>66.699999999999989</v>
      </c>
      <c r="KP116" s="20">
        <v>31.422564734999995</v>
      </c>
      <c r="KQ116" s="21">
        <v>31.478864899999994</v>
      </c>
      <c r="KR116" s="21">
        <v>19.18583465934066</v>
      </c>
      <c r="KS116" s="21">
        <v>81.040257518796992</v>
      </c>
      <c r="KT116" s="21">
        <v>57.095221804511269</v>
      </c>
      <c r="KU116" s="22">
        <v>0.12183749999999999</v>
      </c>
      <c r="KV116" s="21">
        <v>65.55</v>
      </c>
      <c r="KW116" s="20">
        <v>30.348368853749996</v>
      </c>
      <c r="KX116" s="21">
        <v>30.93612585</v>
      </c>
      <c r="KY116" s="21">
        <v>18.210475409340656</v>
      </c>
      <c r="KZ116" s="21">
        <v>81.19551832706766</v>
      </c>
      <c r="LA116" s="21">
        <v>57.467134398496228</v>
      </c>
      <c r="LB116" s="22">
        <v>0.11760000000000001</v>
      </c>
      <c r="LC116" s="21">
        <v>64.400000000000006</v>
      </c>
      <c r="LD116" s="20">
        <v>29.292854640000002</v>
      </c>
      <c r="LE116" s="21">
        <v>30.393386800000002</v>
      </c>
      <c r="LF116" s="21">
        <v>17.268745846153852</v>
      </c>
      <c r="LG116" s="21">
        <v>81.352270676691717</v>
      </c>
      <c r="LH116" s="21">
        <v>57.849984962405998</v>
      </c>
      <c r="LI116" s="22">
        <v>0.11343750000000002</v>
      </c>
      <c r="LJ116" s="21">
        <v>63.250000000000007</v>
      </c>
      <c r="LK116" s="20">
        <v>28.256022093750005</v>
      </c>
      <c r="LL116" s="21">
        <v>29.850647750000004</v>
      </c>
      <c r="LM116" s="21">
        <v>16.360055975274733</v>
      </c>
      <c r="LN116" s="21">
        <v>81.510514567669162</v>
      </c>
      <c r="LO116" s="21">
        <v>58.243773496240593</v>
      </c>
      <c r="LP116" s="22">
        <v>0.10935</v>
      </c>
      <c r="LQ116" s="21">
        <v>62.1</v>
      </c>
      <c r="LR116" s="20">
        <v>27.237871214999998</v>
      </c>
      <c r="LS116" s="21">
        <v>29.307908700000002</v>
      </c>
      <c r="LT116" s="21">
        <v>15.483815802197805</v>
      </c>
      <c r="LU116" s="21">
        <v>81.670249999999996</v>
      </c>
      <c r="LV116" s="21">
        <v>58.648499999999991</v>
      </c>
      <c r="LW116" s="22">
        <v>0.10533750000000001</v>
      </c>
      <c r="LX116" s="21">
        <v>60.95</v>
      </c>
      <c r="LY116" s="20">
        <v>26.238402003750004</v>
      </c>
      <c r="LZ116" s="21">
        <v>28.765169650000001</v>
      </c>
      <c r="MA116" s="21">
        <v>14.639435332417587</v>
      </c>
      <c r="MB116" s="21">
        <v>81.831476973684204</v>
      </c>
      <c r="MC116" s="21">
        <v>59.064164473684201</v>
      </c>
      <c r="MD116" s="22">
        <v>0.10140000000000002</v>
      </c>
      <c r="ME116" s="21">
        <v>59.800000000000004</v>
      </c>
      <c r="MF116" s="20">
        <v>25.257614460000003</v>
      </c>
      <c r="MG116" s="21">
        <v>28.222430600000003</v>
      </c>
      <c r="MH116" s="21">
        <v>13.826324571428573</v>
      </c>
      <c r="MI116" s="21">
        <v>81.9941954887218</v>
      </c>
      <c r="MJ116" s="21">
        <v>59.490766917293229</v>
      </c>
      <c r="MK116" s="22">
        <v>9.7537499999999999E-2</v>
      </c>
      <c r="ML116" s="21">
        <v>58.65</v>
      </c>
      <c r="MM116" s="20">
        <v>24.295508583749999</v>
      </c>
      <c r="MN116" s="21">
        <v>27.679691550000001</v>
      </c>
      <c r="MO116" s="21">
        <v>13.043893524725275</v>
      </c>
      <c r="MP116" s="21">
        <v>82.158405545112785</v>
      </c>
      <c r="MQ116" s="21">
        <v>59.928307330827067</v>
      </c>
      <c r="MR116" s="22">
        <v>9.375E-2</v>
      </c>
      <c r="MS116" s="21">
        <v>57.5</v>
      </c>
      <c r="MT116" s="20">
        <v>23.352084375</v>
      </c>
      <c r="MU116" s="21">
        <v>27.1369525</v>
      </c>
      <c r="MV116" s="21">
        <v>12.291552197802199</v>
      </c>
      <c r="MW116" s="21">
        <v>82.324107142857144</v>
      </c>
      <c r="MX116" s="21">
        <v>60.37678571428571</v>
      </c>
      <c r="MY116" s="27" t="s">
        <v>3</v>
      </c>
    </row>
    <row r="117" spans="1:363" ht="24" customHeight="1" x14ac:dyDescent="0.25">
      <c r="A117" s="15" t="s">
        <v>3</v>
      </c>
      <c r="B117" s="2" t="s">
        <v>1</v>
      </c>
      <c r="C117" s="25" t="s">
        <v>2</v>
      </c>
      <c r="D117" s="17">
        <v>1.5</v>
      </c>
      <c r="E117" s="17">
        <f t="shared" si="1"/>
        <v>1.875</v>
      </c>
      <c r="F117" s="23">
        <v>0.4</v>
      </c>
      <c r="G117" s="21">
        <v>114</v>
      </c>
      <c r="H117" s="20">
        <v>99.635559999999998</v>
      </c>
      <c r="I117" s="19">
        <v>53.801957999999999</v>
      </c>
      <c r="J117" s="21">
        <v>98.173626373626377</v>
      </c>
      <c r="K117" s="21">
        <v>75.946616541353379</v>
      </c>
      <c r="L117" s="21">
        <v>51.275187969924794</v>
      </c>
      <c r="M117" s="22">
        <v>0.39204</v>
      </c>
      <c r="N117" s="21">
        <v>112.86</v>
      </c>
      <c r="O117" s="20">
        <v>97.652812355999998</v>
      </c>
      <c r="P117" s="21">
        <v>53.263938420000002</v>
      </c>
      <c r="Q117" s="21">
        <v>95.257771496703285</v>
      </c>
      <c r="R117" s="21">
        <v>76.039706541353382</v>
      </c>
      <c r="S117" s="21">
        <v>51.197847969924801</v>
      </c>
      <c r="T117" s="22">
        <v>0.38416</v>
      </c>
      <c r="U117" s="21">
        <v>111.72</v>
      </c>
      <c r="V117" s="20">
        <v>95.689991824000003</v>
      </c>
      <c r="W117" s="21">
        <v>52.725918839999999</v>
      </c>
      <c r="X117" s="21">
        <v>92.400231753846143</v>
      </c>
      <c r="Y117" s="21">
        <v>76.134262255639101</v>
      </c>
      <c r="Z117" s="21">
        <v>51.131256541353373</v>
      </c>
      <c r="AA117" s="26">
        <v>0.37636000000000003</v>
      </c>
      <c r="AB117" s="21">
        <v>110.58</v>
      </c>
      <c r="AC117" s="20">
        <v>93.747098403999999</v>
      </c>
      <c r="AD117" s="19">
        <v>52.187899260000002</v>
      </c>
      <c r="AE117" s="21">
        <v>89.600418103296704</v>
      </c>
      <c r="AF117" s="21">
        <v>76.230283684210519</v>
      </c>
      <c r="AG117" s="21">
        <v>51.07541368421051</v>
      </c>
      <c r="AH117" s="22">
        <v>0.36864000000000002</v>
      </c>
      <c r="AI117" s="21">
        <v>109.44</v>
      </c>
      <c r="AJ117" s="20">
        <v>91.824132096</v>
      </c>
      <c r="AK117" s="21">
        <v>51.649879679999998</v>
      </c>
      <c r="AL117" s="21">
        <v>86.857741503296708</v>
      </c>
      <c r="AM117" s="21">
        <v>76.327770827067667</v>
      </c>
      <c r="AN117" s="21">
        <v>51.030319398496225</v>
      </c>
      <c r="AO117" s="22">
        <v>0.36099999999999999</v>
      </c>
      <c r="AP117" s="21">
        <v>108.3</v>
      </c>
      <c r="AQ117" s="20">
        <v>89.921092899999991</v>
      </c>
      <c r="AR117" s="21">
        <v>51.111860100000001</v>
      </c>
      <c r="AS117" s="21">
        <v>84.171612912087909</v>
      </c>
      <c r="AT117" s="21">
        <v>76.426723684210515</v>
      </c>
      <c r="AU117" s="21">
        <v>50.995973684210504</v>
      </c>
      <c r="AV117" s="22">
        <v>0.35343999999999998</v>
      </c>
      <c r="AW117" s="21">
        <v>107.16</v>
      </c>
      <c r="AX117" s="20">
        <v>88.037980815999987</v>
      </c>
      <c r="AY117" s="21">
        <v>50.573840519999997</v>
      </c>
      <c r="AZ117" s="21">
        <v>81.541443287912074</v>
      </c>
      <c r="BA117" s="21">
        <v>76.527142255639092</v>
      </c>
      <c r="BB117" s="21">
        <v>50.972376541353363</v>
      </c>
      <c r="BC117" s="22">
        <v>0.34596000000000005</v>
      </c>
      <c r="BD117" s="21">
        <v>106.02000000000001</v>
      </c>
      <c r="BE117" s="20">
        <v>86.174795844000016</v>
      </c>
      <c r="BF117" s="21">
        <v>50.035820940000008</v>
      </c>
      <c r="BG117" s="21">
        <v>78.966643589010999</v>
      </c>
      <c r="BH117" s="21">
        <v>76.629026541353369</v>
      </c>
      <c r="BI117" s="21">
        <v>50.9595279699248</v>
      </c>
      <c r="BJ117" s="22">
        <v>0.33856000000000003</v>
      </c>
      <c r="BK117" s="21">
        <v>104.88000000000001</v>
      </c>
      <c r="BL117" s="20">
        <v>84.331537984000008</v>
      </c>
      <c r="BM117" s="21">
        <v>49.497801360000004</v>
      </c>
      <c r="BN117" s="21">
        <v>76.446624773626382</v>
      </c>
      <c r="BO117" s="21">
        <v>76.732376541353375</v>
      </c>
      <c r="BP117" s="21">
        <v>50.957427969924794</v>
      </c>
      <c r="BQ117" s="22">
        <v>0.33124000000000003</v>
      </c>
      <c r="BR117" s="21">
        <v>103.74000000000001</v>
      </c>
      <c r="BS117" s="20">
        <v>82.508207236000004</v>
      </c>
      <c r="BT117" s="21">
        <v>48.959781780000007</v>
      </c>
      <c r="BU117" s="21">
        <v>73.980797800000019</v>
      </c>
      <c r="BV117" s="21">
        <v>76.837192255639096</v>
      </c>
      <c r="BW117" s="21">
        <v>50.966076541353367</v>
      </c>
      <c r="BX117" s="22">
        <v>0.32400000000000007</v>
      </c>
      <c r="BY117" s="21">
        <v>102.60000000000001</v>
      </c>
      <c r="BZ117" s="20">
        <v>80.70480360000002</v>
      </c>
      <c r="CA117" s="21">
        <v>48.421762200000003</v>
      </c>
      <c r="CB117" s="21">
        <v>71.568573626373635</v>
      </c>
      <c r="CC117" s="21">
        <v>76.943473684210517</v>
      </c>
      <c r="CD117" s="21">
        <v>50.985473684210518</v>
      </c>
      <c r="CE117" s="22">
        <v>0.31684000000000001</v>
      </c>
      <c r="CF117" s="21">
        <v>101.46000000000001</v>
      </c>
      <c r="CG117" s="20">
        <v>78.921327075999997</v>
      </c>
      <c r="CH117" s="21">
        <v>47.883742620000007</v>
      </c>
      <c r="CI117" s="21">
        <v>69.209363210989025</v>
      </c>
      <c r="CJ117" s="21">
        <v>77.051220827067667</v>
      </c>
      <c r="CK117" s="21">
        <v>51.01561939849622</v>
      </c>
      <c r="CL117" s="22">
        <v>0.30976000000000004</v>
      </c>
      <c r="CM117" s="21">
        <v>100.32000000000001</v>
      </c>
      <c r="CN117" s="20">
        <v>77.157777664000008</v>
      </c>
      <c r="CO117" s="21">
        <v>47.345723040000003</v>
      </c>
      <c r="CP117" s="21">
        <v>66.902577512087916</v>
      </c>
      <c r="CQ117" s="21">
        <v>77.160433684210517</v>
      </c>
      <c r="CR117" s="21">
        <v>51.056513684210508</v>
      </c>
      <c r="CS117" s="22">
        <v>0.30276000000000003</v>
      </c>
      <c r="CT117" s="21">
        <v>99.179999999999993</v>
      </c>
      <c r="CU117" s="20">
        <v>75.41415536400001</v>
      </c>
      <c r="CV117" s="21">
        <v>46.807703459999999</v>
      </c>
      <c r="CW117" s="21">
        <v>64.647627487912089</v>
      </c>
      <c r="CX117" s="21">
        <v>77.271112255639096</v>
      </c>
      <c r="CY117" s="21">
        <v>51.10815654135336</v>
      </c>
      <c r="CZ117" s="22">
        <v>0.29583999999999999</v>
      </c>
      <c r="DA117" s="21">
        <v>98.039999999999992</v>
      </c>
      <c r="DB117" s="20">
        <v>73.690460176000002</v>
      </c>
      <c r="DC117" s="21">
        <v>46.269683879999995</v>
      </c>
      <c r="DD117" s="21">
        <v>62.443924096703292</v>
      </c>
      <c r="DE117" s="21">
        <v>77.383256541353376</v>
      </c>
      <c r="DF117" s="21">
        <v>51.17054796992479</v>
      </c>
      <c r="DG117" s="22">
        <v>0.28899999999999998</v>
      </c>
      <c r="DH117" s="21">
        <v>96.899999999999991</v>
      </c>
      <c r="DI117" s="20">
        <v>71.986692099999999</v>
      </c>
      <c r="DJ117" s="21">
        <v>45.731664299999998</v>
      </c>
      <c r="DK117" s="21">
        <v>60.290878296703291</v>
      </c>
      <c r="DL117" s="21">
        <v>77.496866541353384</v>
      </c>
      <c r="DM117" s="21">
        <v>51.2436879699248</v>
      </c>
      <c r="DN117" s="22">
        <v>0.28223999999999999</v>
      </c>
      <c r="DO117" s="21">
        <v>95.759999999999991</v>
      </c>
      <c r="DP117" s="20">
        <v>70.302851136000001</v>
      </c>
      <c r="DQ117" s="21">
        <v>45.193644719999995</v>
      </c>
      <c r="DR117" s="21">
        <v>58.18790104615384</v>
      </c>
      <c r="DS117" s="21">
        <v>77.611942255639093</v>
      </c>
      <c r="DT117" s="21">
        <v>51.327576541353366</v>
      </c>
      <c r="DU117" s="22">
        <v>0.27555999999999997</v>
      </c>
      <c r="DV117" s="21">
        <v>94.61999999999999</v>
      </c>
      <c r="DW117" s="20">
        <v>68.638937283999994</v>
      </c>
      <c r="DX117" s="21">
        <v>44.655625139999998</v>
      </c>
      <c r="DY117" s="21">
        <v>56.1344033032967</v>
      </c>
      <c r="DZ117" s="21">
        <v>77.728483684210516</v>
      </c>
      <c r="EA117" s="21">
        <v>51.422213684210512</v>
      </c>
      <c r="EB117" s="22">
        <v>0.26895999999999998</v>
      </c>
      <c r="EC117" s="21">
        <v>93.47999999999999</v>
      </c>
      <c r="ED117" s="20">
        <v>66.994950543999991</v>
      </c>
      <c r="EE117" s="21">
        <v>44.117605559999994</v>
      </c>
      <c r="EF117" s="21">
        <v>54.129796026373612</v>
      </c>
      <c r="EG117" s="21">
        <v>77.846490827067669</v>
      </c>
      <c r="EH117" s="21">
        <v>51.527599398496214</v>
      </c>
      <c r="EI117" s="22">
        <v>0.26244000000000006</v>
      </c>
      <c r="EJ117" s="21">
        <v>92.34</v>
      </c>
      <c r="EK117" s="20">
        <v>65.370890916000008</v>
      </c>
      <c r="EL117" s="21">
        <v>43.579585980000004</v>
      </c>
      <c r="EM117" s="21">
        <v>52.173490173626391</v>
      </c>
      <c r="EN117" s="21">
        <v>77.965963684210521</v>
      </c>
      <c r="EO117" s="21">
        <v>51.643733684210503</v>
      </c>
      <c r="EP117" s="22">
        <v>0.25600000000000006</v>
      </c>
      <c r="EQ117" s="21">
        <v>91.2</v>
      </c>
      <c r="ER117" s="20">
        <v>63.766758400000015</v>
      </c>
      <c r="ES117" s="21">
        <v>43.041566400000001</v>
      </c>
      <c r="ET117" s="21">
        <v>50.264896703296714</v>
      </c>
      <c r="EU117" s="21">
        <v>78.086902255639089</v>
      </c>
      <c r="EV117" s="21">
        <v>51.77061654135337</v>
      </c>
      <c r="EW117" s="22">
        <v>0.24964000000000006</v>
      </c>
      <c r="EX117" s="21">
        <v>90.06</v>
      </c>
      <c r="EY117" s="20">
        <v>62.182552996000013</v>
      </c>
      <c r="EZ117" s="21">
        <v>42.503546820000004</v>
      </c>
      <c r="FA117" s="21">
        <v>48.403426573626383</v>
      </c>
      <c r="FB117" s="21">
        <v>78.209306541353371</v>
      </c>
      <c r="FC117" s="21">
        <v>51.908247969924787</v>
      </c>
      <c r="FD117" s="22">
        <v>0.24336000000000002</v>
      </c>
      <c r="FE117" s="21">
        <v>88.92</v>
      </c>
      <c r="FF117" s="20">
        <v>60.618274704000001</v>
      </c>
      <c r="FG117" s="21">
        <v>41.96552724</v>
      </c>
      <c r="FH117" s="21">
        <v>46.588490742857147</v>
      </c>
      <c r="FI117" s="21">
        <v>78.333176541353382</v>
      </c>
      <c r="FJ117" s="21">
        <v>52.05662796992479</v>
      </c>
      <c r="FK117" s="22">
        <v>0.23716000000000001</v>
      </c>
      <c r="FL117" s="21">
        <v>87.78</v>
      </c>
      <c r="FM117" s="20">
        <v>59.073923524000001</v>
      </c>
      <c r="FN117" s="21">
        <v>41.427507660000003</v>
      </c>
      <c r="FO117" s="21">
        <v>44.819500169230771</v>
      </c>
      <c r="FP117" s="21">
        <v>78.458512255639093</v>
      </c>
      <c r="FQ117" s="21">
        <v>52.215756541353372</v>
      </c>
      <c r="FR117" s="22">
        <v>0.23104000000000002</v>
      </c>
      <c r="FS117" s="21">
        <v>86.64</v>
      </c>
      <c r="FT117" s="20">
        <v>57.549499456000007</v>
      </c>
      <c r="FU117" s="21">
        <v>40.88948808</v>
      </c>
      <c r="FV117" s="21">
        <v>43.095865810989018</v>
      </c>
      <c r="FW117" s="21">
        <v>78.585313684210519</v>
      </c>
      <c r="FX117" s="21">
        <v>52.385633684210504</v>
      </c>
      <c r="FY117" s="22">
        <v>0.22500000000000001</v>
      </c>
      <c r="FZ117" s="21">
        <v>85.5</v>
      </c>
      <c r="GA117" s="20">
        <v>56.045002500000002</v>
      </c>
      <c r="GB117" s="21">
        <v>40.351468500000003</v>
      </c>
      <c r="GC117" s="21">
        <v>41.416998626373626</v>
      </c>
      <c r="GD117" s="21">
        <v>78.713580827067659</v>
      </c>
      <c r="GE117" s="21">
        <v>52.566259398496229</v>
      </c>
      <c r="GF117" s="22">
        <v>0.21904000000000001</v>
      </c>
      <c r="GG117" s="21">
        <v>84.36</v>
      </c>
      <c r="GH117" s="20">
        <v>54.560432656000003</v>
      </c>
      <c r="GI117" s="21">
        <v>39.813448919999999</v>
      </c>
      <c r="GJ117" s="21">
        <v>39.782309573626371</v>
      </c>
      <c r="GK117" s="21">
        <v>78.843313684210528</v>
      </c>
      <c r="GL117" s="21">
        <v>52.757633684210504</v>
      </c>
      <c r="GM117" s="22">
        <v>0.21315999999999999</v>
      </c>
      <c r="GN117" s="21">
        <v>83.22</v>
      </c>
      <c r="GO117" s="20">
        <v>53.095789923999995</v>
      </c>
      <c r="GP117" s="21">
        <v>39.275429340000002</v>
      </c>
      <c r="GQ117" s="21">
        <v>38.191209610989006</v>
      </c>
      <c r="GR117" s="21">
        <v>78.974512255639098</v>
      </c>
      <c r="GS117" s="21">
        <v>52.959756541353364</v>
      </c>
      <c r="GT117" s="22">
        <v>0.20735999999999999</v>
      </c>
      <c r="GU117" s="21">
        <v>82.08</v>
      </c>
      <c r="GV117" s="20">
        <v>51.651074303999998</v>
      </c>
      <c r="GW117" s="21">
        <v>38.737409759999998</v>
      </c>
      <c r="GX117" s="21">
        <v>36.643109696703291</v>
      </c>
      <c r="GY117" s="21">
        <v>79.107176541353383</v>
      </c>
      <c r="GZ117" s="21">
        <v>53.172627969924804</v>
      </c>
      <c r="HA117" s="22">
        <v>0.20164000000000001</v>
      </c>
      <c r="HB117" s="21">
        <v>80.94</v>
      </c>
      <c r="HC117" s="20">
        <v>50.226285795999999</v>
      </c>
      <c r="HD117" s="21">
        <v>38.199390180000002</v>
      </c>
      <c r="HE117" s="21">
        <v>35.137420789010989</v>
      </c>
      <c r="HF117" s="21">
        <v>79.241306541353381</v>
      </c>
      <c r="HG117" s="21">
        <v>53.396247969924787</v>
      </c>
      <c r="HH117" s="22">
        <v>0.19599999999999998</v>
      </c>
      <c r="HI117" s="21">
        <v>79.8</v>
      </c>
      <c r="HJ117" s="20">
        <v>48.821424399999991</v>
      </c>
      <c r="HK117" s="21">
        <v>37.661370599999998</v>
      </c>
      <c r="HL117" s="21">
        <v>33.673553846153837</v>
      </c>
      <c r="HM117" s="21">
        <v>79.376902255639095</v>
      </c>
      <c r="HN117" s="21">
        <v>53.630616541353369</v>
      </c>
      <c r="HO117" s="22">
        <v>0.19043999999999997</v>
      </c>
      <c r="HP117" s="21">
        <v>78.66</v>
      </c>
      <c r="HQ117" s="20">
        <v>47.436490115999995</v>
      </c>
      <c r="HR117" s="21">
        <v>37.123351020000001</v>
      </c>
      <c r="HS117" s="21">
        <v>32.250919826373618</v>
      </c>
      <c r="HT117" s="21">
        <v>79.513963684210523</v>
      </c>
      <c r="HU117" s="21">
        <v>53.875733684210502</v>
      </c>
      <c r="HV117" s="22">
        <v>0.18496000000000004</v>
      </c>
      <c r="HW117" s="21">
        <v>77.52000000000001</v>
      </c>
      <c r="HX117" s="20">
        <v>46.07148294400001</v>
      </c>
      <c r="HY117" s="21">
        <v>36.585331440000004</v>
      </c>
      <c r="HZ117" s="21">
        <v>30.8689296879121</v>
      </c>
      <c r="IA117" s="21">
        <v>79.652490827067666</v>
      </c>
      <c r="IB117" s="21">
        <v>54.13159939849622</v>
      </c>
      <c r="IC117" s="22">
        <v>0.17956000000000005</v>
      </c>
      <c r="ID117" s="21">
        <v>76.38000000000001</v>
      </c>
      <c r="IE117" s="20">
        <v>44.726402884000009</v>
      </c>
      <c r="IF117" s="21">
        <v>36.047311860000008</v>
      </c>
      <c r="IG117" s="21">
        <v>29.526994389010994</v>
      </c>
      <c r="IH117" s="21">
        <v>79.792483684210524</v>
      </c>
      <c r="II117" s="21">
        <v>54.398213684210511</v>
      </c>
      <c r="IJ117" s="22">
        <v>0.17424000000000003</v>
      </c>
      <c r="IK117" s="21">
        <v>75.240000000000009</v>
      </c>
      <c r="IL117" s="20">
        <v>43.401249936000006</v>
      </c>
      <c r="IM117" s="21">
        <v>35.509292280000004</v>
      </c>
      <c r="IN117" s="21">
        <v>28.224524887912093</v>
      </c>
      <c r="IO117" s="21">
        <v>79.933942255639096</v>
      </c>
      <c r="IP117" s="21">
        <v>54.675576541353358</v>
      </c>
      <c r="IQ117" s="22">
        <v>0.16900000000000004</v>
      </c>
      <c r="IR117" s="21">
        <v>74.100000000000009</v>
      </c>
      <c r="IS117" s="20">
        <v>42.096024100000008</v>
      </c>
      <c r="IT117" s="21">
        <v>34.971272700000007</v>
      </c>
      <c r="IU117" s="21">
        <v>26.96093214285715</v>
      </c>
      <c r="IV117" s="21">
        <v>80.076866541353382</v>
      </c>
      <c r="IW117" s="21">
        <v>54.963687969924791</v>
      </c>
      <c r="IX117" s="22">
        <v>0.16384000000000001</v>
      </c>
      <c r="IY117" s="21">
        <v>72.960000000000008</v>
      </c>
      <c r="IZ117" s="20">
        <v>40.810725376000001</v>
      </c>
      <c r="JA117" s="21">
        <v>34.433253120000003</v>
      </c>
      <c r="JB117" s="21">
        <v>25.735627112087919</v>
      </c>
      <c r="JC117" s="21">
        <v>80.22125654135337</v>
      </c>
      <c r="JD117" s="21">
        <v>55.262547969924796</v>
      </c>
      <c r="JE117" s="22">
        <v>0.15876000000000001</v>
      </c>
      <c r="JF117" s="21">
        <v>71.820000000000007</v>
      </c>
      <c r="JG117" s="20">
        <v>39.545353764000005</v>
      </c>
      <c r="JH117" s="21">
        <v>33.895233540000007</v>
      </c>
      <c r="JI117" s="21">
        <v>24.548020753846156</v>
      </c>
      <c r="JJ117" s="21">
        <v>80.367112255639086</v>
      </c>
      <c r="JK117" s="21">
        <v>55.572156541353365</v>
      </c>
      <c r="JL117" s="22">
        <v>0.15376000000000001</v>
      </c>
      <c r="JM117" s="21">
        <v>70.679999999999993</v>
      </c>
      <c r="JN117" s="20">
        <v>38.299909264</v>
      </c>
      <c r="JO117" s="21">
        <v>33.357213959999996</v>
      </c>
      <c r="JP117" s="21">
        <v>23.397524026373627</v>
      </c>
      <c r="JQ117" s="21">
        <v>80.51443368421053</v>
      </c>
      <c r="JR117" s="21">
        <v>55.892513684210513</v>
      </c>
      <c r="JS117" s="22">
        <v>0.14884</v>
      </c>
      <c r="JT117" s="21">
        <v>69.539999999999992</v>
      </c>
      <c r="JU117" s="20">
        <v>37.074391876</v>
      </c>
      <c r="JV117" s="21">
        <v>32.819194379999999</v>
      </c>
      <c r="JW117" s="21">
        <v>22.283547887912089</v>
      </c>
      <c r="JX117" s="21">
        <v>80.663220827067661</v>
      </c>
      <c r="JY117" s="21">
        <v>56.223619398496233</v>
      </c>
      <c r="JZ117" s="22">
        <v>0.14399999999999999</v>
      </c>
      <c r="KA117" s="21">
        <v>68.399999999999991</v>
      </c>
      <c r="KB117" s="20">
        <v>35.868801599999998</v>
      </c>
      <c r="KC117" s="21">
        <v>32.281174799999995</v>
      </c>
      <c r="KD117" s="21">
        <v>21.205503296703299</v>
      </c>
      <c r="KE117" s="21">
        <v>80.813473684210521</v>
      </c>
      <c r="KF117" s="21">
        <v>56.565473684210517</v>
      </c>
      <c r="KG117" s="22">
        <v>0.13924</v>
      </c>
      <c r="KH117" s="21">
        <v>67.259999999999991</v>
      </c>
      <c r="KI117" s="20">
        <v>34.683138436</v>
      </c>
      <c r="KJ117" s="21">
        <v>31.743155219999995</v>
      </c>
      <c r="KK117" s="21">
        <v>20.162801210989009</v>
      </c>
      <c r="KL117" s="21">
        <v>80.965192255639096</v>
      </c>
      <c r="KM117" s="21">
        <v>56.918076541353372</v>
      </c>
      <c r="KN117" s="22">
        <v>0.13455999999999999</v>
      </c>
      <c r="KO117" s="21">
        <v>66.11999999999999</v>
      </c>
      <c r="KP117" s="20">
        <v>33.517402383999993</v>
      </c>
      <c r="KQ117" s="21">
        <v>31.205135639999995</v>
      </c>
      <c r="KR117" s="21">
        <v>19.154852589010989</v>
      </c>
      <c r="KS117" s="21">
        <v>81.118376541353385</v>
      </c>
      <c r="KT117" s="21">
        <v>57.281427969924806</v>
      </c>
      <c r="KU117" s="22">
        <v>0.12995999999999999</v>
      </c>
      <c r="KV117" s="21">
        <v>64.97999999999999</v>
      </c>
      <c r="KW117" s="20">
        <v>32.371593443999998</v>
      </c>
      <c r="KX117" s="21">
        <v>30.667116059999994</v>
      </c>
      <c r="KY117" s="21">
        <v>18.181068389010985</v>
      </c>
      <c r="KZ117" s="21">
        <v>81.273026541353374</v>
      </c>
      <c r="LA117" s="21">
        <v>57.655527969924805</v>
      </c>
      <c r="LB117" s="22">
        <v>0.12544000000000002</v>
      </c>
      <c r="LC117" s="21">
        <v>63.84</v>
      </c>
      <c r="LD117" s="20">
        <v>31.245711616000005</v>
      </c>
      <c r="LE117" s="21">
        <v>30.129096480000001</v>
      </c>
      <c r="LF117" s="21">
        <v>17.240859569230775</v>
      </c>
      <c r="LG117" s="21">
        <v>81.429142255639093</v>
      </c>
      <c r="LH117" s="21">
        <v>58.040376541353375</v>
      </c>
      <c r="LI117" s="22">
        <v>0.12100000000000002</v>
      </c>
      <c r="LJ117" s="21">
        <v>62.7</v>
      </c>
      <c r="LK117" s="20">
        <v>30.139756900000005</v>
      </c>
      <c r="LL117" s="21">
        <v>29.591076900000001</v>
      </c>
      <c r="LM117" s="21">
        <v>16.333637087912095</v>
      </c>
      <c r="LN117" s="21">
        <v>81.586723684210526</v>
      </c>
      <c r="LO117" s="21">
        <v>58.435973684210516</v>
      </c>
      <c r="LP117" s="22">
        <v>0.11664000000000002</v>
      </c>
      <c r="LQ117" s="21">
        <v>61.56</v>
      </c>
      <c r="LR117" s="20">
        <v>29.053729296000004</v>
      </c>
      <c r="LS117" s="21">
        <v>29.053057320000001</v>
      </c>
      <c r="LT117" s="21">
        <v>15.458811903296706</v>
      </c>
      <c r="LU117" s="21">
        <v>81.745770827067673</v>
      </c>
      <c r="LV117" s="21">
        <v>58.84231939849623</v>
      </c>
      <c r="LW117" s="22">
        <v>0.11236000000000002</v>
      </c>
      <c r="LX117" s="21">
        <v>60.42</v>
      </c>
      <c r="LY117" s="20">
        <v>27.987628804000003</v>
      </c>
      <c r="LZ117" s="21">
        <v>28.51503774</v>
      </c>
      <c r="MA117" s="21">
        <v>14.615794973626377</v>
      </c>
      <c r="MB117" s="21">
        <v>81.906283684210521</v>
      </c>
      <c r="MC117" s="21">
        <v>59.259413684210521</v>
      </c>
      <c r="MD117" s="22">
        <v>0.10816000000000002</v>
      </c>
      <c r="ME117" s="21">
        <v>59.28</v>
      </c>
      <c r="MF117" s="20">
        <v>26.941455424000004</v>
      </c>
      <c r="MG117" s="21">
        <v>27.97701816</v>
      </c>
      <c r="MH117" s="21">
        <v>13.803997257142859</v>
      </c>
      <c r="MI117" s="21">
        <v>82.068262255639098</v>
      </c>
      <c r="MJ117" s="21">
        <v>59.687256541353378</v>
      </c>
      <c r="MK117" s="22">
        <v>0.10404000000000001</v>
      </c>
      <c r="ML117" s="21">
        <v>58.14</v>
      </c>
      <c r="MM117" s="20">
        <v>25.915209156000003</v>
      </c>
      <c r="MN117" s="21">
        <v>27.43899858</v>
      </c>
      <c r="MO117" s="21">
        <v>13.022829712087912</v>
      </c>
      <c r="MP117" s="21">
        <v>82.23170654135339</v>
      </c>
      <c r="MQ117" s="21">
        <v>60.125847969924806</v>
      </c>
      <c r="MR117" s="22">
        <v>0.1</v>
      </c>
      <c r="MS117" s="21">
        <v>57</v>
      </c>
      <c r="MT117" s="20">
        <v>24.90889</v>
      </c>
      <c r="MU117" s="21">
        <v>26.900979</v>
      </c>
      <c r="MV117" s="21">
        <v>12.271703296703297</v>
      </c>
      <c r="MW117" s="21">
        <v>82.396616541353382</v>
      </c>
      <c r="MX117" s="21">
        <v>60.575187969924805</v>
      </c>
      <c r="MY117" s="27" t="s">
        <v>3</v>
      </c>
    </row>
    <row r="118" spans="1:363" ht="24" customHeight="1" x14ac:dyDescent="0.25">
      <c r="A118" s="15" t="s">
        <v>3</v>
      </c>
      <c r="B118" s="2" t="s">
        <v>1</v>
      </c>
      <c r="C118" s="25" t="s">
        <v>2</v>
      </c>
      <c r="D118" s="17">
        <v>1.5</v>
      </c>
      <c r="E118" s="17">
        <f t="shared" si="1"/>
        <v>1.875</v>
      </c>
      <c r="F118" s="23">
        <v>0.42499999999999999</v>
      </c>
      <c r="G118" s="21">
        <v>111</v>
      </c>
      <c r="H118" s="20">
        <v>105.86278249999999</v>
      </c>
      <c r="I118" s="19">
        <v>52.386116999999999</v>
      </c>
      <c r="J118" s="21">
        <v>97.992857142857147</v>
      </c>
      <c r="K118" s="21">
        <v>76.194736842105257</v>
      </c>
      <c r="L118" s="21">
        <v>51.094736842105256</v>
      </c>
      <c r="M118" s="22">
        <v>0.41654249999999998</v>
      </c>
      <c r="N118" s="21">
        <v>109.89</v>
      </c>
      <c r="O118" s="20">
        <v>103.75611312824999</v>
      </c>
      <c r="P118" s="21">
        <v>51.862255830000002</v>
      </c>
      <c r="Q118" s="21">
        <v>95.082371292857133</v>
      </c>
      <c r="R118" s="21">
        <v>76.289113966165417</v>
      </c>
      <c r="S118" s="21">
        <v>51.046835751879698</v>
      </c>
      <c r="T118" s="22">
        <v>0.40816999999999998</v>
      </c>
      <c r="U118" s="21">
        <v>108.78</v>
      </c>
      <c r="V118" s="20">
        <v>101.670616313</v>
      </c>
      <c r="W118" s="21">
        <v>51.338394659999999</v>
      </c>
      <c r="X118" s="21">
        <v>92.230093199999999</v>
      </c>
      <c r="Y118" s="21">
        <v>76.384880676691722</v>
      </c>
      <c r="Z118" s="21">
        <v>51.009124962406005</v>
      </c>
      <c r="AA118" s="26">
        <v>0.39988249999999997</v>
      </c>
      <c r="AB118" s="21">
        <v>107.67</v>
      </c>
      <c r="AC118" s="20">
        <v>99.606292054249991</v>
      </c>
      <c r="AD118" s="19">
        <v>50.814533490000002</v>
      </c>
      <c r="AE118" s="21">
        <v>89.435434907142863</v>
      </c>
      <c r="AF118" s="21">
        <v>76.482036973684203</v>
      </c>
      <c r="AG118" s="21">
        <v>50.9816044736842</v>
      </c>
      <c r="AH118" s="22">
        <v>0.39167999999999997</v>
      </c>
      <c r="AI118" s="21">
        <v>106.56</v>
      </c>
      <c r="AJ118" s="20">
        <v>97.563140351999991</v>
      </c>
      <c r="AK118" s="21">
        <v>50.290672319999999</v>
      </c>
      <c r="AL118" s="21">
        <v>86.697808457142855</v>
      </c>
      <c r="AM118" s="21">
        <v>76.580582857142844</v>
      </c>
      <c r="AN118" s="21">
        <v>50.964274285714275</v>
      </c>
      <c r="AO118" s="22">
        <v>0.38356249999999997</v>
      </c>
      <c r="AP118" s="21">
        <v>105.44999999999999</v>
      </c>
      <c r="AQ118" s="20">
        <v>95.541161206249996</v>
      </c>
      <c r="AR118" s="21">
        <v>49.766811149999995</v>
      </c>
      <c r="AS118" s="21">
        <v>84.016625892857135</v>
      </c>
      <c r="AT118" s="21">
        <v>76.680518327067659</v>
      </c>
      <c r="AU118" s="21">
        <v>50.957134398496216</v>
      </c>
      <c r="AV118" s="22">
        <v>0.37552999999999997</v>
      </c>
      <c r="AW118" s="21">
        <v>104.33999999999999</v>
      </c>
      <c r="AX118" s="20">
        <v>93.540354616999991</v>
      </c>
      <c r="AY118" s="21">
        <v>49.242949979999999</v>
      </c>
      <c r="AZ118" s="21">
        <v>81.391299257142848</v>
      </c>
      <c r="BA118" s="21">
        <v>76.781843383458636</v>
      </c>
      <c r="BB118" s="21">
        <v>50.960184812030057</v>
      </c>
      <c r="BC118" s="22">
        <v>0.36758250000000003</v>
      </c>
      <c r="BD118" s="21">
        <v>103.23</v>
      </c>
      <c r="BE118" s="20">
        <v>91.560720584250006</v>
      </c>
      <c r="BF118" s="21">
        <v>48.719088810000002</v>
      </c>
      <c r="BG118" s="21">
        <v>78.821240592857151</v>
      </c>
      <c r="BH118" s="21">
        <v>76.884558026315787</v>
      </c>
      <c r="BI118" s="21">
        <v>50.973425526315779</v>
      </c>
      <c r="BJ118" s="22">
        <v>0.35971999999999998</v>
      </c>
      <c r="BK118" s="21">
        <v>102.12</v>
      </c>
      <c r="BL118" s="20">
        <v>89.602259107999998</v>
      </c>
      <c r="BM118" s="21">
        <v>48.195227640000006</v>
      </c>
      <c r="BN118" s="21">
        <v>76.305861942857149</v>
      </c>
      <c r="BO118" s="21">
        <v>76.988662255639099</v>
      </c>
      <c r="BP118" s="21">
        <v>50.996856541353374</v>
      </c>
      <c r="BQ118" s="22">
        <v>0.35194249999999999</v>
      </c>
      <c r="BR118" s="21">
        <v>101.01</v>
      </c>
      <c r="BS118" s="20">
        <v>87.664970188249995</v>
      </c>
      <c r="BT118" s="21">
        <v>47.671366470000002</v>
      </c>
      <c r="BU118" s="21">
        <v>73.844575350000014</v>
      </c>
      <c r="BV118" s="21">
        <v>77.094156071428571</v>
      </c>
      <c r="BW118" s="21">
        <v>51.030477857142849</v>
      </c>
      <c r="BX118" s="22">
        <v>0.34425</v>
      </c>
      <c r="BY118" s="21">
        <v>99.9</v>
      </c>
      <c r="BZ118" s="20">
        <v>85.748853824999998</v>
      </c>
      <c r="CA118" s="21">
        <v>47.147505300000006</v>
      </c>
      <c r="CB118" s="21">
        <v>71.436792857142876</v>
      </c>
      <c r="CC118" s="21">
        <v>77.201039473684204</v>
      </c>
      <c r="CD118" s="21">
        <v>51.074289473684203</v>
      </c>
      <c r="CE118" s="22">
        <v>0.33664250000000001</v>
      </c>
      <c r="CF118" s="21">
        <v>98.79</v>
      </c>
      <c r="CG118" s="20">
        <v>83.853910018250005</v>
      </c>
      <c r="CH118" s="21">
        <v>46.623644130000002</v>
      </c>
      <c r="CI118" s="21">
        <v>69.081926507142867</v>
      </c>
      <c r="CJ118" s="21">
        <v>77.309312462406012</v>
      </c>
      <c r="CK118" s="21">
        <v>51.128291390977431</v>
      </c>
      <c r="CL118" s="22">
        <v>0.32911999999999997</v>
      </c>
      <c r="CM118" s="21">
        <v>97.68</v>
      </c>
      <c r="CN118" s="20">
        <v>81.980138767999989</v>
      </c>
      <c r="CO118" s="21">
        <v>46.099782960000006</v>
      </c>
      <c r="CP118" s="21">
        <v>66.779388342857146</v>
      </c>
      <c r="CQ118" s="21">
        <v>77.418975037593981</v>
      </c>
      <c r="CR118" s="21">
        <v>51.192483609022545</v>
      </c>
      <c r="CS118" s="22">
        <v>0.32168249999999998</v>
      </c>
      <c r="CT118" s="21">
        <v>96.57</v>
      </c>
      <c r="CU118" s="20">
        <v>80.127540074249993</v>
      </c>
      <c r="CV118" s="21">
        <v>45.575921789999995</v>
      </c>
      <c r="CW118" s="21">
        <v>64.528590407142872</v>
      </c>
      <c r="CX118" s="21">
        <v>77.53002719924811</v>
      </c>
      <c r="CY118" s="21">
        <v>51.266866127819526</v>
      </c>
      <c r="CZ118" s="22">
        <v>0.31432999999999994</v>
      </c>
      <c r="DA118" s="21">
        <v>95.46</v>
      </c>
      <c r="DB118" s="20">
        <v>78.296113936999987</v>
      </c>
      <c r="DC118" s="21">
        <v>45.052060619999999</v>
      </c>
      <c r="DD118" s="21">
        <v>62.328944742857139</v>
      </c>
      <c r="DE118" s="21">
        <v>77.642468947368414</v>
      </c>
      <c r="DF118" s="21">
        <v>51.351438947368393</v>
      </c>
      <c r="DG118" s="22">
        <v>0.30706249999999996</v>
      </c>
      <c r="DH118" s="21">
        <v>94.35</v>
      </c>
      <c r="DI118" s="20">
        <v>76.485860356249987</v>
      </c>
      <c r="DJ118" s="21">
        <v>44.528199449999995</v>
      </c>
      <c r="DK118" s="21">
        <v>60.179863392857136</v>
      </c>
      <c r="DL118" s="21">
        <v>77.756300281954879</v>
      </c>
      <c r="DM118" s="21">
        <v>51.446202067669148</v>
      </c>
      <c r="DN118" s="22">
        <v>0.29987999999999992</v>
      </c>
      <c r="DO118" s="21">
        <v>93.24</v>
      </c>
      <c r="DP118" s="20">
        <v>74.696779331999977</v>
      </c>
      <c r="DQ118" s="21">
        <v>44.004338279999999</v>
      </c>
      <c r="DR118" s="21">
        <v>58.080758399999993</v>
      </c>
      <c r="DS118" s="21">
        <v>77.871521203007518</v>
      </c>
      <c r="DT118" s="21">
        <v>51.551155488721783</v>
      </c>
      <c r="DU118" s="22">
        <v>0.2927825</v>
      </c>
      <c r="DV118" s="21">
        <v>92.13</v>
      </c>
      <c r="DW118" s="20">
        <v>72.928870864250001</v>
      </c>
      <c r="DX118" s="21">
        <v>43.480477109999995</v>
      </c>
      <c r="DY118" s="21">
        <v>56.031041807142856</v>
      </c>
      <c r="DZ118" s="21">
        <v>77.988131710526318</v>
      </c>
      <c r="EA118" s="21">
        <v>51.66629921052629</v>
      </c>
      <c r="EB118" s="22">
        <v>0.28576999999999997</v>
      </c>
      <c r="EC118" s="21">
        <v>91.02</v>
      </c>
      <c r="ED118" s="20">
        <v>71.182134952999988</v>
      </c>
      <c r="EE118" s="21">
        <v>42.956615939999999</v>
      </c>
      <c r="EF118" s="21">
        <v>54.030125657142847</v>
      </c>
      <c r="EG118" s="21">
        <v>78.106131804511278</v>
      </c>
      <c r="EH118" s="21">
        <v>51.791633233082678</v>
      </c>
      <c r="EI118" s="22">
        <v>0.27884250000000005</v>
      </c>
      <c r="EJ118" s="21">
        <v>89.910000000000011</v>
      </c>
      <c r="EK118" s="20">
        <v>69.456571598250008</v>
      </c>
      <c r="EL118" s="21">
        <v>42.432754770000003</v>
      </c>
      <c r="EM118" s="21">
        <v>52.077421992857161</v>
      </c>
      <c r="EN118" s="21">
        <v>78.2255214849624</v>
      </c>
      <c r="EO118" s="21">
        <v>51.927157556390966</v>
      </c>
      <c r="EP118" s="22">
        <v>0.27200000000000002</v>
      </c>
      <c r="EQ118" s="21">
        <v>88.800000000000011</v>
      </c>
      <c r="ER118" s="20">
        <v>67.752180800000005</v>
      </c>
      <c r="ES118" s="21">
        <v>41.908893600000006</v>
      </c>
      <c r="ET118" s="21">
        <v>50.172342857142873</v>
      </c>
      <c r="EU118" s="21">
        <v>78.346300751879696</v>
      </c>
      <c r="EV118" s="21">
        <v>52.072872180451114</v>
      </c>
      <c r="EW118" s="22">
        <v>0.26524250000000005</v>
      </c>
      <c r="EX118" s="21">
        <v>87.69</v>
      </c>
      <c r="EY118" s="20">
        <v>66.068962558250007</v>
      </c>
      <c r="EZ118" s="21">
        <v>41.385032430000003</v>
      </c>
      <c r="FA118" s="21">
        <v>48.314300292857155</v>
      </c>
      <c r="FB118" s="21">
        <v>78.468469605263152</v>
      </c>
      <c r="FC118" s="21">
        <v>52.228777105263134</v>
      </c>
      <c r="FD118" s="22">
        <v>0.25857000000000002</v>
      </c>
      <c r="FE118" s="21">
        <v>86.58</v>
      </c>
      <c r="FF118" s="20">
        <v>64.406916873</v>
      </c>
      <c r="FG118" s="21">
        <v>40.861171259999999</v>
      </c>
      <c r="FH118" s="21">
        <v>46.502706342857145</v>
      </c>
      <c r="FI118" s="21">
        <v>78.59202804511277</v>
      </c>
      <c r="FJ118" s="21">
        <v>52.394872330827042</v>
      </c>
      <c r="FK118" s="22">
        <v>0.2519825</v>
      </c>
      <c r="FL118" s="21">
        <v>85.47</v>
      </c>
      <c r="FM118" s="20">
        <v>62.766043744249998</v>
      </c>
      <c r="FN118" s="21">
        <v>40.337310090000003</v>
      </c>
      <c r="FO118" s="21">
        <v>44.736973050000003</v>
      </c>
      <c r="FP118" s="21">
        <v>78.716976071428562</v>
      </c>
      <c r="FQ118" s="21">
        <v>52.571157857142836</v>
      </c>
      <c r="FR118" s="22">
        <v>0.24548</v>
      </c>
      <c r="FS118" s="21">
        <v>84.36</v>
      </c>
      <c r="FT118" s="20">
        <v>61.146343172000002</v>
      </c>
      <c r="FU118" s="21">
        <v>39.813448919999999</v>
      </c>
      <c r="FV118" s="21">
        <v>43.016512457142859</v>
      </c>
      <c r="FW118" s="21">
        <v>78.843313684210528</v>
      </c>
      <c r="FX118" s="21">
        <v>52.757633684210504</v>
      </c>
      <c r="FY118" s="22">
        <v>0.23906249999999998</v>
      </c>
      <c r="FZ118" s="21">
        <v>83.25</v>
      </c>
      <c r="GA118" s="20">
        <v>59.547815156249996</v>
      </c>
      <c r="GB118" s="21">
        <v>39.289587750000003</v>
      </c>
      <c r="GC118" s="21">
        <v>41.340736607142858</v>
      </c>
      <c r="GD118" s="21">
        <v>78.971040883458642</v>
      </c>
      <c r="GE118" s="21">
        <v>52.954299812030051</v>
      </c>
      <c r="GF118" s="22">
        <v>0.23272999999999999</v>
      </c>
      <c r="GG118" s="21">
        <v>82.14</v>
      </c>
      <c r="GH118" s="20">
        <v>57.970459696999995</v>
      </c>
      <c r="GI118" s="21">
        <v>38.765726579999999</v>
      </c>
      <c r="GJ118" s="21">
        <v>39.709057542857146</v>
      </c>
      <c r="GK118" s="21">
        <v>79.10015766917293</v>
      </c>
      <c r="GL118" s="21">
        <v>53.161156240601478</v>
      </c>
      <c r="GM118" s="22">
        <v>0.22648249999999998</v>
      </c>
      <c r="GN118" s="21">
        <v>81.03</v>
      </c>
      <c r="GO118" s="20">
        <v>56.414276794249993</v>
      </c>
      <c r="GP118" s="21">
        <v>38.241865410000003</v>
      </c>
      <c r="GQ118" s="21">
        <v>38.120887307142851</v>
      </c>
      <c r="GR118" s="21">
        <v>79.230664041353378</v>
      </c>
      <c r="GS118" s="21">
        <v>53.378202969924786</v>
      </c>
      <c r="GT118" s="22">
        <v>0.22031999999999999</v>
      </c>
      <c r="GU118" s="21">
        <v>79.92</v>
      </c>
      <c r="GV118" s="20">
        <v>54.879266447999996</v>
      </c>
      <c r="GW118" s="21">
        <v>37.718004239999999</v>
      </c>
      <c r="GX118" s="21">
        <v>36.575637942857142</v>
      </c>
      <c r="GY118" s="21">
        <v>79.362559999999988</v>
      </c>
      <c r="GZ118" s="21">
        <v>53.605439999999973</v>
      </c>
      <c r="HA118" s="22">
        <v>0.2142425</v>
      </c>
      <c r="HB118" s="21">
        <v>78.81</v>
      </c>
      <c r="HC118" s="20">
        <v>53.365428658249996</v>
      </c>
      <c r="HD118" s="21">
        <v>37.194143070000003</v>
      </c>
      <c r="HE118" s="21">
        <v>35.072721492857141</v>
      </c>
      <c r="HF118" s="21">
        <v>79.495845545112772</v>
      </c>
      <c r="HG118" s="21">
        <v>53.842867330827048</v>
      </c>
      <c r="HH118" s="22">
        <v>0.20824999999999996</v>
      </c>
      <c r="HI118" s="21">
        <v>77.699999999999989</v>
      </c>
      <c r="HJ118" s="20">
        <v>51.872763424999988</v>
      </c>
      <c r="HK118" s="21">
        <v>36.670281899999992</v>
      </c>
      <c r="HL118" s="21">
        <v>33.611549999999994</v>
      </c>
      <c r="HM118" s="21">
        <v>79.630520676691731</v>
      </c>
      <c r="HN118" s="21">
        <v>54.090484962405995</v>
      </c>
      <c r="HO118" s="22">
        <v>0.20234249999999995</v>
      </c>
      <c r="HP118" s="21">
        <v>76.589999999999989</v>
      </c>
      <c r="HQ118" s="20">
        <v>50.401270748249985</v>
      </c>
      <c r="HR118" s="21">
        <v>36.146420729999996</v>
      </c>
      <c r="HS118" s="21">
        <v>32.191535507142852</v>
      </c>
      <c r="HT118" s="21">
        <v>79.766585394736836</v>
      </c>
      <c r="HU118" s="21">
        <v>54.348292894736829</v>
      </c>
      <c r="HV118" s="22">
        <v>0.19652000000000003</v>
      </c>
      <c r="HW118" s="21">
        <v>75.48</v>
      </c>
      <c r="HX118" s="20">
        <v>48.950950628000008</v>
      </c>
      <c r="HY118" s="21">
        <v>35.622559559999999</v>
      </c>
      <c r="HZ118" s="21">
        <v>30.812090057142868</v>
      </c>
      <c r="IA118" s="21">
        <v>79.904039699248116</v>
      </c>
      <c r="IB118" s="21">
        <v>54.616291127819522</v>
      </c>
      <c r="IC118" s="22">
        <v>0.19078250000000002</v>
      </c>
      <c r="ID118" s="21">
        <v>74.37</v>
      </c>
      <c r="IE118" s="20">
        <v>47.521803064250001</v>
      </c>
      <c r="IF118" s="21">
        <v>35.098698390000003</v>
      </c>
      <c r="IG118" s="21">
        <v>29.47262569285715</v>
      </c>
      <c r="IH118" s="21">
        <v>80.042883590225557</v>
      </c>
      <c r="II118" s="21">
        <v>54.894479661654117</v>
      </c>
      <c r="IJ118" s="22">
        <v>0.18513000000000002</v>
      </c>
      <c r="IK118" s="21">
        <v>73.260000000000005</v>
      </c>
      <c r="IL118" s="20">
        <v>46.113828057000006</v>
      </c>
      <c r="IM118" s="21">
        <v>34.574837220000006</v>
      </c>
      <c r="IN118" s="21">
        <v>28.172554457142862</v>
      </c>
      <c r="IO118" s="21">
        <v>80.183117067669173</v>
      </c>
      <c r="IP118" s="21">
        <v>55.182858496240584</v>
      </c>
      <c r="IQ118" s="22">
        <v>0.17956250000000001</v>
      </c>
      <c r="IR118" s="21">
        <v>72.150000000000006</v>
      </c>
      <c r="IS118" s="20">
        <v>44.727025606250002</v>
      </c>
      <c r="IT118" s="21">
        <v>34.050976050000003</v>
      </c>
      <c r="IU118" s="21">
        <v>26.911288392857152</v>
      </c>
      <c r="IV118" s="21">
        <v>80.324740131578949</v>
      </c>
      <c r="IW118" s="21">
        <v>55.481427631578931</v>
      </c>
      <c r="IX118" s="22">
        <v>0.17408000000000001</v>
      </c>
      <c r="IY118" s="21">
        <v>71.040000000000006</v>
      </c>
      <c r="IZ118" s="20">
        <v>43.361395712000004</v>
      </c>
      <c r="JA118" s="21">
        <v>33.527114880000006</v>
      </c>
      <c r="JB118" s="21">
        <v>25.688239542857147</v>
      </c>
      <c r="JC118" s="21">
        <v>80.467752781954886</v>
      </c>
      <c r="JD118" s="21">
        <v>55.790187067669159</v>
      </c>
      <c r="JE118" s="22">
        <v>0.16868250000000001</v>
      </c>
      <c r="JF118" s="21">
        <v>69.930000000000007</v>
      </c>
      <c r="JG118" s="20">
        <v>42.016938374250003</v>
      </c>
      <c r="JH118" s="21">
        <v>33.003253710000003</v>
      </c>
      <c r="JI118" s="21">
        <v>24.502819950000003</v>
      </c>
      <c r="JJ118" s="21">
        <v>80.612155018796983</v>
      </c>
      <c r="JK118" s="21">
        <v>56.109136804511266</v>
      </c>
      <c r="JL118" s="22">
        <v>0.16337000000000002</v>
      </c>
      <c r="JM118" s="21">
        <v>68.819999999999993</v>
      </c>
      <c r="JN118" s="20">
        <v>40.693653593000001</v>
      </c>
      <c r="JO118" s="21">
        <v>32.479392539999999</v>
      </c>
      <c r="JP118" s="21">
        <v>23.354441657142861</v>
      </c>
      <c r="JQ118" s="21">
        <v>80.757946842105255</v>
      </c>
      <c r="JR118" s="21">
        <v>56.438276842105253</v>
      </c>
      <c r="JS118" s="22">
        <v>0.15814249999999999</v>
      </c>
      <c r="JT118" s="21">
        <v>67.709999999999994</v>
      </c>
      <c r="JU118" s="20">
        <v>39.391541368249996</v>
      </c>
      <c r="JV118" s="21">
        <v>31.955531369999996</v>
      </c>
      <c r="JW118" s="21">
        <v>22.242516707142858</v>
      </c>
      <c r="JX118" s="21">
        <v>80.905128251879688</v>
      </c>
      <c r="JY118" s="21">
        <v>56.777607180451128</v>
      </c>
      <c r="JZ118" s="22">
        <v>0.153</v>
      </c>
      <c r="KA118" s="21">
        <v>66.599999999999994</v>
      </c>
      <c r="KB118" s="20">
        <v>38.110601699999997</v>
      </c>
      <c r="KC118" s="21">
        <v>31.431670199999999</v>
      </c>
      <c r="KD118" s="21">
        <v>21.166457142857144</v>
      </c>
      <c r="KE118" s="21">
        <v>81.053699248120296</v>
      </c>
      <c r="KF118" s="21">
        <v>57.127127819548868</v>
      </c>
      <c r="KG118" s="22">
        <v>0.14794249999999998</v>
      </c>
      <c r="KH118" s="21">
        <v>65.489999999999995</v>
      </c>
      <c r="KI118" s="20">
        <v>36.850834588249995</v>
      </c>
      <c r="KJ118" s="21">
        <v>30.907809029999999</v>
      </c>
      <c r="KK118" s="21">
        <v>20.125675007142856</v>
      </c>
      <c r="KL118" s="21">
        <v>81.203659830827064</v>
      </c>
      <c r="KM118" s="21">
        <v>57.486838759398495</v>
      </c>
      <c r="KN118" s="22">
        <v>0.14296999999999999</v>
      </c>
      <c r="KO118" s="21">
        <v>64.38</v>
      </c>
      <c r="KP118" s="20">
        <v>35.612240032999999</v>
      </c>
      <c r="KQ118" s="21">
        <v>30.383947859999999</v>
      </c>
      <c r="KR118" s="21">
        <v>19.119582342857143</v>
      </c>
      <c r="KS118" s="21">
        <v>81.355009999999993</v>
      </c>
      <c r="KT118" s="21">
        <v>57.856739999999995</v>
      </c>
      <c r="KU118" s="22">
        <v>0.13808249999999997</v>
      </c>
      <c r="KV118" s="21">
        <v>63.269999999999996</v>
      </c>
      <c r="KW118" s="20">
        <v>34.394818034249994</v>
      </c>
      <c r="KX118" s="21">
        <v>29.860086689999999</v>
      </c>
      <c r="KY118" s="21">
        <v>18.147591192857142</v>
      </c>
      <c r="KZ118" s="21">
        <v>81.507749755639097</v>
      </c>
      <c r="LA118" s="21">
        <v>58.236831541353382</v>
      </c>
      <c r="LB118" s="22">
        <v>0.13328000000000001</v>
      </c>
      <c r="LC118" s="21">
        <v>62.160000000000004</v>
      </c>
      <c r="LD118" s="20">
        <v>33.198568592000001</v>
      </c>
      <c r="LE118" s="21">
        <v>29.336225520000003</v>
      </c>
      <c r="LF118" s="21">
        <v>17.209113600000006</v>
      </c>
      <c r="LG118" s="21">
        <v>81.661879097744361</v>
      </c>
      <c r="LH118" s="21">
        <v>58.627113383458642</v>
      </c>
      <c r="LI118" s="22">
        <v>0.12856250000000002</v>
      </c>
      <c r="LJ118" s="21">
        <v>61.050000000000004</v>
      </c>
      <c r="LK118" s="20">
        <v>32.023491706250006</v>
      </c>
      <c r="LL118" s="21">
        <v>28.812364350000003</v>
      </c>
      <c r="LM118" s="21">
        <v>16.303561607142864</v>
      </c>
      <c r="LN118" s="21">
        <v>81.817398026315786</v>
      </c>
      <c r="LO118" s="21">
        <v>59.027585526315782</v>
      </c>
      <c r="LP118" s="22">
        <v>0.12393000000000001</v>
      </c>
      <c r="LQ118" s="21">
        <v>59.940000000000005</v>
      </c>
      <c r="LR118" s="20">
        <v>30.869587377000002</v>
      </c>
      <c r="LS118" s="21">
        <v>28.288503180000003</v>
      </c>
      <c r="LT118" s="21">
        <v>15.430347257142859</v>
      </c>
      <c r="LU118" s="21">
        <v>81.974306541353386</v>
      </c>
      <c r="LV118" s="21">
        <v>59.438247969924809</v>
      </c>
      <c r="LW118" s="22">
        <v>0.11938250000000002</v>
      </c>
      <c r="LX118" s="21">
        <v>58.830000000000005</v>
      </c>
      <c r="LY118" s="20">
        <v>29.736855604250003</v>
      </c>
      <c r="LZ118" s="21">
        <v>27.764642010000003</v>
      </c>
      <c r="MA118" s="21">
        <v>14.588882592857146</v>
      </c>
      <c r="MB118" s="21">
        <v>82.132604642857146</v>
      </c>
      <c r="MC118" s="21">
        <v>59.859100714285709</v>
      </c>
      <c r="MD118" s="22">
        <v>0.11492000000000001</v>
      </c>
      <c r="ME118" s="21">
        <v>57.72</v>
      </c>
      <c r="MF118" s="20">
        <v>28.625296388000002</v>
      </c>
      <c r="MG118" s="21">
        <v>27.240780839999999</v>
      </c>
      <c r="MH118" s="21">
        <v>13.778579657142858</v>
      </c>
      <c r="MI118" s="21">
        <v>82.292292330827067</v>
      </c>
      <c r="MJ118" s="21">
        <v>60.290143759398497</v>
      </c>
      <c r="MK118" s="22">
        <v>0.1105425</v>
      </c>
      <c r="ML118" s="21">
        <v>56.61</v>
      </c>
      <c r="MM118" s="20">
        <v>27.53490972825</v>
      </c>
      <c r="MN118" s="21">
        <v>26.716919669999999</v>
      </c>
      <c r="MO118" s="21">
        <v>12.998850492857143</v>
      </c>
      <c r="MP118" s="21">
        <v>82.453369605263163</v>
      </c>
      <c r="MQ118" s="21">
        <v>60.731377105263157</v>
      </c>
      <c r="MR118" s="22">
        <v>0.10625</v>
      </c>
      <c r="MS118" s="21">
        <v>55.5</v>
      </c>
      <c r="MT118" s="20">
        <v>26.465695624999999</v>
      </c>
      <c r="MU118" s="21">
        <v>26.193058499999999</v>
      </c>
      <c r="MV118" s="21">
        <v>12.249107142857143</v>
      </c>
      <c r="MW118" s="21">
        <v>82.615836466165405</v>
      </c>
      <c r="MX118" s="21">
        <v>61.182800751879704</v>
      </c>
      <c r="MY118" s="27" t="s">
        <v>3</v>
      </c>
    </row>
    <row r="119" spans="1:363" ht="24" customHeight="1" x14ac:dyDescent="0.25">
      <c r="A119" s="15" t="s">
        <v>3</v>
      </c>
      <c r="B119" s="2" t="s">
        <v>1</v>
      </c>
      <c r="C119" s="25" t="s">
        <v>2</v>
      </c>
      <c r="D119" s="17">
        <v>1.5</v>
      </c>
      <c r="E119" s="17">
        <f t="shared" si="1"/>
        <v>1.875</v>
      </c>
      <c r="F119" s="23">
        <v>0.45</v>
      </c>
      <c r="G119" s="21">
        <v>109.5</v>
      </c>
      <c r="H119" s="20">
        <v>112.090005</v>
      </c>
      <c r="I119" s="19">
        <v>51.678196499999999</v>
      </c>
      <c r="J119" s="21">
        <v>97.790109890109889</v>
      </c>
      <c r="K119" s="21">
        <v>76.322603383458642</v>
      </c>
      <c r="L119" s="21">
        <v>51.032424812030065</v>
      </c>
      <c r="M119" s="22">
        <v>0.44104500000000002</v>
      </c>
      <c r="N119" s="21">
        <v>108.405</v>
      </c>
      <c r="O119" s="20">
        <v>109.8594139005</v>
      </c>
      <c r="P119" s="21">
        <v>51.161414534999999</v>
      </c>
      <c r="Q119" s="21">
        <v>94.88564583626372</v>
      </c>
      <c r="R119" s="21">
        <v>76.417548322368418</v>
      </c>
      <c r="S119" s="21">
        <v>50.998687697368403</v>
      </c>
      <c r="T119" s="22">
        <v>0.43217999999999995</v>
      </c>
      <c r="U119" s="21">
        <v>107.31</v>
      </c>
      <c r="V119" s="20">
        <v>107.65124080199999</v>
      </c>
      <c r="W119" s="21">
        <v>50.644632569999999</v>
      </c>
      <c r="X119" s="21">
        <v>92.039269107692306</v>
      </c>
      <c r="Y119" s="21">
        <v>76.513845545112773</v>
      </c>
      <c r="Z119" s="21">
        <v>50.974867330827053</v>
      </c>
      <c r="AA119" s="26">
        <v>0.42340499999999998</v>
      </c>
      <c r="AB119" s="21">
        <v>106.215</v>
      </c>
      <c r="AC119" s="20">
        <v>105.4654857045</v>
      </c>
      <c r="AD119" s="19">
        <v>50.127850604999999</v>
      </c>
      <c r="AE119" s="21">
        <v>89.25039296373626</v>
      </c>
      <c r="AF119" s="21">
        <v>76.611495051691719</v>
      </c>
      <c r="AG119" s="21">
        <v>50.960963712405992</v>
      </c>
      <c r="AH119" s="22">
        <v>0.41471999999999998</v>
      </c>
      <c r="AI119" s="21">
        <v>105.11999999999999</v>
      </c>
      <c r="AJ119" s="20">
        <v>103.302148608</v>
      </c>
      <c r="AK119" s="21">
        <v>49.611068639999999</v>
      </c>
      <c r="AL119" s="21">
        <v>86.518430663736254</v>
      </c>
      <c r="AM119" s="21">
        <v>76.710496842105258</v>
      </c>
      <c r="AN119" s="21">
        <v>50.956976842105242</v>
      </c>
      <c r="AO119" s="22">
        <v>0.40612500000000001</v>
      </c>
      <c r="AP119" s="21">
        <v>104.02499999999999</v>
      </c>
      <c r="AQ119" s="20">
        <v>101.1612295125</v>
      </c>
      <c r="AR119" s="21">
        <v>49.094286674999999</v>
      </c>
      <c r="AS119" s="21">
        <v>83.842795467032957</v>
      </c>
      <c r="AT119" s="21">
        <v>76.810850916353374</v>
      </c>
      <c r="AU119" s="21">
        <v>50.962906719924788</v>
      </c>
      <c r="AV119" s="22">
        <v>0.39761999999999997</v>
      </c>
      <c r="AW119" s="21">
        <v>102.92999999999999</v>
      </c>
      <c r="AX119" s="20">
        <v>99.042728417999996</v>
      </c>
      <c r="AY119" s="21">
        <v>48.577504709999999</v>
      </c>
      <c r="AZ119" s="21">
        <v>81.222900632967026</v>
      </c>
      <c r="BA119" s="21">
        <v>76.912557274436082</v>
      </c>
      <c r="BB119" s="21">
        <v>50.978753345864646</v>
      </c>
      <c r="BC119" s="22">
        <v>0.38920500000000008</v>
      </c>
      <c r="BD119" s="21">
        <v>101.83500000000001</v>
      </c>
      <c r="BE119" s="20">
        <v>96.946645324500011</v>
      </c>
      <c r="BF119" s="21">
        <v>48.060722745000007</v>
      </c>
      <c r="BG119" s="21">
        <v>78.65815942087913</v>
      </c>
      <c r="BH119" s="21">
        <v>77.015615916353369</v>
      </c>
      <c r="BI119" s="21">
        <v>51.004516719924794</v>
      </c>
      <c r="BJ119" s="22">
        <v>0.38088000000000005</v>
      </c>
      <c r="BK119" s="21">
        <v>100.74000000000001</v>
      </c>
      <c r="BL119" s="20">
        <v>94.872980232000018</v>
      </c>
      <c r="BM119" s="21">
        <v>47.543940780000007</v>
      </c>
      <c r="BN119" s="21">
        <v>76.147985090109898</v>
      </c>
      <c r="BO119" s="21">
        <v>77.120026842105261</v>
      </c>
      <c r="BP119" s="21">
        <v>51.040196842105239</v>
      </c>
      <c r="BQ119" s="22">
        <v>0.37264500000000006</v>
      </c>
      <c r="BR119" s="21">
        <v>99.64500000000001</v>
      </c>
      <c r="BS119" s="20">
        <v>92.821733140500015</v>
      </c>
      <c r="BT119" s="21">
        <v>47.027158815000007</v>
      </c>
      <c r="BU119" s="21">
        <v>73.691790900000015</v>
      </c>
      <c r="BV119" s="21">
        <v>77.225790051691718</v>
      </c>
      <c r="BW119" s="21">
        <v>51.085793712405987</v>
      </c>
      <c r="BX119" s="22">
        <v>0.36450000000000005</v>
      </c>
      <c r="BY119" s="21">
        <v>98.55</v>
      </c>
      <c r="BZ119" s="20">
        <v>90.792904050000004</v>
      </c>
      <c r="CA119" s="21">
        <v>46.51037685</v>
      </c>
      <c r="CB119" s="21">
        <v>71.288990109890122</v>
      </c>
      <c r="CC119" s="21">
        <v>77.33290554511278</v>
      </c>
      <c r="CD119" s="21">
        <v>51.14130733082704</v>
      </c>
      <c r="CE119" s="22">
        <v>0.35644500000000001</v>
      </c>
      <c r="CF119" s="21">
        <v>97.454999999999998</v>
      </c>
      <c r="CG119" s="20">
        <v>88.786492960499999</v>
      </c>
      <c r="CH119" s="21">
        <v>45.993594885</v>
      </c>
      <c r="CI119" s="21">
        <v>68.93899597912089</v>
      </c>
      <c r="CJ119" s="21">
        <v>77.441373322368406</v>
      </c>
      <c r="CK119" s="21">
        <v>51.206737697368411</v>
      </c>
      <c r="CL119" s="22">
        <v>0.34848000000000001</v>
      </c>
      <c r="CM119" s="21">
        <v>96.36</v>
      </c>
      <c r="CN119" s="20">
        <v>86.802499871999999</v>
      </c>
      <c r="CO119" s="21">
        <v>45.47681292</v>
      </c>
      <c r="CP119" s="21">
        <v>66.64122176703296</v>
      </c>
      <c r="CQ119" s="21">
        <v>77.551193383458639</v>
      </c>
      <c r="CR119" s="21">
        <v>51.282084812030057</v>
      </c>
      <c r="CS119" s="22">
        <v>0.34060499999999999</v>
      </c>
      <c r="CT119" s="21">
        <v>95.265000000000001</v>
      </c>
      <c r="CU119" s="20">
        <v>84.84092478449999</v>
      </c>
      <c r="CV119" s="21">
        <v>44.960030955000001</v>
      </c>
      <c r="CW119" s="21">
        <v>64.395080732967031</v>
      </c>
      <c r="CX119" s="21">
        <v>77.662365728383449</v>
      </c>
      <c r="CY119" s="21">
        <v>51.367348674812007</v>
      </c>
      <c r="CZ119" s="22">
        <v>0.33281999999999995</v>
      </c>
      <c r="DA119" s="21">
        <v>94.17</v>
      </c>
      <c r="DB119" s="20">
        <v>82.901767697999986</v>
      </c>
      <c r="DC119" s="21">
        <v>44.443248990000001</v>
      </c>
      <c r="DD119" s="21">
        <v>62.199986136263732</v>
      </c>
      <c r="DE119" s="21">
        <v>77.774890357142851</v>
      </c>
      <c r="DF119" s="21">
        <v>51.462529285714261</v>
      </c>
      <c r="DG119" s="22">
        <v>0.325125</v>
      </c>
      <c r="DH119" s="21">
        <v>93.075000000000003</v>
      </c>
      <c r="DI119" s="20">
        <v>80.985028612500003</v>
      </c>
      <c r="DJ119" s="21">
        <v>43.926467025000001</v>
      </c>
      <c r="DK119" s="21">
        <v>60.055351236263725</v>
      </c>
      <c r="DL119" s="21">
        <v>77.888767269736832</v>
      </c>
      <c r="DM119" s="21">
        <v>51.567626644736819</v>
      </c>
      <c r="DN119" s="22">
        <v>0.31751999999999997</v>
      </c>
      <c r="DO119" s="21">
        <v>91.97999999999999</v>
      </c>
      <c r="DP119" s="20">
        <v>79.090707527999996</v>
      </c>
      <c r="DQ119" s="21">
        <v>43.409685059999994</v>
      </c>
      <c r="DR119" s="21">
        <v>57.960589292307681</v>
      </c>
      <c r="DS119" s="21">
        <v>78.003996466165404</v>
      </c>
      <c r="DT119" s="21">
        <v>51.682640751879674</v>
      </c>
      <c r="DU119" s="22">
        <v>0.31000499999999998</v>
      </c>
      <c r="DV119" s="21">
        <v>90.884999999999991</v>
      </c>
      <c r="DW119" s="20">
        <v>77.218804444499995</v>
      </c>
      <c r="DX119" s="21">
        <v>42.892903094999994</v>
      </c>
      <c r="DY119" s="21">
        <v>55.915113563736256</v>
      </c>
      <c r="DZ119" s="21">
        <v>78.120577946428568</v>
      </c>
      <c r="EA119" s="21">
        <v>51.807571607142847</v>
      </c>
      <c r="EB119" s="22">
        <v>0.30257999999999996</v>
      </c>
      <c r="EC119" s="21">
        <v>89.789999999999992</v>
      </c>
      <c r="ED119" s="20">
        <v>75.369319361999985</v>
      </c>
      <c r="EE119" s="21">
        <v>42.376121129999994</v>
      </c>
      <c r="EF119" s="21">
        <v>53.918337309890099</v>
      </c>
      <c r="EG119" s="21">
        <v>78.238511710526311</v>
      </c>
      <c r="EH119" s="21">
        <v>51.942419210526303</v>
      </c>
      <c r="EI119" s="22">
        <v>0.29524500000000009</v>
      </c>
      <c r="EJ119" s="21">
        <v>88.695000000000007</v>
      </c>
      <c r="EK119" s="20">
        <v>73.542252280500023</v>
      </c>
      <c r="EL119" s="21">
        <v>41.859339165000002</v>
      </c>
      <c r="EM119" s="21">
        <v>51.969673790109908</v>
      </c>
      <c r="EN119" s="21">
        <v>78.357797758458645</v>
      </c>
      <c r="EO119" s="21">
        <v>52.087183562030049</v>
      </c>
      <c r="EP119" s="22">
        <v>0.28800000000000009</v>
      </c>
      <c r="EQ119" s="21">
        <v>87.600000000000009</v>
      </c>
      <c r="ER119" s="20">
        <v>71.737603200000024</v>
      </c>
      <c r="ES119" s="21">
        <v>41.342557200000002</v>
      </c>
      <c r="ET119" s="21">
        <v>50.068536263736277</v>
      </c>
      <c r="EU119" s="21">
        <v>78.478436090225557</v>
      </c>
      <c r="EV119" s="21">
        <v>52.241864661654105</v>
      </c>
      <c r="EW119" s="22">
        <v>0.28084500000000007</v>
      </c>
      <c r="EX119" s="21">
        <v>86.50500000000001</v>
      </c>
      <c r="EY119" s="20">
        <v>69.955372120500016</v>
      </c>
      <c r="EZ119" s="21">
        <v>40.825775235000002</v>
      </c>
      <c r="FA119" s="21">
        <v>48.214337990109904</v>
      </c>
      <c r="FB119" s="21">
        <v>78.600426705827061</v>
      </c>
      <c r="FC119" s="21">
        <v>52.40646250939848</v>
      </c>
      <c r="FD119" s="22">
        <v>0.27378000000000002</v>
      </c>
      <c r="FE119" s="21">
        <v>85.41</v>
      </c>
      <c r="FF119" s="20">
        <v>68.195559041999999</v>
      </c>
      <c r="FG119" s="21">
        <v>40.308993270000002</v>
      </c>
      <c r="FH119" s="21">
        <v>46.40649222857143</v>
      </c>
      <c r="FI119" s="21">
        <v>78.723769605263158</v>
      </c>
      <c r="FJ119" s="21">
        <v>52.580977105263145</v>
      </c>
      <c r="FK119" s="22">
        <v>0.26680500000000001</v>
      </c>
      <c r="FL119" s="21">
        <v>84.314999999999998</v>
      </c>
      <c r="FM119" s="20">
        <v>66.458163964500002</v>
      </c>
      <c r="FN119" s="21">
        <v>39.792211305000002</v>
      </c>
      <c r="FO119" s="21">
        <v>44.644412238461541</v>
      </c>
      <c r="FP119" s="21">
        <v>78.848464788533832</v>
      </c>
      <c r="FQ119" s="21">
        <v>52.765408449248106</v>
      </c>
      <c r="FR119" s="22">
        <v>0.25991999999999998</v>
      </c>
      <c r="FS119" s="21">
        <v>83.22</v>
      </c>
      <c r="FT119" s="20">
        <v>64.743186887999997</v>
      </c>
      <c r="FU119" s="21">
        <v>39.275429340000002</v>
      </c>
      <c r="FV119" s="21">
        <v>42.927511279120878</v>
      </c>
      <c r="FW119" s="21">
        <v>78.974512255639098</v>
      </c>
      <c r="FX119" s="21">
        <v>52.959756541353364</v>
      </c>
      <c r="FY119" s="22">
        <v>0.25312499999999999</v>
      </c>
      <c r="FZ119" s="21">
        <v>82.125</v>
      </c>
      <c r="GA119" s="20">
        <v>63.050627812499997</v>
      </c>
      <c r="GB119" s="21">
        <v>38.758647375000002</v>
      </c>
      <c r="GC119" s="21">
        <v>41.255202609890112</v>
      </c>
      <c r="GD119" s="21">
        <v>79.101912006578942</v>
      </c>
      <c r="GE119" s="21">
        <v>53.164021381578927</v>
      </c>
      <c r="GF119" s="22">
        <v>0.24642</v>
      </c>
      <c r="GG119" s="21">
        <v>81.03</v>
      </c>
      <c r="GH119" s="20">
        <v>61.380486738000002</v>
      </c>
      <c r="GI119" s="21">
        <v>38.241865410000003</v>
      </c>
      <c r="GJ119" s="21">
        <v>39.626899490109885</v>
      </c>
      <c r="GK119" s="21">
        <v>79.230664041353378</v>
      </c>
      <c r="GL119" s="21">
        <v>53.378202969924786</v>
      </c>
      <c r="GM119" s="22">
        <v>0.23980499999999996</v>
      </c>
      <c r="GN119" s="21">
        <v>79.935000000000002</v>
      </c>
      <c r="GO119" s="20">
        <v>59.732763664499991</v>
      </c>
      <c r="GP119" s="21">
        <v>37.725083445000003</v>
      </c>
      <c r="GQ119" s="21">
        <v>38.042015179120874</v>
      </c>
      <c r="GR119" s="21">
        <v>79.360768359962407</v>
      </c>
      <c r="GS119" s="21">
        <v>53.602301306390963</v>
      </c>
      <c r="GT119" s="22">
        <v>0.23327999999999999</v>
      </c>
      <c r="GU119" s="21">
        <v>78.84</v>
      </c>
      <c r="GV119" s="20">
        <v>58.107458591999993</v>
      </c>
      <c r="GW119" s="21">
        <v>37.208301480000003</v>
      </c>
      <c r="GX119" s="21">
        <v>36.499962936263735</v>
      </c>
      <c r="GY119" s="21">
        <v>79.492224962406013</v>
      </c>
      <c r="GZ119" s="21">
        <v>53.83631639097743</v>
      </c>
      <c r="HA119" s="22">
        <v>0.22684499999999999</v>
      </c>
      <c r="HB119" s="21">
        <v>77.74499999999999</v>
      </c>
      <c r="HC119" s="20">
        <v>56.504571520499994</v>
      </c>
      <c r="HD119" s="21">
        <v>36.691519514999996</v>
      </c>
      <c r="HE119" s="21">
        <v>35.000156020879118</v>
      </c>
      <c r="HF119" s="21">
        <v>79.625033848684211</v>
      </c>
      <c r="HG119" s="21">
        <v>54.080248223684194</v>
      </c>
      <c r="HH119" s="22">
        <v>0.22049999999999997</v>
      </c>
      <c r="HI119" s="21">
        <v>76.649999999999991</v>
      </c>
      <c r="HJ119" s="20">
        <v>54.924102449999992</v>
      </c>
      <c r="HK119" s="21">
        <v>36.174737549999996</v>
      </c>
      <c r="HL119" s="21">
        <v>33.542007692307685</v>
      </c>
      <c r="HM119" s="21">
        <v>79.759195018796987</v>
      </c>
      <c r="HN119" s="21">
        <v>54.334096804511262</v>
      </c>
      <c r="HO119" s="22">
        <v>0.21424499999999996</v>
      </c>
      <c r="HP119" s="21">
        <v>75.554999999999993</v>
      </c>
      <c r="HQ119" s="20">
        <v>53.366051380499989</v>
      </c>
      <c r="HR119" s="21">
        <v>35.657955584999996</v>
      </c>
      <c r="HS119" s="21">
        <v>32.124931209890107</v>
      </c>
      <c r="HT119" s="21">
        <v>79.894708472744355</v>
      </c>
      <c r="HU119" s="21">
        <v>54.597862133458626</v>
      </c>
      <c r="HV119" s="22">
        <v>0.20808000000000004</v>
      </c>
      <c r="HW119" s="21">
        <v>74.460000000000008</v>
      </c>
      <c r="HX119" s="20">
        <v>51.830418312000006</v>
      </c>
      <c r="HY119" s="21">
        <v>35.141173620000004</v>
      </c>
      <c r="HZ119" s="21">
        <v>30.748339832967041</v>
      </c>
      <c r="IA119" s="21">
        <v>80.031574210526315</v>
      </c>
      <c r="IB119" s="21">
        <v>54.871544210526309</v>
      </c>
      <c r="IC119" s="22">
        <v>0.20200500000000005</v>
      </c>
      <c r="ID119" s="21">
        <v>73.365000000000009</v>
      </c>
      <c r="IE119" s="20">
        <v>50.317203244500007</v>
      </c>
      <c r="IF119" s="21">
        <v>34.624391655000004</v>
      </c>
      <c r="IG119" s="21">
        <v>29.411646820879128</v>
      </c>
      <c r="IH119" s="21">
        <v>80.169792232142854</v>
      </c>
      <c r="II119" s="21">
        <v>55.155143035714261</v>
      </c>
      <c r="IJ119" s="22">
        <v>0.19602000000000003</v>
      </c>
      <c r="IK119" s="21">
        <v>72.27000000000001</v>
      </c>
      <c r="IL119" s="20">
        <v>48.826406178000006</v>
      </c>
      <c r="IM119" s="21">
        <v>34.107609690000004</v>
      </c>
      <c r="IN119" s="21">
        <v>28.114265432967034</v>
      </c>
      <c r="IO119" s="21">
        <v>80.309362537593984</v>
      </c>
      <c r="IP119" s="21">
        <v>55.448658609022537</v>
      </c>
      <c r="IQ119" s="22">
        <v>0.19012500000000002</v>
      </c>
      <c r="IR119" s="21">
        <v>71.174999999999997</v>
      </c>
      <c r="IS119" s="20">
        <v>47.358027112500004</v>
      </c>
      <c r="IT119" s="21">
        <v>33.590827724999997</v>
      </c>
      <c r="IU119" s="21">
        <v>26.855608928571435</v>
      </c>
      <c r="IV119" s="21">
        <v>80.450285126879692</v>
      </c>
      <c r="IW119" s="21">
        <v>55.752090930451118</v>
      </c>
      <c r="IX119" s="22">
        <v>0.18432000000000001</v>
      </c>
      <c r="IY119" s="21">
        <v>70.08</v>
      </c>
      <c r="IZ119" s="20">
        <v>45.912066048</v>
      </c>
      <c r="JA119" s="21">
        <v>33.074045759999997</v>
      </c>
      <c r="JB119" s="21">
        <v>25.635090567032972</v>
      </c>
      <c r="JC119" s="21">
        <v>80.592559999999992</v>
      </c>
      <c r="JD119" s="21">
        <v>56.065439999999981</v>
      </c>
      <c r="JE119" s="22">
        <v>0.17860500000000001</v>
      </c>
      <c r="JF119" s="21">
        <v>68.984999999999999</v>
      </c>
      <c r="JG119" s="20">
        <v>44.488522984500001</v>
      </c>
      <c r="JH119" s="21">
        <v>32.557263794999997</v>
      </c>
      <c r="JI119" s="21">
        <v>24.452123607692311</v>
      </c>
      <c r="JJ119" s="21">
        <v>80.736187156954884</v>
      </c>
      <c r="JK119" s="21">
        <v>56.388705817669162</v>
      </c>
      <c r="JL119" s="22">
        <v>0.17298000000000002</v>
      </c>
      <c r="JM119" s="21">
        <v>67.89</v>
      </c>
      <c r="JN119" s="20">
        <v>43.087397922000008</v>
      </c>
      <c r="JO119" s="21">
        <v>32.040481829999997</v>
      </c>
      <c r="JP119" s="21">
        <v>23.306121309890109</v>
      </c>
      <c r="JQ119" s="21">
        <v>80.881166597744354</v>
      </c>
      <c r="JR119" s="21">
        <v>56.721888383458634</v>
      </c>
      <c r="JS119" s="22">
        <v>0.16744500000000001</v>
      </c>
      <c r="JT119" s="21">
        <v>66.795000000000002</v>
      </c>
      <c r="JU119" s="20">
        <v>41.708690860499999</v>
      </c>
      <c r="JV119" s="21">
        <v>31.523699865000001</v>
      </c>
      <c r="JW119" s="21">
        <v>22.196496932967033</v>
      </c>
      <c r="JX119" s="21">
        <v>81.027498322368416</v>
      </c>
      <c r="JY119" s="21">
        <v>57.064987697368409</v>
      </c>
      <c r="JZ119" s="22">
        <v>0.16200000000000001</v>
      </c>
      <c r="KA119" s="21">
        <v>65.7</v>
      </c>
      <c r="KB119" s="20">
        <v>40.352401800000003</v>
      </c>
      <c r="KC119" s="21">
        <v>31.006917900000001</v>
      </c>
      <c r="KD119" s="21">
        <v>21.122663736263736</v>
      </c>
      <c r="KE119" s="21">
        <v>81.175182330827056</v>
      </c>
      <c r="KF119" s="21">
        <v>57.418003759398488</v>
      </c>
      <c r="KG119" s="22">
        <v>0.15664499999999998</v>
      </c>
      <c r="KH119" s="21">
        <v>64.60499999999999</v>
      </c>
      <c r="KI119" s="20">
        <v>39.018530740499997</v>
      </c>
      <c r="KJ119" s="21">
        <v>30.490135934999994</v>
      </c>
      <c r="KK119" s="21">
        <v>20.084034979120876</v>
      </c>
      <c r="KL119" s="21">
        <v>81.324218623120302</v>
      </c>
      <c r="KM119" s="21">
        <v>57.780936569548871</v>
      </c>
      <c r="KN119" s="22">
        <v>0.15137999999999999</v>
      </c>
      <c r="KO119" s="21">
        <v>63.51</v>
      </c>
      <c r="KP119" s="20">
        <v>37.707077681999998</v>
      </c>
      <c r="KQ119" s="21">
        <v>29.973353969999998</v>
      </c>
      <c r="KR119" s="21">
        <v>19.080023920879118</v>
      </c>
      <c r="KS119" s="21">
        <v>81.474607199248112</v>
      </c>
      <c r="KT119" s="21">
        <v>58.153786127819544</v>
      </c>
      <c r="KU119" s="22">
        <v>0.146205</v>
      </c>
      <c r="KV119" s="21">
        <v>62.414999999999992</v>
      </c>
      <c r="KW119" s="20">
        <v>36.418042624499996</v>
      </c>
      <c r="KX119" s="21">
        <v>29.456572004999998</v>
      </c>
      <c r="KY119" s="21">
        <v>18.110043820879117</v>
      </c>
      <c r="KZ119" s="21">
        <v>81.626348059210528</v>
      </c>
      <c r="LA119" s="21">
        <v>58.53655243421052</v>
      </c>
      <c r="LB119" s="22">
        <v>0.14112000000000002</v>
      </c>
      <c r="LC119" s="21">
        <v>61.320000000000007</v>
      </c>
      <c r="LD119" s="20">
        <v>35.151425568000008</v>
      </c>
      <c r="LE119" s="21">
        <v>28.939790040000005</v>
      </c>
      <c r="LF119" s="21">
        <v>17.173507938461544</v>
      </c>
      <c r="LG119" s="21">
        <v>81.779441203007508</v>
      </c>
      <c r="LH119" s="21">
        <v>58.929235488721801</v>
      </c>
      <c r="LI119" s="22">
        <v>0.13612500000000002</v>
      </c>
      <c r="LJ119" s="21">
        <v>60.225000000000001</v>
      </c>
      <c r="LK119" s="20">
        <v>33.907226512500003</v>
      </c>
      <c r="LL119" s="21">
        <v>28.423008075000002</v>
      </c>
      <c r="LM119" s="21">
        <v>16.269829532967037</v>
      </c>
      <c r="LN119" s="21">
        <v>81.933886630639094</v>
      </c>
      <c r="LO119" s="21">
        <v>59.331835291353379</v>
      </c>
      <c r="LP119" s="22">
        <v>0.13122</v>
      </c>
      <c r="LQ119" s="21">
        <v>59.13</v>
      </c>
      <c r="LR119" s="20">
        <v>32.685445457999997</v>
      </c>
      <c r="LS119" s="21">
        <v>27.906226110000002</v>
      </c>
      <c r="LT119" s="21">
        <v>15.398421863736266</v>
      </c>
      <c r="LU119" s="21">
        <v>82.089684342105258</v>
      </c>
      <c r="LV119" s="21">
        <v>59.74435184210526</v>
      </c>
      <c r="LW119" s="22">
        <v>0.12640500000000002</v>
      </c>
      <c r="LX119" s="21">
        <v>58.035000000000004</v>
      </c>
      <c r="LY119" s="20">
        <v>31.486082404500003</v>
      </c>
      <c r="LZ119" s="21">
        <v>27.389444145000002</v>
      </c>
      <c r="MA119" s="21">
        <v>14.558698190109894</v>
      </c>
      <c r="MB119" s="21">
        <v>82.246834337406014</v>
      </c>
      <c r="MC119" s="21">
        <v>60.166785140977439</v>
      </c>
      <c r="MD119" s="22">
        <v>0.12168000000000001</v>
      </c>
      <c r="ME119" s="21">
        <v>56.940000000000005</v>
      </c>
      <c r="MF119" s="20">
        <v>30.309137352</v>
      </c>
      <c r="MG119" s="21">
        <v>26.872662180000003</v>
      </c>
      <c r="MH119" s="21">
        <v>13.750071771428573</v>
      </c>
      <c r="MI119" s="21">
        <v>82.405336616541348</v>
      </c>
      <c r="MJ119" s="21">
        <v>60.599135187969921</v>
      </c>
      <c r="MK119" s="22">
        <v>0.117045</v>
      </c>
      <c r="ML119" s="21">
        <v>55.844999999999999</v>
      </c>
      <c r="MM119" s="20">
        <v>29.1546103005</v>
      </c>
      <c r="MN119" s="21">
        <v>26.355880214999999</v>
      </c>
      <c r="MO119" s="21">
        <v>12.971955867032966</v>
      </c>
      <c r="MP119" s="21">
        <v>82.565191179511274</v>
      </c>
      <c r="MQ119" s="21">
        <v>61.041401983082707</v>
      </c>
      <c r="MR119" s="22">
        <v>0.1125</v>
      </c>
      <c r="MS119" s="21">
        <v>54.75</v>
      </c>
      <c r="MT119" s="20">
        <v>28.022501250000001</v>
      </c>
      <c r="MU119" s="21">
        <v>25.839098249999999</v>
      </c>
      <c r="MV119" s="21">
        <v>12.223763736263736</v>
      </c>
      <c r="MW119" s="21">
        <v>82.726398026315792</v>
      </c>
      <c r="MX119" s="21">
        <v>61.49358552631579</v>
      </c>
      <c r="MY119" s="27" t="s">
        <v>3</v>
      </c>
    </row>
    <row r="120" spans="1:363" ht="24" customHeight="1" x14ac:dyDescent="0.25">
      <c r="A120" s="15" t="s">
        <v>3</v>
      </c>
      <c r="B120" s="2" t="s">
        <v>1</v>
      </c>
      <c r="C120" s="25" t="s">
        <v>2</v>
      </c>
      <c r="D120" s="17">
        <v>1.5</v>
      </c>
      <c r="E120" s="17">
        <f t="shared" si="1"/>
        <v>1.875</v>
      </c>
      <c r="F120" s="23">
        <v>0.47499999999999998</v>
      </c>
      <c r="G120" s="21">
        <v>108</v>
      </c>
      <c r="H120" s="20">
        <v>118.31722749999999</v>
      </c>
      <c r="I120" s="19">
        <v>50.970275999999998</v>
      </c>
      <c r="J120" s="21">
        <v>97.565384615384616</v>
      </c>
      <c r="K120" s="21">
        <v>76.453007518796994</v>
      </c>
      <c r="L120" s="21">
        <v>50.988721804511265</v>
      </c>
      <c r="M120" s="22">
        <v>0.46554749999999995</v>
      </c>
      <c r="N120" s="21">
        <v>106.92</v>
      </c>
      <c r="O120" s="20">
        <v>115.96271467274998</v>
      </c>
      <c r="P120" s="21">
        <v>50.460573240000002</v>
      </c>
      <c r="Q120" s="21">
        <v>94.667595126923075</v>
      </c>
      <c r="R120" s="21">
        <v>76.548469774436086</v>
      </c>
      <c r="S120" s="21">
        <v>50.968778345864649</v>
      </c>
      <c r="T120" s="22">
        <v>0.45618999999999993</v>
      </c>
      <c r="U120" s="21">
        <v>105.84</v>
      </c>
      <c r="V120" s="20">
        <v>113.63186529099998</v>
      </c>
      <c r="W120" s="21">
        <v>49.950870479999999</v>
      </c>
      <c r="X120" s="21">
        <v>91.827759476923063</v>
      </c>
      <c r="Y120" s="21">
        <v>76.645247518796992</v>
      </c>
      <c r="Z120" s="21">
        <v>50.958481804511258</v>
      </c>
      <c r="AA120" s="26">
        <v>0.44692749999999998</v>
      </c>
      <c r="AB120" s="21">
        <v>104.75999999999999</v>
      </c>
      <c r="AC120" s="20">
        <v>111.32467935474999</v>
      </c>
      <c r="AD120" s="19">
        <v>49.441167719999996</v>
      </c>
      <c r="AE120" s="21">
        <v>89.045292273076925</v>
      </c>
      <c r="AF120" s="21">
        <v>76.7433407518797</v>
      </c>
      <c r="AG120" s="21">
        <v>50.957832180451121</v>
      </c>
      <c r="AH120" s="22">
        <v>0.43775999999999998</v>
      </c>
      <c r="AI120" s="21">
        <v>103.67999999999999</v>
      </c>
      <c r="AJ120" s="20">
        <v>109.04115686399999</v>
      </c>
      <c r="AK120" s="21">
        <v>48.93146496</v>
      </c>
      <c r="AL120" s="21">
        <v>86.319608123076918</v>
      </c>
      <c r="AM120" s="21">
        <v>76.842749473684208</v>
      </c>
      <c r="AN120" s="21">
        <v>50.966829473684193</v>
      </c>
      <c r="AO120" s="22">
        <v>0.42868749999999994</v>
      </c>
      <c r="AP120" s="21">
        <v>102.6</v>
      </c>
      <c r="AQ120" s="20">
        <v>106.78129781874999</v>
      </c>
      <c r="AR120" s="21">
        <v>48.421762199999996</v>
      </c>
      <c r="AS120" s="21">
        <v>83.650121634615374</v>
      </c>
      <c r="AT120" s="21">
        <v>76.943473684210517</v>
      </c>
      <c r="AU120" s="21">
        <v>50.985473684210497</v>
      </c>
      <c r="AV120" s="22">
        <v>0.41970999999999997</v>
      </c>
      <c r="AW120" s="21">
        <v>101.52</v>
      </c>
      <c r="AX120" s="20">
        <v>104.54510221899999</v>
      </c>
      <c r="AY120" s="21">
        <v>47.91205944</v>
      </c>
      <c r="AZ120" s="21">
        <v>81.036247415384608</v>
      </c>
      <c r="BA120" s="21">
        <v>77.045513383458641</v>
      </c>
      <c r="BB120" s="21">
        <v>51.013764812030054</v>
      </c>
      <c r="BC120" s="22">
        <v>0.41082750000000001</v>
      </c>
      <c r="BD120" s="21">
        <v>100.44000000000001</v>
      </c>
      <c r="BE120" s="20">
        <v>102.33257006475</v>
      </c>
      <c r="BF120" s="21">
        <v>47.402356680000004</v>
      </c>
      <c r="BG120" s="21">
        <v>78.477400073076936</v>
      </c>
      <c r="BH120" s="21">
        <v>77.148868571428565</v>
      </c>
      <c r="BI120" s="21">
        <v>51.051702857142836</v>
      </c>
      <c r="BJ120" s="22">
        <v>0.40204000000000001</v>
      </c>
      <c r="BK120" s="21">
        <v>99.36</v>
      </c>
      <c r="BL120" s="20">
        <v>100.14370135599999</v>
      </c>
      <c r="BM120" s="21">
        <v>46.892653920000001</v>
      </c>
      <c r="BN120" s="21">
        <v>75.972994215384617</v>
      </c>
      <c r="BO120" s="21">
        <v>77.25353924812029</v>
      </c>
      <c r="BP120" s="21">
        <v>51.099287819548856</v>
      </c>
      <c r="BQ120" s="22">
        <v>0.39334750000000002</v>
      </c>
      <c r="BR120" s="21">
        <v>98.28</v>
      </c>
      <c r="BS120" s="20">
        <v>97.978496092750007</v>
      </c>
      <c r="BT120" s="21">
        <v>46.382951160000005</v>
      </c>
      <c r="BU120" s="21">
        <v>73.522444450000009</v>
      </c>
      <c r="BV120" s="21">
        <v>77.359525413533831</v>
      </c>
      <c r="BW120" s="21">
        <v>51.156519699248101</v>
      </c>
      <c r="BX120" s="22">
        <v>0.38474999999999998</v>
      </c>
      <c r="BY120" s="21">
        <v>97.2</v>
      </c>
      <c r="BZ120" s="20">
        <v>95.836954274999997</v>
      </c>
      <c r="CA120" s="21">
        <v>45.873248400000001</v>
      </c>
      <c r="CB120" s="21">
        <v>71.1251653846154</v>
      </c>
      <c r="CC120" s="21">
        <v>77.466827067669172</v>
      </c>
      <c r="CD120" s="21">
        <v>51.223398496240577</v>
      </c>
      <c r="CE120" s="22">
        <v>0.37624750000000001</v>
      </c>
      <c r="CF120" s="21">
        <v>96.12</v>
      </c>
      <c r="CG120" s="20">
        <v>93.719075902750006</v>
      </c>
      <c r="CH120" s="21">
        <v>45.363545640000005</v>
      </c>
      <c r="CI120" s="21">
        <v>68.780571626923077</v>
      </c>
      <c r="CJ120" s="21">
        <v>77.575444210526314</v>
      </c>
      <c r="CK120" s="21">
        <v>51.299924210526299</v>
      </c>
      <c r="CL120" s="22">
        <v>0.36783999999999994</v>
      </c>
      <c r="CM120" s="21">
        <v>95.04</v>
      </c>
      <c r="CN120" s="20">
        <v>91.624860975999979</v>
      </c>
      <c r="CO120" s="21">
        <v>44.853842880000002</v>
      </c>
      <c r="CP120" s="21">
        <v>66.488077784615385</v>
      </c>
      <c r="CQ120" s="21">
        <v>77.685376842105256</v>
      </c>
      <c r="CR120" s="21">
        <v>51.386096842105239</v>
      </c>
      <c r="CS120" s="22">
        <v>0.3595275</v>
      </c>
      <c r="CT120" s="21">
        <v>93.96</v>
      </c>
      <c r="CU120" s="20">
        <v>89.554309494750001</v>
      </c>
      <c r="CV120" s="21">
        <v>44.344140119999999</v>
      </c>
      <c r="CW120" s="21">
        <v>64.247098465384624</v>
      </c>
      <c r="CX120" s="21">
        <v>77.796624962406014</v>
      </c>
      <c r="CY120" s="21">
        <v>51.481916390977418</v>
      </c>
      <c r="CZ120" s="22">
        <v>0.35130999999999996</v>
      </c>
      <c r="DA120" s="21">
        <v>92.88</v>
      </c>
      <c r="DB120" s="20">
        <v>87.507421458999985</v>
      </c>
      <c r="DC120" s="21">
        <v>43.834437359999995</v>
      </c>
      <c r="DD120" s="21">
        <v>62.057048276923076</v>
      </c>
      <c r="DE120" s="21">
        <v>77.909188571428558</v>
      </c>
      <c r="DF120" s="21">
        <v>51.587382857142835</v>
      </c>
      <c r="DG120" s="22">
        <v>0.34318749999999992</v>
      </c>
      <c r="DH120" s="21">
        <v>91.8</v>
      </c>
      <c r="DI120" s="20">
        <v>85.484196868749976</v>
      </c>
      <c r="DJ120" s="21">
        <v>43.324734599999999</v>
      </c>
      <c r="DK120" s="21">
        <v>59.917341826923071</v>
      </c>
      <c r="DL120" s="21">
        <v>78.023067669172931</v>
      </c>
      <c r="DM120" s="21">
        <v>51.702496240601484</v>
      </c>
      <c r="DN120" s="22">
        <v>0.33515999999999996</v>
      </c>
      <c r="DO120" s="21">
        <v>90.72</v>
      </c>
      <c r="DP120" s="20">
        <v>83.484635723999986</v>
      </c>
      <c r="DQ120" s="21">
        <v>42.815031840000003</v>
      </c>
      <c r="DR120" s="21">
        <v>57.827393723076916</v>
      </c>
      <c r="DS120" s="21">
        <v>78.138262255639091</v>
      </c>
      <c r="DT120" s="21">
        <v>51.827256541353364</v>
      </c>
      <c r="DU120" s="22">
        <v>0.32722749999999995</v>
      </c>
      <c r="DV120" s="21">
        <v>89.64</v>
      </c>
      <c r="DW120" s="20">
        <v>81.508738024749988</v>
      </c>
      <c r="DX120" s="21">
        <v>42.30532908</v>
      </c>
      <c r="DY120" s="21">
        <v>55.786618573076915</v>
      </c>
      <c r="DZ120" s="21">
        <v>78.254772330827066</v>
      </c>
      <c r="EA120" s="21">
        <v>51.961663759398476</v>
      </c>
      <c r="EB120" s="22">
        <v>0.31938999999999995</v>
      </c>
      <c r="EC120" s="21">
        <v>88.559999999999988</v>
      </c>
      <c r="ED120" s="20">
        <v>79.556503770999981</v>
      </c>
      <c r="EE120" s="21">
        <v>41.795626319999997</v>
      </c>
      <c r="EF120" s="21">
        <v>53.794430984615374</v>
      </c>
      <c r="EG120" s="21">
        <v>78.372597894736842</v>
      </c>
      <c r="EH120" s="21">
        <v>52.10571789473682</v>
      </c>
      <c r="EI120" s="22">
        <v>0.31164750000000002</v>
      </c>
      <c r="EJ120" s="21">
        <v>87.48</v>
      </c>
      <c r="EK120" s="20">
        <v>77.627932962750009</v>
      </c>
      <c r="EL120" s="21">
        <v>41.285923560000001</v>
      </c>
      <c r="EM120" s="21">
        <v>51.850245565384633</v>
      </c>
      <c r="EN120" s="21">
        <v>78.491738947368418</v>
      </c>
      <c r="EO120" s="21">
        <v>52.259418947368403</v>
      </c>
      <c r="EP120" s="22">
        <v>0.30400000000000005</v>
      </c>
      <c r="EQ120" s="21">
        <v>86.4</v>
      </c>
      <c r="ER120" s="20">
        <v>75.723025600000014</v>
      </c>
      <c r="ES120" s="21">
        <v>40.776220800000004</v>
      </c>
      <c r="ET120" s="21">
        <v>49.953476923076934</v>
      </c>
      <c r="EU120" s="21">
        <v>78.612195488721795</v>
      </c>
      <c r="EV120" s="21">
        <v>52.42276691729321</v>
      </c>
      <c r="EW120" s="22">
        <v>0.29644750000000003</v>
      </c>
      <c r="EX120" s="21">
        <v>85.320000000000007</v>
      </c>
      <c r="EY120" s="20">
        <v>73.84178168275001</v>
      </c>
      <c r="EZ120" s="21">
        <v>40.266518040000001</v>
      </c>
      <c r="FA120" s="21">
        <v>48.103539665384631</v>
      </c>
      <c r="FB120" s="21">
        <v>78.733967518796987</v>
      </c>
      <c r="FC120" s="21">
        <v>52.595761804511262</v>
      </c>
      <c r="FD120" s="22">
        <v>0.28899000000000002</v>
      </c>
      <c r="FE120" s="21">
        <v>84.240000000000009</v>
      </c>
      <c r="FF120" s="20">
        <v>71.984201210999998</v>
      </c>
      <c r="FG120" s="21">
        <v>39.756815280000005</v>
      </c>
      <c r="FH120" s="21">
        <v>46.299848400000002</v>
      </c>
      <c r="FI120" s="21">
        <v>78.85705503759398</v>
      </c>
      <c r="FJ120" s="21">
        <v>52.778403609022533</v>
      </c>
      <c r="FK120" s="22">
        <v>0.28162749999999998</v>
      </c>
      <c r="FL120" s="21">
        <v>83.16</v>
      </c>
      <c r="FM120" s="20">
        <v>70.150284184749992</v>
      </c>
      <c r="FN120" s="21">
        <v>39.247112520000002</v>
      </c>
      <c r="FO120" s="21">
        <v>44.541817734615385</v>
      </c>
      <c r="FP120" s="21">
        <v>78.981458045112774</v>
      </c>
      <c r="FQ120" s="21">
        <v>52.970692330827049</v>
      </c>
      <c r="FR120" s="22">
        <v>0.27435999999999999</v>
      </c>
      <c r="FS120" s="21">
        <v>82.08</v>
      </c>
      <c r="FT120" s="20">
        <v>68.340030603999992</v>
      </c>
      <c r="FU120" s="21">
        <v>38.737409759999998</v>
      </c>
      <c r="FV120" s="21">
        <v>42.828862276923083</v>
      </c>
      <c r="FW120" s="21">
        <v>79.107176541353383</v>
      </c>
      <c r="FX120" s="21">
        <v>53.172627969924804</v>
      </c>
      <c r="FY120" s="22">
        <v>0.26718749999999997</v>
      </c>
      <c r="FZ120" s="21">
        <v>81</v>
      </c>
      <c r="GA120" s="20">
        <v>66.553440468749997</v>
      </c>
      <c r="GB120" s="21">
        <v>38.227707000000002</v>
      </c>
      <c r="GC120" s="21">
        <v>41.160396634615388</v>
      </c>
      <c r="GD120" s="21">
        <v>79.234210526315778</v>
      </c>
      <c r="GE120" s="21">
        <v>53.384210526315769</v>
      </c>
      <c r="GF120" s="22">
        <v>0.26010999999999995</v>
      </c>
      <c r="GG120" s="21">
        <v>79.92</v>
      </c>
      <c r="GH120" s="20">
        <v>64.79051377899998</v>
      </c>
      <c r="GI120" s="21">
        <v>37.718004239999999</v>
      </c>
      <c r="GJ120" s="21">
        <v>39.535835415384611</v>
      </c>
      <c r="GK120" s="21">
        <v>79.362559999999988</v>
      </c>
      <c r="GL120" s="21">
        <v>53.605439999999973</v>
      </c>
      <c r="GM120" s="22">
        <v>0.25312749999999995</v>
      </c>
      <c r="GN120" s="21">
        <v>78.84</v>
      </c>
      <c r="GO120" s="20">
        <v>63.05125053474999</v>
      </c>
      <c r="GP120" s="21">
        <v>37.208301480000003</v>
      </c>
      <c r="GQ120" s="21">
        <v>37.954593226923073</v>
      </c>
      <c r="GR120" s="21">
        <v>79.492224962406013</v>
      </c>
      <c r="GS120" s="21">
        <v>53.83631639097743</v>
      </c>
      <c r="GT120" s="22">
        <v>0.24623999999999999</v>
      </c>
      <c r="GU120" s="21">
        <v>77.759999999999991</v>
      </c>
      <c r="GV120" s="20">
        <v>61.335650735999998</v>
      </c>
      <c r="GW120" s="21">
        <v>36.69859872</v>
      </c>
      <c r="GX120" s="21">
        <v>36.416084676923077</v>
      </c>
      <c r="GY120" s="21">
        <v>79.623205413533839</v>
      </c>
      <c r="GZ120" s="21">
        <v>54.076839699248104</v>
      </c>
      <c r="HA120" s="22">
        <v>0.23944749999999998</v>
      </c>
      <c r="HB120" s="21">
        <v>76.679999999999993</v>
      </c>
      <c r="HC120" s="20">
        <v>59.643714382749991</v>
      </c>
      <c r="HD120" s="21">
        <v>36.188895959999996</v>
      </c>
      <c r="HE120" s="21">
        <v>34.919724373076924</v>
      </c>
      <c r="HF120" s="21">
        <v>79.755501353383451</v>
      </c>
      <c r="HG120" s="21">
        <v>54.32700992481201</v>
      </c>
      <c r="HH120" s="22">
        <v>0.23274999999999996</v>
      </c>
      <c r="HI120" s="21">
        <v>75.599999999999994</v>
      </c>
      <c r="HJ120" s="20">
        <v>57.97544147499999</v>
      </c>
      <c r="HK120" s="21">
        <v>35.6791932</v>
      </c>
      <c r="HL120" s="21">
        <v>33.464926923076916</v>
      </c>
      <c r="HM120" s="21">
        <v>79.889112781954879</v>
      </c>
      <c r="HN120" s="21">
        <v>54.586827067669162</v>
      </c>
      <c r="HO120" s="22">
        <v>0.22614749999999995</v>
      </c>
      <c r="HP120" s="21">
        <v>74.52</v>
      </c>
      <c r="HQ120" s="20">
        <v>56.330832012749987</v>
      </c>
      <c r="HR120" s="21">
        <v>35.169490439999997</v>
      </c>
      <c r="HS120" s="21">
        <v>32.051106934615376</v>
      </c>
      <c r="HT120" s="21">
        <v>80.024039699248121</v>
      </c>
      <c r="HU120" s="21">
        <v>54.856291127819532</v>
      </c>
      <c r="HV120" s="22">
        <v>0.21964000000000003</v>
      </c>
      <c r="HW120" s="21">
        <v>73.440000000000012</v>
      </c>
      <c r="HX120" s="20">
        <v>54.709885996000004</v>
      </c>
      <c r="HY120" s="21">
        <v>34.659787680000008</v>
      </c>
      <c r="HZ120" s="21">
        <v>30.677679015384626</v>
      </c>
      <c r="IA120" s="21">
        <v>80.16028210526315</v>
      </c>
      <c r="IB120" s="21">
        <v>55.13540210526314</v>
      </c>
      <c r="IC120" s="22">
        <v>0.21322750000000001</v>
      </c>
      <c r="ID120" s="21">
        <v>72.36</v>
      </c>
      <c r="IE120" s="20">
        <v>53.112603424750006</v>
      </c>
      <c r="IF120" s="21">
        <v>34.150084919999998</v>
      </c>
      <c r="IG120" s="21">
        <v>29.34405777307693</v>
      </c>
      <c r="IH120" s="21">
        <v>80.297839999999994</v>
      </c>
      <c r="II120" s="21">
        <v>55.424159999999986</v>
      </c>
      <c r="IJ120" s="22">
        <v>0.20691000000000001</v>
      </c>
      <c r="IK120" s="21">
        <v>71.28</v>
      </c>
      <c r="IL120" s="20">
        <v>51.538984298999999</v>
      </c>
      <c r="IM120" s="21">
        <v>33.640382160000001</v>
      </c>
      <c r="IN120" s="21">
        <v>28.04965781538462</v>
      </c>
      <c r="IO120" s="21">
        <v>80.436713383458638</v>
      </c>
      <c r="IP120" s="21">
        <v>55.722564812030065</v>
      </c>
      <c r="IQ120" s="22">
        <v>0.20068750000000002</v>
      </c>
      <c r="IR120" s="21">
        <v>70.2</v>
      </c>
      <c r="IS120" s="20">
        <v>49.989028618750005</v>
      </c>
      <c r="IT120" s="21">
        <v>33.130679399999998</v>
      </c>
      <c r="IU120" s="21">
        <v>26.793893750000006</v>
      </c>
      <c r="IV120" s="21">
        <v>80.576902255639098</v>
      </c>
      <c r="IW120" s="21">
        <v>56.030616541353368</v>
      </c>
      <c r="IX120" s="22">
        <v>0.19456000000000001</v>
      </c>
      <c r="IY120" s="21">
        <v>69.12</v>
      </c>
      <c r="IZ120" s="20">
        <v>48.462736384000003</v>
      </c>
      <c r="JA120" s="21">
        <v>32.620976640000002</v>
      </c>
      <c r="JB120" s="21">
        <v>25.576180184615389</v>
      </c>
      <c r="JC120" s="21">
        <v>80.718406616541344</v>
      </c>
      <c r="JD120" s="21">
        <v>56.348315187969909</v>
      </c>
      <c r="JE120" s="22">
        <v>0.18852750000000001</v>
      </c>
      <c r="JF120" s="21">
        <v>68.040000000000006</v>
      </c>
      <c r="JG120" s="20">
        <v>46.960107594749999</v>
      </c>
      <c r="JH120" s="21">
        <v>32.111273880000006</v>
      </c>
      <c r="JI120" s="21">
        <v>24.395931726923077</v>
      </c>
      <c r="JJ120" s="21">
        <v>80.861226466165405</v>
      </c>
      <c r="JK120" s="21">
        <v>56.67566075187969</v>
      </c>
      <c r="JL120" s="22">
        <v>0.18259</v>
      </c>
      <c r="JM120" s="21">
        <v>66.959999999999994</v>
      </c>
      <c r="JN120" s="20">
        <v>45.481142251000001</v>
      </c>
      <c r="JO120" s="21">
        <v>31.601571119999999</v>
      </c>
      <c r="JP120" s="21">
        <v>23.252562984615388</v>
      </c>
      <c r="JQ120" s="21">
        <v>81.005361804511267</v>
      </c>
      <c r="JR120" s="21">
        <v>57.012653233082702</v>
      </c>
      <c r="JS120" s="22">
        <v>0.17674749999999997</v>
      </c>
      <c r="JT120" s="21">
        <v>65.88</v>
      </c>
      <c r="JU120" s="20">
        <v>44.025840352749995</v>
      </c>
      <c r="JV120" s="21">
        <v>31.091868359999999</v>
      </c>
      <c r="JW120" s="21">
        <v>22.145488565384614</v>
      </c>
      <c r="JX120" s="21">
        <v>81.150812631578944</v>
      </c>
      <c r="JY120" s="21">
        <v>57.359292631578938</v>
      </c>
      <c r="JZ120" s="22">
        <v>0.17099999999999999</v>
      </c>
      <c r="KA120" s="21">
        <v>64.8</v>
      </c>
      <c r="KB120" s="20">
        <v>42.594201899999995</v>
      </c>
      <c r="KC120" s="21">
        <v>30.5821656</v>
      </c>
      <c r="KD120" s="21">
        <v>21.074123076923076</v>
      </c>
      <c r="KE120" s="21">
        <v>81.297578947368422</v>
      </c>
      <c r="KF120" s="21">
        <v>57.715578947368414</v>
      </c>
      <c r="KG120" s="22">
        <v>0.16534749999999998</v>
      </c>
      <c r="KH120" s="21">
        <v>63.72</v>
      </c>
      <c r="KI120" s="20">
        <v>41.186226892749993</v>
      </c>
      <c r="KJ120" s="21">
        <v>30.07246284</v>
      </c>
      <c r="KK120" s="21">
        <v>20.037881126923075</v>
      </c>
      <c r="KL120" s="21">
        <v>81.4456607518797</v>
      </c>
      <c r="KM120" s="21">
        <v>58.081512180451121</v>
      </c>
      <c r="KN120" s="22">
        <v>0.15978999999999999</v>
      </c>
      <c r="KO120" s="21">
        <v>62.639999999999993</v>
      </c>
      <c r="KP120" s="20">
        <v>39.801915330999996</v>
      </c>
      <c r="KQ120" s="21">
        <v>29.562760079999997</v>
      </c>
      <c r="KR120" s="21">
        <v>19.03617732307692</v>
      </c>
      <c r="KS120" s="21">
        <v>81.595058045112779</v>
      </c>
      <c r="KT120" s="21">
        <v>58.457092330827066</v>
      </c>
      <c r="KU120" s="22">
        <v>0.15432749999999998</v>
      </c>
      <c r="KV120" s="21">
        <v>61.559999999999995</v>
      </c>
      <c r="KW120" s="20">
        <v>38.441267214749992</v>
      </c>
      <c r="KX120" s="21">
        <v>29.053057319999997</v>
      </c>
      <c r="KY120" s="21">
        <v>18.06842627307692</v>
      </c>
      <c r="KZ120" s="21">
        <v>81.745770827067673</v>
      </c>
      <c r="LA120" s="21">
        <v>58.84231939849623</v>
      </c>
      <c r="LB120" s="22">
        <v>0.14896000000000001</v>
      </c>
      <c r="LC120" s="21">
        <v>60.480000000000004</v>
      </c>
      <c r="LD120" s="20">
        <v>37.104282544</v>
      </c>
      <c r="LE120" s="21">
        <v>28.543354560000001</v>
      </c>
      <c r="LF120" s="21">
        <v>17.13404258461539</v>
      </c>
      <c r="LG120" s="21">
        <v>81.897799097744354</v>
      </c>
      <c r="LH120" s="21">
        <v>59.237193383458639</v>
      </c>
      <c r="LI120" s="22">
        <v>0.14368750000000002</v>
      </c>
      <c r="LJ120" s="21">
        <v>59.400000000000006</v>
      </c>
      <c r="LK120" s="20">
        <v>35.790961318750007</v>
      </c>
      <c r="LL120" s="21">
        <v>28.033651800000001</v>
      </c>
      <c r="LM120" s="21">
        <v>16.232440865384621</v>
      </c>
      <c r="LN120" s="21">
        <v>82.05114285714285</v>
      </c>
      <c r="LO120" s="21">
        <v>59.641714285714279</v>
      </c>
      <c r="LP120" s="22">
        <v>0.13850999999999999</v>
      </c>
      <c r="LQ120" s="21">
        <v>58.320000000000007</v>
      </c>
      <c r="LR120" s="20">
        <v>34.501303538999998</v>
      </c>
      <c r="LS120" s="21">
        <v>27.523949040000005</v>
      </c>
      <c r="LT120" s="21">
        <v>15.363035723076925</v>
      </c>
      <c r="LU120" s="21">
        <v>82.20580210526316</v>
      </c>
      <c r="LV120" s="21">
        <v>60.055882105263152</v>
      </c>
      <c r="LW120" s="22">
        <v>0.1334275</v>
      </c>
      <c r="LX120" s="21">
        <v>57.24</v>
      </c>
      <c r="LY120" s="20">
        <v>33.235309204750003</v>
      </c>
      <c r="LZ120" s="21">
        <v>27.014246280000002</v>
      </c>
      <c r="MA120" s="21">
        <v>14.525241765384619</v>
      </c>
      <c r="MB120" s="21">
        <v>82.361776842105257</v>
      </c>
      <c r="MC120" s="21">
        <v>60.479696842105255</v>
      </c>
      <c r="MD120" s="22">
        <v>0.12844</v>
      </c>
      <c r="ME120" s="21">
        <v>56.160000000000004</v>
      </c>
      <c r="MF120" s="20">
        <v>31.992978315999999</v>
      </c>
      <c r="MG120" s="21">
        <v>26.504543520000002</v>
      </c>
      <c r="MH120" s="21">
        <v>13.718473600000001</v>
      </c>
      <c r="MI120" s="21">
        <v>82.51906706766917</v>
      </c>
      <c r="MJ120" s="21">
        <v>60.913158496240598</v>
      </c>
      <c r="MK120" s="22">
        <v>0.12354749999999999</v>
      </c>
      <c r="ML120" s="21">
        <v>55.08</v>
      </c>
      <c r="MM120" s="20">
        <v>30.774310872749997</v>
      </c>
      <c r="MN120" s="21">
        <v>25.994840759999999</v>
      </c>
      <c r="MO120" s="21">
        <v>12.942145834615383</v>
      </c>
      <c r="MP120" s="21">
        <v>82.677672781954882</v>
      </c>
      <c r="MQ120" s="21">
        <v>61.356267067669172</v>
      </c>
      <c r="MR120" s="22">
        <v>0.11874999999999999</v>
      </c>
      <c r="MS120" s="21">
        <v>54</v>
      </c>
      <c r="MT120" s="20">
        <v>29.579306874999997</v>
      </c>
      <c r="MU120" s="21">
        <v>25.485137999999999</v>
      </c>
      <c r="MV120" s="21">
        <v>12.195673076923077</v>
      </c>
      <c r="MW120" s="21">
        <v>82.83759398496241</v>
      </c>
      <c r="MX120" s="21">
        <v>61.809022556390978</v>
      </c>
      <c r="MY120" s="27" t="s">
        <v>3</v>
      </c>
    </row>
    <row r="121" spans="1:363" ht="24" customHeight="1" x14ac:dyDescent="0.25">
      <c r="A121" s="15" t="s">
        <v>3</v>
      </c>
      <c r="B121" s="2" t="s">
        <v>1</v>
      </c>
      <c r="C121" s="25" t="s">
        <v>2</v>
      </c>
      <c r="D121" s="17">
        <v>1.5</v>
      </c>
      <c r="E121" s="17">
        <f t="shared" si="1"/>
        <v>1.875</v>
      </c>
      <c r="F121" s="23">
        <v>0.5</v>
      </c>
      <c r="G121" s="21">
        <v>108</v>
      </c>
      <c r="H121" s="20">
        <v>124.54445</v>
      </c>
      <c r="I121" s="19">
        <v>50.970275999999998</v>
      </c>
      <c r="J121" s="21">
        <v>97.318681318681328</v>
      </c>
      <c r="K121" s="21">
        <v>76.453007518796994</v>
      </c>
      <c r="L121" s="21">
        <v>50.988721804511265</v>
      </c>
      <c r="M121" s="22">
        <v>0.49004999999999999</v>
      </c>
      <c r="N121" s="21">
        <v>106.92</v>
      </c>
      <c r="O121" s="20">
        <v>122.06601544499999</v>
      </c>
      <c r="P121" s="21">
        <v>50.460573240000002</v>
      </c>
      <c r="Q121" s="21">
        <v>94.42821916483517</v>
      </c>
      <c r="R121" s="21">
        <v>76.548469774436086</v>
      </c>
      <c r="S121" s="21">
        <v>50.968778345864649</v>
      </c>
      <c r="T121" s="22">
        <v>0.48019999999999996</v>
      </c>
      <c r="U121" s="21">
        <v>105.84</v>
      </c>
      <c r="V121" s="20">
        <v>119.61248977999999</v>
      </c>
      <c r="W121" s="21">
        <v>49.950870479999999</v>
      </c>
      <c r="X121" s="21">
        <v>91.595564307692314</v>
      </c>
      <c r="Y121" s="21">
        <v>76.645247518796992</v>
      </c>
      <c r="Z121" s="21">
        <v>50.958481804511258</v>
      </c>
      <c r="AA121" s="26">
        <v>0.47044999999999998</v>
      </c>
      <c r="AB121" s="21">
        <v>104.75999999999999</v>
      </c>
      <c r="AC121" s="20">
        <v>117.183873005</v>
      </c>
      <c r="AD121" s="19">
        <v>49.441167719999996</v>
      </c>
      <c r="AE121" s="21">
        <v>88.820132835164841</v>
      </c>
      <c r="AF121" s="21">
        <v>76.7433407518797</v>
      </c>
      <c r="AG121" s="21">
        <v>50.957832180451121</v>
      </c>
      <c r="AH121" s="22">
        <v>0.46079999999999999</v>
      </c>
      <c r="AI121" s="21">
        <v>103.67999999999999</v>
      </c>
      <c r="AJ121" s="20">
        <v>114.78016511999999</v>
      </c>
      <c r="AK121" s="21">
        <v>48.93146496</v>
      </c>
      <c r="AL121" s="21">
        <v>86.101340835164834</v>
      </c>
      <c r="AM121" s="21">
        <v>76.842749473684208</v>
      </c>
      <c r="AN121" s="21">
        <v>50.966829473684193</v>
      </c>
      <c r="AO121" s="22">
        <v>0.45124999999999998</v>
      </c>
      <c r="AP121" s="21">
        <v>102.6</v>
      </c>
      <c r="AQ121" s="20">
        <v>112.401366125</v>
      </c>
      <c r="AR121" s="21">
        <v>48.421762199999996</v>
      </c>
      <c r="AS121" s="21">
        <v>83.438604395604386</v>
      </c>
      <c r="AT121" s="21">
        <v>76.943473684210517</v>
      </c>
      <c r="AU121" s="21">
        <v>50.985473684210497</v>
      </c>
      <c r="AV121" s="22">
        <v>0.44179999999999997</v>
      </c>
      <c r="AW121" s="21">
        <v>101.52</v>
      </c>
      <c r="AX121" s="20">
        <v>110.04747601999999</v>
      </c>
      <c r="AY121" s="21">
        <v>47.91205944</v>
      </c>
      <c r="AZ121" s="21">
        <v>80.831339604395595</v>
      </c>
      <c r="BA121" s="21">
        <v>77.045513383458641</v>
      </c>
      <c r="BB121" s="21">
        <v>51.013764812030054</v>
      </c>
      <c r="BC121" s="22">
        <v>0.43245000000000006</v>
      </c>
      <c r="BD121" s="21">
        <v>100.44000000000001</v>
      </c>
      <c r="BE121" s="20">
        <v>107.71849480500001</v>
      </c>
      <c r="BF121" s="21">
        <v>47.402356680000004</v>
      </c>
      <c r="BG121" s="21">
        <v>78.278962549450569</v>
      </c>
      <c r="BH121" s="21">
        <v>77.148868571428565</v>
      </c>
      <c r="BI121" s="21">
        <v>51.051702857142836</v>
      </c>
      <c r="BJ121" s="22">
        <v>0.42320000000000002</v>
      </c>
      <c r="BK121" s="21">
        <v>99.36</v>
      </c>
      <c r="BL121" s="20">
        <v>105.41442248</v>
      </c>
      <c r="BM121" s="21">
        <v>46.892653920000001</v>
      </c>
      <c r="BN121" s="21">
        <v>75.780889318681332</v>
      </c>
      <c r="BO121" s="21">
        <v>77.25353924812029</v>
      </c>
      <c r="BP121" s="21">
        <v>51.099287819548856</v>
      </c>
      <c r="BQ121" s="22">
        <v>0.41405000000000003</v>
      </c>
      <c r="BR121" s="21">
        <v>98.28</v>
      </c>
      <c r="BS121" s="20">
        <v>103.13525904500001</v>
      </c>
      <c r="BT121" s="21">
        <v>46.382951160000005</v>
      </c>
      <c r="BU121" s="21">
        <v>73.336536000000024</v>
      </c>
      <c r="BV121" s="21">
        <v>77.359525413533831</v>
      </c>
      <c r="BW121" s="21">
        <v>51.156519699248101</v>
      </c>
      <c r="BX121" s="22">
        <v>0.40500000000000003</v>
      </c>
      <c r="BY121" s="21">
        <v>97.2</v>
      </c>
      <c r="BZ121" s="20">
        <v>100.8810045</v>
      </c>
      <c r="CA121" s="21">
        <v>45.873248400000001</v>
      </c>
      <c r="CB121" s="21">
        <v>70.945318681318696</v>
      </c>
      <c r="CC121" s="21">
        <v>77.466827067669172</v>
      </c>
      <c r="CD121" s="21">
        <v>51.223398496240577</v>
      </c>
      <c r="CE121" s="22">
        <v>0.39605000000000001</v>
      </c>
      <c r="CF121" s="21">
        <v>96.12</v>
      </c>
      <c r="CG121" s="20">
        <v>98.651658845</v>
      </c>
      <c r="CH121" s="21">
        <v>45.363545640000005</v>
      </c>
      <c r="CI121" s="21">
        <v>68.606653450549459</v>
      </c>
      <c r="CJ121" s="21">
        <v>77.575444210526314</v>
      </c>
      <c r="CK121" s="21">
        <v>51.299924210526299</v>
      </c>
      <c r="CL121" s="22">
        <v>0.38719999999999999</v>
      </c>
      <c r="CM121" s="21">
        <v>95.04</v>
      </c>
      <c r="CN121" s="20">
        <v>96.447222079999989</v>
      </c>
      <c r="CO121" s="21">
        <v>44.853842880000002</v>
      </c>
      <c r="CP121" s="21">
        <v>66.319956395604393</v>
      </c>
      <c r="CQ121" s="21">
        <v>77.685376842105256</v>
      </c>
      <c r="CR121" s="21">
        <v>51.386096842105239</v>
      </c>
      <c r="CS121" s="22">
        <v>0.37845000000000001</v>
      </c>
      <c r="CT121" s="21">
        <v>93.96</v>
      </c>
      <c r="CU121" s="20">
        <v>94.267694204999998</v>
      </c>
      <c r="CV121" s="21">
        <v>44.344140119999999</v>
      </c>
      <c r="CW121" s="21">
        <v>64.084643604395623</v>
      </c>
      <c r="CX121" s="21">
        <v>77.796624962406014</v>
      </c>
      <c r="CY121" s="21">
        <v>51.481916390977418</v>
      </c>
      <c r="CZ121" s="22">
        <v>0.36979999999999996</v>
      </c>
      <c r="DA121" s="21">
        <v>92.88</v>
      </c>
      <c r="DB121" s="20">
        <v>92.113075219999985</v>
      </c>
      <c r="DC121" s="21">
        <v>43.834437359999995</v>
      </c>
      <c r="DD121" s="21">
        <v>61.900131164835166</v>
      </c>
      <c r="DE121" s="21">
        <v>77.909188571428558</v>
      </c>
      <c r="DF121" s="21">
        <v>51.587382857142835</v>
      </c>
      <c r="DG121" s="22">
        <v>0.36124999999999996</v>
      </c>
      <c r="DH121" s="21">
        <v>91.8</v>
      </c>
      <c r="DI121" s="20">
        <v>89.983365124999992</v>
      </c>
      <c r="DJ121" s="21">
        <v>43.324734599999999</v>
      </c>
      <c r="DK121" s="21">
        <v>59.76583516483516</v>
      </c>
      <c r="DL121" s="21">
        <v>78.023067669172931</v>
      </c>
      <c r="DM121" s="21">
        <v>51.702496240601484</v>
      </c>
      <c r="DN121" s="22">
        <v>0.35279999999999995</v>
      </c>
      <c r="DO121" s="21">
        <v>90.72</v>
      </c>
      <c r="DP121" s="20">
        <v>87.878563919999991</v>
      </c>
      <c r="DQ121" s="21">
        <v>42.815031840000003</v>
      </c>
      <c r="DR121" s="21">
        <v>57.681171692307686</v>
      </c>
      <c r="DS121" s="21">
        <v>78.138262255639091</v>
      </c>
      <c r="DT121" s="21">
        <v>51.827256541353364</v>
      </c>
      <c r="DU121" s="22">
        <v>0.34444999999999998</v>
      </c>
      <c r="DV121" s="21">
        <v>89.64</v>
      </c>
      <c r="DW121" s="20">
        <v>85.798671604999996</v>
      </c>
      <c r="DX121" s="21">
        <v>42.30532908</v>
      </c>
      <c r="DY121" s="21">
        <v>55.645556835164832</v>
      </c>
      <c r="DZ121" s="21">
        <v>78.254772330827066</v>
      </c>
      <c r="EA121" s="21">
        <v>51.961663759398476</v>
      </c>
      <c r="EB121" s="22">
        <v>0.33619999999999994</v>
      </c>
      <c r="EC121" s="21">
        <v>88.559999999999988</v>
      </c>
      <c r="ED121" s="20">
        <v>83.743688179999978</v>
      </c>
      <c r="EE121" s="21">
        <v>41.795626319999997</v>
      </c>
      <c r="EF121" s="21">
        <v>53.658406681318674</v>
      </c>
      <c r="EG121" s="21">
        <v>78.372597894736842</v>
      </c>
      <c r="EH121" s="21">
        <v>52.10571789473682</v>
      </c>
      <c r="EI121" s="22">
        <v>0.32805000000000006</v>
      </c>
      <c r="EJ121" s="21">
        <v>87.48</v>
      </c>
      <c r="EK121" s="20">
        <v>81.713613645000009</v>
      </c>
      <c r="EL121" s="21">
        <v>41.285923560000001</v>
      </c>
      <c r="EM121" s="21">
        <v>51.719137318681341</v>
      </c>
      <c r="EN121" s="21">
        <v>78.491738947368418</v>
      </c>
      <c r="EO121" s="21">
        <v>52.259418947368403</v>
      </c>
      <c r="EP121" s="22">
        <v>0.32000000000000006</v>
      </c>
      <c r="EQ121" s="21">
        <v>86.4</v>
      </c>
      <c r="ER121" s="20">
        <v>79.708448000000018</v>
      </c>
      <c r="ES121" s="21">
        <v>40.776220800000004</v>
      </c>
      <c r="ET121" s="21">
        <v>49.827164835164851</v>
      </c>
      <c r="EU121" s="21">
        <v>78.612195488721795</v>
      </c>
      <c r="EV121" s="21">
        <v>52.42276691729321</v>
      </c>
      <c r="EW121" s="22">
        <v>0.31205000000000005</v>
      </c>
      <c r="EX121" s="21">
        <v>85.320000000000007</v>
      </c>
      <c r="EY121" s="20">
        <v>77.728191245000005</v>
      </c>
      <c r="EZ121" s="21">
        <v>40.266518040000001</v>
      </c>
      <c r="FA121" s="21">
        <v>47.981905318681335</v>
      </c>
      <c r="FB121" s="21">
        <v>78.733967518796987</v>
      </c>
      <c r="FC121" s="21">
        <v>52.595761804511262</v>
      </c>
      <c r="FD121" s="22">
        <v>0.30420000000000003</v>
      </c>
      <c r="FE121" s="21">
        <v>84.240000000000009</v>
      </c>
      <c r="FF121" s="20">
        <v>75.772843380000012</v>
      </c>
      <c r="FG121" s="21">
        <v>39.756815280000005</v>
      </c>
      <c r="FH121" s="21">
        <v>46.182774857142867</v>
      </c>
      <c r="FI121" s="21">
        <v>78.85705503759398</v>
      </c>
      <c r="FJ121" s="21">
        <v>52.778403609022533</v>
      </c>
      <c r="FK121" s="22">
        <v>0.29644999999999999</v>
      </c>
      <c r="FL121" s="21">
        <v>83.16</v>
      </c>
      <c r="FM121" s="20">
        <v>73.842404404999996</v>
      </c>
      <c r="FN121" s="21">
        <v>39.247112520000002</v>
      </c>
      <c r="FO121" s="21">
        <v>44.429189538461543</v>
      </c>
      <c r="FP121" s="21">
        <v>78.981458045112774</v>
      </c>
      <c r="FQ121" s="21">
        <v>52.970692330827049</v>
      </c>
      <c r="FR121" s="22">
        <v>0.2888</v>
      </c>
      <c r="FS121" s="21">
        <v>82.08</v>
      </c>
      <c r="FT121" s="20">
        <v>71.936874320000001</v>
      </c>
      <c r="FU121" s="21">
        <v>38.737409759999998</v>
      </c>
      <c r="FV121" s="21">
        <v>42.720565450549458</v>
      </c>
      <c r="FW121" s="21">
        <v>79.107176541353383</v>
      </c>
      <c r="FX121" s="21">
        <v>53.172627969924804</v>
      </c>
      <c r="FY121" s="22">
        <v>0.28125</v>
      </c>
      <c r="FZ121" s="21">
        <v>81</v>
      </c>
      <c r="GA121" s="20">
        <v>70.056253124999998</v>
      </c>
      <c r="GB121" s="21">
        <v>38.227707000000002</v>
      </c>
      <c r="GC121" s="21">
        <v>41.056318681318686</v>
      </c>
      <c r="GD121" s="21">
        <v>79.234210526315778</v>
      </c>
      <c r="GE121" s="21">
        <v>53.384210526315769</v>
      </c>
      <c r="GF121" s="22">
        <v>0.27379999999999999</v>
      </c>
      <c r="GG121" s="21">
        <v>79.92</v>
      </c>
      <c r="GH121" s="20">
        <v>68.200540820000001</v>
      </c>
      <c r="GI121" s="21">
        <v>37.718004239999999</v>
      </c>
      <c r="GJ121" s="21">
        <v>39.435865318681323</v>
      </c>
      <c r="GK121" s="21">
        <v>79.362559999999988</v>
      </c>
      <c r="GL121" s="21">
        <v>53.605439999999973</v>
      </c>
      <c r="GM121" s="22">
        <v>0.26644999999999996</v>
      </c>
      <c r="GN121" s="21">
        <v>78.84</v>
      </c>
      <c r="GO121" s="20">
        <v>66.369737404999995</v>
      </c>
      <c r="GP121" s="21">
        <v>37.208301480000003</v>
      </c>
      <c r="GQ121" s="21">
        <v>37.85862145054945</v>
      </c>
      <c r="GR121" s="21">
        <v>79.492224962406013</v>
      </c>
      <c r="GS121" s="21">
        <v>53.83631639097743</v>
      </c>
      <c r="GT121" s="22">
        <v>0.25919999999999999</v>
      </c>
      <c r="GU121" s="21">
        <v>77.759999999999991</v>
      </c>
      <c r="GV121" s="20">
        <v>64.563842879999996</v>
      </c>
      <c r="GW121" s="21">
        <v>36.69859872</v>
      </c>
      <c r="GX121" s="21">
        <v>36.324003164835169</v>
      </c>
      <c r="GY121" s="21">
        <v>79.623205413533839</v>
      </c>
      <c r="GZ121" s="21">
        <v>54.076839699248104</v>
      </c>
      <c r="HA121" s="22">
        <v>0.25205</v>
      </c>
      <c r="HB121" s="21">
        <v>76.679999999999993</v>
      </c>
      <c r="HC121" s="20">
        <v>62.782857244999995</v>
      </c>
      <c r="HD121" s="21">
        <v>36.188895959999996</v>
      </c>
      <c r="HE121" s="21">
        <v>34.831426549450548</v>
      </c>
      <c r="HF121" s="21">
        <v>79.755501353383451</v>
      </c>
      <c r="HG121" s="21">
        <v>54.32700992481201</v>
      </c>
      <c r="HH121" s="22">
        <v>0.24499999999999997</v>
      </c>
      <c r="HI121" s="21">
        <v>75.599999999999994</v>
      </c>
      <c r="HJ121" s="20">
        <v>61.026780499999994</v>
      </c>
      <c r="HK121" s="21">
        <v>35.6791932</v>
      </c>
      <c r="HL121" s="21">
        <v>33.380307692307689</v>
      </c>
      <c r="HM121" s="21">
        <v>79.889112781954879</v>
      </c>
      <c r="HN121" s="21">
        <v>54.586827067669162</v>
      </c>
      <c r="HO121" s="22">
        <v>0.23804999999999996</v>
      </c>
      <c r="HP121" s="21">
        <v>74.52</v>
      </c>
      <c r="HQ121" s="20">
        <v>59.295612644999991</v>
      </c>
      <c r="HR121" s="21">
        <v>35.169490439999997</v>
      </c>
      <c r="HS121" s="21">
        <v>31.97006268131868</v>
      </c>
      <c r="HT121" s="21">
        <v>80.024039699248121</v>
      </c>
      <c r="HU121" s="21">
        <v>54.856291127819532</v>
      </c>
      <c r="HV121" s="22">
        <v>0.23120000000000004</v>
      </c>
      <c r="HW121" s="21">
        <v>73.440000000000012</v>
      </c>
      <c r="HX121" s="20">
        <v>57.589353680000009</v>
      </c>
      <c r="HY121" s="21">
        <v>34.659787680000008</v>
      </c>
      <c r="HZ121" s="21">
        <v>30.600107604395617</v>
      </c>
      <c r="IA121" s="21">
        <v>80.16028210526315</v>
      </c>
      <c r="IB121" s="21">
        <v>55.13540210526314</v>
      </c>
      <c r="IC121" s="22">
        <v>0.22445000000000004</v>
      </c>
      <c r="ID121" s="21">
        <v>72.36</v>
      </c>
      <c r="IE121" s="20">
        <v>55.908003605000012</v>
      </c>
      <c r="IF121" s="21">
        <v>34.150084919999998</v>
      </c>
      <c r="IG121" s="21">
        <v>29.269858549450557</v>
      </c>
      <c r="IH121" s="21">
        <v>80.297839999999994</v>
      </c>
      <c r="II121" s="21">
        <v>55.424159999999986</v>
      </c>
      <c r="IJ121" s="22">
        <v>0.21780000000000002</v>
      </c>
      <c r="IK121" s="21">
        <v>71.28</v>
      </c>
      <c r="IL121" s="20">
        <v>54.251562420000006</v>
      </c>
      <c r="IM121" s="21">
        <v>33.640382160000001</v>
      </c>
      <c r="IN121" s="21">
        <v>27.978731604395609</v>
      </c>
      <c r="IO121" s="21">
        <v>80.436713383458638</v>
      </c>
      <c r="IP121" s="21">
        <v>55.722564812030065</v>
      </c>
      <c r="IQ121" s="22">
        <v>0.21125000000000002</v>
      </c>
      <c r="IR121" s="21">
        <v>70.2</v>
      </c>
      <c r="IS121" s="20">
        <v>52.620030125000007</v>
      </c>
      <c r="IT121" s="21">
        <v>33.130679399999998</v>
      </c>
      <c r="IU121" s="21">
        <v>26.726142857142865</v>
      </c>
      <c r="IV121" s="21">
        <v>80.576902255639098</v>
      </c>
      <c r="IW121" s="21">
        <v>56.030616541353368</v>
      </c>
      <c r="IX121" s="22">
        <v>0.20480000000000001</v>
      </c>
      <c r="IY121" s="21">
        <v>69.12</v>
      </c>
      <c r="IZ121" s="20">
        <v>51.013406719999999</v>
      </c>
      <c r="JA121" s="21">
        <v>32.620976640000002</v>
      </c>
      <c r="JB121" s="21">
        <v>25.511508395604402</v>
      </c>
      <c r="JC121" s="21">
        <v>80.718406616541344</v>
      </c>
      <c r="JD121" s="21">
        <v>56.348315187969909</v>
      </c>
      <c r="JE121" s="22">
        <v>0.19845000000000002</v>
      </c>
      <c r="JF121" s="21">
        <v>68.040000000000006</v>
      </c>
      <c r="JG121" s="20">
        <v>49.431692205000004</v>
      </c>
      <c r="JH121" s="21">
        <v>32.111273880000006</v>
      </c>
      <c r="JI121" s="21">
        <v>24.334244307692313</v>
      </c>
      <c r="JJ121" s="21">
        <v>80.861226466165405</v>
      </c>
      <c r="JK121" s="21">
        <v>56.67566075187969</v>
      </c>
      <c r="JL121" s="22">
        <v>0.19220000000000001</v>
      </c>
      <c r="JM121" s="21">
        <v>66.959999999999994</v>
      </c>
      <c r="JN121" s="20">
        <v>47.874886580000002</v>
      </c>
      <c r="JO121" s="21">
        <v>31.601571119999999</v>
      </c>
      <c r="JP121" s="21">
        <v>23.193766681318685</v>
      </c>
      <c r="JQ121" s="21">
        <v>81.005361804511267</v>
      </c>
      <c r="JR121" s="21">
        <v>57.012653233082702</v>
      </c>
      <c r="JS121" s="22">
        <v>0.18604999999999999</v>
      </c>
      <c r="JT121" s="21">
        <v>65.88</v>
      </c>
      <c r="JU121" s="20">
        <v>46.342989844999998</v>
      </c>
      <c r="JV121" s="21">
        <v>31.091868359999999</v>
      </c>
      <c r="JW121" s="21">
        <v>22.089491604395604</v>
      </c>
      <c r="JX121" s="21">
        <v>81.150812631578944</v>
      </c>
      <c r="JY121" s="21">
        <v>57.359292631578938</v>
      </c>
      <c r="JZ121" s="22">
        <v>0.18</v>
      </c>
      <c r="KA121" s="21">
        <v>64.8</v>
      </c>
      <c r="KB121" s="20">
        <v>44.836002000000001</v>
      </c>
      <c r="KC121" s="21">
        <v>30.5821656</v>
      </c>
      <c r="KD121" s="21">
        <v>21.020835164835166</v>
      </c>
      <c r="KE121" s="21">
        <v>81.297578947368422</v>
      </c>
      <c r="KF121" s="21">
        <v>57.715578947368414</v>
      </c>
      <c r="KG121" s="22">
        <v>0.17404999999999998</v>
      </c>
      <c r="KH121" s="21">
        <v>63.72</v>
      </c>
      <c r="KI121" s="20">
        <v>43.353923044999995</v>
      </c>
      <c r="KJ121" s="21">
        <v>30.07246284</v>
      </c>
      <c r="KK121" s="21">
        <v>19.987213450549451</v>
      </c>
      <c r="KL121" s="21">
        <v>81.4456607518797</v>
      </c>
      <c r="KM121" s="21">
        <v>58.081512180451121</v>
      </c>
      <c r="KN121" s="22">
        <v>0.16819999999999999</v>
      </c>
      <c r="KO121" s="21">
        <v>62.639999999999993</v>
      </c>
      <c r="KP121" s="20">
        <v>41.896752979999995</v>
      </c>
      <c r="KQ121" s="21">
        <v>29.562760079999997</v>
      </c>
      <c r="KR121" s="21">
        <v>18.988042549450551</v>
      </c>
      <c r="KS121" s="21">
        <v>81.595058045112779</v>
      </c>
      <c r="KT121" s="21">
        <v>58.457092330827066</v>
      </c>
      <c r="KU121" s="22">
        <v>0.16244999999999998</v>
      </c>
      <c r="KV121" s="21">
        <v>61.559999999999995</v>
      </c>
      <c r="KW121" s="20">
        <v>40.464491804999994</v>
      </c>
      <c r="KX121" s="21">
        <v>29.053057319999997</v>
      </c>
      <c r="KY121" s="21">
        <v>18.022738549450548</v>
      </c>
      <c r="KZ121" s="21">
        <v>81.745770827067673</v>
      </c>
      <c r="LA121" s="21">
        <v>58.84231939849623</v>
      </c>
      <c r="LB121" s="22">
        <v>0.15680000000000002</v>
      </c>
      <c r="LC121" s="21">
        <v>60.480000000000004</v>
      </c>
      <c r="LD121" s="20">
        <v>39.057139520000007</v>
      </c>
      <c r="LE121" s="21">
        <v>28.543354560000001</v>
      </c>
      <c r="LF121" s="21">
        <v>17.090717538461544</v>
      </c>
      <c r="LG121" s="21">
        <v>81.897799097744354</v>
      </c>
      <c r="LH121" s="21">
        <v>59.237193383458639</v>
      </c>
      <c r="LI121" s="22">
        <v>0.15125000000000002</v>
      </c>
      <c r="LJ121" s="21">
        <v>59.400000000000006</v>
      </c>
      <c r="LK121" s="20">
        <v>37.674696125000004</v>
      </c>
      <c r="LL121" s="21">
        <v>28.033651800000001</v>
      </c>
      <c r="LM121" s="21">
        <v>16.191395604395613</v>
      </c>
      <c r="LN121" s="21">
        <v>82.05114285714285</v>
      </c>
      <c r="LO121" s="21">
        <v>59.641714285714279</v>
      </c>
      <c r="LP121" s="22">
        <v>0.14580000000000001</v>
      </c>
      <c r="LQ121" s="21">
        <v>58.320000000000007</v>
      </c>
      <c r="LR121" s="20">
        <v>36.31716162</v>
      </c>
      <c r="LS121" s="21">
        <v>27.523949040000005</v>
      </c>
      <c r="LT121" s="21">
        <v>15.324188835164838</v>
      </c>
      <c r="LU121" s="21">
        <v>82.20580210526316</v>
      </c>
      <c r="LV121" s="21">
        <v>60.055882105263152</v>
      </c>
      <c r="LW121" s="22">
        <v>0.14045000000000002</v>
      </c>
      <c r="LX121" s="21">
        <v>57.24</v>
      </c>
      <c r="LY121" s="20">
        <v>34.984536005000002</v>
      </c>
      <c r="LZ121" s="21">
        <v>27.014246280000002</v>
      </c>
      <c r="MA121" s="21">
        <v>14.488513318681324</v>
      </c>
      <c r="MB121" s="21">
        <v>82.361776842105257</v>
      </c>
      <c r="MC121" s="21">
        <v>60.479696842105255</v>
      </c>
      <c r="MD121" s="22">
        <v>0.13520000000000001</v>
      </c>
      <c r="ME121" s="21">
        <v>56.160000000000004</v>
      </c>
      <c r="MF121" s="20">
        <v>33.676819280000004</v>
      </c>
      <c r="MG121" s="21">
        <v>26.504543520000002</v>
      </c>
      <c r="MH121" s="21">
        <v>13.683785142857145</v>
      </c>
      <c r="MI121" s="21">
        <v>82.51906706766917</v>
      </c>
      <c r="MJ121" s="21">
        <v>60.913158496240598</v>
      </c>
      <c r="MK121" s="22">
        <v>0.13005</v>
      </c>
      <c r="ML121" s="21">
        <v>55.08</v>
      </c>
      <c r="MM121" s="20">
        <v>32.394011444999997</v>
      </c>
      <c r="MN121" s="21">
        <v>25.994840759999999</v>
      </c>
      <c r="MO121" s="21">
        <v>12.909420395604396</v>
      </c>
      <c r="MP121" s="21">
        <v>82.677672781954882</v>
      </c>
      <c r="MQ121" s="21">
        <v>61.356267067669172</v>
      </c>
      <c r="MR121" s="22">
        <v>0.125</v>
      </c>
      <c r="MS121" s="21">
        <v>54</v>
      </c>
      <c r="MT121" s="20">
        <v>31.136112499999999</v>
      </c>
      <c r="MU121" s="21">
        <v>25.485137999999999</v>
      </c>
      <c r="MV121" s="21">
        <v>12.164835164835166</v>
      </c>
      <c r="MW121" s="21">
        <v>82.83759398496241</v>
      </c>
      <c r="MX121" s="21">
        <v>61.809022556390978</v>
      </c>
      <c r="MY121" s="27" t="s">
        <v>3</v>
      </c>
    </row>
    <row r="122" spans="1:363" ht="24" customHeight="1" x14ac:dyDescent="0.25">
      <c r="A122" s="15" t="s">
        <v>3</v>
      </c>
      <c r="B122" s="2" t="s">
        <v>1</v>
      </c>
      <c r="C122" s="25" t="s">
        <v>2</v>
      </c>
      <c r="D122" s="17">
        <v>1.5</v>
      </c>
      <c r="E122" s="17">
        <f t="shared" si="1"/>
        <v>1.875</v>
      </c>
      <c r="F122" s="23">
        <v>0.52500000000000002</v>
      </c>
      <c r="G122" s="21">
        <v>104</v>
      </c>
      <c r="H122" s="20">
        <v>130.77167249999999</v>
      </c>
      <c r="I122" s="19">
        <v>49.082487999999998</v>
      </c>
      <c r="J122" s="21">
        <v>97.050000000000011</v>
      </c>
      <c r="K122" s="21">
        <v>76.813157894736833</v>
      </c>
      <c r="L122" s="21">
        <v>50.963157894736824</v>
      </c>
      <c r="M122" s="22">
        <v>0.51455249999999997</v>
      </c>
      <c r="N122" s="21">
        <v>102.96</v>
      </c>
      <c r="O122" s="20">
        <v>128.16931621724999</v>
      </c>
      <c r="P122" s="21">
        <v>48.59166312</v>
      </c>
      <c r="Q122" s="21">
        <v>94.167517950000004</v>
      </c>
      <c r="R122" s="21">
        <v>76.909752781954879</v>
      </c>
      <c r="S122" s="21">
        <v>50.978187067669154</v>
      </c>
      <c r="T122" s="22">
        <v>0.50420999999999994</v>
      </c>
      <c r="U122" s="21">
        <v>101.92</v>
      </c>
      <c r="V122" s="20">
        <v>125.59311426899998</v>
      </c>
      <c r="W122" s="21">
        <v>48.100838240000002</v>
      </c>
      <c r="X122" s="21">
        <v>91.342683600000001</v>
      </c>
      <c r="Y122" s="21">
        <v>77.007567518796989</v>
      </c>
      <c r="Z122" s="21">
        <v>51.00216180451126</v>
      </c>
      <c r="AA122" s="26">
        <v>0.49397249999999998</v>
      </c>
      <c r="AB122" s="21">
        <v>100.88</v>
      </c>
      <c r="AC122" s="20">
        <v>123.04306665524999</v>
      </c>
      <c r="AD122" s="19">
        <v>47.610013359999996</v>
      </c>
      <c r="AE122" s="21">
        <v>88.574914650000011</v>
      </c>
      <c r="AF122" s="21">
        <v>77.10660210526315</v>
      </c>
      <c r="AG122" s="21">
        <v>51.035082105263143</v>
      </c>
      <c r="AH122" s="22">
        <v>0.48383999999999999</v>
      </c>
      <c r="AI122" s="21">
        <v>99.84</v>
      </c>
      <c r="AJ122" s="20">
        <v>120.519173376</v>
      </c>
      <c r="AK122" s="21">
        <v>47.119188480000005</v>
      </c>
      <c r="AL122" s="21">
        <v>85.863628800000001</v>
      </c>
      <c r="AM122" s="21">
        <v>77.206856541353375</v>
      </c>
      <c r="AN122" s="21">
        <v>51.076947969924795</v>
      </c>
      <c r="AO122" s="22">
        <v>0.47381250000000003</v>
      </c>
      <c r="AP122" s="21">
        <v>98.8</v>
      </c>
      <c r="AQ122" s="20">
        <v>118.02143443125</v>
      </c>
      <c r="AR122" s="21">
        <v>46.6283636</v>
      </c>
      <c r="AS122" s="21">
        <v>83.208243749999994</v>
      </c>
      <c r="AT122" s="21">
        <v>77.308330827067664</v>
      </c>
      <c r="AU122" s="21">
        <v>51.127759398496224</v>
      </c>
      <c r="AV122" s="22">
        <v>0.46388999999999997</v>
      </c>
      <c r="AW122" s="21">
        <v>97.759999999999991</v>
      </c>
      <c r="AX122" s="20">
        <v>115.549849821</v>
      </c>
      <c r="AY122" s="21">
        <v>46.137538719999995</v>
      </c>
      <c r="AZ122" s="21">
        <v>80.6081772</v>
      </c>
      <c r="BA122" s="21">
        <v>77.411024962406003</v>
      </c>
      <c r="BB122" s="21">
        <v>51.187516390977414</v>
      </c>
      <c r="BC122" s="22">
        <v>0.4540725000000001</v>
      </c>
      <c r="BD122" s="21">
        <v>96.72</v>
      </c>
      <c r="BE122" s="20">
        <v>113.10441954525002</v>
      </c>
      <c r="BF122" s="21">
        <v>45.646713839999997</v>
      </c>
      <c r="BG122" s="21">
        <v>78.062846850000014</v>
      </c>
      <c r="BH122" s="21">
        <v>77.514938947368421</v>
      </c>
      <c r="BI122" s="21">
        <v>51.256218947368403</v>
      </c>
      <c r="BJ122" s="22">
        <v>0.44436000000000003</v>
      </c>
      <c r="BK122" s="21">
        <v>95.68</v>
      </c>
      <c r="BL122" s="20">
        <v>110.685143604</v>
      </c>
      <c r="BM122" s="21">
        <v>45.155888960000006</v>
      </c>
      <c r="BN122" s="21">
        <v>75.571670400000016</v>
      </c>
      <c r="BO122" s="21">
        <v>77.620072781954875</v>
      </c>
      <c r="BP122" s="21">
        <v>51.333867067669146</v>
      </c>
      <c r="BQ122" s="22">
        <v>0.43475250000000004</v>
      </c>
      <c r="BR122" s="21">
        <v>94.64</v>
      </c>
      <c r="BS122" s="20">
        <v>108.29202199725</v>
      </c>
      <c r="BT122" s="21">
        <v>44.665064080000001</v>
      </c>
      <c r="BU122" s="21">
        <v>73.134065550000017</v>
      </c>
      <c r="BV122" s="21">
        <v>77.726426466165407</v>
      </c>
      <c r="BW122" s="21">
        <v>51.420460751879681</v>
      </c>
      <c r="BX122" s="22">
        <v>0.42525000000000007</v>
      </c>
      <c r="BY122" s="21">
        <v>93.600000000000009</v>
      </c>
      <c r="BZ122" s="20">
        <v>105.92505472500001</v>
      </c>
      <c r="CA122" s="21">
        <v>44.174239200000002</v>
      </c>
      <c r="CB122" s="21">
        <v>70.74945000000001</v>
      </c>
      <c r="CC122" s="21">
        <v>77.833999999999989</v>
      </c>
      <c r="CD122" s="21">
        <v>51.515999999999977</v>
      </c>
      <c r="CE122" s="22">
        <v>0.41585250000000001</v>
      </c>
      <c r="CF122" s="21">
        <v>92.56</v>
      </c>
      <c r="CG122" s="20">
        <v>103.58424178725001</v>
      </c>
      <c r="CH122" s="21">
        <v>43.683414320000004</v>
      </c>
      <c r="CI122" s="21">
        <v>68.41724145000002</v>
      </c>
      <c r="CJ122" s="21">
        <v>77.942793383458636</v>
      </c>
      <c r="CK122" s="21">
        <v>51.620484812030057</v>
      </c>
      <c r="CL122" s="22">
        <v>0.40656000000000003</v>
      </c>
      <c r="CM122" s="21">
        <v>91.52</v>
      </c>
      <c r="CN122" s="20">
        <v>101.26958318400001</v>
      </c>
      <c r="CO122" s="21">
        <v>43.192589439999999</v>
      </c>
      <c r="CP122" s="21">
        <v>66.136857599999999</v>
      </c>
      <c r="CQ122" s="21">
        <v>78.052806616541346</v>
      </c>
      <c r="CR122" s="21">
        <v>51.733915187969906</v>
      </c>
      <c r="CS122" s="22">
        <v>0.39737250000000002</v>
      </c>
      <c r="CT122" s="21">
        <v>90.48</v>
      </c>
      <c r="CU122" s="20">
        <v>98.981078915250009</v>
      </c>
      <c r="CV122" s="21">
        <v>42.701764560000001</v>
      </c>
      <c r="CW122" s="21">
        <v>63.907716150000013</v>
      </c>
      <c r="CX122" s="21">
        <v>78.164039699248107</v>
      </c>
      <c r="CY122" s="21">
        <v>51.856291127819532</v>
      </c>
      <c r="CZ122" s="22">
        <v>0.38828999999999997</v>
      </c>
      <c r="DA122" s="21">
        <v>89.44</v>
      </c>
      <c r="DB122" s="20">
        <v>96.718728980999984</v>
      </c>
      <c r="DC122" s="21">
        <v>42.210939680000003</v>
      </c>
      <c r="DD122" s="21">
        <v>61.7292348</v>
      </c>
      <c r="DE122" s="21">
        <v>78.276492631578947</v>
      </c>
      <c r="DF122" s="21">
        <v>51.987612631578919</v>
      </c>
      <c r="DG122" s="22">
        <v>0.3793125</v>
      </c>
      <c r="DH122" s="21">
        <v>88.399999999999991</v>
      </c>
      <c r="DI122" s="20">
        <v>94.482533381249993</v>
      </c>
      <c r="DJ122" s="21">
        <v>41.720114799999998</v>
      </c>
      <c r="DK122" s="21">
        <v>59.600831249999999</v>
      </c>
      <c r="DL122" s="21">
        <v>78.390165413533836</v>
      </c>
      <c r="DM122" s="21">
        <v>52.127879699248098</v>
      </c>
      <c r="DN122" s="22">
        <v>0.37043999999999994</v>
      </c>
      <c r="DO122" s="21">
        <v>87.36</v>
      </c>
      <c r="DP122" s="20">
        <v>92.272492115999981</v>
      </c>
      <c r="DQ122" s="21">
        <v>41.229289919999999</v>
      </c>
      <c r="DR122" s="21">
        <v>57.521923199999996</v>
      </c>
      <c r="DS122" s="21">
        <v>78.505058045112776</v>
      </c>
      <c r="DT122" s="21">
        <v>52.277092330827045</v>
      </c>
      <c r="DU122" s="22">
        <v>0.36167250000000001</v>
      </c>
      <c r="DV122" s="21">
        <v>86.32</v>
      </c>
      <c r="DW122" s="20">
        <v>90.088605185250003</v>
      </c>
      <c r="DX122" s="21">
        <v>40.738465039999994</v>
      </c>
      <c r="DY122" s="21">
        <v>55.491928350000002</v>
      </c>
      <c r="DZ122" s="21">
        <v>78.62117052631578</v>
      </c>
      <c r="EA122" s="21">
        <v>52.43525052631577</v>
      </c>
      <c r="EB122" s="22">
        <v>0.35300999999999993</v>
      </c>
      <c r="EC122" s="21">
        <v>85.28</v>
      </c>
      <c r="ED122" s="20">
        <v>87.930872588999989</v>
      </c>
      <c r="EE122" s="21">
        <v>40.247640160000003</v>
      </c>
      <c r="EF122" s="21">
        <v>53.51026439999999</v>
      </c>
      <c r="EG122" s="21">
        <v>78.738502857142848</v>
      </c>
      <c r="EH122" s="21">
        <v>52.602354285714263</v>
      </c>
      <c r="EI122" s="22">
        <v>0.34445250000000011</v>
      </c>
      <c r="EJ122" s="21">
        <v>84.240000000000009</v>
      </c>
      <c r="EK122" s="20">
        <v>85.799294327250024</v>
      </c>
      <c r="EL122" s="21">
        <v>39.756815280000005</v>
      </c>
      <c r="EM122" s="21">
        <v>51.576349050000019</v>
      </c>
      <c r="EN122" s="21">
        <v>78.85705503759398</v>
      </c>
      <c r="EO122" s="21">
        <v>52.778403609022533</v>
      </c>
      <c r="EP122" s="22">
        <v>0.33600000000000008</v>
      </c>
      <c r="EQ122" s="21">
        <v>83.2</v>
      </c>
      <c r="ER122" s="20">
        <v>83.693870400000023</v>
      </c>
      <c r="ES122" s="21">
        <v>39.2659904</v>
      </c>
      <c r="ET122" s="21">
        <v>49.68960000000002</v>
      </c>
      <c r="EU122" s="21">
        <v>78.976827067669163</v>
      </c>
      <c r="EV122" s="21">
        <v>52.963398496240586</v>
      </c>
      <c r="EW122" s="22">
        <v>0.32765250000000007</v>
      </c>
      <c r="EX122" s="21">
        <v>82.16</v>
      </c>
      <c r="EY122" s="20">
        <v>81.614600807250014</v>
      </c>
      <c r="EZ122" s="21">
        <v>38.775165520000002</v>
      </c>
      <c r="FA122" s="21">
        <v>47.849434950000017</v>
      </c>
      <c r="FB122" s="21">
        <v>79.09781894736841</v>
      </c>
      <c r="FC122" s="21">
        <v>53.157338947368409</v>
      </c>
      <c r="FD122" s="22">
        <v>0.31941000000000003</v>
      </c>
      <c r="FE122" s="21">
        <v>81.12</v>
      </c>
      <c r="FF122" s="20">
        <v>79.561485549000011</v>
      </c>
      <c r="FG122" s="21">
        <v>38.284340640000003</v>
      </c>
      <c r="FH122" s="21">
        <v>46.055271600000012</v>
      </c>
      <c r="FI122" s="21">
        <v>79.220030676691721</v>
      </c>
      <c r="FJ122" s="21">
        <v>53.360224962406001</v>
      </c>
      <c r="FK122" s="22">
        <v>0.31127250000000001</v>
      </c>
      <c r="FL122" s="21">
        <v>80.08</v>
      </c>
      <c r="FM122" s="20">
        <v>77.53452462525</v>
      </c>
      <c r="FN122" s="21">
        <v>37.793515759999998</v>
      </c>
      <c r="FO122" s="21">
        <v>44.306527650000007</v>
      </c>
      <c r="FP122" s="21">
        <v>79.343462255639096</v>
      </c>
      <c r="FQ122" s="21">
        <v>53.572056541353362</v>
      </c>
      <c r="FR122" s="22">
        <v>0.30324000000000001</v>
      </c>
      <c r="FS122" s="21">
        <v>79.040000000000006</v>
      </c>
      <c r="FT122" s="20">
        <v>75.533718035999996</v>
      </c>
      <c r="FU122" s="21">
        <v>37.30269088</v>
      </c>
      <c r="FV122" s="21">
        <v>42.602620800000011</v>
      </c>
      <c r="FW122" s="21">
        <v>79.468113684210522</v>
      </c>
      <c r="FX122" s="21">
        <v>53.792833684210507</v>
      </c>
      <c r="FY122" s="22">
        <v>0.29531250000000003</v>
      </c>
      <c r="FZ122" s="21">
        <v>78</v>
      </c>
      <c r="GA122" s="20">
        <v>73.559065781250013</v>
      </c>
      <c r="GB122" s="21">
        <v>36.811866000000002</v>
      </c>
      <c r="GC122" s="21">
        <v>40.942968750000006</v>
      </c>
      <c r="GD122" s="21">
        <v>79.593984962406012</v>
      </c>
      <c r="GE122" s="21">
        <v>54.022556390977428</v>
      </c>
      <c r="GF122" s="22">
        <v>0.28749000000000002</v>
      </c>
      <c r="GG122" s="21">
        <v>76.959999999999994</v>
      </c>
      <c r="GH122" s="20">
        <v>71.610567861000007</v>
      </c>
      <c r="GI122" s="21">
        <v>36.321041119999997</v>
      </c>
      <c r="GJ122" s="21">
        <v>39.3269892</v>
      </c>
      <c r="GK122" s="21">
        <v>79.721076090225552</v>
      </c>
      <c r="GL122" s="21">
        <v>54.261224661654119</v>
      </c>
      <c r="GM122" s="22">
        <v>0.27977249999999998</v>
      </c>
      <c r="GN122" s="21">
        <v>75.92</v>
      </c>
      <c r="GO122" s="20">
        <v>69.688224275249993</v>
      </c>
      <c r="GP122" s="21">
        <v>35.830216239999999</v>
      </c>
      <c r="GQ122" s="21">
        <v>37.754099849999996</v>
      </c>
      <c r="GR122" s="21">
        <v>79.84938706766917</v>
      </c>
      <c r="GS122" s="21">
        <v>54.508838496240585</v>
      </c>
      <c r="GT122" s="22">
        <v>0.27216000000000001</v>
      </c>
      <c r="GU122" s="21">
        <v>74.88</v>
      </c>
      <c r="GV122" s="20">
        <v>67.792035024</v>
      </c>
      <c r="GW122" s="21">
        <v>35.33939136</v>
      </c>
      <c r="GX122" s="21">
        <v>36.223718400000003</v>
      </c>
      <c r="GY122" s="21">
        <v>79.978917894736838</v>
      </c>
      <c r="GZ122" s="21">
        <v>54.765397894736829</v>
      </c>
      <c r="HA122" s="22">
        <v>0.26465250000000001</v>
      </c>
      <c r="HB122" s="21">
        <v>73.84</v>
      </c>
      <c r="HC122" s="20">
        <v>65.92200010725</v>
      </c>
      <c r="HD122" s="21">
        <v>34.848566480000002</v>
      </c>
      <c r="HE122" s="21">
        <v>34.735262550000002</v>
      </c>
      <c r="HF122" s="21">
        <v>80.109668571428557</v>
      </c>
      <c r="HG122" s="21">
        <v>55.030902857142848</v>
      </c>
      <c r="HH122" s="22">
        <v>0.25724999999999998</v>
      </c>
      <c r="HI122" s="21">
        <v>72.8</v>
      </c>
      <c r="HJ122" s="20">
        <v>64.078119524999991</v>
      </c>
      <c r="HK122" s="21">
        <v>34.357741599999997</v>
      </c>
      <c r="HL122" s="21">
        <v>33.288149999999995</v>
      </c>
      <c r="HM122" s="21">
        <v>80.241639097744354</v>
      </c>
      <c r="HN122" s="21">
        <v>55.30535338345863</v>
      </c>
      <c r="HO122" s="22">
        <v>0.24995249999999997</v>
      </c>
      <c r="HP122" s="21">
        <v>71.759999999999991</v>
      </c>
      <c r="HQ122" s="20">
        <v>62.260393277249989</v>
      </c>
      <c r="HR122" s="21">
        <v>33.866916719999999</v>
      </c>
      <c r="HS122" s="21">
        <v>31.881798449999998</v>
      </c>
      <c r="HT122" s="21">
        <v>80.374829473684201</v>
      </c>
      <c r="HU122" s="21">
        <v>55.588749473684203</v>
      </c>
      <c r="HV122" s="22">
        <v>0.24276000000000006</v>
      </c>
      <c r="HW122" s="21">
        <v>70.72</v>
      </c>
      <c r="HX122" s="20">
        <v>60.468821364000014</v>
      </c>
      <c r="HY122" s="21">
        <v>33.376091840000001</v>
      </c>
      <c r="HZ122" s="21">
        <v>30.515625600000014</v>
      </c>
      <c r="IA122" s="21">
        <v>80.509239699248113</v>
      </c>
      <c r="IB122" s="21">
        <v>55.881091127819545</v>
      </c>
      <c r="IC122" s="22">
        <v>0.23567250000000006</v>
      </c>
      <c r="ID122" s="21">
        <v>69.680000000000007</v>
      </c>
      <c r="IE122" s="20">
        <v>58.703403785250018</v>
      </c>
      <c r="IF122" s="21">
        <v>32.885266960000003</v>
      </c>
      <c r="IG122" s="21">
        <v>29.18904915000001</v>
      </c>
      <c r="IH122" s="21">
        <v>80.644869774436089</v>
      </c>
      <c r="II122" s="21">
        <v>56.182378345864649</v>
      </c>
      <c r="IJ122" s="22">
        <v>0.22869000000000003</v>
      </c>
      <c r="IK122" s="21">
        <v>68.64</v>
      </c>
      <c r="IL122" s="20">
        <v>56.964140541000006</v>
      </c>
      <c r="IM122" s="21">
        <v>32.394442079999997</v>
      </c>
      <c r="IN122" s="21">
        <v>27.901486800000008</v>
      </c>
      <c r="IO122" s="21">
        <v>80.781719699248114</v>
      </c>
      <c r="IP122" s="21">
        <v>56.492611127819536</v>
      </c>
      <c r="IQ122" s="22">
        <v>0.22181250000000002</v>
      </c>
      <c r="IR122" s="21">
        <v>67.600000000000009</v>
      </c>
      <c r="IS122" s="20">
        <v>55.251031631250008</v>
      </c>
      <c r="IT122" s="21">
        <v>31.903617200000003</v>
      </c>
      <c r="IU122" s="21">
        <v>26.652356250000008</v>
      </c>
      <c r="IV122" s="21">
        <v>80.919789473684204</v>
      </c>
      <c r="IW122" s="21">
        <v>56.8117894736842</v>
      </c>
      <c r="IX122" s="22">
        <v>0.21504000000000001</v>
      </c>
      <c r="IY122" s="21">
        <v>66.56</v>
      </c>
      <c r="IZ122" s="20">
        <v>53.564077056000002</v>
      </c>
      <c r="JA122" s="21">
        <v>31.412792320000001</v>
      </c>
      <c r="JB122" s="21">
        <v>25.441075200000007</v>
      </c>
      <c r="JC122" s="21">
        <v>81.059079097744359</v>
      </c>
      <c r="JD122" s="21">
        <v>57.139913383458634</v>
      </c>
      <c r="JE122" s="22">
        <v>0.20837250000000002</v>
      </c>
      <c r="JF122" s="21">
        <v>65.52</v>
      </c>
      <c r="JG122" s="20">
        <v>51.903276815250003</v>
      </c>
      <c r="JH122" s="21">
        <v>30.92196744</v>
      </c>
      <c r="JI122" s="21">
        <v>24.267061350000006</v>
      </c>
      <c r="JJ122" s="21">
        <v>81.199588571428563</v>
      </c>
      <c r="JK122" s="21">
        <v>57.476982857142843</v>
      </c>
      <c r="JL122" s="22">
        <v>0.20181000000000002</v>
      </c>
      <c r="JM122" s="21">
        <v>64.48</v>
      </c>
      <c r="JN122" s="20">
        <v>50.268630909000002</v>
      </c>
      <c r="JO122" s="21">
        <v>30.431142560000001</v>
      </c>
      <c r="JP122" s="21">
        <v>23.129732400000005</v>
      </c>
      <c r="JQ122" s="21">
        <v>81.341317894736846</v>
      </c>
      <c r="JR122" s="21">
        <v>57.822997894736829</v>
      </c>
      <c r="JS122" s="22">
        <v>0.19535250000000001</v>
      </c>
      <c r="JT122" s="21">
        <v>63.44</v>
      </c>
      <c r="JU122" s="20">
        <v>48.660139337250001</v>
      </c>
      <c r="JV122" s="21">
        <v>29.94031768</v>
      </c>
      <c r="JW122" s="21">
        <v>22.028506050000001</v>
      </c>
      <c r="JX122" s="21">
        <v>81.484267067669165</v>
      </c>
      <c r="JY122" s="21">
        <v>58.177958496240592</v>
      </c>
      <c r="JZ122" s="22">
        <v>0.189</v>
      </c>
      <c r="KA122" s="21">
        <v>62.4</v>
      </c>
      <c r="KB122" s="20">
        <v>47.0778021</v>
      </c>
      <c r="KC122" s="21">
        <v>29.449492799999998</v>
      </c>
      <c r="KD122" s="21">
        <v>20.962800000000001</v>
      </c>
      <c r="KE122" s="21">
        <v>81.628436090225563</v>
      </c>
      <c r="KF122" s="21">
        <v>58.541864661654131</v>
      </c>
      <c r="KG122" s="22">
        <v>0.18275249999999998</v>
      </c>
      <c r="KH122" s="21">
        <v>61.36</v>
      </c>
      <c r="KI122" s="20">
        <v>45.521619197249997</v>
      </c>
      <c r="KJ122" s="21">
        <v>28.95866792</v>
      </c>
      <c r="KK122" s="21">
        <v>19.932031949999999</v>
      </c>
      <c r="KL122" s="21">
        <v>81.77382496240601</v>
      </c>
      <c r="KM122" s="21">
        <v>58.914716390977432</v>
      </c>
      <c r="KN122" s="22">
        <v>0.17660999999999999</v>
      </c>
      <c r="KO122" s="21">
        <v>60.319999999999993</v>
      </c>
      <c r="KP122" s="20">
        <v>43.991590628999994</v>
      </c>
      <c r="KQ122" s="21">
        <v>28.467843039999998</v>
      </c>
      <c r="KR122" s="21">
        <v>18.935619599999999</v>
      </c>
      <c r="KS122" s="21">
        <v>81.920433684210522</v>
      </c>
      <c r="KT122" s="21">
        <v>59.296513684210524</v>
      </c>
      <c r="KU122" s="22">
        <v>0.17057249999999999</v>
      </c>
      <c r="KV122" s="21">
        <v>59.279999999999994</v>
      </c>
      <c r="KW122" s="20">
        <v>42.487716395249997</v>
      </c>
      <c r="KX122" s="21">
        <v>27.977018159999997</v>
      </c>
      <c r="KY122" s="21">
        <v>17.97298065</v>
      </c>
      <c r="KZ122" s="21">
        <v>82.068262255639098</v>
      </c>
      <c r="LA122" s="21">
        <v>59.687256541353385</v>
      </c>
      <c r="LB122" s="22">
        <v>0.16464000000000004</v>
      </c>
      <c r="LC122" s="21">
        <v>58.240000000000009</v>
      </c>
      <c r="LD122" s="20">
        <v>41.009996496000007</v>
      </c>
      <c r="LE122" s="21">
        <v>27.486193280000006</v>
      </c>
      <c r="LF122" s="21">
        <v>17.043532800000008</v>
      </c>
      <c r="LG122" s="21">
        <v>82.217310676691724</v>
      </c>
      <c r="LH122" s="21">
        <v>60.086944962406008</v>
      </c>
      <c r="LI122" s="22">
        <v>0.15881250000000002</v>
      </c>
      <c r="LJ122" s="21">
        <v>57.2</v>
      </c>
      <c r="LK122" s="20">
        <v>39.558430931250008</v>
      </c>
      <c r="LL122" s="21">
        <v>26.9953684</v>
      </c>
      <c r="LM122" s="21">
        <v>16.146693750000008</v>
      </c>
      <c r="LN122" s="21">
        <v>82.367578947368415</v>
      </c>
      <c r="LO122" s="21">
        <v>60.495578947368415</v>
      </c>
      <c r="LP122" s="22">
        <v>0.15309000000000003</v>
      </c>
      <c r="LQ122" s="21">
        <v>56.160000000000004</v>
      </c>
      <c r="LR122" s="20">
        <v>38.133019701000009</v>
      </c>
      <c r="LS122" s="21">
        <v>26.504543520000002</v>
      </c>
      <c r="LT122" s="21">
        <v>15.281881200000004</v>
      </c>
      <c r="LU122" s="21">
        <v>82.51906706766917</v>
      </c>
      <c r="LV122" s="21">
        <v>60.913158496240598</v>
      </c>
      <c r="LW122" s="22">
        <v>0.14747250000000003</v>
      </c>
      <c r="LX122" s="21">
        <v>55.120000000000005</v>
      </c>
      <c r="LY122" s="20">
        <v>36.733762805250009</v>
      </c>
      <c r="LZ122" s="21">
        <v>26.013718640000004</v>
      </c>
      <c r="MA122" s="21">
        <v>14.448512850000006</v>
      </c>
      <c r="MB122" s="21">
        <v>82.671775037593989</v>
      </c>
      <c r="MC122" s="21">
        <v>61.339683609022558</v>
      </c>
      <c r="MD122" s="22">
        <v>0.14196000000000003</v>
      </c>
      <c r="ME122" s="21">
        <v>54.08</v>
      </c>
      <c r="MF122" s="20">
        <v>35.360660244000009</v>
      </c>
      <c r="MG122" s="21">
        <v>25.522893759999999</v>
      </c>
      <c r="MH122" s="21">
        <v>13.646006400000003</v>
      </c>
      <c r="MI122" s="21">
        <v>82.825702857142858</v>
      </c>
      <c r="MJ122" s="21">
        <v>61.775154285714287</v>
      </c>
      <c r="MK122" s="22">
        <v>0.13655249999999999</v>
      </c>
      <c r="ML122" s="21">
        <v>53.04</v>
      </c>
      <c r="MM122" s="20">
        <v>34.01371201725</v>
      </c>
      <c r="MN122" s="21">
        <v>25.032068880000001</v>
      </c>
      <c r="MO122" s="21">
        <v>12.87377955</v>
      </c>
      <c r="MP122" s="21">
        <v>82.980850526315791</v>
      </c>
      <c r="MQ122" s="21">
        <v>62.219570526315792</v>
      </c>
      <c r="MR122" s="22">
        <v>0.13125000000000001</v>
      </c>
      <c r="MS122" s="21">
        <v>52</v>
      </c>
      <c r="MT122" s="20">
        <v>32.692918124999998</v>
      </c>
      <c r="MU122" s="21">
        <v>24.541243999999999</v>
      </c>
      <c r="MV122" s="21">
        <v>12.131250000000001</v>
      </c>
      <c r="MW122" s="21">
        <v>83.137218045112775</v>
      </c>
      <c r="MX122" s="21">
        <v>62.672932330827066</v>
      </c>
      <c r="MY122" s="27" t="s">
        <v>3</v>
      </c>
    </row>
    <row r="123" spans="1:363" ht="24" customHeight="1" x14ac:dyDescent="0.25">
      <c r="A123" s="15" t="s">
        <v>3</v>
      </c>
      <c r="B123" s="2" t="s">
        <v>1</v>
      </c>
      <c r="C123" s="25" t="s">
        <v>2</v>
      </c>
      <c r="D123" s="17">
        <v>1.5</v>
      </c>
      <c r="E123" s="17">
        <f t="shared" si="1"/>
        <v>1.875</v>
      </c>
      <c r="F123" s="23">
        <v>0.55000000000000004</v>
      </c>
      <c r="G123" s="21">
        <v>102</v>
      </c>
      <c r="H123" s="20">
        <v>136.998895</v>
      </c>
      <c r="I123" s="19">
        <v>48.138593999999998</v>
      </c>
      <c r="J123" s="21">
        <v>96.759340659340666</v>
      </c>
      <c r="K123" s="21">
        <v>77</v>
      </c>
      <c r="L123" s="21">
        <v>50.999999999999986</v>
      </c>
      <c r="M123" s="22">
        <v>0.53905500000000006</v>
      </c>
      <c r="N123" s="21">
        <v>100.98</v>
      </c>
      <c r="O123" s="20">
        <v>134.27261698950002</v>
      </c>
      <c r="P123" s="21">
        <v>47.657208060000002</v>
      </c>
      <c r="Q123" s="21">
        <v>93.885491482417578</v>
      </c>
      <c r="R123" s="21">
        <v>77.097026541353372</v>
      </c>
      <c r="S123" s="21">
        <v>51.031527969924788</v>
      </c>
      <c r="T123" s="22">
        <v>0.52822000000000002</v>
      </c>
      <c r="U123" s="21">
        <v>99.96</v>
      </c>
      <c r="V123" s="20">
        <v>131.57373875799999</v>
      </c>
      <c r="W123" s="21">
        <v>47.175822119999999</v>
      </c>
      <c r="X123" s="21">
        <v>91.069117353846153</v>
      </c>
      <c r="Y123" s="21">
        <v>77.195226466165408</v>
      </c>
      <c r="Z123" s="21">
        <v>51.071660751879683</v>
      </c>
      <c r="AA123" s="26">
        <v>0.51749500000000004</v>
      </c>
      <c r="AB123" s="21">
        <v>98.94</v>
      </c>
      <c r="AC123" s="20">
        <v>128.90226030549999</v>
      </c>
      <c r="AD123" s="19">
        <v>46.694436179999997</v>
      </c>
      <c r="AE123" s="21">
        <v>88.309637717582419</v>
      </c>
      <c r="AF123" s="21">
        <v>77.29459977443608</v>
      </c>
      <c r="AG123" s="21">
        <v>51.120398345864636</v>
      </c>
      <c r="AH123" s="22">
        <v>0.50688</v>
      </c>
      <c r="AI123" s="21">
        <v>97.92</v>
      </c>
      <c r="AJ123" s="20">
        <v>126.258181632</v>
      </c>
      <c r="AK123" s="21">
        <v>46.213050240000001</v>
      </c>
      <c r="AL123" s="21">
        <v>85.606472017582419</v>
      </c>
      <c r="AM123" s="21">
        <v>77.395146466165414</v>
      </c>
      <c r="AN123" s="21">
        <v>51.177740751879668</v>
      </c>
      <c r="AO123" s="22">
        <v>0.49637500000000001</v>
      </c>
      <c r="AP123" s="21">
        <v>96.899999999999991</v>
      </c>
      <c r="AQ123" s="20">
        <v>123.64150273750001</v>
      </c>
      <c r="AR123" s="21">
        <v>45.731664299999998</v>
      </c>
      <c r="AS123" s="21">
        <v>82.959039697802197</v>
      </c>
      <c r="AT123" s="21">
        <v>77.496866541353384</v>
      </c>
      <c r="AU123" s="21">
        <v>51.2436879699248</v>
      </c>
      <c r="AV123" s="22">
        <v>0.48598000000000002</v>
      </c>
      <c r="AW123" s="21">
        <v>95.88</v>
      </c>
      <c r="AX123" s="20">
        <v>121.052223622</v>
      </c>
      <c r="AY123" s="21">
        <v>45.250278359999996</v>
      </c>
      <c r="AZ123" s="21">
        <v>80.366760202197796</v>
      </c>
      <c r="BA123" s="21">
        <v>77.599759999999989</v>
      </c>
      <c r="BB123" s="21">
        <v>51.318239999999989</v>
      </c>
      <c r="BC123" s="22">
        <v>0.47569500000000009</v>
      </c>
      <c r="BD123" s="21">
        <v>94.86</v>
      </c>
      <c r="BE123" s="20">
        <v>118.49034428550002</v>
      </c>
      <c r="BF123" s="21">
        <v>44.76889242</v>
      </c>
      <c r="BG123" s="21">
        <v>77.829052974725286</v>
      </c>
      <c r="BH123" s="21">
        <v>77.703826842105258</v>
      </c>
      <c r="BI123" s="21">
        <v>51.401396842105243</v>
      </c>
      <c r="BJ123" s="22">
        <v>0.46552000000000004</v>
      </c>
      <c r="BK123" s="21">
        <v>93.84</v>
      </c>
      <c r="BL123" s="20">
        <v>115.95586472800001</v>
      </c>
      <c r="BM123" s="21">
        <v>44.287506480000005</v>
      </c>
      <c r="BN123" s="21">
        <v>75.345337459340669</v>
      </c>
      <c r="BO123" s="21">
        <v>77.809067067669162</v>
      </c>
      <c r="BP123" s="21">
        <v>51.493158496240582</v>
      </c>
      <c r="BQ123" s="22">
        <v>0.45545500000000005</v>
      </c>
      <c r="BR123" s="21">
        <v>92.820000000000007</v>
      </c>
      <c r="BS123" s="20">
        <v>113.44878494950001</v>
      </c>
      <c r="BT123" s="21">
        <v>43.806120540000002</v>
      </c>
      <c r="BU123" s="21">
        <v>72.915033100000016</v>
      </c>
      <c r="BV123" s="21">
        <v>77.915480676691715</v>
      </c>
      <c r="BW123" s="21">
        <v>51.593524962405986</v>
      </c>
      <c r="BX123" s="22">
        <v>0.44550000000000006</v>
      </c>
      <c r="BY123" s="21">
        <v>91.8</v>
      </c>
      <c r="BZ123" s="20">
        <v>110.96910495000002</v>
      </c>
      <c r="CA123" s="21">
        <v>43.324734599999999</v>
      </c>
      <c r="CB123" s="21">
        <v>70.537559340659357</v>
      </c>
      <c r="CC123" s="21">
        <v>78.023067669172931</v>
      </c>
      <c r="CD123" s="21">
        <v>51.702496240601484</v>
      </c>
      <c r="CE123" s="22">
        <v>0.43565500000000007</v>
      </c>
      <c r="CF123" s="21">
        <v>90.78</v>
      </c>
      <c r="CG123" s="20">
        <v>108.51682472950002</v>
      </c>
      <c r="CH123" s="21">
        <v>42.843348660000004</v>
      </c>
      <c r="CI123" s="21">
        <v>68.212335625274733</v>
      </c>
      <c r="CJ123" s="21">
        <v>78.131828045112769</v>
      </c>
      <c r="CK123" s="21">
        <v>51.820072330827045</v>
      </c>
      <c r="CL123" s="22">
        <v>0.42592000000000002</v>
      </c>
      <c r="CM123" s="21">
        <v>89.76</v>
      </c>
      <c r="CN123" s="20">
        <v>106.09194428800001</v>
      </c>
      <c r="CO123" s="21">
        <v>42.361962720000001</v>
      </c>
      <c r="CP123" s="21">
        <v>65.938781397802202</v>
      </c>
      <c r="CQ123" s="21">
        <v>78.24176180451127</v>
      </c>
      <c r="CR123" s="21">
        <v>51.946253233082693</v>
      </c>
      <c r="CS123" s="22">
        <v>0.41629500000000003</v>
      </c>
      <c r="CT123" s="21">
        <v>88.74</v>
      </c>
      <c r="CU123" s="20">
        <v>103.69446362550001</v>
      </c>
      <c r="CV123" s="21">
        <v>41.880576779999998</v>
      </c>
      <c r="CW123" s="21">
        <v>63.716316102197815</v>
      </c>
      <c r="CX123" s="21">
        <v>78.352868947368421</v>
      </c>
      <c r="CY123" s="21">
        <v>52.081038947368405</v>
      </c>
      <c r="CZ123" s="22">
        <v>0.40677999999999997</v>
      </c>
      <c r="DA123" s="21">
        <v>87.72</v>
      </c>
      <c r="DB123" s="20">
        <v>101.324382742</v>
      </c>
      <c r="DC123" s="21">
        <v>41.399190840000003</v>
      </c>
      <c r="DD123" s="21">
        <v>61.54435918241758</v>
      </c>
      <c r="DE123" s="21">
        <v>78.465149473684207</v>
      </c>
      <c r="DF123" s="21">
        <v>52.224429473684197</v>
      </c>
      <c r="DG123" s="22">
        <v>0.39737499999999998</v>
      </c>
      <c r="DH123" s="21">
        <v>86.7</v>
      </c>
      <c r="DI123" s="20">
        <v>98.981701637499995</v>
      </c>
      <c r="DJ123" s="21">
        <v>40.9178049</v>
      </c>
      <c r="DK123" s="21">
        <v>59.422330082417581</v>
      </c>
      <c r="DL123" s="21">
        <v>78.578603383458642</v>
      </c>
      <c r="DM123" s="21">
        <v>52.376424812030052</v>
      </c>
      <c r="DN123" s="22">
        <v>0.38807999999999998</v>
      </c>
      <c r="DO123" s="21">
        <v>85.679999999999993</v>
      </c>
      <c r="DP123" s="20">
        <v>96.666420312</v>
      </c>
      <c r="DQ123" s="21">
        <v>40.436418959999997</v>
      </c>
      <c r="DR123" s="21">
        <v>57.349648246153841</v>
      </c>
      <c r="DS123" s="21">
        <v>78.693230676691726</v>
      </c>
      <c r="DT123" s="21">
        <v>52.537024962405994</v>
      </c>
      <c r="DU123" s="22">
        <v>0.37889499999999998</v>
      </c>
      <c r="DV123" s="21">
        <v>84.66</v>
      </c>
      <c r="DW123" s="20">
        <v>94.378538765499997</v>
      </c>
      <c r="DX123" s="21">
        <v>39.955033020000002</v>
      </c>
      <c r="DY123" s="21">
        <v>55.325733117582416</v>
      </c>
      <c r="DZ123" s="21">
        <v>78.80903135338346</v>
      </c>
      <c r="EA123" s="21">
        <v>52.706229924812007</v>
      </c>
      <c r="EB123" s="22">
        <v>0.36981999999999998</v>
      </c>
      <c r="EC123" s="21">
        <v>83.64</v>
      </c>
      <c r="ED123" s="20">
        <v>92.118056998</v>
      </c>
      <c r="EE123" s="21">
        <v>39.473647079999999</v>
      </c>
      <c r="EF123" s="21">
        <v>53.35000414065933</v>
      </c>
      <c r="EG123" s="21">
        <v>78.926005413533829</v>
      </c>
      <c r="EH123" s="21">
        <v>52.884039699248092</v>
      </c>
      <c r="EI123" s="22">
        <v>0.36085500000000009</v>
      </c>
      <c r="EJ123" s="21">
        <v>82.62</v>
      </c>
      <c r="EK123" s="20">
        <v>89.884975009500025</v>
      </c>
      <c r="EL123" s="21">
        <v>38.992261140000004</v>
      </c>
      <c r="EM123" s="21">
        <v>51.421880759340681</v>
      </c>
      <c r="EN123" s="21">
        <v>79.044152857142848</v>
      </c>
      <c r="EO123" s="21">
        <v>53.070454285714263</v>
      </c>
      <c r="EP123" s="22">
        <v>0.35200000000000009</v>
      </c>
      <c r="EQ123" s="21">
        <v>81.600000000000009</v>
      </c>
      <c r="ER123" s="20">
        <v>87.679292800000027</v>
      </c>
      <c r="ES123" s="21">
        <v>38.510875200000001</v>
      </c>
      <c r="ET123" s="21">
        <v>49.540782417582435</v>
      </c>
      <c r="EU123" s="21">
        <v>79.163473684210516</v>
      </c>
      <c r="EV123" s="21">
        <v>53.265473684210512</v>
      </c>
      <c r="EW123" s="22">
        <v>0.34325500000000009</v>
      </c>
      <c r="EX123" s="21">
        <v>80.58</v>
      </c>
      <c r="EY123" s="20">
        <v>85.501010369500023</v>
      </c>
      <c r="EZ123" s="21">
        <v>38.029489259999998</v>
      </c>
      <c r="FA123" s="21">
        <v>47.706128559340677</v>
      </c>
      <c r="FB123" s="21">
        <v>79.283967894736833</v>
      </c>
      <c r="FC123" s="21">
        <v>53.469097894736827</v>
      </c>
      <c r="FD123" s="22">
        <v>0.33462000000000003</v>
      </c>
      <c r="FE123" s="21">
        <v>79.56</v>
      </c>
      <c r="FF123" s="20">
        <v>83.35012771800001</v>
      </c>
      <c r="FG123" s="21">
        <v>37.548103320000003</v>
      </c>
      <c r="FH123" s="21">
        <v>45.917338628571436</v>
      </c>
      <c r="FI123" s="21">
        <v>79.405635488721799</v>
      </c>
      <c r="FJ123" s="21">
        <v>53.681326917293219</v>
      </c>
      <c r="FK123" s="22">
        <v>0.32609500000000002</v>
      </c>
      <c r="FL123" s="21">
        <v>78.540000000000006</v>
      </c>
      <c r="FM123" s="20">
        <v>81.226644845500005</v>
      </c>
      <c r="FN123" s="21">
        <v>37.06671738</v>
      </c>
      <c r="FO123" s="21">
        <v>44.173832069230777</v>
      </c>
      <c r="FP123" s="21">
        <v>79.528476466165401</v>
      </c>
      <c r="FQ123" s="21">
        <v>53.902160751879677</v>
      </c>
      <c r="FR123" s="22">
        <v>0.31768000000000002</v>
      </c>
      <c r="FS123" s="21">
        <v>77.52</v>
      </c>
      <c r="FT123" s="20">
        <v>79.130561752000006</v>
      </c>
      <c r="FU123" s="21">
        <v>36.585331439999997</v>
      </c>
      <c r="FV123" s="21">
        <v>42.475028325274728</v>
      </c>
      <c r="FW123" s="21">
        <v>79.652490827067666</v>
      </c>
      <c r="FX123" s="21">
        <v>54.13159939849622</v>
      </c>
      <c r="FY123" s="22">
        <v>0.30937500000000001</v>
      </c>
      <c r="FZ123" s="21">
        <v>76.5</v>
      </c>
      <c r="GA123" s="20">
        <v>77.061878437499999</v>
      </c>
      <c r="GB123" s="21">
        <v>36.103945500000002</v>
      </c>
      <c r="GC123" s="21">
        <v>40.82034684065934</v>
      </c>
      <c r="GD123" s="21">
        <v>79.777678571428567</v>
      </c>
      <c r="GE123" s="21">
        <v>54.369642857142836</v>
      </c>
      <c r="GF123" s="22">
        <v>0.30118</v>
      </c>
      <c r="GG123" s="21">
        <v>75.48</v>
      </c>
      <c r="GH123" s="20">
        <v>75.020594901999999</v>
      </c>
      <c r="GI123" s="21">
        <v>35.622559559999999</v>
      </c>
      <c r="GJ123" s="21">
        <v>39.209207059340656</v>
      </c>
      <c r="GK123" s="21">
        <v>79.904039699248116</v>
      </c>
      <c r="GL123" s="21">
        <v>54.616291127819522</v>
      </c>
      <c r="GM123" s="22">
        <v>0.29309499999999999</v>
      </c>
      <c r="GN123" s="21">
        <v>74.459999999999994</v>
      </c>
      <c r="GO123" s="20">
        <v>73.006711145499992</v>
      </c>
      <c r="GP123" s="21">
        <v>35.141173619999996</v>
      </c>
      <c r="GQ123" s="21">
        <v>37.641028425274719</v>
      </c>
      <c r="GR123" s="21">
        <v>80.031574210526315</v>
      </c>
      <c r="GS123" s="21">
        <v>54.871544210526295</v>
      </c>
      <c r="GT123" s="22">
        <v>0.28511999999999998</v>
      </c>
      <c r="GU123" s="21">
        <v>73.44</v>
      </c>
      <c r="GV123" s="20">
        <v>71.020227167999991</v>
      </c>
      <c r="GW123" s="21">
        <v>34.659787680000001</v>
      </c>
      <c r="GX123" s="21">
        <v>36.115230382417579</v>
      </c>
      <c r="GY123" s="21">
        <v>80.16028210526315</v>
      </c>
      <c r="GZ123" s="21">
        <v>55.13540210526314</v>
      </c>
      <c r="HA123" s="22">
        <v>0.27725500000000003</v>
      </c>
      <c r="HB123" s="21">
        <v>72.42</v>
      </c>
      <c r="HC123" s="20">
        <v>69.061142969500011</v>
      </c>
      <c r="HD123" s="21">
        <v>34.178401739999998</v>
      </c>
      <c r="HE123" s="21">
        <v>34.631232374725272</v>
      </c>
      <c r="HF123" s="21">
        <v>80.290163383458633</v>
      </c>
      <c r="HG123" s="21">
        <v>55.407864812030063</v>
      </c>
      <c r="HH123" s="22">
        <v>0.26949999999999996</v>
      </c>
      <c r="HI123" s="21">
        <v>71.399999999999991</v>
      </c>
      <c r="HJ123" s="20">
        <v>67.129458549999995</v>
      </c>
      <c r="HK123" s="21">
        <v>33.697015799999996</v>
      </c>
      <c r="HL123" s="21">
        <v>33.188453846153841</v>
      </c>
      <c r="HM123" s="21">
        <v>80.421218045112781</v>
      </c>
      <c r="HN123" s="21">
        <v>55.688932330827058</v>
      </c>
      <c r="HO123" s="22">
        <v>0.26185499999999995</v>
      </c>
      <c r="HP123" s="21">
        <v>70.38</v>
      </c>
      <c r="HQ123" s="20">
        <v>65.225173909499986</v>
      </c>
      <c r="HR123" s="21">
        <v>33.21562986</v>
      </c>
      <c r="HS123" s="21">
        <v>31.786314240659337</v>
      </c>
      <c r="HT123" s="21">
        <v>80.553446090225563</v>
      </c>
      <c r="HU123" s="21">
        <v>55.978604661654124</v>
      </c>
      <c r="HV123" s="22">
        <v>0.25432000000000005</v>
      </c>
      <c r="HW123" s="21">
        <v>69.36</v>
      </c>
      <c r="HX123" s="20">
        <v>63.348289048000012</v>
      </c>
      <c r="HY123" s="21">
        <v>32.734243919999997</v>
      </c>
      <c r="HZ123" s="21">
        <v>30.424233002197813</v>
      </c>
      <c r="IA123" s="21">
        <v>80.686847518796981</v>
      </c>
      <c r="IB123" s="21">
        <v>56.276881804511262</v>
      </c>
      <c r="IC123" s="22">
        <v>0.24689500000000006</v>
      </c>
      <c r="ID123" s="21">
        <v>68.34</v>
      </c>
      <c r="IE123" s="20">
        <v>61.498803965500016</v>
      </c>
      <c r="IF123" s="21">
        <v>32.252857980000002</v>
      </c>
      <c r="IG123" s="21">
        <v>29.101629574725283</v>
      </c>
      <c r="IH123" s="21">
        <v>80.821422330827062</v>
      </c>
      <c r="II123" s="21">
        <v>56.583763759398487</v>
      </c>
      <c r="IJ123" s="22">
        <v>0.23958000000000004</v>
      </c>
      <c r="IK123" s="21">
        <v>67.320000000000007</v>
      </c>
      <c r="IL123" s="20">
        <v>59.676718662000006</v>
      </c>
      <c r="IM123" s="21">
        <v>31.771472040000003</v>
      </c>
      <c r="IN123" s="21">
        <v>27.817923402197806</v>
      </c>
      <c r="IO123" s="21">
        <v>80.957170526315792</v>
      </c>
      <c r="IP123" s="21">
        <v>56.899250526315775</v>
      </c>
      <c r="IQ123" s="22">
        <v>0.23237500000000005</v>
      </c>
      <c r="IR123" s="21">
        <v>66.3</v>
      </c>
      <c r="IS123" s="20">
        <v>57.882033137500009</v>
      </c>
      <c r="IT123" s="21">
        <v>31.2900861</v>
      </c>
      <c r="IU123" s="21">
        <v>26.572533928571435</v>
      </c>
      <c r="IV123" s="21">
        <v>81.094092105263158</v>
      </c>
      <c r="IW123" s="21">
        <v>57.22334210526315</v>
      </c>
      <c r="IX123" s="22">
        <v>0.22528000000000004</v>
      </c>
      <c r="IY123" s="21">
        <v>65.28</v>
      </c>
      <c r="IZ123" s="20">
        <v>56.114747392000005</v>
      </c>
      <c r="JA123" s="21">
        <v>30.808700160000001</v>
      </c>
      <c r="JB123" s="21">
        <v>25.364880597802205</v>
      </c>
      <c r="JC123" s="21">
        <v>81.232187067669173</v>
      </c>
      <c r="JD123" s="21">
        <v>57.556038496240589</v>
      </c>
      <c r="JE123" s="22">
        <v>0.21829500000000004</v>
      </c>
      <c r="JF123" s="21">
        <v>64.260000000000005</v>
      </c>
      <c r="JG123" s="20">
        <v>54.374861425500008</v>
      </c>
      <c r="JH123" s="21">
        <v>30.327314220000002</v>
      </c>
      <c r="JI123" s="21">
        <v>24.194382853846157</v>
      </c>
      <c r="JJ123" s="21">
        <v>81.371455413533823</v>
      </c>
      <c r="JK123" s="21">
        <v>57.897339699248114</v>
      </c>
      <c r="JL123" s="22">
        <v>0.21142000000000002</v>
      </c>
      <c r="JM123" s="21">
        <v>63.24</v>
      </c>
      <c r="JN123" s="20">
        <v>52.662375238000003</v>
      </c>
      <c r="JO123" s="21">
        <v>29.845928280000003</v>
      </c>
      <c r="JP123" s="21">
        <v>23.060460140659345</v>
      </c>
      <c r="JQ123" s="21">
        <v>81.511897142857137</v>
      </c>
      <c r="JR123" s="21">
        <v>58.247245714285711</v>
      </c>
      <c r="JS123" s="22">
        <v>0.204655</v>
      </c>
      <c r="JT123" s="21">
        <v>62.22</v>
      </c>
      <c r="JU123" s="20">
        <v>50.977288829499997</v>
      </c>
      <c r="JV123" s="21">
        <v>29.36454234</v>
      </c>
      <c r="JW123" s="21">
        <v>21.962531902197803</v>
      </c>
      <c r="JX123" s="21">
        <v>81.6535122556391</v>
      </c>
      <c r="JY123" s="21">
        <v>58.605756541353372</v>
      </c>
      <c r="JZ123" s="22">
        <v>0.19800000000000001</v>
      </c>
      <c r="KA123" s="21">
        <v>61.199999999999996</v>
      </c>
      <c r="KB123" s="20">
        <v>49.319602199999999</v>
      </c>
      <c r="KC123" s="21">
        <v>28.883156399999997</v>
      </c>
      <c r="KD123" s="21">
        <v>20.900017582417583</v>
      </c>
      <c r="KE123" s="21">
        <v>81.796300751879699</v>
      </c>
      <c r="KF123" s="21">
        <v>58.97287218045112</v>
      </c>
      <c r="KG123" s="22">
        <v>0.19145499999999999</v>
      </c>
      <c r="KH123" s="21">
        <v>60.18</v>
      </c>
      <c r="KI123" s="20">
        <v>47.689315349499992</v>
      </c>
      <c r="KJ123" s="21">
        <v>28.401770460000002</v>
      </c>
      <c r="KK123" s="21">
        <v>19.872336625274723</v>
      </c>
      <c r="KL123" s="21">
        <v>81.940262631578946</v>
      </c>
      <c r="KM123" s="21">
        <v>59.348592631578946</v>
      </c>
      <c r="KN123" s="22">
        <v>0.18501999999999999</v>
      </c>
      <c r="KO123" s="21">
        <v>59.16</v>
      </c>
      <c r="KP123" s="20">
        <v>46.086428278</v>
      </c>
      <c r="KQ123" s="21">
        <v>27.920384519999999</v>
      </c>
      <c r="KR123" s="21">
        <v>18.878908474725275</v>
      </c>
      <c r="KS123" s="21">
        <v>82.085397894736843</v>
      </c>
      <c r="KT123" s="21">
        <v>59.732917894736843</v>
      </c>
      <c r="KU123" s="22">
        <v>0.17869499999999999</v>
      </c>
      <c r="KV123" s="21">
        <v>58.139999999999993</v>
      </c>
      <c r="KW123" s="20">
        <v>44.5109409855</v>
      </c>
      <c r="KX123" s="21">
        <v>27.438998579999996</v>
      </c>
      <c r="KY123" s="21">
        <v>17.919152574725274</v>
      </c>
      <c r="KZ123" s="21">
        <v>82.23170654135339</v>
      </c>
      <c r="LA123" s="21">
        <v>60.125847969924813</v>
      </c>
      <c r="LB123" s="22">
        <v>0.17248000000000005</v>
      </c>
      <c r="LC123" s="21">
        <v>57.120000000000005</v>
      </c>
      <c r="LD123" s="20">
        <v>42.962853472000013</v>
      </c>
      <c r="LE123" s="21">
        <v>26.957612640000001</v>
      </c>
      <c r="LF123" s="21">
        <v>16.992488369230774</v>
      </c>
      <c r="LG123" s="21">
        <v>82.379188571428571</v>
      </c>
      <c r="LH123" s="21">
        <v>60.527382857142847</v>
      </c>
      <c r="LI123" s="22">
        <v>0.16637500000000005</v>
      </c>
      <c r="LJ123" s="21">
        <v>56.1</v>
      </c>
      <c r="LK123" s="20">
        <v>41.442165737500012</v>
      </c>
      <c r="LL123" s="21">
        <v>26.476226700000002</v>
      </c>
      <c r="LM123" s="21">
        <v>16.098335302197807</v>
      </c>
      <c r="LN123" s="21">
        <v>82.527843984962402</v>
      </c>
      <c r="LO123" s="21">
        <v>60.937522556390974</v>
      </c>
      <c r="LP123" s="22">
        <v>0.16038000000000002</v>
      </c>
      <c r="LQ123" s="21">
        <v>55.080000000000005</v>
      </c>
      <c r="LR123" s="20">
        <v>39.948877782000004</v>
      </c>
      <c r="LS123" s="21">
        <v>25.994840760000002</v>
      </c>
      <c r="LT123" s="21">
        <v>15.23611281758242</v>
      </c>
      <c r="LU123" s="21">
        <v>82.677672781954882</v>
      </c>
      <c r="LV123" s="21">
        <v>61.356267067669165</v>
      </c>
      <c r="LW123" s="22">
        <v>0.15449500000000002</v>
      </c>
      <c r="LX123" s="21">
        <v>54.06</v>
      </c>
      <c r="LY123" s="20">
        <v>38.482989605500002</v>
      </c>
      <c r="LZ123" s="21">
        <v>25.51345482</v>
      </c>
      <c r="MA123" s="21">
        <v>14.405240359340663</v>
      </c>
      <c r="MB123" s="21">
        <v>82.828674962406012</v>
      </c>
      <c r="MC123" s="21">
        <v>61.783616390977443</v>
      </c>
      <c r="MD123" s="22">
        <v>0.14872000000000002</v>
      </c>
      <c r="ME123" s="21">
        <v>53.04</v>
      </c>
      <c r="MF123" s="20">
        <v>37.044501208000007</v>
      </c>
      <c r="MG123" s="21">
        <v>25.032068880000001</v>
      </c>
      <c r="MH123" s="21">
        <v>13.605137371428574</v>
      </c>
      <c r="MI123" s="21">
        <v>82.980850526315791</v>
      </c>
      <c r="MJ123" s="21">
        <v>62.219570526315792</v>
      </c>
      <c r="MK123" s="22">
        <v>0.14305500000000002</v>
      </c>
      <c r="ML123" s="21">
        <v>52.02</v>
      </c>
      <c r="MM123" s="20">
        <v>35.633412589500004</v>
      </c>
      <c r="MN123" s="21">
        <v>24.550682940000002</v>
      </c>
      <c r="MO123" s="21">
        <v>12.835223297802198</v>
      </c>
      <c r="MP123" s="21">
        <v>83.134199473684205</v>
      </c>
      <c r="MQ123" s="21">
        <v>62.664129473684213</v>
      </c>
      <c r="MR123" s="22">
        <v>0.13750000000000001</v>
      </c>
      <c r="MS123" s="21">
        <v>51</v>
      </c>
      <c r="MT123" s="20">
        <v>34.249723750000001</v>
      </c>
      <c r="MU123" s="21">
        <v>24.069296999999999</v>
      </c>
      <c r="MV123" s="21">
        <v>12.094917582417583</v>
      </c>
      <c r="MW123" s="21">
        <v>83.288721804511283</v>
      </c>
      <c r="MX123" s="21">
        <v>63.117293233082712</v>
      </c>
      <c r="MY123" s="27" t="s">
        <v>3</v>
      </c>
    </row>
    <row r="124" spans="1:363" ht="24" customHeight="1" x14ac:dyDescent="0.25">
      <c r="A124" s="15" t="s">
        <v>3</v>
      </c>
      <c r="B124" s="2" t="s">
        <v>1</v>
      </c>
      <c r="C124" s="25" t="s">
        <v>2</v>
      </c>
      <c r="D124" s="17">
        <v>1.5</v>
      </c>
      <c r="E124" s="17">
        <f t="shared" si="1"/>
        <v>1.875</v>
      </c>
      <c r="F124" s="23">
        <v>0.57499999999999996</v>
      </c>
      <c r="G124" s="21">
        <v>101</v>
      </c>
      <c r="H124" s="20">
        <v>143.22611749999999</v>
      </c>
      <c r="I124" s="19">
        <v>47.666646999999998</v>
      </c>
      <c r="J124" s="21">
        <v>96.446703296703305</v>
      </c>
      <c r="K124" s="21">
        <v>77.095112781954882</v>
      </c>
      <c r="L124" s="21">
        <v>51.030827067669151</v>
      </c>
      <c r="M124" s="22">
        <v>0.56355749999999993</v>
      </c>
      <c r="N124" s="21">
        <v>99.99</v>
      </c>
      <c r="O124" s="20">
        <v>140.37591776174997</v>
      </c>
      <c r="P124" s="21">
        <v>47.18998053</v>
      </c>
      <c r="Q124" s="21">
        <v>93.582139762087905</v>
      </c>
      <c r="R124" s="21">
        <v>77.192321484962406</v>
      </c>
      <c r="S124" s="21">
        <v>51.070357556390967</v>
      </c>
      <c r="T124" s="22">
        <v>0.55222999999999989</v>
      </c>
      <c r="U124" s="21">
        <v>98.98</v>
      </c>
      <c r="V124" s="20">
        <v>137.55436324699997</v>
      </c>
      <c r="W124" s="21">
        <v>46.713314060000002</v>
      </c>
      <c r="X124" s="21">
        <v>90.774865569230769</v>
      </c>
      <c r="Y124" s="21">
        <v>77.290680676691721</v>
      </c>
      <c r="Z124" s="21">
        <v>51.118324962406</v>
      </c>
      <c r="AA124" s="26">
        <v>0.54101749999999993</v>
      </c>
      <c r="AB124" s="21">
        <v>97.97</v>
      </c>
      <c r="AC124" s="20">
        <v>134.76145395574997</v>
      </c>
      <c r="AD124" s="19">
        <v>46.236647589999997</v>
      </c>
      <c r="AE124" s="21">
        <v>88.024302037912094</v>
      </c>
      <c r="AF124" s="21">
        <v>77.390190357142842</v>
      </c>
      <c r="AG124" s="21">
        <v>51.174729285714264</v>
      </c>
      <c r="AH124" s="22">
        <v>0.52991999999999995</v>
      </c>
      <c r="AI124" s="21">
        <v>96.96</v>
      </c>
      <c r="AJ124" s="20">
        <v>131.99718988799998</v>
      </c>
      <c r="AK124" s="21">
        <v>45.759981119999999</v>
      </c>
      <c r="AL124" s="21">
        <v>85.329870487912089</v>
      </c>
      <c r="AM124" s="21">
        <v>77.490850526315782</v>
      </c>
      <c r="AN124" s="21">
        <v>51.239570526315767</v>
      </c>
      <c r="AO124" s="22">
        <v>0.51893749999999994</v>
      </c>
      <c r="AP124" s="21">
        <v>95.949999999999989</v>
      </c>
      <c r="AQ124" s="20">
        <v>129.26157104375</v>
      </c>
      <c r="AR124" s="21">
        <v>45.283314649999994</v>
      </c>
      <c r="AS124" s="21">
        <v>82.690992239010981</v>
      </c>
      <c r="AT124" s="21">
        <v>77.592661184210527</v>
      </c>
      <c r="AU124" s="21">
        <v>51.312848684210515</v>
      </c>
      <c r="AV124" s="22">
        <v>0.50806999999999991</v>
      </c>
      <c r="AW124" s="21">
        <v>94.94</v>
      </c>
      <c r="AX124" s="20">
        <v>126.55459742299998</v>
      </c>
      <c r="AY124" s="21">
        <v>44.806648179999996</v>
      </c>
      <c r="AZ124" s="21">
        <v>80.10708861098901</v>
      </c>
      <c r="BA124" s="21">
        <v>77.695622330827064</v>
      </c>
      <c r="BB124" s="21">
        <v>51.39456375939848</v>
      </c>
      <c r="BC124" s="22">
        <v>0.49731750000000002</v>
      </c>
      <c r="BD124" s="21">
        <v>93.93</v>
      </c>
      <c r="BE124" s="20">
        <v>123.87626902575001</v>
      </c>
      <c r="BF124" s="21">
        <v>44.329981710000006</v>
      </c>
      <c r="BG124" s="21">
        <v>77.577580923626385</v>
      </c>
      <c r="BH124" s="21">
        <v>77.799733966165405</v>
      </c>
      <c r="BI124" s="21">
        <v>51.484715751879676</v>
      </c>
      <c r="BJ124" s="22">
        <v>0.48668</v>
      </c>
      <c r="BK124" s="21">
        <v>92.92</v>
      </c>
      <c r="BL124" s="20">
        <v>121.226585852</v>
      </c>
      <c r="BM124" s="21">
        <v>43.853315240000001</v>
      </c>
      <c r="BN124" s="21">
        <v>75.101890496703305</v>
      </c>
      <c r="BO124" s="21">
        <v>77.904996090225552</v>
      </c>
      <c r="BP124" s="21">
        <v>51.583304661654111</v>
      </c>
      <c r="BQ124" s="22">
        <v>0.47615750000000001</v>
      </c>
      <c r="BR124" s="21">
        <v>91.91</v>
      </c>
      <c r="BS124" s="20">
        <v>118.60554790175</v>
      </c>
      <c r="BT124" s="21">
        <v>43.376648769999996</v>
      </c>
      <c r="BU124" s="21">
        <v>72.679438650000023</v>
      </c>
      <c r="BV124" s="21">
        <v>78.011408703007504</v>
      </c>
      <c r="BW124" s="21">
        <v>51.690330488721791</v>
      </c>
      <c r="BX124" s="22">
        <v>0.46575</v>
      </c>
      <c r="BY124" s="21">
        <v>90.9</v>
      </c>
      <c r="BZ124" s="20">
        <v>116.01315517499999</v>
      </c>
      <c r="CA124" s="21">
        <v>42.899982300000005</v>
      </c>
      <c r="CB124" s="21">
        <v>70.309646703296721</v>
      </c>
      <c r="CC124" s="21">
        <v>78.118971804511276</v>
      </c>
      <c r="CD124" s="21">
        <v>51.805793233082689</v>
      </c>
      <c r="CE124" s="22">
        <v>0.45545749999999996</v>
      </c>
      <c r="CF124" s="21">
        <v>89.89</v>
      </c>
      <c r="CG124" s="20">
        <v>113.44940767174998</v>
      </c>
      <c r="CH124" s="21">
        <v>42.42331583</v>
      </c>
      <c r="CI124" s="21">
        <v>67.99193597637364</v>
      </c>
      <c r="CJ124" s="21">
        <v>78.227685394736838</v>
      </c>
      <c r="CK124" s="21">
        <v>51.929692894736817</v>
      </c>
      <c r="CL124" s="22">
        <v>0.44527999999999995</v>
      </c>
      <c r="CM124" s="21">
        <v>88.88</v>
      </c>
      <c r="CN124" s="20">
        <v>110.91430539199999</v>
      </c>
      <c r="CO124" s="21">
        <v>41.946649359999995</v>
      </c>
      <c r="CP124" s="21">
        <v>65.725727789010989</v>
      </c>
      <c r="CQ124" s="21">
        <v>78.337549473684206</v>
      </c>
      <c r="CR124" s="21">
        <v>52.062029473684184</v>
      </c>
      <c r="CS124" s="22">
        <v>0.43521749999999998</v>
      </c>
      <c r="CT124" s="21">
        <v>87.87</v>
      </c>
      <c r="CU124" s="20">
        <v>108.40784833574999</v>
      </c>
      <c r="CV124" s="21">
        <v>41.469982890000004</v>
      </c>
      <c r="CW124" s="21">
        <v>63.510443460989023</v>
      </c>
      <c r="CX124" s="21">
        <v>78.448564041353379</v>
      </c>
      <c r="CY124" s="21">
        <v>52.20280296992479</v>
      </c>
      <c r="CZ124" s="22">
        <v>0.42526999999999993</v>
      </c>
      <c r="DA124" s="21">
        <v>86.86</v>
      </c>
      <c r="DB124" s="20">
        <v>105.93003650299998</v>
      </c>
      <c r="DC124" s="21">
        <v>40.993316419999999</v>
      </c>
      <c r="DD124" s="21">
        <v>61.345504312087911</v>
      </c>
      <c r="DE124" s="21">
        <v>78.560729097744357</v>
      </c>
      <c r="DF124" s="21">
        <v>52.352013383458626</v>
      </c>
      <c r="DG124" s="22">
        <v>0.4154374999999999</v>
      </c>
      <c r="DH124" s="21">
        <v>85.85</v>
      </c>
      <c r="DI124" s="20">
        <v>103.48086989374997</v>
      </c>
      <c r="DJ124" s="21">
        <v>40.516649949999994</v>
      </c>
      <c r="DK124" s="21">
        <v>59.230331662087913</v>
      </c>
      <c r="DL124" s="21">
        <v>78.67404464285714</v>
      </c>
      <c r="DM124" s="21">
        <v>52.509660714285694</v>
      </c>
      <c r="DN124" s="22">
        <v>0.40571999999999991</v>
      </c>
      <c r="DO124" s="21">
        <v>84.84</v>
      </c>
      <c r="DP124" s="20">
        <v>101.06034850799998</v>
      </c>
      <c r="DQ124" s="21">
        <v>40.039983480000004</v>
      </c>
      <c r="DR124" s="21">
        <v>57.164346830769226</v>
      </c>
      <c r="DS124" s="21">
        <v>78.788510676691729</v>
      </c>
      <c r="DT124" s="21">
        <v>52.675744962405986</v>
      </c>
      <c r="DU124" s="22">
        <v>0.39611749999999996</v>
      </c>
      <c r="DV124" s="21">
        <v>83.83</v>
      </c>
      <c r="DW124" s="20">
        <v>98.66847234574999</v>
      </c>
      <c r="DX124" s="21">
        <v>39.563317009999999</v>
      </c>
      <c r="DY124" s="21">
        <v>55.146971137912089</v>
      </c>
      <c r="DZ124" s="21">
        <v>78.904127199248109</v>
      </c>
      <c r="EA124" s="21">
        <v>52.850266127819538</v>
      </c>
      <c r="EB124" s="22">
        <v>0.38662999999999992</v>
      </c>
      <c r="EC124" s="21">
        <v>82.82</v>
      </c>
      <c r="ED124" s="20">
        <v>96.305241406999983</v>
      </c>
      <c r="EE124" s="21">
        <v>39.086650539999994</v>
      </c>
      <c r="EF124" s="21">
        <v>53.177625903296693</v>
      </c>
      <c r="EG124" s="21">
        <v>79.020894210526308</v>
      </c>
      <c r="EH124" s="21">
        <v>53.033224210526299</v>
      </c>
      <c r="EI124" s="22">
        <v>0.37725750000000002</v>
      </c>
      <c r="EJ124" s="21">
        <v>81.81</v>
      </c>
      <c r="EK124" s="20">
        <v>93.970655691750011</v>
      </c>
      <c r="EL124" s="21">
        <v>38.609984070000003</v>
      </c>
      <c r="EM124" s="21">
        <v>51.25573244670332</v>
      </c>
      <c r="EN124" s="21">
        <v>79.138811710526312</v>
      </c>
      <c r="EO124" s="21">
        <v>53.224619210526292</v>
      </c>
      <c r="EP124" s="22">
        <v>0.36800000000000005</v>
      </c>
      <c r="EQ124" s="21">
        <v>80.800000000000011</v>
      </c>
      <c r="ER124" s="20">
        <v>91.664715200000018</v>
      </c>
      <c r="ES124" s="21">
        <v>38.133317600000005</v>
      </c>
      <c r="ET124" s="21">
        <v>49.380712087912102</v>
      </c>
      <c r="EU124" s="21">
        <v>79.257879699248107</v>
      </c>
      <c r="EV124" s="21">
        <v>53.424451127819538</v>
      </c>
      <c r="EW124" s="22">
        <v>0.35885750000000005</v>
      </c>
      <c r="EX124" s="21">
        <v>79.790000000000006</v>
      </c>
      <c r="EY124" s="20">
        <v>89.387419931750017</v>
      </c>
      <c r="EZ124" s="21">
        <v>37.65665113</v>
      </c>
      <c r="FA124" s="21">
        <v>47.551986146703314</v>
      </c>
      <c r="FB124" s="21">
        <v>79.378098176691722</v>
      </c>
      <c r="FC124" s="21">
        <v>53.632719962406</v>
      </c>
      <c r="FD124" s="22">
        <v>0.34983000000000003</v>
      </c>
      <c r="FE124" s="21">
        <v>78.78</v>
      </c>
      <c r="FF124" s="20">
        <v>87.138769887000009</v>
      </c>
      <c r="FG124" s="21">
        <v>37.179984660000002</v>
      </c>
      <c r="FH124" s="21">
        <v>45.768975942857146</v>
      </c>
      <c r="FI124" s="21">
        <v>79.499467142857142</v>
      </c>
      <c r="FJ124" s="21">
        <v>53.849425714285701</v>
      </c>
      <c r="FK124" s="22">
        <v>0.34091749999999998</v>
      </c>
      <c r="FL124" s="21">
        <v>77.77</v>
      </c>
      <c r="FM124" s="20">
        <v>84.918765065749994</v>
      </c>
      <c r="FN124" s="21">
        <v>36.703318189999997</v>
      </c>
      <c r="FO124" s="21">
        <v>44.031102796153853</v>
      </c>
      <c r="FP124" s="21">
        <v>79.621986597744353</v>
      </c>
      <c r="FQ124" s="21">
        <v>54.074568383458626</v>
      </c>
      <c r="FR124" s="22">
        <v>0.33211999999999997</v>
      </c>
      <c r="FS124" s="21">
        <v>76.760000000000005</v>
      </c>
      <c r="FT124" s="20">
        <v>82.727405467999986</v>
      </c>
      <c r="FU124" s="21">
        <v>36.22665172</v>
      </c>
      <c r="FV124" s="21">
        <v>42.33778802637363</v>
      </c>
      <c r="FW124" s="21">
        <v>79.745656541353384</v>
      </c>
      <c r="FX124" s="21">
        <v>54.308147969924804</v>
      </c>
      <c r="FY124" s="22">
        <v>0.32343749999999999</v>
      </c>
      <c r="FZ124" s="21">
        <v>75.75</v>
      </c>
      <c r="GA124" s="20">
        <v>80.56469109375</v>
      </c>
      <c r="GB124" s="21">
        <v>35.749985250000002</v>
      </c>
      <c r="GC124" s="21">
        <v>40.688452953296704</v>
      </c>
      <c r="GD124" s="21">
        <v>79.870476973684205</v>
      </c>
      <c r="GE124" s="21">
        <v>54.550164473684198</v>
      </c>
      <c r="GF124" s="22">
        <v>0.31486999999999998</v>
      </c>
      <c r="GG124" s="21">
        <v>74.739999999999995</v>
      </c>
      <c r="GH124" s="20">
        <v>78.430621942999991</v>
      </c>
      <c r="GI124" s="21">
        <v>35.273318779999997</v>
      </c>
      <c r="GJ124" s="21">
        <v>39.082518896703299</v>
      </c>
      <c r="GK124" s="21">
        <v>79.996447894736832</v>
      </c>
      <c r="GL124" s="21">
        <v>54.800617894736831</v>
      </c>
      <c r="GM124" s="22">
        <v>0.30641749999999995</v>
      </c>
      <c r="GN124" s="21">
        <v>73.73</v>
      </c>
      <c r="GO124" s="20">
        <v>76.32519801574999</v>
      </c>
      <c r="GP124" s="21">
        <v>34.796652309999999</v>
      </c>
      <c r="GQ124" s="21">
        <v>37.519407176373626</v>
      </c>
      <c r="GR124" s="21">
        <v>80.123569304511278</v>
      </c>
      <c r="GS124" s="21">
        <v>55.059508233082688</v>
      </c>
      <c r="GT124" s="22">
        <v>0.29807999999999996</v>
      </c>
      <c r="GU124" s="21">
        <v>72.72</v>
      </c>
      <c r="GV124" s="20">
        <v>74.248419311999982</v>
      </c>
      <c r="GW124" s="21">
        <v>34.319985840000001</v>
      </c>
      <c r="GX124" s="21">
        <v>35.998539112087911</v>
      </c>
      <c r="GY124" s="21">
        <v>80.251841203007515</v>
      </c>
      <c r="GZ124" s="21">
        <v>55.326835488721791</v>
      </c>
      <c r="HA124" s="22">
        <v>0.28985749999999999</v>
      </c>
      <c r="HB124" s="21">
        <v>71.709999999999994</v>
      </c>
      <c r="HC124" s="20">
        <v>72.200285831749994</v>
      </c>
      <c r="HD124" s="21">
        <v>33.843319369999996</v>
      </c>
      <c r="HE124" s="21">
        <v>34.519336023626373</v>
      </c>
      <c r="HF124" s="21">
        <v>80.381263590225558</v>
      </c>
      <c r="HG124" s="21">
        <v>55.602599661654118</v>
      </c>
      <c r="HH124" s="22">
        <v>0.28174999999999994</v>
      </c>
      <c r="HI124" s="21">
        <v>70.699999999999989</v>
      </c>
      <c r="HJ124" s="20">
        <v>70.180797574999985</v>
      </c>
      <c r="HK124" s="21">
        <v>33.366652899999998</v>
      </c>
      <c r="HL124" s="21">
        <v>33.081219230769229</v>
      </c>
      <c r="HM124" s="21">
        <v>80.511836466165406</v>
      </c>
      <c r="HN124" s="21">
        <v>55.88680075187969</v>
      </c>
      <c r="HO124" s="22">
        <v>0.27375749999999993</v>
      </c>
      <c r="HP124" s="21">
        <v>69.69</v>
      </c>
      <c r="HQ124" s="20">
        <v>68.189954541749984</v>
      </c>
      <c r="HR124" s="21">
        <v>32.88998643</v>
      </c>
      <c r="HS124" s="21">
        <v>31.6836100532967</v>
      </c>
      <c r="HT124" s="21">
        <v>80.643559830827058</v>
      </c>
      <c r="HU124" s="21">
        <v>56.179438759398494</v>
      </c>
      <c r="HV124" s="22">
        <v>0.26588000000000001</v>
      </c>
      <c r="HW124" s="21">
        <v>68.680000000000007</v>
      </c>
      <c r="HX124" s="20">
        <v>66.227756732000003</v>
      </c>
      <c r="HY124" s="21">
        <v>32.413319960000003</v>
      </c>
      <c r="HZ124" s="21">
        <v>30.325929810989024</v>
      </c>
      <c r="IA124" s="21">
        <v>80.776433684210517</v>
      </c>
      <c r="IB124" s="21">
        <v>56.480513684210507</v>
      </c>
      <c r="IC124" s="22">
        <v>0.2581175</v>
      </c>
      <c r="ID124" s="21">
        <v>67.67</v>
      </c>
      <c r="IE124" s="20">
        <v>64.294204145750001</v>
      </c>
      <c r="IF124" s="21">
        <v>31.936653490000001</v>
      </c>
      <c r="IG124" s="21">
        <v>29.007599823626382</v>
      </c>
      <c r="IH124" s="21">
        <v>80.91045802631578</v>
      </c>
      <c r="II124" s="21">
        <v>56.79002552631578</v>
      </c>
      <c r="IJ124" s="22">
        <v>0.25047000000000003</v>
      </c>
      <c r="IK124" s="21">
        <v>66.66</v>
      </c>
      <c r="IL124" s="20">
        <v>62.389296783000006</v>
      </c>
      <c r="IM124" s="21">
        <v>31.45998702</v>
      </c>
      <c r="IN124" s="21">
        <v>27.728041410989015</v>
      </c>
      <c r="IO124" s="21">
        <v>81.045632857142849</v>
      </c>
      <c r="IP124" s="21">
        <v>57.107974285714278</v>
      </c>
      <c r="IQ124" s="22">
        <v>0.2429375</v>
      </c>
      <c r="IR124" s="21">
        <v>65.650000000000006</v>
      </c>
      <c r="IS124" s="20">
        <v>60.513034643749997</v>
      </c>
      <c r="IT124" s="21">
        <v>30.983320550000002</v>
      </c>
      <c r="IU124" s="21">
        <v>26.48667589285715</v>
      </c>
      <c r="IV124" s="21">
        <v>81.181958176691722</v>
      </c>
      <c r="IW124" s="21">
        <v>57.434359962406006</v>
      </c>
      <c r="IX124" s="22">
        <v>0.23551999999999998</v>
      </c>
      <c r="IY124" s="21">
        <v>64.64</v>
      </c>
      <c r="IZ124" s="20">
        <v>58.665417727999994</v>
      </c>
      <c r="JA124" s="21">
        <v>30.506654080000001</v>
      </c>
      <c r="JB124" s="21">
        <v>25.282924589010996</v>
      </c>
      <c r="JC124" s="21">
        <v>81.319433984962401</v>
      </c>
      <c r="JD124" s="21">
        <v>57.769182556390966</v>
      </c>
      <c r="JE124" s="22">
        <v>0.22821749999999999</v>
      </c>
      <c r="JF124" s="21">
        <v>63.63</v>
      </c>
      <c r="JG124" s="20">
        <v>56.846446035749999</v>
      </c>
      <c r="JH124" s="21">
        <v>30.029987610000003</v>
      </c>
      <c r="JI124" s="21">
        <v>24.116208819230774</v>
      </c>
      <c r="JJ124" s="21">
        <v>81.458060281954886</v>
      </c>
      <c r="JK124" s="21">
        <v>58.112442067669164</v>
      </c>
      <c r="JL124" s="22">
        <v>0.22103</v>
      </c>
      <c r="JM124" s="21">
        <v>62.62</v>
      </c>
      <c r="JN124" s="20">
        <v>55.056119567000003</v>
      </c>
      <c r="JO124" s="21">
        <v>29.553321139999998</v>
      </c>
      <c r="JP124" s="21">
        <v>22.985949903296707</v>
      </c>
      <c r="JQ124" s="21">
        <v>81.597837067669175</v>
      </c>
      <c r="JR124" s="21">
        <v>58.464138496240594</v>
      </c>
      <c r="JS124" s="22">
        <v>0.21395749999999997</v>
      </c>
      <c r="JT124" s="21">
        <v>61.61</v>
      </c>
      <c r="JU124" s="20">
        <v>53.294438321749993</v>
      </c>
      <c r="JV124" s="21">
        <v>29.07665467</v>
      </c>
      <c r="JW124" s="21">
        <v>21.891569160989011</v>
      </c>
      <c r="JX124" s="21">
        <v>81.738764342105256</v>
      </c>
      <c r="JY124" s="21">
        <v>58.824271842105261</v>
      </c>
      <c r="JZ124" s="22">
        <v>0.20699999999999999</v>
      </c>
      <c r="KA124" s="21">
        <v>60.599999999999994</v>
      </c>
      <c r="KB124" s="20">
        <v>51.561402299999997</v>
      </c>
      <c r="KC124" s="21">
        <v>28.599988199999999</v>
      </c>
      <c r="KD124" s="21">
        <v>20.832487912087913</v>
      </c>
      <c r="KE124" s="21">
        <v>81.880842105263156</v>
      </c>
      <c r="KF124" s="21">
        <v>59.192842105263153</v>
      </c>
      <c r="KG124" s="22">
        <v>0.20015749999999996</v>
      </c>
      <c r="KH124" s="21">
        <v>59.589999999999996</v>
      </c>
      <c r="KI124" s="20">
        <v>49.857011501749987</v>
      </c>
      <c r="KJ124" s="21">
        <v>28.123321729999997</v>
      </c>
      <c r="KK124" s="21">
        <v>19.808127476373627</v>
      </c>
      <c r="KL124" s="21">
        <v>82.024070357142847</v>
      </c>
      <c r="KM124" s="21">
        <v>59.569849285714284</v>
      </c>
      <c r="KN124" s="22">
        <v>0.19342999999999996</v>
      </c>
      <c r="KO124" s="21">
        <v>58.58</v>
      </c>
      <c r="KP124" s="20">
        <v>48.181265926999991</v>
      </c>
      <c r="KQ124" s="21">
        <v>27.646655259999999</v>
      </c>
      <c r="KR124" s="21">
        <v>18.817909173626372</v>
      </c>
      <c r="KS124" s="21">
        <v>82.168449097744357</v>
      </c>
      <c r="KT124" s="21">
        <v>59.955293383458638</v>
      </c>
      <c r="KU124" s="22">
        <v>0.18681749999999997</v>
      </c>
      <c r="KV124" s="21">
        <v>57.569999999999993</v>
      </c>
      <c r="KW124" s="20">
        <v>46.534165575749995</v>
      </c>
      <c r="KX124" s="21">
        <v>27.169988789999998</v>
      </c>
      <c r="KY124" s="21">
        <v>17.861254323626373</v>
      </c>
      <c r="KZ124" s="21">
        <v>82.313978327067673</v>
      </c>
      <c r="LA124" s="21">
        <v>60.349174398496245</v>
      </c>
      <c r="LB124" s="22">
        <v>0.18032000000000001</v>
      </c>
      <c r="LC124" s="21">
        <v>56.56</v>
      </c>
      <c r="LD124" s="20">
        <v>44.915710447999999</v>
      </c>
      <c r="LE124" s="21">
        <v>26.69332232</v>
      </c>
      <c r="LF124" s="21">
        <v>16.937584246153854</v>
      </c>
      <c r="LG124" s="21">
        <v>82.46065804511278</v>
      </c>
      <c r="LH124" s="21">
        <v>60.751492330827062</v>
      </c>
      <c r="LI124" s="22">
        <v>0.17393750000000002</v>
      </c>
      <c r="LJ124" s="21">
        <v>55.550000000000004</v>
      </c>
      <c r="LK124" s="20">
        <v>43.325900543750002</v>
      </c>
      <c r="LL124" s="21">
        <v>26.216655850000002</v>
      </c>
      <c r="LM124" s="21">
        <v>16.046320260989017</v>
      </c>
      <c r="LN124" s="21">
        <v>82.608488251879692</v>
      </c>
      <c r="LO124" s="21">
        <v>61.162247180451125</v>
      </c>
      <c r="LP124" s="22">
        <v>0.16767000000000001</v>
      </c>
      <c r="LQ124" s="21">
        <v>54.540000000000006</v>
      </c>
      <c r="LR124" s="20">
        <v>41.764735863000006</v>
      </c>
      <c r="LS124" s="21">
        <v>25.739989380000004</v>
      </c>
      <c r="LT124" s="21">
        <v>15.186883687912092</v>
      </c>
      <c r="LU124" s="21">
        <v>82.757468947368423</v>
      </c>
      <c r="LV124" s="21">
        <v>61.581438947368412</v>
      </c>
      <c r="LW124" s="22">
        <v>0.16151750000000001</v>
      </c>
      <c r="LX124" s="21">
        <v>53.53</v>
      </c>
      <c r="LY124" s="20">
        <v>40.232216405750002</v>
      </c>
      <c r="LZ124" s="21">
        <v>25.263322909999999</v>
      </c>
      <c r="MA124" s="21">
        <v>14.358695846703302</v>
      </c>
      <c r="MB124" s="21">
        <v>82.907600131578945</v>
      </c>
      <c r="MC124" s="21">
        <v>62.009067631578951</v>
      </c>
      <c r="MD124" s="22">
        <v>0.15548000000000001</v>
      </c>
      <c r="ME124" s="21">
        <v>52.52</v>
      </c>
      <c r="MF124" s="20">
        <v>38.728342171999998</v>
      </c>
      <c r="MG124" s="21">
        <v>24.786656440000002</v>
      </c>
      <c r="MH124" s="21">
        <v>13.561178057142859</v>
      </c>
      <c r="MI124" s="21">
        <v>83.058881804511273</v>
      </c>
      <c r="MJ124" s="21">
        <v>62.445133233082707</v>
      </c>
      <c r="MK124" s="22">
        <v>0.14955749999999998</v>
      </c>
      <c r="ML124" s="21">
        <v>51.51</v>
      </c>
      <c r="MM124" s="20">
        <v>37.253113161749994</v>
      </c>
      <c r="MN124" s="21">
        <v>24.30998997</v>
      </c>
      <c r="MO124" s="21">
        <v>12.793751639010988</v>
      </c>
      <c r="MP124" s="21">
        <v>83.21131396616542</v>
      </c>
      <c r="MQ124" s="21">
        <v>62.889635751879709</v>
      </c>
      <c r="MR124" s="22">
        <v>0.14374999999999999</v>
      </c>
      <c r="MS124" s="21">
        <v>50.5</v>
      </c>
      <c r="MT124" s="20">
        <v>35.806529374999997</v>
      </c>
      <c r="MU124" s="21">
        <v>23.833323499999999</v>
      </c>
      <c r="MV124" s="21">
        <v>12.055837912087913</v>
      </c>
      <c r="MW124" s="21">
        <v>83.364896616541358</v>
      </c>
      <c r="MX124" s="21">
        <v>63.342575187969928</v>
      </c>
      <c r="MY124" s="27" t="s">
        <v>3</v>
      </c>
    </row>
    <row r="125" spans="1:363" ht="24" customHeight="1" x14ac:dyDescent="0.25">
      <c r="A125" s="15" t="s">
        <v>3</v>
      </c>
      <c r="B125" s="2" t="s">
        <v>1</v>
      </c>
      <c r="C125" s="25" t="s">
        <v>2</v>
      </c>
      <c r="D125" s="17">
        <v>1.5</v>
      </c>
      <c r="E125" s="17">
        <f t="shared" si="1"/>
        <v>1.875</v>
      </c>
      <c r="F125" s="23">
        <v>0.6</v>
      </c>
      <c r="G125" s="21">
        <v>100</v>
      </c>
      <c r="H125" s="20">
        <v>149.45334</v>
      </c>
      <c r="I125" s="19">
        <v>47.194699999999997</v>
      </c>
      <c r="J125" s="21">
        <v>96.112087912087915</v>
      </c>
      <c r="K125" s="21">
        <v>77.191353383458647</v>
      </c>
      <c r="L125" s="21">
        <v>51.06992481203006</v>
      </c>
      <c r="M125" s="22">
        <v>0.58805999999999992</v>
      </c>
      <c r="N125" s="21">
        <v>99</v>
      </c>
      <c r="O125" s="20">
        <v>146.47921853399998</v>
      </c>
      <c r="P125" s="21">
        <v>46.722752999999997</v>
      </c>
      <c r="Q125" s="21">
        <v>93.257462789010987</v>
      </c>
      <c r="R125" s="21">
        <v>77.288721804511269</v>
      </c>
      <c r="S125" s="21">
        <v>51.117293233082684</v>
      </c>
      <c r="T125" s="22">
        <v>0.57623999999999997</v>
      </c>
      <c r="U125" s="21">
        <v>98</v>
      </c>
      <c r="V125" s="20">
        <v>143.53498773600001</v>
      </c>
      <c r="W125" s="21">
        <v>46.250805999999997</v>
      </c>
      <c r="X125" s="21">
        <v>90.459928246153837</v>
      </c>
      <c r="Y125" s="21">
        <v>77.387218045112775</v>
      </c>
      <c r="Z125" s="21">
        <v>51.172932330827038</v>
      </c>
      <c r="AA125" s="26">
        <v>0.56453999999999993</v>
      </c>
      <c r="AB125" s="21">
        <v>97</v>
      </c>
      <c r="AC125" s="20">
        <v>140.62064760599998</v>
      </c>
      <c r="AD125" s="19">
        <v>45.778858999999997</v>
      </c>
      <c r="AE125" s="21">
        <v>87.718907610989007</v>
      </c>
      <c r="AF125" s="21">
        <v>77.48684210526315</v>
      </c>
      <c r="AG125" s="21">
        <v>51.236842105263143</v>
      </c>
      <c r="AH125" s="22">
        <v>0.55296000000000001</v>
      </c>
      <c r="AI125" s="21">
        <v>96</v>
      </c>
      <c r="AJ125" s="20">
        <v>137.73619814399999</v>
      </c>
      <c r="AK125" s="21">
        <v>45.306911999999997</v>
      </c>
      <c r="AL125" s="21">
        <v>85.03382421098901</v>
      </c>
      <c r="AM125" s="21">
        <v>77.587593984962396</v>
      </c>
      <c r="AN125" s="21">
        <v>51.309022556390957</v>
      </c>
      <c r="AO125" s="22">
        <v>0.54149999999999998</v>
      </c>
      <c r="AP125" s="21">
        <v>95</v>
      </c>
      <c r="AQ125" s="20">
        <v>134.88163935</v>
      </c>
      <c r="AR125" s="21">
        <v>44.834965000000004</v>
      </c>
      <c r="AS125" s="21">
        <v>82.404101373626361</v>
      </c>
      <c r="AT125" s="21">
        <v>77.689473684210526</v>
      </c>
      <c r="AU125" s="21">
        <v>51.389473684210515</v>
      </c>
      <c r="AV125" s="22">
        <v>0.53015999999999996</v>
      </c>
      <c r="AW125" s="21">
        <v>94</v>
      </c>
      <c r="AX125" s="20">
        <v>132.05697122399999</v>
      </c>
      <c r="AY125" s="21">
        <v>44.363018000000004</v>
      </c>
      <c r="AZ125" s="21">
        <v>79.829162426373614</v>
      </c>
      <c r="BA125" s="21">
        <v>77.792481203007512</v>
      </c>
      <c r="BB125" s="21">
        <v>51.478195488721788</v>
      </c>
      <c r="BC125" s="22">
        <v>0.51894000000000007</v>
      </c>
      <c r="BD125" s="21">
        <v>93</v>
      </c>
      <c r="BE125" s="20">
        <v>129.26219376600002</v>
      </c>
      <c r="BF125" s="21">
        <v>43.891071000000004</v>
      </c>
      <c r="BG125" s="21">
        <v>77.308430696703311</v>
      </c>
      <c r="BH125" s="21">
        <v>77.896616541353382</v>
      </c>
      <c r="BI125" s="21">
        <v>51.575187969924784</v>
      </c>
      <c r="BJ125" s="22">
        <v>0.50783999999999996</v>
      </c>
      <c r="BK125" s="21">
        <v>92</v>
      </c>
      <c r="BL125" s="20">
        <v>126.49730697599999</v>
      </c>
      <c r="BM125" s="21">
        <v>43.419124000000004</v>
      </c>
      <c r="BN125" s="21">
        <v>74.841329512087924</v>
      </c>
      <c r="BO125" s="21">
        <v>78.001879699248121</v>
      </c>
      <c r="BP125" s="21">
        <v>51.680451127819531</v>
      </c>
      <c r="BQ125" s="22">
        <v>0.49686000000000002</v>
      </c>
      <c r="BR125" s="21">
        <v>91</v>
      </c>
      <c r="BS125" s="20">
        <v>123.76231085400001</v>
      </c>
      <c r="BT125" s="21">
        <v>42.947177000000003</v>
      </c>
      <c r="BU125" s="21">
        <v>72.427282200000008</v>
      </c>
      <c r="BV125" s="21">
        <v>78.108270676691717</v>
      </c>
      <c r="BW125" s="21">
        <v>51.793984962405993</v>
      </c>
      <c r="BX125" s="22">
        <v>0.48599999999999999</v>
      </c>
      <c r="BY125" s="21">
        <v>90</v>
      </c>
      <c r="BZ125" s="20">
        <v>121.0572054</v>
      </c>
      <c r="CA125" s="21">
        <v>42.475230000000003</v>
      </c>
      <c r="CB125" s="21">
        <v>70.065712087912104</v>
      </c>
      <c r="CC125" s="21">
        <v>78.215789473684197</v>
      </c>
      <c r="CD125" s="21">
        <v>51.9157894736842</v>
      </c>
      <c r="CE125" s="22">
        <v>0.47526000000000002</v>
      </c>
      <c r="CF125" s="21">
        <v>89</v>
      </c>
      <c r="CG125" s="20">
        <v>118.381990614</v>
      </c>
      <c r="CH125" s="21">
        <v>42.003283000000003</v>
      </c>
      <c r="CI125" s="21">
        <v>67.756042503296712</v>
      </c>
      <c r="CJ125" s="21">
        <v>78.324436090225561</v>
      </c>
      <c r="CK125" s="21">
        <v>52.045864661654115</v>
      </c>
      <c r="CL125" s="22">
        <v>0.46463999999999994</v>
      </c>
      <c r="CM125" s="21">
        <v>88</v>
      </c>
      <c r="CN125" s="20">
        <v>115.73666649599998</v>
      </c>
      <c r="CO125" s="21">
        <v>41.531336000000003</v>
      </c>
      <c r="CP125" s="21">
        <v>65.497696773626373</v>
      </c>
      <c r="CQ125" s="21">
        <v>78.43421052631578</v>
      </c>
      <c r="CR125" s="21">
        <v>52.184210526315766</v>
      </c>
      <c r="CS125" s="22">
        <v>0.45413999999999999</v>
      </c>
      <c r="CT125" s="21">
        <v>87</v>
      </c>
      <c r="CU125" s="20">
        <v>113.121233046</v>
      </c>
      <c r="CV125" s="21">
        <v>41.059389000000003</v>
      </c>
      <c r="CW125" s="21">
        <v>63.290098226373637</v>
      </c>
      <c r="CX125" s="21">
        <v>78.545112781954884</v>
      </c>
      <c r="CY125" s="21">
        <v>52.330827067669162</v>
      </c>
      <c r="CZ125" s="22">
        <v>0.44375999999999993</v>
      </c>
      <c r="DA125" s="21">
        <v>86</v>
      </c>
      <c r="DB125" s="20">
        <v>110.53569026399998</v>
      </c>
      <c r="DC125" s="21">
        <v>40.587442000000003</v>
      </c>
      <c r="DD125" s="21">
        <v>61.132670189010987</v>
      </c>
      <c r="DE125" s="21">
        <v>78.657142857142844</v>
      </c>
      <c r="DF125" s="21">
        <v>52.485714285714266</v>
      </c>
      <c r="DG125" s="22">
        <v>0.43349999999999994</v>
      </c>
      <c r="DH125" s="21">
        <v>85</v>
      </c>
      <c r="DI125" s="20">
        <v>107.98003814999998</v>
      </c>
      <c r="DJ125" s="21">
        <v>40.115495000000003</v>
      </c>
      <c r="DK125" s="21">
        <v>59.024835989010981</v>
      </c>
      <c r="DL125" s="21">
        <v>78.770300751879688</v>
      </c>
      <c r="DM125" s="21">
        <v>52.6488721804511</v>
      </c>
      <c r="DN125" s="22">
        <v>0.4233599999999999</v>
      </c>
      <c r="DO125" s="21">
        <v>84</v>
      </c>
      <c r="DP125" s="20">
        <v>105.45427670399998</v>
      </c>
      <c r="DQ125" s="21">
        <v>39.643548000000003</v>
      </c>
      <c r="DR125" s="21">
        <v>56.966018953846145</v>
      </c>
      <c r="DS125" s="21">
        <v>78.884586466165402</v>
      </c>
      <c r="DT125" s="21">
        <v>52.820300751879685</v>
      </c>
      <c r="DU125" s="22">
        <v>0.41333999999999999</v>
      </c>
      <c r="DV125" s="21">
        <v>83</v>
      </c>
      <c r="DW125" s="20">
        <v>102.958405926</v>
      </c>
      <c r="DX125" s="21">
        <v>39.171601000000003</v>
      </c>
      <c r="DY125" s="21">
        <v>54.955642410989007</v>
      </c>
      <c r="DZ125" s="21">
        <v>79</v>
      </c>
      <c r="EA125" s="21">
        <v>52.999999999999979</v>
      </c>
      <c r="EB125" s="22">
        <v>0.40343999999999991</v>
      </c>
      <c r="EC125" s="21">
        <v>82</v>
      </c>
      <c r="ED125" s="20">
        <v>100.49242581599998</v>
      </c>
      <c r="EE125" s="21">
        <v>38.699654000000002</v>
      </c>
      <c r="EF125" s="21">
        <v>52.993129687912074</v>
      </c>
      <c r="EG125" s="21">
        <v>79.116541353383454</v>
      </c>
      <c r="EH125" s="21">
        <v>53.187969924812016</v>
      </c>
      <c r="EI125" s="22">
        <v>0.39366000000000007</v>
      </c>
      <c r="EJ125" s="21">
        <v>81</v>
      </c>
      <c r="EK125" s="20">
        <v>98.056336374000011</v>
      </c>
      <c r="EL125" s="21">
        <v>38.227707000000002</v>
      </c>
      <c r="EM125" s="21">
        <v>51.077904112087928</v>
      </c>
      <c r="EN125" s="21">
        <v>79.234210526315778</v>
      </c>
      <c r="EO125" s="21">
        <v>53.384210526315769</v>
      </c>
      <c r="EP125" s="22">
        <v>0.38400000000000006</v>
      </c>
      <c r="EQ125" s="21">
        <v>80</v>
      </c>
      <c r="ER125" s="20">
        <v>95.650137600000008</v>
      </c>
      <c r="ES125" s="21">
        <v>37.755760000000002</v>
      </c>
      <c r="ET125" s="21">
        <v>49.209389010989021</v>
      </c>
      <c r="EU125" s="21">
        <v>79.353007518796986</v>
      </c>
      <c r="EV125" s="21">
        <v>53.588721804511252</v>
      </c>
      <c r="EW125" s="22">
        <v>0.37446000000000007</v>
      </c>
      <c r="EX125" s="21">
        <v>79</v>
      </c>
      <c r="EY125" s="20">
        <v>93.273829494000012</v>
      </c>
      <c r="EZ125" s="21">
        <v>37.283813000000002</v>
      </c>
      <c r="FA125" s="21">
        <v>47.387007712087922</v>
      </c>
      <c r="FB125" s="21">
        <v>79.472932330827064</v>
      </c>
      <c r="FC125" s="21">
        <v>53.801503759398486</v>
      </c>
      <c r="FD125" s="22">
        <v>0.36504000000000003</v>
      </c>
      <c r="FE125" s="21">
        <v>78</v>
      </c>
      <c r="FF125" s="20">
        <v>90.927412056000009</v>
      </c>
      <c r="FG125" s="21">
        <v>36.811866000000002</v>
      </c>
      <c r="FH125" s="21">
        <v>45.61018354285715</v>
      </c>
      <c r="FI125" s="21">
        <v>79.593984962406012</v>
      </c>
      <c r="FJ125" s="21">
        <v>54.022556390977428</v>
      </c>
      <c r="FK125" s="22">
        <v>0.35574</v>
      </c>
      <c r="FL125" s="21">
        <v>77</v>
      </c>
      <c r="FM125" s="20">
        <v>88.610885285999998</v>
      </c>
      <c r="FN125" s="21">
        <v>36.339919000000002</v>
      </c>
      <c r="FO125" s="21">
        <v>43.878339830769235</v>
      </c>
      <c r="FP125" s="21">
        <v>79.71616541353383</v>
      </c>
      <c r="FQ125" s="21">
        <v>54.251879699248107</v>
      </c>
      <c r="FR125" s="22">
        <v>0.34655999999999998</v>
      </c>
      <c r="FS125" s="21">
        <v>76</v>
      </c>
      <c r="FT125" s="20">
        <v>86.324249183999996</v>
      </c>
      <c r="FU125" s="21">
        <v>35.867972000000002</v>
      </c>
      <c r="FV125" s="21">
        <v>42.19089990329671</v>
      </c>
      <c r="FW125" s="21">
        <v>79.839473684210517</v>
      </c>
      <c r="FX125" s="21">
        <v>54.489473684210509</v>
      </c>
      <c r="FY125" s="22">
        <v>0.33749999999999997</v>
      </c>
      <c r="FZ125" s="21">
        <v>75</v>
      </c>
      <c r="GA125" s="20">
        <v>84.067503749999986</v>
      </c>
      <c r="GB125" s="21">
        <v>35.396025000000002</v>
      </c>
      <c r="GC125" s="21">
        <v>40.547287087912089</v>
      </c>
      <c r="GD125" s="21">
        <v>79.96390977443609</v>
      </c>
      <c r="GE125" s="21">
        <v>54.735338345864641</v>
      </c>
      <c r="GF125" s="22">
        <v>0.32855999999999996</v>
      </c>
      <c r="GG125" s="21">
        <v>74</v>
      </c>
      <c r="GH125" s="20">
        <v>81.840648983999984</v>
      </c>
      <c r="GI125" s="21">
        <v>34.924078000000002</v>
      </c>
      <c r="GJ125" s="21">
        <v>38.946924712087913</v>
      </c>
      <c r="GK125" s="21">
        <v>80.089473684210517</v>
      </c>
      <c r="GL125" s="21">
        <v>54.989473684210516</v>
      </c>
      <c r="GM125" s="22">
        <v>0.31973999999999997</v>
      </c>
      <c r="GN125" s="21">
        <v>73</v>
      </c>
      <c r="GO125" s="20">
        <v>79.643684885999988</v>
      </c>
      <c r="GP125" s="21">
        <v>34.452131000000001</v>
      </c>
      <c r="GQ125" s="21">
        <v>37.389236103296696</v>
      </c>
      <c r="GR125" s="21">
        <v>80.21616541353383</v>
      </c>
      <c r="GS125" s="21">
        <v>55.251879699248107</v>
      </c>
      <c r="GT125" s="22">
        <v>0.31103999999999998</v>
      </c>
      <c r="GU125" s="21">
        <v>72</v>
      </c>
      <c r="GV125" s="20">
        <v>77.476611456000001</v>
      </c>
      <c r="GW125" s="21">
        <v>33.980184000000001</v>
      </c>
      <c r="GX125" s="21">
        <v>35.873644589010986</v>
      </c>
      <c r="GY125" s="21">
        <v>80.343984962406012</v>
      </c>
      <c r="GZ125" s="21">
        <v>55.522556390977428</v>
      </c>
      <c r="HA125" s="22">
        <v>0.30246000000000001</v>
      </c>
      <c r="HB125" s="21">
        <v>71</v>
      </c>
      <c r="HC125" s="20">
        <v>75.339428694000006</v>
      </c>
      <c r="HD125" s="21">
        <v>33.508237000000001</v>
      </c>
      <c r="HE125" s="21">
        <v>34.399573496703297</v>
      </c>
      <c r="HF125" s="21">
        <v>80.472932330827064</v>
      </c>
      <c r="HG125" s="21">
        <v>55.801503759398486</v>
      </c>
      <c r="HH125" s="22">
        <v>0.29399999999999993</v>
      </c>
      <c r="HI125" s="21">
        <v>70</v>
      </c>
      <c r="HJ125" s="20">
        <v>73.232136599999976</v>
      </c>
      <c r="HK125" s="21">
        <v>33.036290000000001</v>
      </c>
      <c r="HL125" s="21">
        <v>32.96644615384615</v>
      </c>
      <c r="HM125" s="21">
        <v>80.603007518796986</v>
      </c>
      <c r="HN125" s="21">
        <v>56.088721804511266</v>
      </c>
      <c r="HO125" s="22">
        <v>0.28565999999999991</v>
      </c>
      <c r="HP125" s="21">
        <v>69</v>
      </c>
      <c r="HQ125" s="20">
        <v>71.154735173999981</v>
      </c>
      <c r="HR125" s="21">
        <v>32.564343000000001</v>
      </c>
      <c r="HS125" s="21">
        <v>31.573685887912085</v>
      </c>
      <c r="HT125" s="21">
        <v>80.734210526315792</v>
      </c>
      <c r="HU125" s="21">
        <v>56.384210526315776</v>
      </c>
      <c r="HV125" s="22">
        <v>0.27744000000000002</v>
      </c>
      <c r="HW125" s="21">
        <v>68</v>
      </c>
      <c r="HX125" s="20">
        <v>69.107224416000008</v>
      </c>
      <c r="HY125" s="21">
        <v>32.092396000000001</v>
      </c>
      <c r="HZ125" s="21">
        <v>30.220716026373637</v>
      </c>
      <c r="IA125" s="21">
        <v>80.866541353383454</v>
      </c>
      <c r="IB125" s="21">
        <v>56.687969924812023</v>
      </c>
      <c r="IC125" s="22">
        <v>0.26934000000000002</v>
      </c>
      <c r="ID125" s="21">
        <v>67</v>
      </c>
      <c r="IE125" s="20">
        <v>67.089604326</v>
      </c>
      <c r="IF125" s="21">
        <v>31.620449000000001</v>
      </c>
      <c r="IG125" s="21">
        <v>28.906959896703302</v>
      </c>
      <c r="IH125" s="21">
        <v>81</v>
      </c>
      <c r="II125" s="21">
        <v>56.999999999999986</v>
      </c>
      <c r="IJ125" s="22">
        <v>0.26136000000000004</v>
      </c>
      <c r="IK125" s="21">
        <v>66</v>
      </c>
      <c r="IL125" s="20">
        <v>65.101874904000013</v>
      </c>
      <c r="IM125" s="21">
        <v>31.148502000000001</v>
      </c>
      <c r="IN125" s="21">
        <v>27.631840826373629</v>
      </c>
      <c r="IO125" s="21">
        <v>81.134586466165416</v>
      </c>
      <c r="IP125" s="21">
        <v>57.320300751879685</v>
      </c>
      <c r="IQ125" s="22">
        <v>0.2535</v>
      </c>
      <c r="IR125" s="21">
        <v>65</v>
      </c>
      <c r="IS125" s="20">
        <v>63.144036149999998</v>
      </c>
      <c r="IT125" s="21">
        <v>30.676555</v>
      </c>
      <c r="IU125" s="21">
        <v>26.394782142857149</v>
      </c>
      <c r="IV125" s="21">
        <v>81.270300751879702</v>
      </c>
      <c r="IW125" s="21">
        <v>57.648872180451121</v>
      </c>
      <c r="IX125" s="22">
        <v>0.24576000000000001</v>
      </c>
      <c r="IY125" s="21">
        <v>64</v>
      </c>
      <c r="IZ125" s="20">
        <v>61.216088063999997</v>
      </c>
      <c r="JA125" s="21">
        <v>30.204608</v>
      </c>
      <c r="JB125" s="21">
        <v>25.195207173626379</v>
      </c>
      <c r="JC125" s="21">
        <v>81.407142857142858</v>
      </c>
      <c r="JD125" s="21">
        <v>57.98571428571428</v>
      </c>
      <c r="JE125" s="22">
        <v>0.23814000000000002</v>
      </c>
      <c r="JF125" s="21">
        <v>63</v>
      </c>
      <c r="JG125" s="20">
        <v>59.318030646000004</v>
      </c>
      <c r="JH125" s="21">
        <v>29.732661</v>
      </c>
      <c r="JI125" s="21">
        <v>24.032539246153849</v>
      </c>
      <c r="JJ125" s="21">
        <v>81.545112781954884</v>
      </c>
      <c r="JK125" s="21">
        <v>58.330827067669162</v>
      </c>
      <c r="JL125" s="22">
        <v>0.23064000000000001</v>
      </c>
      <c r="JM125" s="21">
        <v>62</v>
      </c>
      <c r="JN125" s="20">
        <v>57.449863896000004</v>
      </c>
      <c r="JO125" s="21">
        <v>29.260714</v>
      </c>
      <c r="JP125" s="21">
        <v>22.906201687912091</v>
      </c>
      <c r="JQ125" s="21">
        <v>81.68421052631578</v>
      </c>
      <c r="JR125" s="21">
        <v>58.684210526315788</v>
      </c>
      <c r="JS125" s="22">
        <v>0.22325999999999999</v>
      </c>
      <c r="JT125" s="21">
        <v>61</v>
      </c>
      <c r="JU125" s="20">
        <v>55.611587813999996</v>
      </c>
      <c r="JV125" s="21">
        <v>28.788767</v>
      </c>
      <c r="JW125" s="21">
        <v>21.815617826373625</v>
      </c>
      <c r="JX125" s="21">
        <v>81.824436090225561</v>
      </c>
      <c r="JY125" s="21">
        <v>59.045864661654129</v>
      </c>
      <c r="JZ125" s="22">
        <v>0.216</v>
      </c>
      <c r="KA125" s="21">
        <v>60</v>
      </c>
      <c r="KB125" s="20">
        <v>53.803202399999996</v>
      </c>
      <c r="KC125" s="21">
        <v>28.31682</v>
      </c>
      <c r="KD125" s="21">
        <v>20.760210989010989</v>
      </c>
      <c r="KE125" s="21">
        <v>81.965789473684211</v>
      </c>
      <c r="KF125" s="21">
        <v>59.415789473684207</v>
      </c>
      <c r="KG125" s="22">
        <v>0.20885999999999996</v>
      </c>
      <c r="KH125" s="21">
        <v>59</v>
      </c>
      <c r="KI125" s="20">
        <v>52.02470765399999</v>
      </c>
      <c r="KJ125" s="21">
        <v>27.844873</v>
      </c>
      <c r="KK125" s="21">
        <v>19.739404503296701</v>
      </c>
      <c r="KL125" s="21">
        <v>82.108270676691731</v>
      </c>
      <c r="KM125" s="21">
        <v>59.793984962406014</v>
      </c>
      <c r="KN125" s="22">
        <v>0.20183999999999999</v>
      </c>
      <c r="KO125" s="21">
        <v>57.999999999999993</v>
      </c>
      <c r="KP125" s="20">
        <v>50.276103575999997</v>
      </c>
      <c r="KQ125" s="21">
        <v>27.372925999999996</v>
      </c>
      <c r="KR125" s="21">
        <v>18.752621696703294</v>
      </c>
      <c r="KS125" s="21">
        <v>82.251879699248121</v>
      </c>
      <c r="KT125" s="21">
        <v>60.180451127819545</v>
      </c>
      <c r="KU125" s="22">
        <v>0.19493999999999997</v>
      </c>
      <c r="KV125" s="21">
        <v>56.999999999999993</v>
      </c>
      <c r="KW125" s="20">
        <v>48.55739016599999</v>
      </c>
      <c r="KX125" s="21">
        <v>26.900978999999996</v>
      </c>
      <c r="KY125" s="21">
        <v>17.799285896703296</v>
      </c>
      <c r="KZ125" s="21">
        <v>82.396616541353382</v>
      </c>
      <c r="LA125" s="21">
        <v>60.575187969924812</v>
      </c>
      <c r="LB125" s="22">
        <v>0.18816000000000002</v>
      </c>
      <c r="LC125" s="21">
        <v>56.000000000000007</v>
      </c>
      <c r="LD125" s="20">
        <v>46.868567424000005</v>
      </c>
      <c r="LE125" s="21">
        <v>26.429032000000003</v>
      </c>
      <c r="LF125" s="21">
        <v>16.878820430769235</v>
      </c>
      <c r="LG125" s="21">
        <v>82.542481203007512</v>
      </c>
      <c r="LH125" s="21">
        <v>60.978195488721795</v>
      </c>
      <c r="LI125" s="22">
        <v>0.18150000000000002</v>
      </c>
      <c r="LJ125" s="21">
        <v>55.000000000000007</v>
      </c>
      <c r="LK125" s="20">
        <v>45.209635350000006</v>
      </c>
      <c r="LL125" s="21">
        <v>25.957085000000003</v>
      </c>
      <c r="LM125" s="21">
        <v>15.990648626373632</v>
      </c>
      <c r="LN125" s="21">
        <v>82.689473684210526</v>
      </c>
      <c r="LO125" s="21">
        <v>61.389473684210522</v>
      </c>
      <c r="LP125" s="22">
        <v>0.17496</v>
      </c>
      <c r="LQ125" s="21">
        <v>54</v>
      </c>
      <c r="LR125" s="20">
        <v>43.580593944</v>
      </c>
      <c r="LS125" s="21">
        <v>25.485137999999999</v>
      </c>
      <c r="LT125" s="21">
        <v>15.134193810989013</v>
      </c>
      <c r="LU125" s="21">
        <v>82.83759398496241</v>
      </c>
      <c r="LV125" s="21">
        <v>61.809022556390978</v>
      </c>
      <c r="LW125" s="22">
        <v>0.16854000000000002</v>
      </c>
      <c r="LX125" s="21">
        <v>53</v>
      </c>
      <c r="LY125" s="20">
        <v>41.981443206000002</v>
      </c>
      <c r="LZ125" s="21">
        <v>25.013190999999999</v>
      </c>
      <c r="MA125" s="21">
        <v>14.308879312087916</v>
      </c>
      <c r="MB125" s="21">
        <v>82.98684210526315</v>
      </c>
      <c r="MC125" s="21">
        <v>62.236842105263158</v>
      </c>
      <c r="MD125" s="22">
        <v>0.16224000000000002</v>
      </c>
      <c r="ME125" s="21">
        <v>52</v>
      </c>
      <c r="MF125" s="20">
        <v>40.412183136000003</v>
      </c>
      <c r="MG125" s="21">
        <v>24.541243999999999</v>
      </c>
      <c r="MH125" s="21">
        <v>13.514128457142858</v>
      </c>
      <c r="MI125" s="21">
        <v>83.137218045112775</v>
      </c>
      <c r="MJ125" s="21">
        <v>62.672932330827066</v>
      </c>
      <c r="MK125" s="22">
        <v>0.15606</v>
      </c>
      <c r="ML125" s="21">
        <v>51</v>
      </c>
      <c r="MM125" s="20">
        <v>38.872813733999998</v>
      </c>
      <c r="MN125" s="21">
        <v>24.069296999999999</v>
      </c>
      <c r="MO125" s="21">
        <v>12.749364573626373</v>
      </c>
      <c r="MP125" s="21">
        <v>83.288721804511283</v>
      </c>
      <c r="MQ125" s="21">
        <v>63.117293233082712</v>
      </c>
      <c r="MR125" s="22">
        <v>0.15</v>
      </c>
      <c r="MS125" s="21">
        <v>50</v>
      </c>
      <c r="MT125" s="20">
        <v>37.363334999999999</v>
      </c>
      <c r="MU125" s="21">
        <v>23.597349999999999</v>
      </c>
      <c r="MV125" s="21">
        <v>12.014010989010989</v>
      </c>
      <c r="MW125" s="21">
        <v>83.441353383458647</v>
      </c>
      <c r="MX125" s="21">
        <v>63.569924812030081</v>
      </c>
      <c r="MY125" s="27" t="s">
        <v>3</v>
      </c>
    </row>
    <row r="126" spans="1:363" ht="24" customHeight="1" x14ac:dyDescent="0.25">
      <c r="A126" s="15" t="s">
        <v>3</v>
      </c>
      <c r="B126" s="2" t="s">
        <v>1</v>
      </c>
      <c r="C126" s="25" t="s">
        <v>2</v>
      </c>
      <c r="D126" s="17">
        <v>1.5</v>
      </c>
      <c r="E126" s="17">
        <f t="shared" si="1"/>
        <v>1.875</v>
      </c>
      <c r="F126" s="23">
        <v>0.625</v>
      </c>
      <c r="G126" s="21">
        <v>96.5</v>
      </c>
      <c r="H126" s="20">
        <v>155.68056250000001</v>
      </c>
      <c r="I126" s="19">
        <v>45.542885499999997</v>
      </c>
      <c r="J126" s="21">
        <v>95.755494505494511</v>
      </c>
      <c r="K126" s="21">
        <v>77.537077067669173</v>
      </c>
      <c r="L126" s="21">
        <v>51.271898496240588</v>
      </c>
      <c r="M126" s="22">
        <v>0.61256250000000001</v>
      </c>
      <c r="N126" s="21">
        <v>95.534999999999997</v>
      </c>
      <c r="O126" s="20">
        <v>152.58251930624999</v>
      </c>
      <c r="P126" s="21">
        <v>45.087456644999996</v>
      </c>
      <c r="Q126" s="21">
        <v>92.911460563186807</v>
      </c>
      <c r="R126" s="21">
        <v>77.634827758458641</v>
      </c>
      <c r="S126" s="21">
        <v>51.34540356203005</v>
      </c>
      <c r="T126" s="22">
        <v>0.60024999999999995</v>
      </c>
      <c r="U126" s="21">
        <v>94.57</v>
      </c>
      <c r="V126" s="20">
        <v>149.51561222499998</v>
      </c>
      <c r="W126" s="21">
        <v>44.632027789999995</v>
      </c>
      <c r="X126" s="21">
        <v>90.124305384615383</v>
      </c>
      <c r="Y126" s="21">
        <v>77.733628703007511</v>
      </c>
      <c r="Z126" s="21">
        <v>51.426610488721785</v>
      </c>
      <c r="AA126" s="26">
        <v>0.58806249999999993</v>
      </c>
      <c r="AB126" s="21">
        <v>93.605000000000004</v>
      </c>
      <c r="AC126" s="20">
        <v>146.47984125624998</v>
      </c>
      <c r="AD126" s="19">
        <v>44.176598935000001</v>
      </c>
      <c r="AE126" s="21">
        <v>87.393454436813187</v>
      </c>
      <c r="AF126" s="21">
        <v>77.833479901315783</v>
      </c>
      <c r="AG126" s="21">
        <v>51.515519276315764</v>
      </c>
      <c r="AH126" s="22">
        <v>0.57599999999999996</v>
      </c>
      <c r="AI126" s="21">
        <v>92.64</v>
      </c>
      <c r="AJ126" s="20">
        <v>143.47520639999999</v>
      </c>
      <c r="AK126" s="21">
        <v>43.72117008</v>
      </c>
      <c r="AL126" s="21">
        <v>84.718333186813183</v>
      </c>
      <c r="AM126" s="21">
        <v>77.934381353383458</v>
      </c>
      <c r="AN126" s="21">
        <v>51.61212992481201</v>
      </c>
      <c r="AO126" s="22">
        <v>0.56406250000000002</v>
      </c>
      <c r="AP126" s="21">
        <v>91.674999999999997</v>
      </c>
      <c r="AQ126" s="20">
        <v>140.50170765625001</v>
      </c>
      <c r="AR126" s="21">
        <v>43.265741224999999</v>
      </c>
      <c r="AS126" s="21">
        <v>82.09836710164835</v>
      </c>
      <c r="AT126" s="21">
        <v>78.03633305921052</v>
      </c>
      <c r="AU126" s="21">
        <v>51.716442434210506</v>
      </c>
      <c r="AV126" s="22">
        <v>0.55224999999999991</v>
      </c>
      <c r="AW126" s="21">
        <v>90.71</v>
      </c>
      <c r="AX126" s="20">
        <v>137.55934502499997</v>
      </c>
      <c r="AY126" s="21">
        <v>42.810312369999998</v>
      </c>
      <c r="AZ126" s="21">
        <v>79.532981648351637</v>
      </c>
      <c r="BA126" s="21">
        <v>78.139335018796984</v>
      </c>
      <c r="BB126" s="21">
        <v>51.828456804511255</v>
      </c>
      <c r="BC126" s="22">
        <v>0.54056250000000006</v>
      </c>
      <c r="BD126" s="21">
        <v>89.745000000000005</v>
      </c>
      <c r="BE126" s="20">
        <v>134.64811850625</v>
      </c>
      <c r="BF126" s="21">
        <v>42.354883515000004</v>
      </c>
      <c r="BG126" s="21">
        <v>77.021602293956064</v>
      </c>
      <c r="BH126" s="21">
        <v>78.243387232142851</v>
      </c>
      <c r="BI126" s="21">
        <v>51.948173035714262</v>
      </c>
      <c r="BJ126" s="22">
        <v>0.52900000000000003</v>
      </c>
      <c r="BK126" s="21">
        <v>88.78</v>
      </c>
      <c r="BL126" s="20">
        <v>131.76802810000001</v>
      </c>
      <c r="BM126" s="21">
        <v>41.899454660000004</v>
      </c>
      <c r="BN126" s="21">
        <v>74.563654505494512</v>
      </c>
      <c r="BO126" s="21">
        <v>78.34848969924812</v>
      </c>
      <c r="BP126" s="21">
        <v>52.075591127819528</v>
      </c>
      <c r="BQ126" s="22">
        <v>0.51756250000000004</v>
      </c>
      <c r="BR126" s="21">
        <v>87.814999999999998</v>
      </c>
      <c r="BS126" s="20">
        <v>128.91907380625</v>
      </c>
      <c r="BT126" s="21">
        <v>41.444025805000003</v>
      </c>
      <c r="BU126" s="21">
        <v>72.158563750000013</v>
      </c>
      <c r="BV126" s="21">
        <v>78.454642420112776</v>
      </c>
      <c r="BW126" s="21">
        <v>52.210711080827053</v>
      </c>
      <c r="BX126" s="22">
        <v>0.50625000000000009</v>
      </c>
      <c r="BY126" s="21">
        <v>86.850000000000009</v>
      </c>
      <c r="BZ126" s="20">
        <v>126.10125562500002</v>
      </c>
      <c r="CA126" s="21">
        <v>40.988596950000002</v>
      </c>
      <c r="CB126" s="21">
        <v>69.805755494505505</v>
      </c>
      <c r="CC126" s="21">
        <v>78.561845394736835</v>
      </c>
      <c r="CD126" s="21">
        <v>52.353532894736823</v>
      </c>
      <c r="CE126" s="22">
        <v>0.49506250000000002</v>
      </c>
      <c r="CF126" s="21">
        <v>85.885000000000005</v>
      </c>
      <c r="CG126" s="20">
        <v>123.31457355625</v>
      </c>
      <c r="CH126" s="21">
        <v>40.533168095000001</v>
      </c>
      <c r="CI126" s="21">
        <v>67.504655206043964</v>
      </c>
      <c r="CJ126" s="21">
        <v>78.670098623120296</v>
      </c>
      <c r="CK126" s="21">
        <v>52.504056569548858</v>
      </c>
      <c r="CL126" s="22">
        <v>0.48399999999999999</v>
      </c>
      <c r="CM126" s="21">
        <v>84.92</v>
      </c>
      <c r="CN126" s="20">
        <v>120.55902759999999</v>
      </c>
      <c r="CO126" s="21">
        <v>40.07773924</v>
      </c>
      <c r="CP126" s="21">
        <v>65.254688351648355</v>
      </c>
      <c r="CQ126" s="21">
        <v>78.779402105263159</v>
      </c>
      <c r="CR126" s="21">
        <v>52.662282105263131</v>
      </c>
      <c r="CS126" s="22">
        <v>0.4730625</v>
      </c>
      <c r="CT126" s="21">
        <v>83.954999999999998</v>
      </c>
      <c r="CU126" s="20">
        <v>117.83461775625</v>
      </c>
      <c r="CV126" s="21">
        <v>39.622310384999999</v>
      </c>
      <c r="CW126" s="21">
        <v>63.055280398351655</v>
      </c>
      <c r="CX126" s="21">
        <v>78.88975584116541</v>
      </c>
      <c r="CY126" s="21">
        <v>52.828209501879677</v>
      </c>
      <c r="CZ126" s="22">
        <v>0.46224999999999994</v>
      </c>
      <c r="DA126" s="21">
        <v>82.99</v>
      </c>
      <c r="DB126" s="20">
        <v>115.14134402499998</v>
      </c>
      <c r="DC126" s="21">
        <v>39.166881529999998</v>
      </c>
      <c r="DD126" s="21">
        <v>60.905856813186816</v>
      </c>
      <c r="DE126" s="21">
        <v>79.001159830827064</v>
      </c>
      <c r="DF126" s="21">
        <v>53.001838759398481</v>
      </c>
      <c r="DG126" s="22">
        <v>0.45156249999999998</v>
      </c>
      <c r="DH126" s="21">
        <v>82.024999999999991</v>
      </c>
      <c r="DI126" s="20">
        <v>112.47920640624999</v>
      </c>
      <c r="DJ126" s="21">
        <v>38.711452674999997</v>
      </c>
      <c r="DK126" s="21">
        <v>58.805843063186806</v>
      </c>
      <c r="DL126" s="21">
        <v>79.113614074248119</v>
      </c>
      <c r="DM126" s="21">
        <v>53.183169877819537</v>
      </c>
      <c r="DN126" s="22">
        <v>0.44099999999999995</v>
      </c>
      <c r="DO126" s="21">
        <v>81.06</v>
      </c>
      <c r="DP126" s="20">
        <v>109.84820489999998</v>
      </c>
      <c r="DQ126" s="21">
        <v>38.256023820000003</v>
      </c>
      <c r="DR126" s="21">
        <v>56.754664615384605</v>
      </c>
      <c r="DS126" s="21">
        <v>79.227118571428562</v>
      </c>
      <c r="DT126" s="21">
        <v>53.372202857142838</v>
      </c>
      <c r="DU126" s="22">
        <v>0.43056249999999996</v>
      </c>
      <c r="DV126" s="21">
        <v>80.094999999999999</v>
      </c>
      <c r="DW126" s="20">
        <v>107.24833950624999</v>
      </c>
      <c r="DX126" s="21">
        <v>37.800594965000002</v>
      </c>
      <c r="DY126" s="21">
        <v>54.751746936813184</v>
      </c>
      <c r="DZ126" s="21">
        <v>79.341673322368422</v>
      </c>
      <c r="EA126" s="21">
        <v>53.568937697368412</v>
      </c>
      <c r="EB126" s="22">
        <v>0.4202499999999999</v>
      </c>
      <c r="EC126" s="21">
        <v>79.13</v>
      </c>
      <c r="ED126" s="20">
        <v>104.67961022499998</v>
      </c>
      <c r="EE126" s="21">
        <v>37.345166110000001</v>
      </c>
      <c r="EF126" s="21">
        <v>52.796515494505485</v>
      </c>
      <c r="EG126" s="21">
        <v>79.457278327067669</v>
      </c>
      <c r="EH126" s="21">
        <v>53.773374398496216</v>
      </c>
      <c r="EI126" s="22">
        <v>0.41006250000000011</v>
      </c>
      <c r="EJ126" s="21">
        <v>78.165000000000006</v>
      </c>
      <c r="EK126" s="20">
        <v>102.14201705625003</v>
      </c>
      <c r="EL126" s="21">
        <v>36.889737255</v>
      </c>
      <c r="EM126" s="21">
        <v>50.888395755494521</v>
      </c>
      <c r="EN126" s="21">
        <v>79.573933585526305</v>
      </c>
      <c r="EO126" s="21">
        <v>53.985512960526293</v>
      </c>
      <c r="EP126" s="22">
        <v>0.40000000000000008</v>
      </c>
      <c r="EQ126" s="21">
        <v>77.2</v>
      </c>
      <c r="ER126" s="20">
        <v>99.635560000000012</v>
      </c>
      <c r="ES126" s="21">
        <v>36.434308399999999</v>
      </c>
      <c r="ET126" s="21">
        <v>49.0268131868132</v>
      </c>
      <c r="EU126" s="21">
        <v>79.691639097744357</v>
      </c>
      <c r="EV126" s="21">
        <v>54.205353383458629</v>
      </c>
      <c r="EW126" s="22">
        <v>0.39006250000000009</v>
      </c>
      <c r="EX126" s="21">
        <v>76.234999999999999</v>
      </c>
      <c r="EY126" s="20">
        <v>97.16023905625002</v>
      </c>
      <c r="EZ126" s="21">
        <v>35.978879544999998</v>
      </c>
      <c r="FA126" s="21">
        <v>47.211193255494521</v>
      </c>
      <c r="FB126" s="21">
        <v>79.810394863721797</v>
      </c>
      <c r="FC126" s="21">
        <v>54.432895667293224</v>
      </c>
      <c r="FD126" s="22">
        <v>0.38025000000000003</v>
      </c>
      <c r="FE126" s="21">
        <v>75.27</v>
      </c>
      <c r="FF126" s="20">
        <v>94.716054225000008</v>
      </c>
      <c r="FG126" s="21">
        <v>35.523450689999997</v>
      </c>
      <c r="FH126" s="21">
        <v>45.440961428571434</v>
      </c>
      <c r="FI126" s="21">
        <v>79.930200883458639</v>
      </c>
      <c r="FJ126" s="21">
        <v>54.668139812030063</v>
      </c>
      <c r="FK126" s="22">
        <v>0.37056250000000002</v>
      </c>
      <c r="FL126" s="21">
        <v>74.305000000000007</v>
      </c>
      <c r="FM126" s="20">
        <v>92.303005506250003</v>
      </c>
      <c r="FN126" s="21">
        <v>35.068021835000003</v>
      </c>
      <c r="FO126" s="21">
        <v>43.715543173076931</v>
      </c>
      <c r="FP126" s="21">
        <v>80.051057156954883</v>
      </c>
      <c r="FQ126" s="21">
        <v>54.911085817669161</v>
      </c>
      <c r="FR126" s="22">
        <v>0.36099999999999999</v>
      </c>
      <c r="FS126" s="21">
        <v>73.34</v>
      </c>
      <c r="FT126" s="20">
        <v>89.921092899999991</v>
      </c>
      <c r="FU126" s="21">
        <v>34.612592980000002</v>
      </c>
      <c r="FV126" s="21">
        <v>42.034363956043961</v>
      </c>
      <c r="FW126" s="21">
        <v>80.172963684210515</v>
      </c>
      <c r="FX126" s="21">
        <v>55.16173368421051</v>
      </c>
      <c r="FY126" s="22">
        <v>0.3515625</v>
      </c>
      <c r="FZ126" s="21">
        <v>72.375</v>
      </c>
      <c r="GA126" s="20">
        <v>87.570316406250001</v>
      </c>
      <c r="GB126" s="21">
        <v>34.157164125000001</v>
      </c>
      <c r="GC126" s="21">
        <v>40.396849244505496</v>
      </c>
      <c r="GD126" s="21">
        <v>80.295920465225564</v>
      </c>
      <c r="GE126" s="21">
        <v>55.420083411654119</v>
      </c>
      <c r="GF126" s="22">
        <v>0.34225</v>
      </c>
      <c r="GG126" s="21">
        <v>71.41</v>
      </c>
      <c r="GH126" s="20">
        <v>85.250676025000004</v>
      </c>
      <c r="GI126" s="21">
        <v>33.70173527</v>
      </c>
      <c r="GJ126" s="21">
        <v>38.802424505494507</v>
      </c>
      <c r="GK126" s="21">
        <v>80.4199275</v>
      </c>
      <c r="GL126" s="21">
        <v>55.686134999999986</v>
      </c>
      <c r="GM126" s="22">
        <v>0.33306249999999993</v>
      </c>
      <c r="GN126" s="21">
        <v>70.444999999999993</v>
      </c>
      <c r="GO126" s="20">
        <v>82.962171756249987</v>
      </c>
      <c r="GP126" s="21">
        <v>33.246306414999999</v>
      </c>
      <c r="GQ126" s="21">
        <v>37.25051520604395</v>
      </c>
      <c r="GR126" s="21">
        <v>80.544984788533839</v>
      </c>
      <c r="GS126" s="21">
        <v>55.959888449248112</v>
      </c>
      <c r="GT126" s="22">
        <v>0.32399999999999995</v>
      </c>
      <c r="GU126" s="21">
        <v>69.48</v>
      </c>
      <c r="GV126" s="20">
        <v>80.704803599999991</v>
      </c>
      <c r="GW126" s="21">
        <v>32.790877560000006</v>
      </c>
      <c r="GX126" s="21">
        <v>35.74054681318681</v>
      </c>
      <c r="GY126" s="21">
        <v>80.671092330827065</v>
      </c>
      <c r="GZ126" s="21">
        <v>56.241343759398475</v>
      </c>
      <c r="HA126" s="22">
        <v>0.31506250000000002</v>
      </c>
      <c r="HB126" s="21">
        <v>68.515000000000001</v>
      </c>
      <c r="HC126" s="20">
        <v>78.478571556250003</v>
      </c>
      <c r="HD126" s="21">
        <v>32.335448704999997</v>
      </c>
      <c r="HE126" s="21">
        <v>34.271944793956045</v>
      </c>
      <c r="HF126" s="21">
        <v>80.798250126879694</v>
      </c>
      <c r="HG126" s="21">
        <v>56.530500930451112</v>
      </c>
      <c r="HH126" s="22">
        <v>0.30624999999999997</v>
      </c>
      <c r="HI126" s="21">
        <v>67.55</v>
      </c>
      <c r="HJ126" s="20">
        <v>76.283475624999994</v>
      </c>
      <c r="HK126" s="21">
        <v>31.88001985</v>
      </c>
      <c r="HL126" s="21">
        <v>32.844134615384611</v>
      </c>
      <c r="HM126" s="21">
        <v>80.926458176691725</v>
      </c>
      <c r="HN126" s="21">
        <v>56.827359962406007</v>
      </c>
      <c r="HO126" s="22">
        <v>0.29756249999999995</v>
      </c>
      <c r="HP126" s="21">
        <v>66.584999999999994</v>
      </c>
      <c r="HQ126" s="20">
        <v>74.119515806249993</v>
      </c>
      <c r="HR126" s="21">
        <v>31.424590994999999</v>
      </c>
      <c r="HS126" s="21">
        <v>31.45654174450549</v>
      </c>
      <c r="HT126" s="21">
        <v>81.055716480263158</v>
      </c>
      <c r="HU126" s="21">
        <v>57.131920855263147</v>
      </c>
      <c r="HV126" s="22">
        <v>0.28900000000000003</v>
      </c>
      <c r="HW126" s="21">
        <v>65.62</v>
      </c>
      <c r="HX126" s="20">
        <v>71.986692100000013</v>
      </c>
      <c r="HY126" s="21">
        <v>30.969162140000002</v>
      </c>
      <c r="HZ126" s="21">
        <v>30.108591648351659</v>
      </c>
      <c r="IA126" s="21">
        <v>81.186025037593978</v>
      </c>
      <c r="IB126" s="21">
        <v>57.444183609022545</v>
      </c>
      <c r="IC126" s="22">
        <v>0.28056250000000005</v>
      </c>
      <c r="ID126" s="21">
        <v>64.655000000000001</v>
      </c>
      <c r="IE126" s="20">
        <v>69.885004506250013</v>
      </c>
      <c r="IF126" s="21">
        <v>30.513733285000001</v>
      </c>
      <c r="IG126" s="21">
        <v>28.799709793956051</v>
      </c>
      <c r="IH126" s="21">
        <v>81.317383848684202</v>
      </c>
      <c r="II126" s="21">
        <v>57.764148223684202</v>
      </c>
      <c r="IJ126" s="22">
        <v>0.27225000000000005</v>
      </c>
      <c r="IK126" s="21">
        <v>63.690000000000005</v>
      </c>
      <c r="IL126" s="20">
        <v>67.814453025000006</v>
      </c>
      <c r="IM126" s="21">
        <v>30.058304430000003</v>
      </c>
      <c r="IN126" s="21">
        <v>27.529321648351651</v>
      </c>
      <c r="IO126" s="21">
        <v>81.449792913533827</v>
      </c>
      <c r="IP126" s="21">
        <v>58.091814699248104</v>
      </c>
      <c r="IQ126" s="22">
        <v>0.26406250000000003</v>
      </c>
      <c r="IR126" s="21">
        <v>62.725000000000001</v>
      </c>
      <c r="IS126" s="20">
        <v>65.775037656250007</v>
      </c>
      <c r="IT126" s="21">
        <v>29.602875575000002</v>
      </c>
      <c r="IU126" s="21">
        <v>26.296852678571437</v>
      </c>
      <c r="IV126" s="21">
        <v>81.583252232142854</v>
      </c>
      <c r="IW126" s="21">
        <v>58.427183035714279</v>
      </c>
      <c r="IX126" s="22">
        <v>0.25600000000000001</v>
      </c>
      <c r="IY126" s="21">
        <v>61.76</v>
      </c>
      <c r="IZ126" s="20">
        <v>63.766758400000001</v>
      </c>
      <c r="JA126" s="21">
        <v>29.147446719999998</v>
      </c>
      <c r="JB126" s="21">
        <v>25.101728351648358</v>
      </c>
      <c r="JC126" s="21">
        <v>81.717761804511269</v>
      </c>
      <c r="JD126" s="21">
        <v>58.770253233082698</v>
      </c>
      <c r="JE126" s="22">
        <v>0.24806250000000002</v>
      </c>
      <c r="JF126" s="21">
        <v>60.795000000000002</v>
      </c>
      <c r="JG126" s="20">
        <v>61.789615256250002</v>
      </c>
      <c r="JH126" s="21">
        <v>28.692017865</v>
      </c>
      <c r="JI126" s="21">
        <v>23.943374134615389</v>
      </c>
      <c r="JJ126" s="21">
        <v>81.853321630639101</v>
      </c>
      <c r="JK126" s="21">
        <v>59.121025291353376</v>
      </c>
      <c r="JL126" s="22">
        <v>0.24025000000000002</v>
      </c>
      <c r="JM126" s="21">
        <v>59.83</v>
      </c>
      <c r="JN126" s="20">
        <v>59.843608225000004</v>
      </c>
      <c r="JO126" s="21">
        <v>28.236589009999999</v>
      </c>
      <c r="JP126" s="21">
        <v>22.821215494505498</v>
      </c>
      <c r="JQ126" s="21">
        <v>81.989931710526321</v>
      </c>
      <c r="JR126" s="21">
        <v>59.479499210526313</v>
      </c>
      <c r="JS126" s="22">
        <v>0.23256250000000001</v>
      </c>
      <c r="JT126" s="21">
        <v>58.865000000000002</v>
      </c>
      <c r="JU126" s="20">
        <v>57.92873730625</v>
      </c>
      <c r="JV126" s="21">
        <v>27.781160155000002</v>
      </c>
      <c r="JW126" s="21">
        <v>21.734677898351649</v>
      </c>
      <c r="JX126" s="21">
        <v>82.127592044172928</v>
      </c>
      <c r="JY126" s="21">
        <v>59.845674990601495</v>
      </c>
      <c r="JZ126" s="22">
        <v>0.22499999999999998</v>
      </c>
      <c r="KA126" s="21">
        <v>57.9</v>
      </c>
      <c r="KB126" s="20">
        <v>56.045002499999995</v>
      </c>
      <c r="KC126" s="21">
        <v>27.325731300000001</v>
      </c>
      <c r="KD126" s="21">
        <v>20.683186813186815</v>
      </c>
      <c r="KE126" s="21">
        <v>82.266302631578952</v>
      </c>
      <c r="KF126" s="21">
        <v>60.219552631578942</v>
      </c>
      <c r="KG126" s="22">
        <v>0.21756249999999999</v>
      </c>
      <c r="KH126" s="21">
        <v>56.934999999999995</v>
      </c>
      <c r="KI126" s="20">
        <v>54.192403806249999</v>
      </c>
      <c r="KJ126" s="21">
        <v>26.870302444999997</v>
      </c>
      <c r="KK126" s="21">
        <v>19.666167706043954</v>
      </c>
      <c r="KL126" s="21">
        <v>82.406063472744364</v>
      </c>
      <c r="KM126" s="21">
        <v>60.601132133458648</v>
      </c>
      <c r="KN126" s="22">
        <v>0.21024999999999999</v>
      </c>
      <c r="KO126" s="21">
        <v>55.97</v>
      </c>
      <c r="KP126" s="20">
        <v>52.370941224999996</v>
      </c>
      <c r="KQ126" s="21">
        <v>26.414873589999999</v>
      </c>
      <c r="KR126" s="21">
        <v>18.683046043956043</v>
      </c>
      <c r="KS126" s="21">
        <v>82.546874567669164</v>
      </c>
      <c r="KT126" s="21">
        <v>60.990413496240599</v>
      </c>
      <c r="KU126" s="22">
        <v>0.20306249999999998</v>
      </c>
      <c r="KV126" s="21">
        <v>55.004999999999995</v>
      </c>
      <c r="KW126" s="20">
        <v>50.580614756249993</v>
      </c>
      <c r="KX126" s="21">
        <v>25.959444734999998</v>
      </c>
      <c r="KY126" s="21">
        <v>17.73324729395604</v>
      </c>
      <c r="KZ126" s="21">
        <v>82.68873591635338</v>
      </c>
      <c r="LA126" s="21">
        <v>61.387396719924816</v>
      </c>
      <c r="LB126" s="22">
        <v>0.19600000000000004</v>
      </c>
      <c r="LC126" s="21">
        <v>54.040000000000006</v>
      </c>
      <c r="LD126" s="20">
        <v>48.821424400000005</v>
      </c>
      <c r="LE126" s="21">
        <v>25.504015880000004</v>
      </c>
      <c r="LF126" s="21">
        <v>16.81619692307693</v>
      </c>
      <c r="LG126" s="21">
        <v>82.831647518796984</v>
      </c>
      <c r="LH126" s="21">
        <v>61.792081804511277</v>
      </c>
      <c r="LI126" s="22">
        <v>0.18906250000000002</v>
      </c>
      <c r="LJ126" s="21">
        <v>53.075000000000003</v>
      </c>
      <c r="LK126" s="20">
        <v>47.093370156250003</v>
      </c>
      <c r="LL126" s="21">
        <v>25.048587025000003</v>
      </c>
      <c r="LM126" s="21">
        <v>15.931320398351653</v>
      </c>
      <c r="LN126" s="21">
        <v>82.975609375000005</v>
      </c>
      <c r="LO126" s="21">
        <v>62.204468749999997</v>
      </c>
      <c r="LP126" s="22">
        <v>0.18225000000000002</v>
      </c>
      <c r="LQ126" s="21">
        <v>52.110000000000007</v>
      </c>
      <c r="LR126" s="20">
        <v>45.396452025000002</v>
      </c>
      <c r="LS126" s="21">
        <v>24.593158170000002</v>
      </c>
      <c r="LT126" s="21">
        <v>15.07804318681319</v>
      </c>
      <c r="LU126" s="21">
        <v>83.120621484962413</v>
      </c>
      <c r="LV126" s="21">
        <v>62.624557556390975</v>
      </c>
      <c r="LW126" s="22">
        <v>0.17556250000000001</v>
      </c>
      <c r="LX126" s="21">
        <v>51.145000000000003</v>
      </c>
      <c r="LY126" s="20">
        <v>43.730670006250001</v>
      </c>
      <c r="LZ126" s="21">
        <v>24.137729315000001</v>
      </c>
      <c r="MA126" s="21">
        <v>14.255790755494511</v>
      </c>
      <c r="MB126" s="21">
        <v>83.26668384868421</v>
      </c>
      <c r="MC126" s="21">
        <v>63.05234822368422</v>
      </c>
      <c r="MD126" s="22">
        <v>0.16900000000000001</v>
      </c>
      <c r="ME126" s="21">
        <v>50.18</v>
      </c>
      <c r="MF126" s="20">
        <v>42.096024100000001</v>
      </c>
      <c r="MG126" s="21">
        <v>23.68230046</v>
      </c>
      <c r="MH126" s="21">
        <v>13.463988571428573</v>
      </c>
      <c r="MI126" s="21">
        <v>83.413796466165408</v>
      </c>
      <c r="MJ126" s="21">
        <v>63.487840751879702</v>
      </c>
      <c r="MK126" s="22">
        <v>0.1625625</v>
      </c>
      <c r="ML126" s="21">
        <v>49.215000000000003</v>
      </c>
      <c r="MM126" s="20">
        <v>40.492514306250001</v>
      </c>
      <c r="MN126" s="21">
        <v>23.226871605000003</v>
      </c>
      <c r="MO126" s="21">
        <v>12.702062101648352</v>
      </c>
      <c r="MP126" s="21">
        <v>83.561959337406023</v>
      </c>
      <c r="MQ126" s="21">
        <v>63.93103514097745</v>
      </c>
      <c r="MR126" s="22">
        <v>0.15625</v>
      </c>
      <c r="MS126" s="21">
        <v>48.25</v>
      </c>
      <c r="MT126" s="20">
        <v>38.920140625000002</v>
      </c>
      <c r="MU126" s="21">
        <v>22.771442749999999</v>
      </c>
      <c r="MV126" s="21">
        <v>11.969436813186814</v>
      </c>
      <c r="MW126" s="21">
        <v>83.711172462406012</v>
      </c>
      <c r="MX126" s="21">
        <v>64.381931390977456</v>
      </c>
      <c r="MY126" s="27" t="s">
        <v>3</v>
      </c>
    </row>
    <row r="127" spans="1:363" ht="24" customHeight="1" x14ac:dyDescent="0.25">
      <c r="A127" s="15" t="s">
        <v>3</v>
      </c>
      <c r="B127" s="2" t="s">
        <v>1</v>
      </c>
      <c r="C127" s="25" t="s">
        <v>2</v>
      </c>
      <c r="D127" s="17">
        <v>1.5</v>
      </c>
      <c r="E127" s="17">
        <f t="shared" si="1"/>
        <v>1.875</v>
      </c>
      <c r="F127" s="23">
        <v>0.65</v>
      </c>
      <c r="G127" s="21">
        <v>95</v>
      </c>
      <c r="H127" s="20">
        <v>161.90778499999999</v>
      </c>
      <c r="I127" s="19">
        <v>44.834965000000004</v>
      </c>
      <c r="J127" s="21">
        <v>95.376923076923077</v>
      </c>
      <c r="K127" s="21">
        <v>77.689473684210526</v>
      </c>
      <c r="L127" s="21">
        <v>51.389473684210515</v>
      </c>
      <c r="M127" s="22">
        <v>0.63706499999999999</v>
      </c>
      <c r="N127" s="21">
        <v>94.05</v>
      </c>
      <c r="O127" s="20">
        <v>158.6858200785</v>
      </c>
      <c r="P127" s="21">
        <v>44.38661535</v>
      </c>
      <c r="Q127" s="21">
        <v>92.544133084615382</v>
      </c>
      <c r="R127" s="21">
        <v>77.78730404135338</v>
      </c>
      <c r="S127" s="21">
        <v>51.473562969924799</v>
      </c>
      <c r="T127" s="22">
        <v>0.62425999999999993</v>
      </c>
      <c r="U127" s="21">
        <v>93.1</v>
      </c>
      <c r="V127" s="20">
        <v>155.49623671399999</v>
      </c>
      <c r="W127" s="21">
        <v>43.938265699999995</v>
      </c>
      <c r="X127" s="21">
        <v>89.76799698461538</v>
      </c>
      <c r="Y127" s="21">
        <v>77.88615225563909</v>
      </c>
      <c r="Z127" s="21">
        <v>51.565116541353369</v>
      </c>
      <c r="AA127" s="26">
        <v>0.61158500000000005</v>
      </c>
      <c r="AB127" s="21">
        <v>92.149999999999991</v>
      </c>
      <c r="AC127" s="20">
        <v>152.33903490650002</v>
      </c>
      <c r="AD127" s="19">
        <v>43.489916049999998</v>
      </c>
      <c r="AE127" s="21">
        <v>87.047942515384605</v>
      </c>
      <c r="AF127" s="21">
        <v>77.986018327067669</v>
      </c>
      <c r="AG127" s="21">
        <v>51.664134398496223</v>
      </c>
      <c r="AH127" s="22">
        <v>0.59904000000000002</v>
      </c>
      <c r="AI127" s="21">
        <v>91.2</v>
      </c>
      <c r="AJ127" s="20">
        <v>149.214214656</v>
      </c>
      <c r="AK127" s="21">
        <v>43.041566400000001</v>
      </c>
      <c r="AL127" s="21">
        <v>84.383397415384607</v>
      </c>
      <c r="AM127" s="21">
        <v>78.086902255639089</v>
      </c>
      <c r="AN127" s="21">
        <v>51.77061654135337</v>
      </c>
      <c r="AO127" s="22">
        <v>0.58662499999999995</v>
      </c>
      <c r="AP127" s="21">
        <v>90.25</v>
      </c>
      <c r="AQ127" s="20">
        <v>146.12177596249998</v>
      </c>
      <c r="AR127" s="21">
        <v>42.593216750000003</v>
      </c>
      <c r="AS127" s="21">
        <v>81.773789423076906</v>
      </c>
      <c r="AT127" s="21">
        <v>78.188804041353379</v>
      </c>
      <c r="AU127" s="21">
        <v>51.884562969924794</v>
      </c>
      <c r="AV127" s="22">
        <v>0.57433999999999996</v>
      </c>
      <c r="AW127" s="21">
        <v>89.3</v>
      </c>
      <c r="AX127" s="20">
        <v>143.06171882599998</v>
      </c>
      <c r="AY127" s="21">
        <v>42.144867099999999</v>
      </c>
      <c r="AZ127" s="21">
        <v>79.218546276923064</v>
      </c>
      <c r="BA127" s="21">
        <v>78.291723684210524</v>
      </c>
      <c r="BB127" s="21">
        <v>52.00597368421051</v>
      </c>
      <c r="BC127" s="22">
        <v>0.56218500000000005</v>
      </c>
      <c r="BD127" s="21">
        <v>88.350000000000009</v>
      </c>
      <c r="BE127" s="20">
        <v>140.0340432465</v>
      </c>
      <c r="BF127" s="21">
        <v>41.696517450000002</v>
      </c>
      <c r="BG127" s="21">
        <v>76.71709571538463</v>
      </c>
      <c r="BH127" s="21">
        <v>78.395661184210525</v>
      </c>
      <c r="BI127" s="21">
        <v>52.13484868421051</v>
      </c>
      <c r="BJ127" s="22">
        <v>0.55016000000000009</v>
      </c>
      <c r="BK127" s="21">
        <v>87.4</v>
      </c>
      <c r="BL127" s="20">
        <v>137.03874922400001</v>
      </c>
      <c r="BM127" s="21">
        <v>41.248167800000004</v>
      </c>
      <c r="BN127" s="21">
        <v>74.268865476923082</v>
      </c>
      <c r="BO127" s="21">
        <v>78.500616541353381</v>
      </c>
      <c r="BP127" s="21">
        <v>52.271187969924796</v>
      </c>
      <c r="BQ127" s="22">
        <v>0.5382650000000001</v>
      </c>
      <c r="BR127" s="21">
        <v>86.45</v>
      </c>
      <c r="BS127" s="20">
        <v>134.07583675850003</v>
      </c>
      <c r="BT127" s="21">
        <v>40.79981815</v>
      </c>
      <c r="BU127" s="21">
        <v>71.873283300000011</v>
      </c>
      <c r="BV127" s="21">
        <v>78.606589755639092</v>
      </c>
      <c r="BW127" s="21">
        <v>52.414991541353373</v>
      </c>
      <c r="BX127" s="22">
        <v>0.52650000000000008</v>
      </c>
      <c r="BY127" s="21">
        <v>85.5</v>
      </c>
      <c r="BZ127" s="20">
        <v>131.14530585000003</v>
      </c>
      <c r="CA127" s="21">
        <v>40.351468500000003</v>
      </c>
      <c r="CB127" s="21">
        <v>69.529776923076938</v>
      </c>
      <c r="CC127" s="21">
        <v>78.713580827067659</v>
      </c>
      <c r="CD127" s="21">
        <v>52.566259398496229</v>
      </c>
      <c r="CE127" s="22">
        <v>0.51486500000000002</v>
      </c>
      <c r="CF127" s="21">
        <v>84.55</v>
      </c>
      <c r="CG127" s="20">
        <v>128.2471564985</v>
      </c>
      <c r="CH127" s="21">
        <v>39.903118849999998</v>
      </c>
      <c r="CI127" s="21">
        <v>67.237774084615396</v>
      </c>
      <c r="CJ127" s="21">
        <v>78.821589755639096</v>
      </c>
      <c r="CK127" s="21">
        <v>52.724991541353369</v>
      </c>
      <c r="CL127" s="22">
        <v>0.50336000000000003</v>
      </c>
      <c r="CM127" s="21">
        <v>83.6</v>
      </c>
      <c r="CN127" s="20">
        <v>125.381388704</v>
      </c>
      <c r="CO127" s="21">
        <v>39.454769200000001</v>
      </c>
      <c r="CP127" s="21">
        <v>64.99670252307692</v>
      </c>
      <c r="CQ127" s="21">
        <v>78.930616541353373</v>
      </c>
      <c r="CR127" s="21">
        <v>52.8911879699248</v>
      </c>
      <c r="CS127" s="22">
        <v>0.49198500000000001</v>
      </c>
      <c r="CT127" s="21">
        <v>82.65</v>
      </c>
      <c r="CU127" s="20">
        <v>122.54800246649999</v>
      </c>
      <c r="CV127" s="21">
        <v>39.006419550000004</v>
      </c>
      <c r="CW127" s="21">
        <v>62.80598997692308</v>
      </c>
      <c r="CX127" s="21">
        <v>79.040661184210521</v>
      </c>
      <c r="CY127" s="21">
        <v>53.06484868421051</v>
      </c>
      <c r="CZ127" s="22">
        <v>0.48073999999999995</v>
      </c>
      <c r="DA127" s="21">
        <v>81.7</v>
      </c>
      <c r="DB127" s="20">
        <v>119.74699778599998</v>
      </c>
      <c r="DC127" s="21">
        <v>38.5580699</v>
      </c>
      <c r="DD127" s="21">
        <v>60.665064184615382</v>
      </c>
      <c r="DE127" s="21">
        <v>79.151723684210523</v>
      </c>
      <c r="DF127" s="21">
        <v>53.245973684210512</v>
      </c>
      <c r="DG127" s="22">
        <v>0.46962499999999996</v>
      </c>
      <c r="DH127" s="21">
        <v>80.75</v>
      </c>
      <c r="DI127" s="20">
        <v>116.97837466249999</v>
      </c>
      <c r="DJ127" s="21">
        <v>38.109720250000002</v>
      </c>
      <c r="DK127" s="21">
        <v>58.573352884615375</v>
      </c>
      <c r="DL127" s="21">
        <v>79.263804041353382</v>
      </c>
      <c r="DM127" s="21">
        <v>53.434562969924798</v>
      </c>
      <c r="DN127" s="22">
        <v>0.45863999999999994</v>
      </c>
      <c r="DO127" s="21">
        <v>79.8</v>
      </c>
      <c r="DP127" s="20">
        <v>114.24213309599998</v>
      </c>
      <c r="DQ127" s="21">
        <v>37.661370599999998</v>
      </c>
      <c r="DR127" s="21">
        <v>56.530283815384607</v>
      </c>
      <c r="DS127" s="21">
        <v>79.376902255639095</v>
      </c>
      <c r="DT127" s="21">
        <v>53.630616541353369</v>
      </c>
      <c r="DU127" s="22">
        <v>0.44778499999999999</v>
      </c>
      <c r="DV127" s="21">
        <v>78.849999999999994</v>
      </c>
      <c r="DW127" s="20">
        <v>111.5382730865</v>
      </c>
      <c r="DX127" s="21">
        <v>37.213020950000001</v>
      </c>
      <c r="DY127" s="21">
        <v>54.535284715384613</v>
      </c>
      <c r="DZ127" s="21">
        <v>79.491018327067664</v>
      </c>
      <c r="EA127" s="21">
        <v>53.834134398496232</v>
      </c>
      <c r="EB127" s="22">
        <v>0.43705999999999995</v>
      </c>
      <c r="EC127" s="21">
        <v>77.899999999999991</v>
      </c>
      <c r="ED127" s="20">
        <v>108.86679463399999</v>
      </c>
      <c r="EE127" s="21">
        <v>36.764671299999996</v>
      </c>
      <c r="EF127" s="21">
        <v>52.587783323076913</v>
      </c>
      <c r="EG127" s="21">
        <v>79.606152255639103</v>
      </c>
      <c r="EH127" s="21">
        <v>54.045116541353373</v>
      </c>
      <c r="EI127" s="22">
        <v>0.42646500000000009</v>
      </c>
      <c r="EJ127" s="21">
        <v>76.95</v>
      </c>
      <c r="EK127" s="20">
        <v>106.22769773850003</v>
      </c>
      <c r="EL127" s="21">
        <v>36.316321649999999</v>
      </c>
      <c r="EM127" s="21">
        <v>50.687207376923091</v>
      </c>
      <c r="EN127" s="21">
        <v>79.722304041353382</v>
      </c>
      <c r="EO127" s="21">
        <v>54.263562969924791</v>
      </c>
      <c r="EP127" s="22">
        <v>0.41600000000000009</v>
      </c>
      <c r="EQ127" s="21">
        <v>76</v>
      </c>
      <c r="ER127" s="20">
        <v>103.62098240000002</v>
      </c>
      <c r="ES127" s="21">
        <v>35.867972000000002</v>
      </c>
      <c r="ET127" s="21">
        <v>48.832984615384625</v>
      </c>
      <c r="EU127" s="21">
        <v>79.839473684210517</v>
      </c>
      <c r="EV127" s="21">
        <v>54.489473684210509</v>
      </c>
      <c r="EW127" s="22">
        <v>0.40566500000000005</v>
      </c>
      <c r="EX127" s="21">
        <v>75.05</v>
      </c>
      <c r="EY127" s="20">
        <v>101.04664861850002</v>
      </c>
      <c r="EZ127" s="21">
        <v>35.419622349999997</v>
      </c>
      <c r="FA127" s="21">
        <v>47.024542776923091</v>
      </c>
      <c r="FB127" s="21">
        <v>79.957661184210522</v>
      </c>
      <c r="FC127" s="21">
        <v>54.722848684210511</v>
      </c>
      <c r="FD127" s="22">
        <v>0.39546000000000003</v>
      </c>
      <c r="FE127" s="21">
        <v>74.100000000000009</v>
      </c>
      <c r="FF127" s="20">
        <v>98.504696394000007</v>
      </c>
      <c r="FG127" s="21">
        <v>34.971272700000007</v>
      </c>
      <c r="FH127" s="21">
        <v>45.261309600000004</v>
      </c>
      <c r="FI127" s="21">
        <v>80.076866541353382</v>
      </c>
      <c r="FJ127" s="21">
        <v>54.963687969924791</v>
      </c>
      <c r="FK127" s="22">
        <v>0.38538499999999998</v>
      </c>
      <c r="FL127" s="21">
        <v>73.150000000000006</v>
      </c>
      <c r="FM127" s="20">
        <v>95.995125726499992</v>
      </c>
      <c r="FN127" s="21">
        <v>34.522923050000003</v>
      </c>
      <c r="FO127" s="21">
        <v>43.542712823076926</v>
      </c>
      <c r="FP127" s="21">
        <v>80.197089755639098</v>
      </c>
      <c r="FQ127" s="21">
        <v>55.21199154135337</v>
      </c>
      <c r="FR127" s="22">
        <v>0.37544</v>
      </c>
      <c r="FS127" s="21">
        <v>72.2</v>
      </c>
      <c r="FT127" s="20">
        <v>93.517936616</v>
      </c>
      <c r="FU127" s="21">
        <v>34.074573399999998</v>
      </c>
      <c r="FV127" s="21">
        <v>41.86818018461539</v>
      </c>
      <c r="FW127" s="21">
        <v>80.318330827067669</v>
      </c>
      <c r="FX127" s="21">
        <v>55.467759398496227</v>
      </c>
      <c r="FY127" s="22">
        <v>0.36562500000000003</v>
      </c>
      <c r="FZ127" s="21">
        <v>71.25</v>
      </c>
      <c r="GA127" s="20">
        <v>91.073129062500001</v>
      </c>
      <c r="GB127" s="21">
        <v>33.626223750000001</v>
      </c>
      <c r="GC127" s="21">
        <v>40.237139423076925</v>
      </c>
      <c r="GD127" s="21">
        <v>80.440589755639095</v>
      </c>
      <c r="GE127" s="21">
        <v>55.730991541353369</v>
      </c>
      <c r="GF127" s="22">
        <v>0.35593999999999998</v>
      </c>
      <c r="GG127" s="21">
        <v>70.3</v>
      </c>
      <c r="GH127" s="20">
        <v>88.660703065999996</v>
      </c>
      <c r="GI127" s="21">
        <v>33.177874099999997</v>
      </c>
      <c r="GJ127" s="21">
        <v>38.649018276923073</v>
      </c>
      <c r="GK127" s="21">
        <v>80.563866541353377</v>
      </c>
      <c r="GL127" s="21">
        <v>56.001687969924802</v>
      </c>
      <c r="GM127" s="22">
        <v>0.34638499999999994</v>
      </c>
      <c r="GN127" s="21">
        <v>69.349999999999994</v>
      </c>
      <c r="GO127" s="20">
        <v>86.280658626499985</v>
      </c>
      <c r="GP127" s="21">
        <v>32.72952445</v>
      </c>
      <c r="GQ127" s="21">
        <v>37.103244484615381</v>
      </c>
      <c r="GR127" s="21">
        <v>80.688161184210514</v>
      </c>
      <c r="GS127" s="21">
        <v>56.279848684210513</v>
      </c>
      <c r="GT127" s="22">
        <v>0.33695999999999998</v>
      </c>
      <c r="GU127" s="21">
        <v>68.399999999999991</v>
      </c>
      <c r="GV127" s="20">
        <v>83.932995743999996</v>
      </c>
      <c r="GW127" s="21">
        <v>32.281174799999995</v>
      </c>
      <c r="GX127" s="21">
        <v>35.599245784615384</v>
      </c>
      <c r="GY127" s="21">
        <v>80.813473684210521</v>
      </c>
      <c r="GZ127" s="21">
        <v>56.565473684210517</v>
      </c>
      <c r="HA127" s="22">
        <v>0.32766499999999998</v>
      </c>
      <c r="HB127" s="21">
        <v>67.45</v>
      </c>
      <c r="HC127" s="20">
        <v>81.6177144185</v>
      </c>
      <c r="HD127" s="21">
        <v>31.832825150000001</v>
      </c>
      <c r="HE127" s="21">
        <v>34.136449915384617</v>
      </c>
      <c r="HF127" s="21">
        <v>80.939804041353383</v>
      </c>
      <c r="HG127" s="21">
        <v>56.858562969924805</v>
      </c>
      <c r="HH127" s="22">
        <v>0.31849999999999995</v>
      </c>
      <c r="HI127" s="21">
        <v>66.5</v>
      </c>
      <c r="HJ127" s="20">
        <v>79.334814649999984</v>
      </c>
      <c r="HK127" s="21">
        <v>31.384475500000001</v>
      </c>
      <c r="HL127" s="21">
        <v>32.714284615384607</v>
      </c>
      <c r="HM127" s="21">
        <v>81.067152255639087</v>
      </c>
      <c r="HN127" s="21">
        <v>57.15911654135337</v>
      </c>
      <c r="HO127" s="22">
        <v>0.30946499999999993</v>
      </c>
      <c r="HP127" s="21">
        <v>65.55</v>
      </c>
      <c r="HQ127" s="20">
        <v>77.084296438499976</v>
      </c>
      <c r="HR127" s="21">
        <v>30.93612585</v>
      </c>
      <c r="HS127" s="21">
        <v>31.332177623076916</v>
      </c>
      <c r="HT127" s="21">
        <v>81.19551832706766</v>
      </c>
      <c r="HU127" s="21">
        <v>57.467134398496228</v>
      </c>
      <c r="HV127" s="22">
        <v>0.30056000000000005</v>
      </c>
      <c r="HW127" s="21">
        <v>64.600000000000009</v>
      </c>
      <c r="HX127" s="20">
        <v>74.866159784000004</v>
      </c>
      <c r="HY127" s="21">
        <v>30.487776200000006</v>
      </c>
      <c r="HZ127" s="21">
        <v>29.989556676923087</v>
      </c>
      <c r="IA127" s="21">
        <v>81.324902255639088</v>
      </c>
      <c r="IB127" s="21">
        <v>57.782616541353363</v>
      </c>
      <c r="IC127" s="22">
        <v>0.29178500000000007</v>
      </c>
      <c r="ID127" s="21">
        <v>63.650000000000006</v>
      </c>
      <c r="IE127" s="20">
        <v>72.680404686500012</v>
      </c>
      <c r="IF127" s="21">
        <v>30.039426550000002</v>
      </c>
      <c r="IG127" s="21">
        <v>28.685849515384621</v>
      </c>
      <c r="IH127" s="21">
        <v>81.455304041353372</v>
      </c>
      <c r="II127" s="21">
        <v>58.105562969924804</v>
      </c>
      <c r="IJ127" s="22">
        <v>0.28314000000000006</v>
      </c>
      <c r="IK127" s="21">
        <v>62.7</v>
      </c>
      <c r="IL127" s="20">
        <v>70.527031146000013</v>
      </c>
      <c r="IM127" s="21">
        <v>29.591076900000001</v>
      </c>
      <c r="IN127" s="21">
        <v>27.420483876923079</v>
      </c>
      <c r="IO127" s="21">
        <v>81.586723684210526</v>
      </c>
      <c r="IP127" s="21">
        <v>58.435973684210516</v>
      </c>
      <c r="IQ127" s="22">
        <v>0.27462500000000006</v>
      </c>
      <c r="IR127" s="21">
        <v>61.75</v>
      </c>
      <c r="IS127" s="20">
        <v>68.406039162500008</v>
      </c>
      <c r="IT127" s="21">
        <v>29.14272725</v>
      </c>
      <c r="IU127" s="21">
        <v>26.192887500000005</v>
      </c>
      <c r="IV127" s="21">
        <v>81.71916118421052</v>
      </c>
      <c r="IW127" s="21">
        <v>58.77384868421052</v>
      </c>
      <c r="IX127" s="22">
        <v>0.26624000000000003</v>
      </c>
      <c r="IY127" s="21">
        <v>60.800000000000004</v>
      </c>
      <c r="IZ127" s="20">
        <v>66.317428736000011</v>
      </c>
      <c r="JA127" s="21">
        <v>28.694377600000003</v>
      </c>
      <c r="JB127" s="21">
        <v>25.002488123076926</v>
      </c>
      <c r="JC127" s="21">
        <v>81.852616541353385</v>
      </c>
      <c r="JD127" s="21">
        <v>59.119187969924802</v>
      </c>
      <c r="JE127" s="22">
        <v>0.25798500000000002</v>
      </c>
      <c r="JF127" s="21">
        <v>59.85</v>
      </c>
      <c r="JG127" s="20">
        <v>64.261199866500007</v>
      </c>
      <c r="JH127" s="21">
        <v>28.246027950000002</v>
      </c>
      <c r="JI127" s="21">
        <v>23.848713484615388</v>
      </c>
      <c r="JJ127" s="21">
        <v>81.98708975563909</v>
      </c>
      <c r="JK127" s="21">
        <v>59.471991541353376</v>
      </c>
      <c r="JL127" s="22">
        <v>0.24986000000000003</v>
      </c>
      <c r="JM127" s="21">
        <v>58.9</v>
      </c>
      <c r="JN127" s="20">
        <v>62.237352554000005</v>
      </c>
      <c r="JO127" s="21">
        <v>27.797678300000001</v>
      </c>
      <c r="JP127" s="21">
        <v>22.730991323076925</v>
      </c>
      <c r="JQ127" s="21">
        <v>82.122580827067665</v>
      </c>
      <c r="JR127" s="21">
        <v>59.832259398496234</v>
      </c>
      <c r="JS127" s="22">
        <v>0.241865</v>
      </c>
      <c r="JT127" s="21">
        <v>57.949999999999996</v>
      </c>
      <c r="JU127" s="20">
        <v>60.245886798499996</v>
      </c>
      <c r="JV127" s="21">
        <v>27.349328649999997</v>
      </c>
      <c r="JW127" s="21">
        <v>21.648749376923075</v>
      </c>
      <c r="JX127" s="21">
        <v>82.259089755639096</v>
      </c>
      <c r="JY127" s="21">
        <v>60.199991541353377</v>
      </c>
      <c r="JZ127" s="22">
        <v>0.23399999999999999</v>
      </c>
      <c r="KA127" s="21">
        <v>57</v>
      </c>
      <c r="KB127" s="20">
        <v>58.286802599999994</v>
      </c>
      <c r="KC127" s="21">
        <v>26.900979</v>
      </c>
      <c r="KD127" s="21">
        <v>20.601415384615386</v>
      </c>
      <c r="KE127" s="21">
        <v>82.396616541353382</v>
      </c>
      <c r="KF127" s="21">
        <v>60.575187969924805</v>
      </c>
      <c r="KG127" s="22">
        <v>0.22626499999999999</v>
      </c>
      <c r="KH127" s="21">
        <v>56.05</v>
      </c>
      <c r="KI127" s="20">
        <v>56.360099958499994</v>
      </c>
      <c r="KJ127" s="21">
        <v>26.452629349999999</v>
      </c>
      <c r="KK127" s="21">
        <v>19.588417084615383</v>
      </c>
      <c r="KL127" s="21">
        <v>82.535161184210523</v>
      </c>
      <c r="KM127" s="21">
        <v>60.957848684210525</v>
      </c>
      <c r="KN127" s="22">
        <v>0.21865999999999999</v>
      </c>
      <c r="KO127" s="21">
        <v>55.099999999999994</v>
      </c>
      <c r="KP127" s="20">
        <v>54.465778873999994</v>
      </c>
      <c r="KQ127" s="21">
        <v>26.004279699999998</v>
      </c>
      <c r="KR127" s="21">
        <v>18.609182215384614</v>
      </c>
      <c r="KS127" s="21">
        <v>82.674723684210534</v>
      </c>
      <c r="KT127" s="21">
        <v>61.34797368421053</v>
      </c>
      <c r="KU127" s="22">
        <v>0.21118499999999998</v>
      </c>
      <c r="KV127" s="21">
        <v>54.15</v>
      </c>
      <c r="KW127" s="20">
        <v>52.603839346499996</v>
      </c>
      <c r="KX127" s="21">
        <v>25.555930050000001</v>
      </c>
      <c r="KY127" s="21">
        <v>17.663138515384613</v>
      </c>
      <c r="KZ127" s="21">
        <v>82.815304041353386</v>
      </c>
      <c r="LA127" s="21">
        <v>61.745562969924812</v>
      </c>
      <c r="LB127" s="22">
        <v>0.20384000000000005</v>
      </c>
      <c r="LC127" s="21">
        <v>53.2</v>
      </c>
      <c r="LD127" s="20">
        <v>50.774281376000012</v>
      </c>
      <c r="LE127" s="21">
        <v>25.107580400000003</v>
      </c>
      <c r="LF127" s="21">
        <v>16.749713723076926</v>
      </c>
      <c r="LG127" s="21">
        <v>82.956902255639093</v>
      </c>
      <c r="LH127" s="21">
        <v>62.150616541353386</v>
      </c>
      <c r="LI127" s="22">
        <v>0.19662500000000005</v>
      </c>
      <c r="LJ127" s="21">
        <v>52.250000000000007</v>
      </c>
      <c r="LK127" s="20">
        <v>48.977104962500015</v>
      </c>
      <c r="LL127" s="21">
        <v>24.659230750000003</v>
      </c>
      <c r="LM127" s="21">
        <v>15.868335576923082</v>
      </c>
      <c r="LN127" s="21">
        <v>83.09951832706767</v>
      </c>
      <c r="LO127" s="21">
        <v>62.563134398496246</v>
      </c>
      <c r="LP127" s="22">
        <v>0.18954000000000001</v>
      </c>
      <c r="LQ127" s="21">
        <v>51.300000000000004</v>
      </c>
      <c r="LR127" s="20">
        <v>47.212310106000004</v>
      </c>
      <c r="LS127" s="21">
        <v>24.210881100000002</v>
      </c>
      <c r="LT127" s="21">
        <v>15.018431815384618</v>
      </c>
      <c r="LU127" s="21">
        <v>83.243152255639103</v>
      </c>
      <c r="LV127" s="21">
        <v>62.98311654135339</v>
      </c>
      <c r="LW127" s="22">
        <v>0.18258500000000003</v>
      </c>
      <c r="LX127" s="21">
        <v>50.35</v>
      </c>
      <c r="LY127" s="20">
        <v>45.479896806500008</v>
      </c>
      <c r="LZ127" s="21">
        <v>23.762531450000001</v>
      </c>
      <c r="MA127" s="21">
        <v>14.19943017692308</v>
      </c>
      <c r="MB127" s="21">
        <v>83.387804041353377</v>
      </c>
      <c r="MC127" s="21">
        <v>63.410562969924818</v>
      </c>
      <c r="MD127" s="22">
        <v>0.17576000000000003</v>
      </c>
      <c r="ME127" s="21">
        <v>49.4</v>
      </c>
      <c r="MF127" s="20">
        <v>43.779865064000006</v>
      </c>
      <c r="MG127" s="21">
        <v>23.3141818</v>
      </c>
      <c r="MH127" s="21">
        <v>13.410758400000001</v>
      </c>
      <c r="MI127" s="21">
        <v>83.53347368421052</v>
      </c>
      <c r="MJ127" s="21">
        <v>63.845473684210532</v>
      </c>
      <c r="MK127" s="22">
        <v>0.16906499999999999</v>
      </c>
      <c r="ML127" s="21">
        <v>48.45</v>
      </c>
      <c r="MM127" s="20">
        <v>42.112214878499998</v>
      </c>
      <c r="MN127" s="21">
        <v>22.865832150000003</v>
      </c>
      <c r="MO127" s="21">
        <v>12.651844223076923</v>
      </c>
      <c r="MP127" s="21">
        <v>83.680161184210533</v>
      </c>
      <c r="MQ127" s="21">
        <v>64.28784868421053</v>
      </c>
      <c r="MR127" s="22">
        <v>0.16250000000000001</v>
      </c>
      <c r="MS127" s="21">
        <v>47.5</v>
      </c>
      <c r="MT127" s="20">
        <v>40.476946249999997</v>
      </c>
      <c r="MU127" s="21">
        <v>22.417482500000002</v>
      </c>
      <c r="MV127" s="21">
        <v>11.922115384615385</v>
      </c>
      <c r="MW127" s="21">
        <v>83.827866541353387</v>
      </c>
      <c r="MX127" s="21">
        <v>64.737687969924821</v>
      </c>
      <c r="MY127" s="27" t="s">
        <v>3</v>
      </c>
    </row>
    <row r="128" spans="1:363" ht="24" customHeight="1" x14ac:dyDescent="0.25">
      <c r="A128" s="15" t="s">
        <v>3</v>
      </c>
      <c r="B128" s="2" t="s">
        <v>1</v>
      </c>
      <c r="C128" s="25" t="s">
        <v>2</v>
      </c>
      <c r="D128" s="17">
        <v>1.5</v>
      </c>
      <c r="E128" s="17">
        <f t="shared" si="1"/>
        <v>1.875</v>
      </c>
      <c r="F128" s="23">
        <v>0.67500000000000004</v>
      </c>
      <c r="G128" s="21">
        <v>94</v>
      </c>
      <c r="H128" s="20">
        <v>168.1350075</v>
      </c>
      <c r="I128" s="19">
        <v>44.363018000000004</v>
      </c>
      <c r="J128" s="21">
        <v>94.976373626373629</v>
      </c>
      <c r="K128" s="21">
        <v>77.792481203007512</v>
      </c>
      <c r="L128" s="21">
        <v>51.478195488721788</v>
      </c>
      <c r="M128" s="22">
        <v>0.66156749999999998</v>
      </c>
      <c r="N128" s="21">
        <v>93.06</v>
      </c>
      <c r="O128" s="20">
        <v>164.78912085074998</v>
      </c>
      <c r="P128" s="21">
        <v>43.919387820000004</v>
      </c>
      <c r="Q128" s="21">
        <v>92.155480353296696</v>
      </c>
      <c r="R128" s="21">
        <v>77.890336616541347</v>
      </c>
      <c r="S128" s="21">
        <v>51.569135187969898</v>
      </c>
      <c r="T128" s="22">
        <v>0.64827000000000001</v>
      </c>
      <c r="U128" s="21">
        <v>92.12</v>
      </c>
      <c r="V128" s="20">
        <v>161.476861203</v>
      </c>
      <c r="W128" s="21">
        <v>43.475757640000005</v>
      </c>
      <c r="X128" s="21">
        <v>89.391003046153841</v>
      </c>
      <c r="Y128" s="21">
        <v>77.989188571428571</v>
      </c>
      <c r="Z128" s="21">
        <v>51.667382857142826</v>
      </c>
      <c r="AA128" s="26">
        <v>0.63510750000000005</v>
      </c>
      <c r="AB128" s="21">
        <v>91.179999999999993</v>
      </c>
      <c r="AC128" s="20">
        <v>158.19822855675</v>
      </c>
      <c r="AD128" s="19">
        <v>43.032127459999998</v>
      </c>
      <c r="AE128" s="21">
        <v>86.68237184670329</v>
      </c>
      <c r="AF128" s="21">
        <v>78.089037067669167</v>
      </c>
      <c r="AG128" s="21">
        <v>51.772938496240577</v>
      </c>
      <c r="AH128" s="22">
        <v>0.62208000000000008</v>
      </c>
      <c r="AI128" s="21">
        <v>90.24</v>
      </c>
      <c r="AJ128" s="20">
        <v>154.95322291200003</v>
      </c>
      <c r="AK128" s="21">
        <v>42.588497279999999</v>
      </c>
      <c r="AL128" s="21">
        <v>84.029016896703297</v>
      </c>
      <c r="AM128" s="21">
        <v>78.189882105263152</v>
      </c>
      <c r="AN128" s="21">
        <v>51.885802105263146</v>
      </c>
      <c r="AO128" s="22">
        <v>0.60918749999999999</v>
      </c>
      <c r="AP128" s="21">
        <v>89.3</v>
      </c>
      <c r="AQ128" s="20">
        <v>151.74184426874999</v>
      </c>
      <c r="AR128" s="21">
        <v>42.144867099999999</v>
      </c>
      <c r="AS128" s="21">
        <v>81.430368337912086</v>
      </c>
      <c r="AT128" s="21">
        <v>78.291723684210524</v>
      </c>
      <c r="AU128" s="21">
        <v>52.00597368421051</v>
      </c>
      <c r="AV128" s="22">
        <v>0.59643000000000002</v>
      </c>
      <c r="AW128" s="21">
        <v>88.36</v>
      </c>
      <c r="AX128" s="20">
        <v>148.56409262700001</v>
      </c>
      <c r="AY128" s="21">
        <v>41.701236919999999</v>
      </c>
      <c r="AZ128" s="21">
        <v>78.88585631208791</v>
      </c>
      <c r="BA128" s="21">
        <v>78.39456180451127</v>
      </c>
      <c r="BB128" s="21">
        <v>52.13345323308269</v>
      </c>
      <c r="BC128" s="22">
        <v>0.58380750000000015</v>
      </c>
      <c r="BD128" s="21">
        <v>87.42</v>
      </c>
      <c r="BE128" s="20">
        <v>145.41996798675004</v>
      </c>
      <c r="BF128" s="21">
        <v>41.25760674</v>
      </c>
      <c r="BG128" s="21">
        <v>76.394910960989023</v>
      </c>
      <c r="BH128" s="21">
        <v>78.498396466165403</v>
      </c>
      <c r="BI128" s="21">
        <v>52.268240751879674</v>
      </c>
      <c r="BJ128" s="22">
        <v>0.57132000000000005</v>
      </c>
      <c r="BK128" s="21">
        <v>86.48</v>
      </c>
      <c r="BL128" s="20">
        <v>142.30947034800002</v>
      </c>
      <c r="BM128" s="21">
        <v>40.81397656</v>
      </c>
      <c r="BN128" s="21">
        <v>73.956962426373636</v>
      </c>
      <c r="BO128" s="21">
        <v>78.603227669172924</v>
      </c>
      <c r="BP128" s="21">
        <v>52.410336240601481</v>
      </c>
      <c r="BQ128" s="22">
        <v>0.55896750000000006</v>
      </c>
      <c r="BR128" s="21">
        <v>85.54</v>
      </c>
      <c r="BS128" s="20">
        <v>139.23259971075001</v>
      </c>
      <c r="BT128" s="21">
        <v>40.370346380000001</v>
      </c>
      <c r="BU128" s="21">
        <v>71.571440850000016</v>
      </c>
      <c r="BV128" s="21">
        <v>78.709055413533832</v>
      </c>
      <c r="BW128" s="21">
        <v>52.559739699248098</v>
      </c>
      <c r="BX128" s="22">
        <v>0.54675000000000007</v>
      </c>
      <c r="BY128" s="21">
        <v>84.600000000000009</v>
      </c>
      <c r="BZ128" s="20">
        <v>136.18935607500001</v>
      </c>
      <c r="CA128" s="21">
        <v>39.926716200000001</v>
      </c>
      <c r="CB128" s="21">
        <v>69.237776373626389</v>
      </c>
      <c r="CC128" s="21">
        <v>78.815879699248114</v>
      </c>
      <c r="CD128" s="21">
        <v>52.716451127819525</v>
      </c>
      <c r="CE128" s="22">
        <v>0.53466750000000007</v>
      </c>
      <c r="CF128" s="21">
        <v>83.66</v>
      </c>
      <c r="CG128" s="20">
        <v>133.17973944075001</v>
      </c>
      <c r="CH128" s="21">
        <v>39.483086020000002</v>
      </c>
      <c r="CI128" s="21">
        <v>66.955399139010993</v>
      </c>
      <c r="CJ128" s="21">
        <v>78.923700526315784</v>
      </c>
      <c r="CK128" s="21">
        <v>52.880470526315776</v>
      </c>
      <c r="CL128" s="22">
        <v>0.52272000000000007</v>
      </c>
      <c r="CM128" s="21">
        <v>82.72</v>
      </c>
      <c r="CN128" s="20">
        <v>130.20374980800003</v>
      </c>
      <c r="CO128" s="21">
        <v>39.039455840000002</v>
      </c>
      <c r="CP128" s="21">
        <v>64.723739287912082</v>
      </c>
      <c r="CQ128" s="21">
        <v>79.032517894736841</v>
      </c>
      <c r="CR128" s="21">
        <v>53.051797894736829</v>
      </c>
      <c r="CS128" s="22">
        <v>0.51090750000000007</v>
      </c>
      <c r="CT128" s="21">
        <v>81.78</v>
      </c>
      <c r="CU128" s="20">
        <v>127.26138717675002</v>
      </c>
      <c r="CV128" s="21">
        <v>38.595825660000003</v>
      </c>
      <c r="CW128" s="21">
        <v>62.542226962087916</v>
      </c>
      <c r="CX128" s="21">
        <v>79.142331804511272</v>
      </c>
      <c r="CY128" s="21">
        <v>53.230433233082692</v>
      </c>
      <c r="CZ128" s="22">
        <v>0.49923000000000001</v>
      </c>
      <c r="DA128" s="21">
        <v>80.84</v>
      </c>
      <c r="DB128" s="20">
        <v>124.35265154699999</v>
      </c>
      <c r="DC128" s="21">
        <v>38.152195480000003</v>
      </c>
      <c r="DD128" s="21">
        <v>60.4102923032967</v>
      </c>
      <c r="DE128" s="21">
        <v>79.253142255639091</v>
      </c>
      <c r="DF128" s="21">
        <v>53.416376541353365</v>
      </c>
      <c r="DG128" s="22">
        <v>0.4876875</v>
      </c>
      <c r="DH128" s="21">
        <v>79.899999999999991</v>
      </c>
      <c r="DI128" s="20">
        <v>121.47754291875</v>
      </c>
      <c r="DJ128" s="21">
        <v>37.708565299999997</v>
      </c>
      <c r="DK128" s="21">
        <v>58.3273654532967</v>
      </c>
      <c r="DL128" s="21">
        <v>79.364949248120297</v>
      </c>
      <c r="DM128" s="21">
        <v>53.609627819548855</v>
      </c>
      <c r="DN128" s="22">
        <v>0.47627999999999998</v>
      </c>
      <c r="DO128" s="21">
        <v>78.959999999999994</v>
      </c>
      <c r="DP128" s="20">
        <v>118.63606129199999</v>
      </c>
      <c r="DQ128" s="21">
        <v>37.264935119999997</v>
      </c>
      <c r="DR128" s="21">
        <v>56.292876553846149</v>
      </c>
      <c r="DS128" s="21">
        <v>79.477752781954877</v>
      </c>
      <c r="DT128" s="21">
        <v>53.810187067669155</v>
      </c>
      <c r="DU128" s="22">
        <v>0.46500750000000002</v>
      </c>
      <c r="DV128" s="21">
        <v>78.02</v>
      </c>
      <c r="DW128" s="20">
        <v>115.82820666675001</v>
      </c>
      <c r="DX128" s="21">
        <v>36.821304939999997</v>
      </c>
      <c r="DY128" s="21">
        <v>54.306255746703293</v>
      </c>
      <c r="DZ128" s="21">
        <v>79.591552857142858</v>
      </c>
      <c r="EA128" s="21">
        <v>54.018054285714271</v>
      </c>
      <c r="EB128" s="22">
        <v>0.45386999999999994</v>
      </c>
      <c r="EC128" s="21">
        <v>77.08</v>
      </c>
      <c r="ED128" s="20">
        <v>113.05397904299998</v>
      </c>
      <c r="EE128" s="21">
        <v>36.377674759999998</v>
      </c>
      <c r="EF128" s="21">
        <v>52.366933173626364</v>
      </c>
      <c r="EG128" s="21">
        <v>79.706349473684213</v>
      </c>
      <c r="EH128" s="21">
        <v>54.233229473684204</v>
      </c>
      <c r="EI128" s="22">
        <v>0.44286750000000014</v>
      </c>
      <c r="EJ128" s="21">
        <v>76.14</v>
      </c>
      <c r="EK128" s="20">
        <v>110.31337842075003</v>
      </c>
      <c r="EL128" s="21">
        <v>35.934044579999998</v>
      </c>
      <c r="EM128" s="21">
        <v>50.474338976373645</v>
      </c>
      <c r="EN128" s="21">
        <v>79.822142631578942</v>
      </c>
      <c r="EO128" s="21">
        <v>54.455712631578933</v>
      </c>
      <c r="EP128" s="22">
        <v>0.43200000000000011</v>
      </c>
      <c r="EQ128" s="21">
        <v>75.2</v>
      </c>
      <c r="ER128" s="20">
        <v>107.60640480000002</v>
      </c>
      <c r="ES128" s="21">
        <v>35.490414399999999</v>
      </c>
      <c r="ET128" s="21">
        <v>48.627903296703309</v>
      </c>
      <c r="EU128" s="21">
        <v>79.938932330827058</v>
      </c>
      <c r="EV128" s="21">
        <v>54.685503759398486</v>
      </c>
      <c r="EW128" s="22">
        <v>0.42126750000000007</v>
      </c>
      <c r="EX128" s="21">
        <v>74.260000000000005</v>
      </c>
      <c r="EY128" s="20">
        <v>104.93305818075001</v>
      </c>
      <c r="EZ128" s="21">
        <v>35.046784219999999</v>
      </c>
      <c r="FA128" s="21">
        <v>46.827056276373639</v>
      </c>
      <c r="FB128" s="21">
        <v>80.056718571428561</v>
      </c>
      <c r="FC128" s="21">
        <v>54.922602857142842</v>
      </c>
      <c r="FD128" s="22">
        <v>0.41067000000000004</v>
      </c>
      <c r="FE128" s="21">
        <v>73.320000000000007</v>
      </c>
      <c r="FF128" s="20">
        <v>102.29333856300001</v>
      </c>
      <c r="FG128" s="21">
        <v>34.603154040000007</v>
      </c>
      <c r="FH128" s="21">
        <v>45.071228057142861</v>
      </c>
      <c r="FI128" s="21">
        <v>80.175501353383453</v>
      </c>
      <c r="FJ128" s="21">
        <v>55.167009924812007</v>
      </c>
      <c r="FK128" s="22">
        <v>0.40020749999999999</v>
      </c>
      <c r="FL128" s="21">
        <v>72.38</v>
      </c>
      <c r="FM128" s="20">
        <v>99.687245946749997</v>
      </c>
      <c r="FN128" s="21">
        <v>34.15952386</v>
      </c>
      <c r="FO128" s="21">
        <v>43.359848780769234</v>
      </c>
      <c r="FP128" s="21">
        <v>80.295280676691732</v>
      </c>
      <c r="FQ128" s="21">
        <v>55.418724962406003</v>
      </c>
      <c r="FR128" s="22">
        <v>0.38988</v>
      </c>
      <c r="FS128" s="21">
        <v>71.44</v>
      </c>
      <c r="FT128" s="20">
        <v>97.114780331999995</v>
      </c>
      <c r="FU128" s="21">
        <v>33.715893680000001</v>
      </c>
      <c r="FV128" s="21">
        <v>41.69234858901099</v>
      </c>
      <c r="FW128" s="21">
        <v>80.416056541353385</v>
      </c>
      <c r="FX128" s="21">
        <v>55.677747969924802</v>
      </c>
      <c r="FY128" s="22">
        <v>0.37968750000000001</v>
      </c>
      <c r="FZ128" s="21">
        <v>70.5</v>
      </c>
      <c r="GA128" s="20">
        <v>94.575941718750002</v>
      </c>
      <c r="GB128" s="21">
        <v>33.272263500000001</v>
      </c>
      <c r="GC128" s="21">
        <v>40.068157623626377</v>
      </c>
      <c r="GD128" s="21">
        <v>80.537828947368411</v>
      </c>
      <c r="GE128" s="21">
        <v>55.944078947368411</v>
      </c>
      <c r="GF128" s="22">
        <v>0.36963000000000001</v>
      </c>
      <c r="GG128" s="21">
        <v>69.56</v>
      </c>
      <c r="GH128" s="20">
        <v>92.070730107000003</v>
      </c>
      <c r="GI128" s="21">
        <v>32.828633320000002</v>
      </c>
      <c r="GJ128" s="21">
        <v>38.486706026373625</v>
      </c>
      <c r="GK128" s="21">
        <v>80.660597894736838</v>
      </c>
      <c r="GL128" s="21">
        <v>56.217717894736822</v>
      </c>
      <c r="GM128" s="22">
        <v>0.35970749999999996</v>
      </c>
      <c r="GN128" s="21">
        <v>68.62</v>
      </c>
      <c r="GO128" s="20">
        <v>89.599145496749983</v>
      </c>
      <c r="GP128" s="21">
        <v>32.385003140000002</v>
      </c>
      <c r="GQ128" s="21">
        <v>36.947423939010982</v>
      </c>
      <c r="GR128" s="21">
        <v>80.78436338345864</v>
      </c>
      <c r="GS128" s="21">
        <v>56.498664812030064</v>
      </c>
      <c r="GT128" s="22">
        <v>0.34992000000000001</v>
      </c>
      <c r="GU128" s="21">
        <v>67.679999999999993</v>
      </c>
      <c r="GV128" s="20">
        <v>87.161187888000001</v>
      </c>
      <c r="GW128" s="21">
        <v>31.941372959999995</v>
      </c>
      <c r="GX128" s="21">
        <v>35.4497415032967</v>
      </c>
      <c r="GY128" s="21">
        <v>80.909125413533829</v>
      </c>
      <c r="GZ128" s="21">
        <v>56.786919699248116</v>
      </c>
      <c r="HA128" s="22">
        <v>0.3402675</v>
      </c>
      <c r="HB128" s="21">
        <v>66.739999999999995</v>
      </c>
      <c r="HC128" s="20">
        <v>84.756857280749998</v>
      </c>
      <c r="HD128" s="21">
        <v>31.497742779999999</v>
      </c>
      <c r="HE128" s="21">
        <v>33.993088860989012</v>
      </c>
      <c r="HF128" s="21">
        <v>81.034883984962406</v>
      </c>
      <c r="HG128" s="21">
        <v>57.082482556390971</v>
      </c>
      <c r="HH128" s="22">
        <v>0.33074999999999999</v>
      </c>
      <c r="HI128" s="21">
        <v>65.8</v>
      </c>
      <c r="HJ128" s="20">
        <v>82.386153674999989</v>
      </c>
      <c r="HK128" s="21">
        <v>31.0541126</v>
      </c>
      <c r="HL128" s="21">
        <v>32.57689615384615</v>
      </c>
      <c r="HM128" s="21">
        <v>81.161639097744356</v>
      </c>
      <c r="HN128" s="21">
        <v>57.385353383458636</v>
      </c>
      <c r="HO128" s="22">
        <v>0.32136749999999997</v>
      </c>
      <c r="HP128" s="21">
        <v>64.86</v>
      </c>
      <c r="HQ128" s="20">
        <v>80.049077070749988</v>
      </c>
      <c r="HR128" s="21">
        <v>30.61048242</v>
      </c>
      <c r="HS128" s="21">
        <v>31.20059352362637</v>
      </c>
      <c r="HT128" s="21">
        <v>81.289390751879694</v>
      </c>
      <c r="HU128" s="21">
        <v>57.695532180451124</v>
      </c>
      <c r="HV128" s="22">
        <v>0.31212000000000006</v>
      </c>
      <c r="HW128" s="21">
        <v>63.92</v>
      </c>
      <c r="HX128" s="20">
        <v>77.745627468000009</v>
      </c>
      <c r="HY128" s="21">
        <v>30.166852240000001</v>
      </c>
      <c r="HZ128" s="21">
        <v>29.863611112087924</v>
      </c>
      <c r="IA128" s="21">
        <v>81.418138947368419</v>
      </c>
      <c r="IB128" s="21">
        <v>58.013018947368408</v>
      </c>
      <c r="IC128" s="22">
        <v>0.3030075000000001</v>
      </c>
      <c r="ID128" s="21">
        <v>62.980000000000004</v>
      </c>
      <c r="IE128" s="20">
        <v>75.475804866750025</v>
      </c>
      <c r="IF128" s="21">
        <v>29.723222060000001</v>
      </c>
      <c r="IG128" s="21">
        <v>28.565379060989017</v>
      </c>
      <c r="IH128" s="21">
        <v>81.547883684210518</v>
      </c>
      <c r="II128" s="21">
        <v>58.337813684210516</v>
      </c>
      <c r="IJ128" s="22">
        <v>0.29403000000000007</v>
      </c>
      <c r="IK128" s="21">
        <v>62.040000000000006</v>
      </c>
      <c r="IL128" s="20">
        <v>73.23960926700002</v>
      </c>
      <c r="IM128" s="21">
        <v>29.279591880000002</v>
      </c>
      <c r="IN128" s="21">
        <v>27.305327512087917</v>
      </c>
      <c r="IO128" s="21">
        <v>81.678624962406019</v>
      </c>
      <c r="IP128" s="21">
        <v>58.669916390977434</v>
      </c>
      <c r="IQ128" s="22">
        <v>0.28518750000000004</v>
      </c>
      <c r="IR128" s="21">
        <v>61.1</v>
      </c>
      <c r="IS128" s="20">
        <v>71.037040668750009</v>
      </c>
      <c r="IT128" s="21">
        <v>28.835961700000002</v>
      </c>
      <c r="IU128" s="21">
        <v>26.082886607142864</v>
      </c>
      <c r="IV128" s="21">
        <v>81.810362781954879</v>
      </c>
      <c r="IW128" s="21">
        <v>59.009327067669169</v>
      </c>
      <c r="IX128" s="22">
        <v>0.27648000000000006</v>
      </c>
      <c r="IY128" s="21">
        <v>60.160000000000004</v>
      </c>
      <c r="IZ128" s="20">
        <v>68.868099072000007</v>
      </c>
      <c r="JA128" s="21">
        <v>28.392331520000003</v>
      </c>
      <c r="JB128" s="21">
        <v>24.897486487912094</v>
      </c>
      <c r="JC128" s="21">
        <v>81.943097142857141</v>
      </c>
      <c r="JD128" s="21">
        <v>59.356045714285706</v>
      </c>
      <c r="JE128" s="22">
        <v>0.26790750000000002</v>
      </c>
      <c r="JF128" s="21">
        <v>59.22</v>
      </c>
      <c r="JG128" s="20">
        <v>66.732784476749998</v>
      </c>
      <c r="JH128" s="21">
        <v>27.94870134</v>
      </c>
      <c r="JI128" s="21">
        <v>23.748557296153848</v>
      </c>
      <c r="JJ128" s="21">
        <v>82.076828045112777</v>
      </c>
      <c r="JK128" s="21">
        <v>59.71007233082706</v>
      </c>
      <c r="JL128" s="22">
        <v>0.25947000000000003</v>
      </c>
      <c r="JM128" s="21">
        <v>58.28</v>
      </c>
      <c r="JN128" s="20">
        <v>64.631096883000012</v>
      </c>
      <c r="JO128" s="21">
        <v>27.50507116</v>
      </c>
      <c r="JP128" s="21">
        <v>22.635529173626374</v>
      </c>
      <c r="JQ128" s="21">
        <v>82.2115554887218</v>
      </c>
      <c r="JR128" s="21">
        <v>60.071406917293231</v>
      </c>
      <c r="JS128" s="22">
        <v>0.25116749999999999</v>
      </c>
      <c r="JT128" s="21">
        <v>57.339999999999996</v>
      </c>
      <c r="JU128" s="20">
        <v>62.563036290749999</v>
      </c>
      <c r="JV128" s="21">
        <v>27.061440979999997</v>
      </c>
      <c r="JW128" s="21">
        <v>21.55783226208791</v>
      </c>
      <c r="JX128" s="21">
        <v>82.34727947368421</v>
      </c>
      <c r="JY128" s="21">
        <v>60.440049473684212</v>
      </c>
      <c r="JZ128" s="22">
        <v>0.24299999999999999</v>
      </c>
      <c r="KA128" s="21">
        <v>56.4</v>
      </c>
      <c r="KB128" s="20">
        <v>60.5286027</v>
      </c>
      <c r="KC128" s="21">
        <v>26.617810800000001</v>
      </c>
      <c r="KD128" s="21">
        <v>20.514896703296703</v>
      </c>
      <c r="KE128" s="21">
        <v>82.483999999999995</v>
      </c>
      <c r="KF128" s="21">
        <v>60.816000000000003</v>
      </c>
      <c r="KG128" s="22">
        <v>0.2349675</v>
      </c>
      <c r="KH128" s="21">
        <v>55.459999999999994</v>
      </c>
      <c r="KI128" s="20">
        <v>58.527796110749996</v>
      </c>
      <c r="KJ128" s="21">
        <v>26.174180619999998</v>
      </c>
      <c r="KK128" s="21">
        <v>19.506152639010988</v>
      </c>
      <c r="KL128" s="21">
        <v>82.621717067669167</v>
      </c>
      <c r="KM128" s="21">
        <v>61.199258496240603</v>
      </c>
      <c r="KN128" s="22">
        <v>0.22706999999999999</v>
      </c>
      <c r="KO128" s="21">
        <v>54.519999999999996</v>
      </c>
      <c r="KP128" s="20">
        <v>56.560616523</v>
      </c>
      <c r="KQ128" s="21">
        <v>25.730550439999998</v>
      </c>
      <c r="KR128" s="21">
        <v>18.531030210989009</v>
      </c>
      <c r="KS128" s="21">
        <v>82.760430676691726</v>
      </c>
      <c r="KT128" s="21">
        <v>61.58982496240602</v>
      </c>
      <c r="KU128" s="22">
        <v>0.21930749999999999</v>
      </c>
      <c r="KV128" s="21">
        <v>53.58</v>
      </c>
      <c r="KW128" s="20">
        <v>54.627063936749998</v>
      </c>
      <c r="KX128" s="21">
        <v>25.286920259999999</v>
      </c>
      <c r="KY128" s="21">
        <v>17.588959560989007</v>
      </c>
      <c r="KZ128" s="21">
        <v>82.900140827067673</v>
      </c>
      <c r="LA128" s="21">
        <v>61.98769939849624</v>
      </c>
      <c r="LB128" s="22">
        <v>0.21168000000000003</v>
      </c>
      <c r="LC128" s="21">
        <v>52.640000000000008</v>
      </c>
      <c r="LD128" s="20">
        <v>52.727138352000004</v>
      </c>
      <c r="LE128" s="21">
        <v>24.843290080000003</v>
      </c>
      <c r="LF128" s="21">
        <v>16.679370830769237</v>
      </c>
      <c r="LG128" s="21">
        <v>83.040847518796994</v>
      </c>
      <c r="LH128" s="21">
        <v>62.392881804511276</v>
      </c>
      <c r="LI128" s="22">
        <v>0.20418750000000005</v>
      </c>
      <c r="LJ128" s="21">
        <v>51.7</v>
      </c>
      <c r="LK128" s="20">
        <v>50.860839768750012</v>
      </c>
      <c r="LL128" s="21">
        <v>24.399659900000003</v>
      </c>
      <c r="LM128" s="21">
        <v>15.801694162087918</v>
      </c>
      <c r="LN128" s="21">
        <v>83.182550751879702</v>
      </c>
      <c r="LO128" s="21">
        <v>62.80537218045113</v>
      </c>
      <c r="LP128" s="22">
        <v>0.19683000000000003</v>
      </c>
      <c r="LQ128" s="21">
        <v>50.760000000000005</v>
      </c>
      <c r="LR128" s="20">
        <v>49.028168187000006</v>
      </c>
      <c r="LS128" s="21">
        <v>23.956029720000004</v>
      </c>
      <c r="LT128" s="21">
        <v>14.955359696703299</v>
      </c>
      <c r="LU128" s="21">
        <v>83.325250526315784</v>
      </c>
      <c r="LV128" s="21">
        <v>63.225170526315793</v>
      </c>
      <c r="LW128" s="22">
        <v>0.18960750000000004</v>
      </c>
      <c r="LX128" s="21">
        <v>49.82</v>
      </c>
      <c r="LY128" s="20">
        <v>47.229123606750008</v>
      </c>
      <c r="LZ128" s="21">
        <v>23.512399540000001</v>
      </c>
      <c r="MA128" s="21">
        <v>14.139797576373629</v>
      </c>
      <c r="MB128" s="21">
        <v>83.468946842105268</v>
      </c>
      <c r="MC128" s="21">
        <v>63.652276842105266</v>
      </c>
      <c r="MD128" s="22">
        <v>0.18252000000000004</v>
      </c>
      <c r="ME128" s="21">
        <v>48.88</v>
      </c>
      <c r="MF128" s="20">
        <v>45.463706028000011</v>
      </c>
      <c r="MG128" s="21">
        <v>23.068769360000001</v>
      </c>
      <c r="MH128" s="21">
        <v>13.354437942857144</v>
      </c>
      <c r="MI128" s="21">
        <v>83.613639699248125</v>
      </c>
      <c r="MJ128" s="21">
        <v>64.086691127819563</v>
      </c>
      <c r="MK128" s="22">
        <v>0.17556750000000002</v>
      </c>
      <c r="ML128" s="21">
        <v>47.94</v>
      </c>
      <c r="MM128" s="20">
        <v>43.731915450750002</v>
      </c>
      <c r="MN128" s="21">
        <v>22.625139179999998</v>
      </c>
      <c r="MO128" s="21">
        <v>12.598710937912088</v>
      </c>
      <c r="MP128" s="21">
        <v>83.75932909774437</v>
      </c>
      <c r="MQ128" s="21">
        <v>64.528413383458656</v>
      </c>
      <c r="MR128" s="22">
        <v>0.16875000000000001</v>
      </c>
      <c r="MS128" s="21">
        <v>47</v>
      </c>
      <c r="MT128" s="20">
        <v>42.033751875</v>
      </c>
      <c r="MU128" s="21">
        <v>22.181509000000002</v>
      </c>
      <c r="MV128" s="21">
        <v>11.872046703296704</v>
      </c>
      <c r="MW128" s="21">
        <v>83.906015037593988</v>
      </c>
      <c r="MX128" s="21">
        <v>64.977443609022572</v>
      </c>
      <c r="MY128" s="27" t="s">
        <v>3</v>
      </c>
    </row>
    <row r="129" spans="1:363" ht="24" customHeight="1" x14ac:dyDescent="0.25">
      <c r="A129" s="15" t="s">
        <v>3</v>
      </c>
      <c r="B129" s="2" t="s">
        <v>1</v>
      </c>
      <c r="C129" s="25" t="s">
        <v>2</v>
      </c>
      <c r="D129" s="17">
        <v>1.5</v>
      </c>
      <c r="E129" s="17">
        <f t="shared" si="1"/>
        <v>1.875</v>
      </c>
      <c r="F129" s="23">
        <v>0.7</v>
      </c>
      <c r="G129" s="21">
        <v>93</v>
      </c>
      <c r="H129" s="20">
        <v>174.36222999999998</v>
      </c>
      <c r="I129" s="19">
        <v>43.891071000000004</v>
      </c>
      <c r="J129" s="21">
        <v>94.553846153846166</v>
      </c>
      <c r="K129" s="21">
        <v>77.896616541353382</v>
      </c>
      <c r="L129" s="21">
        <v>51.575187969924784</v>
      </c>
      <c r="M129" s="22">
        <v>0.68606999999999996</v>
      </c>
      <c r="N129" s="21">
        <v>92.07</v>
      </c>
      <c r="O129" s="20">
        <v>170.89242162299999</v>
      </c>
      <c r="P129" s="21">
        <v>43.452160289999995</v>
      </c>
      <c r="Q129" s="21">
        <v>91.745502369230778</v>
      </c>
      <c r="R129" s="21">
        <v>77.994474567669172</v>
      </c>
      <c r="S129" s="21">
        <v>51.672813496240586</v>
      </c>
      <c r="T129" s="22">
        <v>0.67227999999999988</v>
      </c>
      <c r="U129" s="21">
        <v>91.14</v>
      </c>
      <c r="V129" s="20">
        <v>167.45748569199998</v>
      </c>
      <c r="W129" s="21">
        <v>43.01324958</v>
      </c>
      <c r="X129" s="21">
        <v>88.993323569230768</v>
      </c>
      <c r="Y129" s="21">
        <v>78.093308045112778</v>
      </c>
      <c r="Z129" s="21">
        <v>51.777592330827055</v>
      </c>
      <c r="AA129" s="26">
        <v>0.65862999999999994</v>
      </c>
      <c r="AB129" s="21">
        <v>90.21</v>
      </c>
      <c r="AC129" s="20">
        <v>164.05742220699997</v>
      </c>
      <c r="AD129" s="19">
        <v>42.574338869999998</v>
      </c>
      <c r="AE129" s="21">
        <v>86.296742430769243</v>
      </c>
      <c r="AF129" s="21">
        <v>78.193116973684198</v>
      </c>
      <c r="AG129" s="21">
        <v>51.88952447368419</v>
      </c>
      <c r="AH129" s="22">
        <v>0.64511999999999992</v>
      </c>
      <c r="AI129" s="21">
        <v>89.28</v>
      </c>
      <c r="AJ129" s="20">
        <v>160.69223116799998</v>
      </c>
      <c r="AK129" s="21">
        <v>42.135428160000004</v>
      </c>
      <c r="AL129" s="21">
        <v>83.655191630769238</v>
      </c>
      <c r="AM129" s="21">
        <v>78.293901353383461</v>
      </c>
      <c r="AN129" s="21">
        <v>52.008609924812006</v>
      </c>
      <c r="AO129" s="22">
        <v>0.63174999999999992</v>
      </c>
      <c r="AP129" s="21">
        <v>88.35</v>
      </c>
      <c r="AQ129" s="20">
        <v>157.36191257499999</v>
      </c>
      <c r="AR129" s="21">
        <v>41.696517449999995</v>
      </c>
      <c r="AS129" s="21">
        <v>81.068103846153846</v>
      </c>
      <c r="AT129" s="21">
        <v>78.395661184210525</v>
      </c>
      <c r="AU129" s="21">
        <v>52.13484868421051</v>
      </c>
      <c r="AV129" s="22">
        <v>0.61851999999999996</v>
      </c>
      <c r="AW129" s="21">
        <v>87.42</v>
      </c>
      <c r="AX129" s="20">
        <v>154.06646642799998</v>
      </c>
      <c r="AY129" s="21">
        <v>41.25760674</v>
      </c>
      <c r="AZ129" s="21">
        <v>78.534911753846146</v>
      </c>
      <c r="BA129" s="21">
        <v>78.498396466165403</v>
      </c>
      <c r="BB129" s="21">
        <v>52.268240751879674</v>
      </c>
      <c r="BC129" s="22">
        <v>0.60543000000000002</v>
      </c>
      <c r="BD129" s="21">
        <v>86.490000000000009</v>
      </c>
      <c r="BE129" s="20">
        <v>150.80589272700001</v>
      </c>
      <c r="BF129" s="21">
        <v>40.818696030000005</v>
      </c>
      <c r="BG129" s="21">
        <v>76.055048030769257</v>
      </c>
      <c r="BH129" s="21">
        <v>78.60210719924811</v>
      </c>
      <c r="BI129" s="21">
        <v>52.408786127819525</v>
      </c>
      <c r="BJ129" s="22">
        <v>0.59248000000000001</v>
      </c>
      <c r="BK129" s="21">
        <v>85.56</v>
      </c>
      <c r="BL129" s="20">
        <v>147.580191472</v>
      </c>
      <c r="BM129" s="21">
        <v>40.379785320000003</v>
      </c>
      <c r="BN129" s="21">
        <v>73.627945353846172</v>
      </c>
      <c r="BO129" s="21">
        <v>78.706793383458631</v>
      </c>
      <c r="BP129" s="21">
        <v>52.556484812030064</v>
      </c>
      <c r="BQ129" s="22">
        <v>0.57967000000000002</v>
      </c>
      <c r="BR129" s="21">
        <v>84.63000000000001</v>
      </c>
      <c r="BS129" s="20">
        <v>144.38936266300001</v>
      </c>
      <c r="BT129" s="21">
        <v>39.940874610000002</v>
      </c>
      <c r="BU129" s="21">
        <v>71.253036400000013</v>
      </c>
      <c r="BV129" s="21">
        <v>78.812455018796982</v>
      </c>
      <c r="BW129" s="21">
        <v>52.711336804511262</v>
      </c>
      <c r="BX129" s="22">
        <v>0.56699999999999995</v>
      </c>
      <c r="BY129" s="21">
        <v>83.7</v>
      </c>
      <c r="BZ129" s="20">
        <v>141.23340629999998</v>
      </c>
      <c r="CA129" s="21">
        <v>39.5019639</v>
      </c>
      <c r="CB129" s="21">
        <v>68.929753846153858</v>
      </c>
      <c r="CC129" s="21">
        <v>78.919092105263161</v>
      </c>
      <c r="CD129" s="21">
        <v>52.873342105263134</v>
      </c>
      <c r="CE129" s="22">
        <v>0.55447000000000002</v>
      </c>
      <c r="CF129" s="21">
        <v>82.77</v>
      </c>
      <c r="CG129" s="20">
        <v>138.11232238299999</v>
      </c>
      <c r="CH129" s="21">
        <v>39.063053189999998</v>
      </c>
      <c r="CI129" s="21">
        <v>66.657530369230784</v>
      </c>
      <c r="CJ129" s="21">
        <v>79.02670464285714</v>
      </c>
      <c r="CK129" s="21">
        <v>53.042500714285694</v>
      </c>
      <c r="CL129" s="22">
        <v>0.5420799999999999</v>
      </c>
      <c r="CM129" s="21">
        <v>81.84</v>
      </c>
      <c r="CN129" s="20">
        <v>135.02611091199998</v>
      </c>
      <c r="CO129" s="21">
        <v>38.624142480000003</v>
      </c>
      <c r="CP129" s="21">
        <v>64.435798646153856</v>
      </c>
      <c r="CQ129" s="21">
        <v>79.135292631578949</v>
      </c>
      <c r="CR129" s="21">
        <v>53.218812631578928</v>
      </c>
      <c r="CS129" s="22">
        <v>0.52983000000000002</v>
      </c>
      <c r="CT129" s="21">
        <v>80.91</v>
      </c>
      <c r="CU129" s="20">
        <v>131.974771887</v>
      </c>
      <c r="CV129" s="21">
        <v>38.185231770000001</v>
      </c>
      <c r="CW129" s="21">
        <v>62.263991353846166</v>
      </c>
      <c r="CX129" s="21">
        <v>79.244856071428558</v>
      </c>
      <c r="CY129" s="21">
        <v>53.402277857142842</v>
      </c>
      <c r="CZ129" s="22">
        <v>0.51771999999999996</v>
      </c>
      <c r="DA129" s="21">
        <v>79.98</v>
      </c>
      <c r="DB129" s="20">
        <v>128.95830530799998</v>
      </c>
      <c r="DC129" s="21">
        <v>37.74632106</v>
      </c>
      <c r="DD129" s="21">
        <v>60.14154116923077</v>
      </c>
      <c r="DE129" s="21">
        <v>79.35539496240601</v>
      </c>
      <c r="DF129" s="21">
        <v>53.592896390977423</v>
      </c>
      <c r="DG129" s="22">
        <v>0.50574999999999992</v>
      </c>
      <c r="DH129" s="21">
        <v>79.05</v>
      </c>
      <c r="DI129" s="20">
        <v>125.97671117499998</v>
      </c>
      <c r="DJ129" s="21">
        <v>37.307410349999998</v>
      </c>
      <c r="DK129" s="21">
        <v>58.067880769230769</v>
      </c>
      <c r="DL129" s="21">
        <v>79.466909304511276</v>
      </c>
      <c r="DM129" s="21">
        <v>53.790668233082684</v>
      </c>
      <c r="DN129" s="22">
        <v>0.49391999999999991</v>
      </c>
      <c r="DO129" s="21">
        <v>78.11999999999999</v>
      </c>
      <c r="DP129" s="20">
        <v>123.02998948799997</v>
      </c>
      <c r="DQ129" s="21">
        <v>36.868499639999996</v>
      </c>
      <c r="DR129" s="21">
        <v>56.042442830769225</v>
      </c>
      <c r="DS129" s="21">
        <v>79.579399097744357</v>
      </c>
      <c r="DT129" s="21">
        <v>53.99559338345864</v>
      </c>
      <c r="DU129" s="22">
        <v>0.48222999999999994</v>
      </c>
      <c r="DV129" s="21">
        <v>77.19</v>
      </c>
      <c r="DW129" s="20">
        <v>120.11814024699999</v>
      </c>
      <c r="DX129" s="21">
        <v>36.429588930000001</v>
      </c>
      <c r="DY129" s="21">
        <v>54.064660030769232</v>
      </c>
      <c r="DZ129" s="21">
        <v>79.692864342105253</v>
      </c>
      <c r="EA129" s="21">
        <v>54.207671842105249</v>
      </c>
      <c r="EB129" s="22">
        <v>0.47067999999999988</v>
      </c>
      <c r="EC129" s="21">
        <v>76.259999999999991</v>
      </c>
      <c r="ED129" s="20">
        <v>117.24116345199997</v>
      </c>
      <c r="EE129" s="21">
        <v>35.990678219999999</v>
      </c>
      <c r="EF129" s="21">
        <v>52.13396504615384</v>
      </c>
      <c r="EG129" s="21">
        <v>79.807305037593977</v>
      </c>
      <c r="EH129" s="21">
        <v>54.426903609022546</v>
      </c>
      <c r="EI129" s="22">
        <v>0.45927000000000007</v>
      </c>
      <c r="EJ129" s="21">
        <v>75.33</v>
      </c>
      <c r="EK129" s="20">
        <v>114.39905910300001</v>
      </c>
      <c r="EL129" s="21">
        <v>35.551767509999998</v>
      </c>
      <c r="EM129" s="21">
        <v>50.249790553846175</v>
      </c>
      <c r="EN129" s="21">
        <v>79.922721184210516</v>
      </c>
      <c r="EO129" s="21">
        <v>54.653288684210509</v>
      </c>
      <c r="EP129" s="22">
        <v>0.44800000000000006</v>
      </c>
      <c r="EQ129" s="21">
        <v>74.400000000000006</v>
      </c>
      <c r="ER129" s="20">
        <v>111.59182720000001</v>
      </c>
      <c r="ES129" s="21">
        <v>35.112856800000003</v>
      </c>
      <c r="ET129" s="21">
        <v>48.411569230769246</v>
      </c>
      <c r="EU129" s="21">
        <v>80.039112781954884</v>
      </c>
      <c r="EV129" s="21">
        <v>54.886827067669159</v>
      </c>
      <c r="EW129" s="22">
        <v>0.43687000000000004</v>
      </c>
      <c r="EX129" s="21">
        <v>73.47</v>
      </c>
      <c r="EY129" s="20">
        <v>108.819467743</v>
      </c>
      <c r="EZ129" s="21">
        <v>34.673946090000001</v>
      </c>
      <c r="FA129" s="21">
        <v>46.618733753846172</v>
      </c>
      <c r="FB129" s="21">
        <v>80.156479830827067</v>
      </c>
      <c r="FC129" s="21">
        <v>55.127518759398484</v>
      </c>
      <c r="FD129" s="22">
        <v>0.42588000000000004</v>
      </c>
      <c r="FE129" s="21">
        <v>72.540000000000006</v>
      </c>
      <c r="FF129" s="20">
        <v>106.08198073200001</v>
      </c>
      <c r="FG129" s="21">
        <v>34.235035380000006</v>
      </c>
      <c r="FH129" s="21">
        <v>44.870716800000011</v>
      </c>
      <c r="FI129" s="21">
        <v>80.274822330827064</v>
      </c>
      <c r="FJ129" s="21">
        <v>55.375363759398482</v>
      </c>
      <c r="FK129" s="22">
        <v>0.41502999999999995</v>
      </c>
      <c r="FL129" s="21">
        <v>71.61</v>
      </c>
      <c r="FM129" s="20">
        <v>103.37936616699999</v>
      </c>
      <c r="FN129" s="21">
        <v>33.796124669999998</v>
      </c>
      <c r="FO129" s="21">
        <v>43.166951046153855</v>
      </c>
      <c r="FP129" s="21">
        <v>80.39414028195489</v>
      </c>
      <c r="FQ129" s="21">
        <v>55.630362067669154</v>
      </c>
      <c r="FR129" s="22">
        <v>0.40431999999999996</v>
      </c>
      <c r="FS129" s="21">
        <v>70.680000000000007</v>
      </c>
      <c r="FT129" s="20">
        <v>100.71162404799999</v>
      </c>
      <c r="FU129" s="21">
        <v>33.357213960000003</v>
      </c>
      <c r="FV129" s="21">
        <v>41.506869169230775</v>
      </c>
      <c r="FW129" s="21">
        <v>80.514433684210516</v>
      </c>
      <c r="FX129" s="21">
        <v>55.892513684210513</v>
      </c>
      <c r="FY129" s="22">
        <v>0.39374999999999999</v>
      </c>
      <c r="FZ129" s="21">
        <v>69.75</v>
      </c>
      <c r="GA129" s="20">
        <v>98.078754374999988</v>
      </c>
      <c r="GB129" s="21">
        <v>32.918303250000001</v>
      </c>
      <c r="GC129" s="21">
        <v>39.88990384615385</v>
      </c>
      <c r="GD129" s="21">
        <v>80.635702537593986</v>
      </c>
      <c r="GE129" s="21">
        <v>56.161818609022546</v>
      </c>
      <c r="GF129" s="22">
        <v>0.38331999999999994</v>
      </c>
      <c r="GG129" s="21">
        <v>68.819999999999993</v>
      </c>
      <c r="GH129" s="20">
        <v>95.480757147999981</v>
      </c>
      <c r="GI129" s="21">
        <v>32.479392539999999</v>
      </c>
      <c r="GJ129" s="21">
        <v>38.315487753846156</v>
      </c>
      <c r="GK129" s="21">
        <v>80.757946842105255</v>
      </c>
      <c r="GL129" s="21">
        <v>56.438276842105253</v>
      </c>
      <c r="GM129" s="22">
        <v>0.37302999999999992</v>
      </c>
      <c r="GN129" s="21">
        <v>67.89</v>
      </c>
      <c r="GO129" s="20">
        <v>92.917632366999982</v>
      </c>
      <c r="GP129" s="21">
        <v>32.040481829999997</v>
      </c>
      <c r="GQ129" s="21">
        <v>36.783053569230766</v>
      </c>
      <c r="GR129" s="21">
        <v>80.881166597744354</v>
      </c>
      <c r="GS129" s="21">
        <v>56.721888383458634</v>
      </c>
      <c r="GT129" s="22">
        <v>0.36287999999999998</v>
      </c>
      <c r="GU129" s="21">
        <v>66.959999999999994</v>
      </c>
      <c r="GV129" s="20">
        <v>90.389380031999991</v>
      </c>
      <c r="GW129" s="21">
        <v>31.601571119999999</v>
      </c>
      <c r="GX129" s="21">
        <v>35.292033969230772</v>
      </c>
      <c r="GY129" s="21">
        <v>81.005361804511267</v>
      </c>
      <c r="GZ129" s="21">
        <v>57.012653233082702</v>
      </c>
      <c r="HA129" s="22">
        <v>0.35286999999999996</v>
      </c>
      <c r="HB129" s="21">
        <v>66.03</v>
      </c>
      <c r="HC129" s="20">
        <v>87.896000142999995</v>
      </c>
      <c r="HD129" s="21">
        <v>31.162660410000001</v>
      </c>
      <c r="HE129" s="21">
        <v>33.84186163076923</v>
      </c>
      <c r="HF129" s="21">
        <v>81.130532462406009</v>
      </c>
      <c r="HG129" s="21">
        <v>57.310571390977429</v>
      </c>
      <c r="HH129" s="22">
        <v>0.34299999999999992</v>
      </c>
      <c r="HI129" s="21">
        <v>65.099999999999994</v>
      </c>
      <c r="HJ129" s="20">
        <v>85.437492699999979</v>
      </c>
      <c r="HK129" s="21">
        <v>30.723749699999999</v>
      </c>
      <c r="HL129" s="21">
        <v>32.431969230769226</v>
      </c>
      <c r="HM129" s="21">
        <v>81.256678571428566</v>
      </c>
      <c r="HN129" s="21">
        <v>57.615642857142852</v>
      </c>
      <c r="HO129" s="22">
        <v>0.3332699999999999</v>
      </c>
      <c r="HP129" s="21">
        <v>64.17</v>
      </c>
      <c r="HQ129" s="20">
        <v>83.013857702999971</v>
      </c>
      <c r="HR129" s="21">
        <v>30.284838990000001</v>
      </c>
      <c r="HS129" s="21">
        <v>31.061789446153846</v>
      </c>
      <c r="HT129" s="21">
        <v>81.383800131578937</v>
      </c>
      <c r="HU129" s="21">
        <v>57.927867631578934</v>
      </c>
      <c r="HV129" s="22">
        <v>0.32368000000000002</v>
      </c>
      <c r="HW129" s="21">
        <v>63.24</v>
      </c>
      <c r="HX129" s="20">
        <v>80.625095152</v>
      </c>
      <c r="HY129" s="21">
        <v>29.845928280000003</v>
      </c>
      <c r="HZ129" s="21">
        <v>29.730754953846166</v>
      </c>
      <c r="IA129" s="21">
        <v>81.511897142857137</v>
      </c>
      <c r="IB129" s="21">
        <v>58.247245714285711</v>
      </c>
      <c r="IC129" s="22">
        <v>0.31423000000000001</v>
      </c>
      <c r="ID129" s="21">
        <v>62.31</v>
      </c>
      <c r="IE129" s="20">
        <v>78.271205046999995</v>
      </c>
      <c r="IF129" s="21">
        <v>29.407017570000001</v>
      </c>
      <c r="IG129" s="21">
        <v>28.43829843076924</v>
      </c>
      <c r="IH129" s="21">
        <v>81.640969605263152</v>
      </c>
      <c r="II129" s="21">
        <v>58.573777105263147</v>
      </c>
      <c r="IJ129" s="22">
        <v>0.30492000000000002</v>
      </c>
      <c r="IK129" s="21">
        <v>61.38</v>
      </c>
      <c r="IL129" s="20">
        <v>75.952187387999999</v>
      </c>
      <c r="IM129" s="21">
        <v>28.968106860000002</v>
      </c>
      <c r="IN129" s="21">
        <v>27.183852553846162</v>
      </c>
      <c r="IO129" s="21">
        <v>81.771017518796995</v>
      </c>
      <c r="IP129" s="21">
        <v>58.907461804511271</v>
      </c>
      <c r="IQ129" s="22">
        <v>0.29575000000000001</v>
      </c>
      <c r="IR129" s="21">
        <v>60.45</v>
      </c>
      <c r="IS129" s="20">
        <v>73.668042174999997</v>
      </c>
      <c r="IT129" s="21">
        <v>28.529196150000001</v>
      </c>
      <c r="IU129" s="21">
        <v>25.966850000000008</v>
      </c>
      <c r="IV129" s="21">
        <v>81.902040883458639</v>
      </c>
      <c r="IW129" s="21">
        <v>59.248299812030069</v>
      </c>
      <c r="IX129" s="22">
        <v>0.28671999999999997</v>
      </c>
      <c r="IY129" s="21">
        <v>59.52</v>
      </c>
      <c r="IZ129" s="20">
        <v>71.418769407999989</v>
      </c>
      <c r="JA129" s="21">
        <v>28.090285440000002</v>
      </c>
      <c r="JB129" s="21">
        <v>24.786723446153854</v>
      </c>
      <c r="JC129" s="21">
        <v>82.034039699248112</v>
      </c>
      <c r="JD129" s="21">
        <v>59.596291127819541</v>
      </c>
      <c r="JE129" s="22">
        <v>0.27783000000000002</v>
      </c>
      <c r="JF129" s="21">
        <v>58.59</v>
      </c>
      <c r="JG129" s="20">
        <v>69.204369087000003</v>
      </c>
      <c r="JH129" s="21">
        <v>27.651374730000001</v>
      </c>
      <c r="JI129" s="21">
        <v>23.642905569230773</v>
      </c>
      <c r="JJ129" s="21">
        <v>82.167013966165413</v>
      </c>
      <c r="JK129" s="21">
        <v>59.9514357518797</v>
      </c>
      <c r="JL129" s="22">
        <v>0.26907999999999999</v>
      </c>
      <c r="JM129" s="21">
        <v>57.66</v>
      </c>
      <c r="JN129" s="20">
        <v>67.024841211999998</v>
      </c>
      <c r="JO129" s="21">
        <v>27.212464019999999</v>
      </c>
      <c r="JP129" s="21">
        <v>22.534829046153849</v>
      </c>
      <c r="JQ129" s="21">
        <v>82.300963684210529</v>
      </c>
      <c r="JR129" s="21">
        <v>60.313733684210526</v>
      </c>
      <c r="JS129" s="22">
        <v>0.26046999999999998</v>
      </c>
      <c r="JT129" s="21">
        <v>56.73</v>
      </c>
      <c r="JU129" s="20">
        <v>64.880185782999988</v>
      </c>
      <c r="JV129" s="21">
        <v>26.77355331</v>
      </c>
      <c r="JW129" s="21">
        <v>21.461926553846155</v>
      </c>
      <c r="JX129" s="21">
        <v>82.43588885338346</v>
      </c>
      <c r="JY129" s="21">
        <v>60.683184924812025</v>
      </c>
      <c r="JZ129" s="22">
        <v>0.252</v>
      </c>
      <c r="KA129" s="21">
        <v>55.8</v>
      </c>
      <c r="KB129" s="20">
        <v>62.770402799999999</v>
      </c>
      <c r="KC129" s="21">
        <v>26.334642599999999</v>
      </c>
      <c r="KD129" s="21">
        <v>20.423630769230773</v>
      </c>
      <c r="KE129" s="21">
        <v>82.571789473684206</v>
      </c>
      <c r="KF129" s="21">
        <v>61.059789473684212</v>
      </c>
      <c r="KG129" s="22">
        <v>0.24366999999999997</v>
      </c>
      <c r="KH129" s="21">
        <v>54.87</v>
      </c>
      <c r="KI129" s="20">
        <v>60.695492262999991</v>
      </c>
      <c r="KJ129" s="21">
        <v>25.89573189</v>
      </c>
      <c r="KK129" s="21">
        <v>19.41937436923077</v>
      </c>
      <c r="KL129" s="21">
        <v>82.70866554511278</v>
      </c>
      <c r="KM129" s="21">
        <v>61.443547330827073</v>
      </c>
      <c r="KN129" s="22">
        <v>0.23547999999999997</v>
      </c>
      <c r="KO129" s="21">
        <v>53.94</v>
      </c>
      <c r="KP129" s="20">
        <v>58.655454171999992</v>
      </c>
      <c r="KQ129" s="21">
        <v>25.456821179999999</v>
      </c>
      <c r="KR129" s="21">
        <v>18.448590030769232</v>
      </c>
      <c r="KS129" s="21">
        <v>82.846517067669168</v>
      </c>
      <c r="KT129" s="21">
        <v>61.8344584962406</v>
      </c>
      <c r="KU129" s="22">
        <v>0.22742999999999997</v>
      </c>
      <c r="KV129" s="21">
        <v>53.01</v>
      </c>
      <c r="KW129" s="20">
        <v>56.650288526999994</v>
      </c>
      <c r="KX129" s="21">
        <v>25.01791047</v>
      </c>
      <c r="KY129" s="21">
        <v>17.51071043076923</v>
      </c>
      <c r="KZ129" s="21">
        <v>82.985344041353386</v>
      </c>
      <c r="LA129" s="21">
        <v>62.232522969924815</v>
      </c>
      <c r="LB129" s="22">
        <v>0.21952000000000002</v>
      </c>
      <c r="LC129" s="21">
        <v>52.080000000000005</v>
      </c>
      <c r="LD129" s="20">
        <v>54.679995328000004</v>
      </c>
      <c r="LE129" s="21">
        <v>24.578999760000002</v>
      </c>
      <c r="LF129" s="21">
        <v>16.605168246153852</v>
      </c>
      <c r="LG129" s="21">
        <v>83.125146466165418</v>
      </c>
      <c r="LH129" s="21">
        <v>62.637740751879697</v>
      </c>
      <c r="LI129" s="22">
        <v>0.21175000000000002</v>
      </c>
      <c r="LJ129" s="21">
        <v>51.150000000000006</v>
      </c>
      <c r="LK129" s="20">
        <v>52.744574575000001</v>
      </c>
      <c r="LL129" s="21">
        <v>24.140089050000004</v>
      </c>
      <c r="LM129" s="21">
        <v>15.731396153846161</v>
      </c>
      <c r="LN129" s="21">
        <v>83.265924342105265</v>
      </c>
      <c r="LO129" s="21">
        <v>63.050111842105267</v>
      </c>
      <c r="LP129" s="22">
        <v>0.20412</v>
      </c>
      <c r="LQ129" s="21">
        <v>50.220000000000006</v>
      </c>
      <c r="LR129" s="20">
        <v>50.844026268</v>
      </c>
      <c r="LS129" s="21">
        <v>23.701178340000002</v>
      </c>
      <c r="LT129" s="21">
        <v>14.888826830769235</v>
      </c>
      <c r="LU129" s="21">
        <v>83.407677669172926</v>
      </c>
      <c r="LV129" s="21">
        <v>63.469636240601503</v>
      </c>
      <c r="LW129" s="22">
        <v>0.19663000000000003</v>
      </c>
      <c r="LX129" s="21">
        <v>49.29</v>
      </c>
      <c r="LY129" s="20">
        <v>48.978350407000008</v>
      </c>
      <c r="LZ129" s="21">
        <v>23.26226763</v>
      </c>
      <c r="MA129" s="21">
        <v>14.076892953846158</v>
      </c>
      <c r="MB129" s="21">
        <v>83.550406447368417</v>
      </c>
      <c r="MC129" s="21">
        <v>63.896313947368427</v>
      </c>
      <c r="MD129" s="22">
        <v>0.18928</v>
      </c>
      <c r="ME129" s="21">
        <v>48.36</v>
      </c>
      <c r="MF129" s="20">
        <v>47.147546992000002</v>
      </c>
      <c r="MG129" s="21">
        <v>22.823356919999998</v>
      </c>
      <c r="MH129" s="21">
        <v>13.295027200000003</v>
      </c>
      <c r="MI129" s="21">
        <v>83.694110676691736</v>
      </c>
      <c r="MJ129" s="21">
        <v>64.330144962406024</v>
      </c>
      <c r="MK129" s="22">
        <v>0.18206999999999998</v>
      </c>
      <c r="ML129" s="21">
        <v>47.43</v>
      </c>
      <c r="MM129" s="20">
        <v>45.351616022999991</v>
      </c>
      <c r="MN129" s="21">
        <v>22.38444621</v>
      </c>
      <c r="MO129" s="21">
        <v>12.542662246153848</v>
      </c>
      <c r="MP129" s="21">
        <v>83.838790357142855</v>
      </c>
      <c r="MQ129" s="21">
        <v>64.771129285714295</v>
      </c>
      <c r="MR129" s="22">
        <v>0.17499999999999999</v>
      </c>
      <c r="MS129" s="21">
        <v>46.5</v>
      </c>
      <c r="MT129" s="20">
        <v>43.590557499999996</v>
      </c>
      <c r="MU129" s="21">
        <v>21.945535500000002</v>
      </c>
      <c r="MV129" s="21">
        <v>11.819230769230771</v>
      </c>
      <c r="MW129" s="21">
        <v>83.984445488721803</v>
      </c>
      <c r="MX129" s="21">
        <v>65.21926691729324</v>
      </c>
      <c r="MY129" s="27" t="s">
        <v>3</v>
      </c>
    </row>
    <row r="130" spans="1:363" ht="24" customHeight="1" x14ac:dyDescent="0.25">
      <c r="A130" s="15" t="s">
        <v>3</v>
      </c>
      <c r="B130" s="2" t="s">
        <v>1</v>
      </c>
      <c r="C130" s="25" t="s">
        <v>2</v>
      </c>
      <c r="D130" s="17">
        <v>1.5</v>
      </c>
      <c r="E130" s="17">
        <f t="shared" ref="E130:E193" si="2">D130*1.25</f>
        <v>1.875</v>
      </c>
      <c r="F130" s="23">
        <v>0.72499999999999998</v>
      </c>
      <c r="G130" s="21">
        <v>89</v>
      </c>
      <c r="H130" s="20">
        <v>180.58945249999999</v>
      </c>
      <c r="I130" s="19">
        <v>42.003283000000003</v>
      </c>
      <c r="J130" s="21">
        <v>94.10934065934066</v>
      </c>
      <c r="K130" s="21">
        <v>78.324436090225561</v>
      </c>
      <c r="L130" s="21">
        <v>52.045864661654115</v>
      </c>
      <c r="M130" s="22">
        <v>0.71057249999999994</v>
      </c>
      <c r="N130" s="21">
        <v>88.11</v>
      </c>
      <c r="O130" s="20">
        <v>176.99572239524997</v>
      </c>
      <c r="P130" s="21">
        <v>41.583250169999999</v>
      </c>
      <c r="Q130" s="21">
        <v>91.314199132417571</v>
      </c>
      <c r="R130" s="21">
        <v>78.422080131578937</v>
      </c>
      <c r="S130" s="21">
        <v>52.16858763157893</v>
      </c>
      <c r="T130" s="22">
        <v>0.69628999999999996</v>
      </c>
      <c r="U130" s="21">
        <v>87.22</v>
      </c>
      <c r="V130" s="20">
        <v>173.43811018099998</v>
      </c>
      <c r="W130" s="21">
        <v>41.163217340000003</v>
      </c>
      <c r="X130" s="21">
        <v>88.574958553846145</v>
      </c>
      <c r="Y130" s="21">
        <v>78.520617518796982</v>
      </c>
      <c r="Z130" s="21">
        <v>52.29786180451125</v>
      </c>
      <c r="AA130" s="26">
        <v>0.68215249999999994</v>
      </c>
      <c r="AB130" s="21">
        <v>86.33</v>
      </c>
      <c r="AC130" s="20">
        <v>169.91661585724998</v>
      </c>
      <c r="AD130" s="19">
        <v>40.743184509999999</v>
      </c>
      <c r="AE130" s="21">
        <v>85.891054267582419</v>
      </c>
      <c r="AF130" s="21">
        <v>78.620048251879695</v>
      </c>
      <c r="AG130" s="21">
        <v>52.433687180451102</v>
      </c>
      <c r="AH130" s="22">
        <v>0.66815999999999998</v>
      </c>
      <c r="AI130" s="21">
        <v>85.44</v>
      </c>
      <c r="AJ130" s="20">
        <v>166.43123942399998</v>
      </c>
      <c r="AK130" s="21">
        <v>40.323151680000002</v>
      </c>
      <c r="AL130" s="21">
        <v>83.261921617582416</v>
      </c>
      <c r="AM130" s="21">
        <v>78.720372330827061</v>
      </c>
      <c r="AN130" s="21">
        <v>52.57606375939848</v>
      </c>
      <c r="AO130" s="22">
        <v>0.65431249999999996</v>
      </c>
      <c r="AP130" s="21">
        <v>84.55</v>
      </c>
      <c r="AQ130" s="20">
        <v>162.98198088125</v>
      </c>
      <c r="AR130" s="21">
        <v>39.903118849999998</v>
      </c>
      <c r="AS130" s="21">
        <v>80.686995947802188</v>
      </c>
      <c r="AT130" s="21">
        <v>78.821589755639096</v>
      </c>
      <c r="AU130" s="21">
        <v>52.724991541353369</v>
      </c>
      <c r="AV130" s="22">
        <v>0.6406099999999999</v>
      </c>
      <c r="AW130" s="21">
        <v>83.66</v>
      </c>
      <c r="AX130" s="20">
        <v>159.56884022899996</v>
      </c>
      <c r="AY130" s="21">
        <v>39.483086020000002</v>
      </c>
      <c r="AZ130" s="21">
        <v>78.165712602197786</v>
      </c>
      <c r="BA130" s="21">
        <v>78.923700526315784</v>
      </c>
      <c r="BB130" s="21">
        <v>52.880470526315776</v>
      </c>
      <c r="BC130" s="22">
        <v>0.62705250000000001</v>
      </c>
      <c r="BD130" s="21">
        <v>82.77000000000001</v>
      </c>
      <c r="BE130" s="20">
        <v>156.19181746724999</v>
      </c>
      <c r="BF130" s="21">
        <v>39.063053190000005</v>
      </c>
      <c r="BG130" s="21">
        <v>75.697506924725289</v>
      </c>
      <c r="BH130" s="21">
        <v>79.02670464285714</v>
      </c>
      <c r="BI130" s="21">
        <v>53.042500714285694</v>
      </c>
      <c r="BJ130" s="22">
        <v>0.61363999999999996</v>
      </c>
      <c r="BK130" s="21">
        <v>81.88000000000001</v>
      </c>
      <c r="BL130" s="20">
        <v>152.850912596</v>
      </c>
      <c r="BM130" s="21">
        <v>38.643020360000008</v>
      </c>
      <c r="BN130" s="21">
        <v>73.281814259340663</v>
      </c>
      <c r="BO130" s="21">
        <v>79.130602105263151</v>
      </c>
      <c r="BP130" s="21">
        <v>53.211082105263131</v>
      </c>
      <c r="BQ130" s="22">
        <v>0.60037249999999998</v>
      </c>
      <c r="BR130" s="21">
        <v>80.990000000000009</v>
      </c>
      <c r="BS130" s="20">
        <v>149.54612561524999</v>
      </c>
      <c r="BT130" s="21">
        <v>38.222987530000005</v>
      </c>
      <c r="BU130" s="21">
        <v>70.918069950000003</v>
      </c>
      <c r="BV130" s="21">
        <v>79.235392913533829</v>
      </c>
      <c r="BW130" s="21">
        <v>53.3862146992481</v>
      </c>
      <c r="BX130" s="22">
        <v>0.58725000000000005</v>
      </c>
      <c r="BY130" s="21">
        <v>80.100000000000009</v>
      </c>
      <c r="BZ130" s="20">
        <v>146.27745652500002</v>
      </c>
      <c r="CA130" s="21">
        <v>37.802954700000008</v>
      </c>
      <c r="CB130" s="21">
        <v>68.605709340659345</v>
      </c>
      <c r="CC130" s="21">
        <v>79.341077067669175</v>
      </c>
      <c r="CD130" s="21">
        <v>53.567898496240588</v>
      </c>
      <c r="CE130" s="22">
        <v>0.57427249999999996</v>
      </c>
      <c r="CF130" s="21">
        <v>79.210000000000008</v>
      </c>
      <c r="CG130" s="20">
        <v>143.04490532525</v>
      </c>
      <c r="CH130" s="21">
        <v>37.382921870000004</v>
      </c>
      <c r="CI130" s="21">
        <v>66.344167775274727</v>
      </c>
      <c r="CJ130" s="21">
        <v>79.447654567669161</v>
      </c>
      <c r="CK130" s="21">
        <v>53.756133496240579</v>
      </c>
      <c r="CL130" s="22">
        <v>0.56143999999999994</v>
      </c>
      <c r="CM130" s="21">
        <v>78.320000000000007</v>
      </c>
      <c r="CN130" s="20">
        <v>139.84847201599999</v>
      </c>
      <c r="CO130" s="21">
        <v>36.962889040000007</v>
      </c>
      <c r="CP130" s="21">
        <v>64.132880597802199</v>
      </c>
      <c r="CQ130" s="21">
        <v>79.55512541353383</v>
      </c>
      <c r="CR130" s="21">
        <v>53.950919699248097</v>
      </c>
      <c r="CS130" s="22">
        <v>0.54875249999999998</v>
      </c>
      <c r="CT130" s="21">
        <v>77.429999999999993</v>
      </c>
      <c r="CU130" s="20">
        <v>136.68815659724999</v>
      </c>
      <c r="CV130" s="21">
        <v>36.542856209999997</v>
      </c>
      <c r="CW130" s="21">
        <v>61.971283152197806</v>
      </c>
      <c r="CX130" s="21">
        <v>79.663489605263152</v>
      </c>
      <c r="CY130" s="21">
        <v>54.152257105263146</v>
      </c>
      <c r="CZ130" s="22">
        <v>0.53620999999999996</v>
      </c>
      <c r="DA130" s="21">
        <v>76.539999999999992</v>
      </c>
      <c r="DB130" s="20">
        <v>133.56395906899999</v>
      </c>
      <c r="DC130" s="21">
        <v>36.12282338</v>
      </c>
      <c r="DD130" s="21">
        <v>59.858810782417578</v>
      </c>
      <c r="DE130" s="21">
        <v>79.772747142857142</v>
      </c>
      <c r="DF130" s="21">
        <v>54.360145714285707</v>
      </c>
      <c r="DG130" s="22">
        <v>0.5238124999999999</v>
      </c>
      <c r="DH130" s="21">
        <v>75.649999999999991</v>
      </c>
      <c r="DI130" s="20">
        <v>130.47587943124998</v>
      </c>
      <c r="DJ130" s="21">
        <v>35.702790549999996</v>
      </c>
      <c r="DK130" s="21">
        <v>57.794898832417573</v>
      </c>
      <c r="DL130" s="21">
        <v>79.882898026315786</v>
      </c>
      <c r="DM130" s="21">
        <v>54.574585526315772</v>
      </c>
      <c r="DN130" s="22">
        <v>0.5115599999999999</v>
      </c>
      <c r="DO130" s="21">
        <v>74.759999999999991</v>
      </c>
      <c r="DP130" s="20">
        <v>127.42391768399997</v>
      </c>
      <c r="DQ130" s="21">
        <v>35.282757719999999</v>
      </c>
      <c r="DR130" s="21">
        <v>55.778982646153835</v>
      </c>
      <c r="DS130" s="21">
        <v>79.993942255639098</v>
      </c>
      <c r="DT130" s="21">
        <v>54.79557654135337</v>
      </c>
      <c r="DU130" s="22">
        <v>0.49945249999999997</v>
      </c>
      <c r="DV130" s="21">
        <v>73.86999999999999</v>
      </c>
      <c r="DW130" s="20">
        <v>124.40807382724999</v>
      </c>
      <c r="DX130" s="21">
        <v>34.862724889999996</v>
      </c>
      <c r="DY130" s="21">
        <v>53.810497567582409</v>
      </c>
      <c r="DZ130" s="21">
        <v>80.105879830827064</v>
      </c>
      <c r="EA130" s="21">
        <v>55.023118759398486</v>
      </c>
      <c r="EB130" s="22">
        <v>0.48748999999999992</v>
      </c>
      <c r="EC130" s="21">
        <v>72.97999999999999</v>
      </c>
      <c r="ED130" s="20">
        <v>121.42834786099998</v>
      </c>
      <c r="EE130" s="21">
        <v>34.442692059999999</v>
      </c>
      <c r="EF130" s="21">
        <v>51.888878940659325</v>
      </c>
      <c r="EG130" s="21">
        <v>80.218710751879698</v>
      </c>
      <c r="EH130" s="21">
        <v>55.257212180451113</v>
      </c>
      <c r="EI130" s="22">
        <v>0.47567250000000005</v>
      </c>
      <c r="EJ130" s="21">
        <v>72.09</v>
      </c>
      <c r="EK130" s="20">
        <v>118.48473978525001</v>
      </c>
      <c r="EL130" s="21">
        <v>34.022659230000002</v>
      </c>
      <c r="EM130" s="21">
        <v>50.013562109340675</v>
      </c>
      <c r="EN130" s="21">
        <v>80.332435018796986</v>
      </c>
      <c r="EO130" s="21">
        <v>55.497856804511258</v>
      </c>
      <c r="EP130" s="22">
        <v>0.46400000000000008</v>
      </c>
      <c r="EQ130" s="21">
        <v>71.2</v>
      </c>
      <c r="ER130" s="20">
        <v>115.57724960000002</v>
      </c>
      <c r="ES130" s="21">
        <v>33.602626399999998</v>
      </c>
      <c r="ET130" s="21">
        <v>48.183982417582428</v>
      </c>
      <c r="EU130" s="21">
        <v>80.447052631578941</v>
      </c>
      <c r="EV130" s="21">
        <v>55.745052631578936</v>
      </c>
      <c r="EW130" s="22">
        <v>0.45247250000000006</v>
      </c>
      <c r="EX130" s="21">
        <v>70.31</v>
      </c>
      <c r="EY130" s="20">
        <v>112.70587730525001</v>
      </c>
      <c r="EZ130" s="21">
        <v>33.182593570000002</v>
      </c>
      <c r="FA130" s="21">
        <v>46.399575209340668</v>
      </c>
      <c r="FB130" s="21">
        <v>80.562563590225551</v>
      </c>
      <c r="FC130" s="21">
        <v>55.998799661654118</v>
      </c>
      <c r="FD130" s="22">
        <v>0.44109000000000004</v>
      </c>
      <c r="FE130" s="21">
        <v>69.42</v>
      </c>
      <c r="FF130" s="20">
        <v>109.870622901</v>
      </c>
      <c r="FG130" s="21">
        <v>32.762560739999998</v>
      </c>
      <c r="FH130" s="21">
        <v>44.659775828571433</v>
      </c>
      <c r="FI130" s="21">
        <v>80.678967894736843</v>
      </c>
      <c r="FJ130" s="21">
        <v>56.259097894736826</v>
      </c>
      <c r="FK130" s="22">
        <v>0.42985249999999997</v>
      </c>
      <c r="FL130" s="21">
        <v>68.53</v>
      </c>
      <c r="FM130" s="20">
        <v>107.07148638724999</v>
      </c>
      <c r="FN130" s="21">
        <v>32.342527910000001</v>
      </c>
      <c r="FO130" s="21">
        <v>42.964019619230768</v>
      </c>
      <c r="FP130" s="21">
        <v>80.796265545112774</v>
      </c>
      <c r="FQ130" s="21">
        <v>56.525947330827051</v>
      </c>
      <c r="FR130" s="22">
        <v>0.41875999999999997</v>
      </c>
      <c r="FS130" s="21">
        <v>67.64</v>
      </c>
      <c r="FT130" s="20">
        <v>104.30846776399999</v>
      </c>
      <c r="FU130" s="21">
        <v>31.922495080000001</v>
      </c>
      <c r="FV130" s="21">
        <v>41.311741925274731</v>
      </c>
      <c r="FW130" s="21">
        <v>80.914456541353374</v>
      </c>
      <c r="FX130" s="21">
        <v>56.799347969924803</v>
      </c>
      <c r="FY130" s="22">
        <v>0.40781249999999997</v>
      </c>
      <c r="FZ130" s="21">
        <v>66.75</v>
      </c>
      <c r="GA130" s="20">
        <v>101.58156703124999</v>
      </c>
      <c r="GB130" s="21">
        <v>31.502462250000001</v>
      </c>
      <c r="GC130" s="21">
        <v>39.702378090659337</v>
      </c>
      <c r="GD130" s="21">
        <v>81.033540883458642</v>
      </c>
      <c r="GE130" s="21">
        <v>57.079299812030058</v>
      </c>
      <c r="GF130" s="22">
        <v>0.39700999999999997</v>
      </c>
      <c r="GG130" s="21">
        <v>65.86</v>
      </c>
      <c r="GH130" s="20">
        <v>98.890784188999987</v>
      </c>
      <c r="GI130" s="21">
        <v>31.08242942</v>
      </c>
      <c r="GJ130" s="21">
        <v>38.13536345934066</v>
      </c>
      <c r="GK130" s="21">
        <v>81.153518571428563</v>
      </c>
      <c r="GL130" s="21">
        <v>57.365802857142853</v>
      </c>
      <c r="GM130" s="22">
        <v>0.38635249999999993</v>
      </c>
      <c r="GN130" s="21">
        <v>64.97</v>
      </c>
      <c r="GO130" s="20">
        <v>96.23611923724998</v>
      </c>
      <c r="GP130" s="21">
        <v>30.66239659</v>
      </c>
      <c r="GQ130" s="21">
        <v>36.610133375274721</v>
      </c>
      <c r="GR130" s="21">
        <v>81.274389605263153</v>
      </c>
      <c r="GS130" s="21">
        <v>57.658857105263145</v>
      </c>
      <c r="GT130" s="22">
        <v>0.37583999999999995</v>
      </c>
      <c r="GU130" s="21">
        <v>64.08</v>
      </c>
      <c r="GV130" s="20">
        <v>93.617572175999982</v>
      </c>
      <c r="GW130" s="21">
        <v>30.24236376</v>
      </c>
      <c r="GX130" s="21">
        <v>35.126123182417579</v>
      </c>
      <c r="GY130" s="21">
        <v>81.39615398496241</v>
      </c>
      <c r="GZ130" s="21">
        <v>57.95846255639097</v>
      </c>
      <c r="HA130" s="22">
        <v>0.36547249999999998</v>
      </c>
      <c r="HB130" s="21">
        <v>63.19</v>
      </c>
      <c r="HC130" s="20">
        <v>91.035143005249992</v>
      </c>
      <c r="HD130" s="21">
        <v>29.82233093</v>
      </c>
      <c r="HE130" s="21">
        <v>33.682768224725272</v>
      </c>
      <c r="HF130" s="21">
        <v>81.518811710526307</v>
      </c>
      <c r="HG130" s="21">
        <v>58.264619210526313</v>
      </c>
      <c r="HH130" s="22">
        <v>0.35524999999999995</v>
      </c>
      <c r="HI130" s="21">
        <v>62.3</v>
      </c>
      <c r="HJ130" s="20">
        <v>88.488831724999983</v>
      </c>
      <c r="HK130" s="21">
        <v>29.402298099999999</v>
      </c>
      <c r="HL130" s="21">
        <v>32.279503846153837</v>
      </c>
      <c r="HM130" s="21">
        <v>81.642362781954887</v>
      </c>
      <c r="HN130" s="21">
        <v>58.577327067669167</v>
      </c>
      <c r="HO130" s="22">
        <v>0.34517249999999994</v>
      </c>
      <c r="HP130" s="21">
        <v>61.41</v>
      </c>
      <c r="HQ130" s="20">
        <v>85.978638335249983</v>
      </c>
      <c r="HR130" s="21">
        <v>28.982265269999999</v>
      </c>
      <c r="HS130" s="21">
        <v>30.915765390659335</v>
      </c>
      <c r="HT130" s="21">
        <v>81.76680719924812</v>
      </c>
      <c r="HU130" s="21">
        <v>58.896586127819546</v>
      </c>
      <c r="HV130" s="22">
        <v>0.33524000000000004</v>
      </c>
      <c r="HW130" s="21">
        <v>60.52</v>
      </c>
      <c r="HX130" s="20">
        <v>83.504562836000005</v>
      </c>
      <c r="HY130" s="21">
        <v>28.562232440000002</v>
      </c>
      <c r="HZ130" s="21">
        <v>29.590988202197813</v>
      </c>
      <c r="IA130" s="21">
        <v>81.892144962406007</v>
      </c>
      <c r="IB130" s="21">
        <v>59.222396390977437</v>
      </c>
      <c r="IC130" s="22">
        <v>0.32545250000000003</v>
      </c>
      <c r="ID130" s="21">
        <v>59.63</v>
      </c>
      <c r="IE130" s="20">
        <v>81.066605227250008</v>
      </c>
      <c r="IF130" s="21">
        <v>28.142199610000002</v>
      </c>
      <c r="IG130" s="21">
        <v>28.304607624725282</v>
      </c>
      <c r="IH130" s="21">
        <v>82.018376071428563</v>
      </c>
      <c r="II130" s="21">
        <v>59.554757857142853</v>
      </c>
      <c r="IJ130" s="22">
        <v>0.31581000000000004</v>
      </c>
      <c r="IK130" s="21">
        <v>58.74</v>
      </c>
      <c r="IL130" s="20">
        <v>78.664765509000006</v>
      </c>
      <c r="IM130" s="21">
        <v>27.722166780000002</v>
      </c>
      <c r="IN130" s="21">
        <v>27.056059002197806</v>
      </c>
      <c r="IO130" s="21">
        <v>82.145500526315786</v>
      </c>
      <c r="IP130" s="21">
        <v>59.89367052631578</v>
      </c>
      <c r="IQ130" s="22">
        <v>0.30631250000000004</v>
      </c>
      <c r="IR130" s="21">
        <v>57.85</v>
      </c>
      <c r="IS130" s="20">
        <v>76.299043681250012</v>
      </c>
      <c r="IT130" s="21">
        <v>27.302133950000002</v>
      </c>
      <c r="IU130" s="21">
        <v>25.844777678571436</v>
      </c>
      <c r="IV130" s="21">
        <v>82.273518327067663</v>
      </c>
      <c r="IW130" s="21">
        <v>60.239134398496233</v>
      </c>
      <c r="IX130" s="22">
        <v>0.29696</v>
      </c>
      <c r="IY130" s="21">
        <v>56.96</v>
      </c>
      <c r="IZ130" s="20">
        <v>73.969439743999999</v>
      </c>
      <c r="JA130" s="21">
        <v>26.882101120000002</v>
      </c>
      <c r="JB130" s="21">
        <v>24.670198997802203</v>
      </c>
      <c r="JC130" s="21">
        <v>82.402429473684208</v>
      </c>
      <c r="JD130" s="21">
        <v>60.591149473684204</v>
      </c>
      <c r="JE130" s="22">
        <v>0.28775250000000002</v>
      </c>
      <c r="JF130" s="21">
        <v>56.07</v>
      </c>
      <c r="JG130" s="20">
        <v>71.675953697250009</v>
      </c>
      <c r="JH130" s="21">
        <v>26.462068290000001</v>
      </c>
      <c r="JI130" s="21">
        <v>23.531758303846157</v>
      </c>
      <c r="JJ130" s="21">
        <v>82.532233966165407</v>
      </c>
      <c r="JK130" s="21">
        <v>60.949715751879701</v>
      </c>
      <c r="JL130" s="22">
        <v>0.27868999999999999</v>
      </c>
      <c r="JM130" s="21">
        <v>55.18</v>
      </c>
      <c r="JN130" s="20">
        <v>69.418585540999999</v>
      </c>
      <c r="JO130" s="21">
        <v>26.042035460000001</v>
      </c>
      <c r="JP130" s="21">
        <v>22.428890940659343</v>
      </c>
      <c r="JQ130" s="21">
        <v>82.662931804511274</v>
      </c>
      <c r="JR130" s="21">
        <v>61.314833233082702</v>
      </c>
      <c r="JS130" s="22">
        <v>0.26977249999999997</v>
      </c>
      <c r="JT130" s="21">
        <v>54.29</v>
      </c>
      <c r="JU130" s="20">
        <v>67.197335275249998</v>
      </c>
      <c r="JV130" s="21">
        <v>25.622002630000001</v>
      </c>
      <c r="JW130" s="21">
        <v>21.361032252197802</v>
      </c>
      <c r="JX130" s="21">
        <v>82.794522988721809</v>
      </c>
      <c r="JY130" s="21">
        <v>61.686501917293235</v>
      </c>
      <c r="JZ130" s="22">
        <v>0.26100000000000001</v>
      </c>
      <c r="KA130" s="21">
        <v>53.4</v>
      </c>
      <c r="KB130" s="20">
        <v>65.012202900000005</v>
      </c>
      <c r="KC130" s="21">
        <v>25.201969800000001</v>
      </c>
      <c r="KD130" s="21">
        <v>20.327617582417581</v>
      </c>
      <c r="KE130" s="21">
        <v>82.927007518796998</v>
      </c>
      <c r="KF130" s="21">
        <v>62.064721804511279</v>
      </c>
      <c r="KG130" s="22">
        <v>0.25237249999999994</v>
      </c>
      <c r="KH130" s="21">
        <v>52.51</v>
      </c>
      <c r="KI130" s="20">
        <v>62.863188415249986</v>
      </c>
      <c r="KJ130" s="21">
        <v>24.78193697</v>
      </c>
      <c r="KK130" s="21">
        <v>19.328082275274724</v>
      </c>
      <c r="KL130" s="21">
        <v>83.060385394736841</v>
      </c>
      <c r="KM130" s="21">
        <v>62.449492894736849</v>
      </c>
      <c r="KN130" s="22">
        <v>0.24388999999999997</v>
      </c>
      <c r="KO130" s="21">
        <v>51.62</v>
      </c>
      <c r="KP130" s="20">
        <v>60.75029182099999</v>
      </c>
      <c r="KQ130" s="21">
        <v>24.36190414</v>
      </c>
      <c r="KR130" s="21">
        <v>18.361861674725272</v>
      </c>
      <c r="KS130" s="21">
        <v>83.194656616541351</v>
      </c>
      <c r="KT130" s="21">
        <v>62.84081518796993</v>
      </c>
      <c r="KU130" s="22">
        <v>0.23555249999999997</v>
      </c>
      <c r="KV130" s="21">
        <v>50.73</v>
      </c>
      <c r="KW130" s="20">
        <v>58.673513117249989</v>
      </c>
      <c r="KX130" s="21">
        <v>23.94187131</v>
      </c>
      <c r="KY130" s="21">
        <v>17.428391124725273</v>
      </c>
      <c r="KZ130" s="21">
        <v>83.32982118421053</v>
      </c>
      <c r="LA130" s="21">
        <v>63.23868868421053</v>
      </c>
      <c r="LB130" s="22">
        <v>0.22736000000000003</v>
      </c>
      <c r="LC130" s="21">
        <v>49.84</v>
      </c>
      <c r="LD130" s="20">
        <v>56.632852304000011</v>
      </c>
      <c r="LE130" s="21">
        <v>23.521838480000003</v>
      </c>
      <c r="LF130" s="21">
        <v>16.527105969230774</v>
      </c>
      <c r="LG130" s="21">
        <v>83.465879097744363</v>
      </c>
      <c r="LH130" s="21">
        <v>63.643113383458655</v>
      </c>
      <c r="LI130" s="22">
        <v>0.21931250000000002</v>
      </c>
      <c r="LJ130" s="21">
        <v>48.95</v>
      </c>
      <c r="LK130" s="20">
        <v>54.628309381250006</v>
      </c>
      <c r="LL130" s="21">
        <v>23.101805650000003</v>
      </c>
      <c r="LM130" s="21">
        <v>15.657441552197808</v>
      </c>
      <c r="LN130" s="21">
        <v>83.602830357142864</v>
      </c>
      <c r="LO130" s="21">
        <v>64.054089285714298</v>
      </c>
      <c r="LP130" s="22">
        <v>0.21141000000000001</v>
      </c>
      <c r="LQ130" s="21">
        <v>48.06</v>
      </c>
      <c r="LR130" s="20">
        <v>52.659884349000002</v>
      </c>
      <c r="LS130" s="21">
        <v>22.681772820000003</v>
      </c>
      <c r="LT130" s="21">
        <v>14.818833217582419</v>
      </c>
      <c r="LU130" s="21">
        <v>83.740674962406018</v>
      </c>
      <c r="LV130" s="21">
        <v>64.471616390977459</v>
      </c>
      <c r="LW130" s="22">
        <v>0.20365250000000001</v>
      </c>
      <c r="LX130" s="21">
        <v>47.17</v>
      </c>
      <c r="LY130" s="20">
        <v>50.72757720725</v>
      </c>
      <c r="LZ130" s="21">
        <v>22.261739990000002</v>
      </c>
      <c r="MA130" s="21">
        <v>14.010716309340664</v>
      </c>
      <c r="MB130" s="21">
        <v>83.879412913533841</v>
      </c>
      <c r="MC130" s="21">
        <v>64.895694699248125</v>
      </c>
      <c r="MD130" s="22">
        <v>0.19604000000000002</v>
      </c>
      <c r="ME130" s="21">
        <v>46.28</v>
      </c>
      <c r="MF130" s="20">
        <v>48.831387956000007</v>
      </c>
      <c r="MG130" s="21">
        <v>21.841707160000002</v>
      </c>
      <c r="MH130" s="21">
        <v>13.232526171428573</v>
      </c>
      <c r="MI130" s="21">
        <v>84.019044210526317</v>
      </c>
      <c r="MJ130" s="21">
        <v>65.326324210526323</v>
      </c>
      <c r="MK130" s="22">
        <v>0.1885725</v>
      </c>
      <c r="ML130" s="21">
        <v>45.39</v>
      </c>
      <c r="MM130" s="20">
        <v>46.971316595250002</v>
      </c>
      <c r="MN130" s="21">
        <v>21.421674330000002</v>
      </c>
      <c r="MO130" s="21">
        <v>12.483698147802198</v>
      </c>
      <c r="MP130" s="21">
        <v>84.159568853383462</v>
      </c>
      <c r="MQ130" s="21">
        <v>65.76350492481204</v>
      </c>
      <c r="MR130" s="22">
        <v>0.18124999999999999</v>
      </c>
      <c r="MS130" s="21">
        <v>44.5</v>
      </c>
      <c r="MT130" s="20">
        <v>45.147363124999998</v>
      </c>
      <c r="MU130" s="21">
        <v>21.001641500000002</v>
      </c>
      <c r="MV130" s="21">
        <v>11.763667582417582</v>
      </c>
      <c r="MW130" s="21">
        <v>84.30098684210526</v>
      </c>
      <c r="MX130" s="21">
        <v>66.207236842105274</v>
      </c>
      <c r="MY130" s="27" t="s">
        <v>3</v>
      </c>
    </row>
    <row r="131" spans="1:363" ht="24" customHeight="1" x14ac:dyDescent="0.25">
      <c r="A131" s="15" t="s">
        <v>3</v>
      </c>
      <c r="B131" s="2" t="s">
        <v>1</v>
      </c>
      <c r="C131" s="25" t="s">
        <v>2</v>
      </c>
      <c r="D131" s="17">
        <v>1.5</v>
      </c>
      <c r="E131" s="17">
        <f t="shared" si="2"/>
        <v>1.875</v>
      </c>
      <c r="F131" s="23">
        <v>0.75</v>
      </c>
      <c r="G131" s="21">
        <v>87</v>
      </c>
      <c r="H131" s="20">
        <v>186.816675</v>
      </c>
      <c r="I131" s="19">
        <v>41.059389000000003</v>
      </c>
      <c r="J131" s="21">
        <v>93.642857142857153</v>
      </c>
      <c r="K131" s="21">
        <v>78.545112781954884</v>
      </c>
      <c r="L131" s="21">
        <v>52.330827067669162</v>
      </c>
      <c r="M131" s="22">
        <v>0.73507499999999992</v>
      </c>
      <c r="N131" s="21">
        <v>86.13</v>
      </c>
      <c r="O131" s="20">
        <v>183.09902316749998</v>
      </c>
      <c r="P131" s="21">
        <v>40.648795110000002</v>
      </c>
      <c r="Q131" s="21">
        <v>90.861570642857146</v>
      </c>
      <c r="R131" s="21">
        <v>78.642515169172924</v>
      </c>
      <c r="S131" s="21">
        <v>52.465111240601487</v>
      </c>
      <c r="T131" s="22">
        <v>0.72029999999999994</v>
      </c>
      <c r="U131" s="21">
        <v>85.26</v>
      </c>
      <c r="V131" s="20">
        <v>179.41873466999999</v>
      </c>
      <c r="W131" s="21">
        <v>40.238201220000001</v>
      </c>
      <c r="X131" s="21">
        <v>88.135908000000001</v>
      </c>
      <c r="Y131" s="21">
        <v>78.740771203007512</v>
      </c>
      <c r="Z131" s="21">
        <v>52.605655488721787</v>
      </c>
      <c r="AA131" s="26">
        <v>0.70567499999999994</v>
      </c>
      <c r="AB131" s="21">
        <v>84.39</v>
      </c>
      <c r="AC131" s="20">
        <v>175.77580950749999</v>
      </c>
      <c r="AD131" s="19">
        <v>39.827607329999999</v>
      </c>
      <c r="AE131" s="21">
        <v>85.465307357142862</v>
      </c>
      <c r="AF131" s="21">
        <v>78.839880883458648</v>
      </c>
      <c r="AG131" s="21">
        <v>52.752459812030054</v>
      </c>
      <c r="AH131" s="22">
        <v>0.69120000000000004</v>
      </c>
      <c r="AI131" s="21">
        <v>83.52</v>
      </c>
      <c r="AJ131" s="20">
        <v>172.17024768000002</v>
      </c>
      <c r="AK131" s="21">
        <v>39.417013439999998</v>
      </c>
      <c r="AL131" s="21">
        <v>82.84920685714286</v>
      </c>
      <c r="AM131" s="21">
        <v>78.939844210526303</v>
      </c>
      <c r="AN131" s="21">
        <v>52.905524210526295</v>
      </c>
      <c r="AO131" s="22">
        <v>0.676875</v>
      </c>
      <c r="AP131" s="21">
        <v>82.649999999999991</v>
      </c>
      <c r="AQ131" s="20">
        <v>168.6020491875</v>
      </c>
      <c r="AR131" s="21">
        <v>39.006419549999997</v>
      </c>
      <c r="AS131" s="21">
        <v>80.28704464285714</v>
      </c>
      <c r="AT131" s="21">
        <v>79.040661184210521</v>
      </c>
      <c r="AU131" s="21">
        <v>53.06484868421051</v>
      </c>
      <c r="AV131" s="22">
        <v>0.66269999999999996</v>
      </c>
      <c r="AW131" s="21">
        <v>81.78</v>
      </c>
      <c r="AX131" s="20">
        <v>165.07121402999999</v>
      </c>
      <c r="AY131" s="21">
        <v>38.595825660000003</v>
      </c>
      <c r="AZ131" s="21">
        <v>77.778258857142859</v>
      </c>
      <c r="BA131" s="21">
        <v>79.142331804511272</v>
      </c>
      <c r="BB131" s="21">
        <v>53.230433233082692</v>
      </c>
      <c r="BC131" s="22">
        <v>0.64867500000000011</v>
      </c>
      <c r="BD131" s="21">
        <v>80.910000000000011</v>
      </c>
      <c r="BE131" s="20">
        <v>161.57774220750002</v>
      </c>
      <c r="BF131" s="21">
        <v>38.185231770000009</v>
      </c>
      <c r="BG131" s="21">
        <v>75.322287642857162</v>
      </c>
      <c r="BH131" s="21">
        <v>79.244856071428558</v>
      </c>
      <c r="BI131" s="21">
        <v>53.402277857142835</v>
      </c>
      <c r="BJ131" s="22">
        <v>0.63480000000000003</v>
      </c>
      <c r="BK131" s="21">
        <v>80.040000000000006</v>
      </c>
      <c r="BL131" s="20">
        <v>158.12163372000001</v>
      </c>
      <c r="BM131" s="21">
        <v>37.77463788</v>
      </c>
      <c r="BN131" s="21">
        <v>72.918569142857152</v>
      </c>
      <c r="BO131" s="21">
        <v>79.348233984962405</v>
      </c>
      <c r="BP131" s="21">
        <v>53.580382556390958</v>
      </c>
      <c r="BQ131" s="22">
        <v>0.62107500000000004</v>
      </c>
      <c r="BR131" s="21">
        <v>79.17</v>
      </c>
      <c r="BS131" s="20">
        <v>154.7028885675</v>
      </c>
      <c r="BT131" s="21">
        <v>37.364043989999999</v>
      </c>
      <c r="BU131" s="21">
        <v>70.566541500000014</v>
      </c>
      <c r="BV131" s="21">
        <v>79.452465545112773</v>
      </c>
      <c r="BW131" s="21">
        <v>53.764747330827049</v>
      </c>
      <c r="BX131" s="22">
        <v>0.60750000000000004</v>
      </c>
      <c r="BY131" s="21">
        <v>78.3</v>
      </c>
      <c r="BZ131" s="20">
        <v>151.32150675</v>
      </c>
      <c r="CA131" s="21">
        <v>36.953450099999998</v>
      </c>
      <c r="CB131" s="21">
        <v>68.265642857142879</v>
      </c>
      <c r="CC131" s="21">
        <v>79.557550751879688</v>
      </c>
      <c r="CD131" s="21">
        <v>53.955372180451107</v>
      </c>
      <c r="CE131" s="22">
        <v>0.59407500000000002</v>
      </c>
      <c r="CF131" s="21">
        <v>77.430000000000007</v>
      </c>
      <c r="CG131" s="20">
        <v>147.97748826750001</v>
      </c>
      <c r="CH131" s="21">
        <v>36.542856210000004</v>
      </c>
      <c r="CI131" s="21">
        <v>66.015311357142878</v>
      </c>
      <c r="CJ131" s="21">
        <v>79.663489605263152</v>
      </c>
      <c r="CK131" s="21">
        <v>54.152257105263139</v>
      </c>
      <c r="CL131" s="22">
        <v>0.58079999999999998</v>
      </c>
      <c r="CM131" s="21">
        <v>76.56</v>
      </c>
      <c r="CN131" s="20">
        <v>144.67083312</v>
      </c>
      <c r="CO131" s="21">
        <v>36.132262320000002</v>
      </c>
      <c r="CP131" s="21">
        <v>63.814985142857147</v>
      </c>
      <c r="CQ131" s="21">
        <v>79.770282105263149</v>
      </c>
      <c r="CR131" s="21">
        <v>54.355402105263138</v>
      </c>
      <c r="CS131" s="22">
        <v>0.56767500000000004</v>
      </c>
      <c r="CT131" s="21">
        <v>75.69</v>
      </c>
      <c r="CU131" s="20">
        <v>141.4015413075</v>
      </c>
      <c r="CV131" s="21">
        <v>35.721668430000001</v>
      </c>
      <c r="CW131" s="21">
        <v>61.664102357142866</v>
      </c>
      <c r="CX131" s="21">
        <v>79.877928251879695</v>
      </c>
      <c r="CY131" s="21">
        <v>54.564807180451112</v>
      </c>
      <c r="CZ131" s="22">
        <v>0.55469999999999997</v>
      </c>
      <c r="DA131" s="21">
        <v>74.819999999999993</v>
      </c>
      <c r="DB131" s="20">
        <v>138.16961282999998</v>
      </c>
      <c r="DC131" s="21">
        <v>35.31107454</v>
      </c>
      <c r="DD131" s="21">
        <v>59.562101142857145</v>
      </c>
      <c r="DE131" s="21">
        <v>79.986428045112774</v>
      </c>
      <c r="DF131" s="21">
        <v>54.780472330827052</v>
      </c>
      <c r="DG131" s="22">
        <v>0.54187499999999988</v>
      </c>
      <c r="DH131" s="21">
        <v>73.95</v>
      </c>
      <c r="DI131" s="20">
        <v>134.97504768749997</v>
      </c>
      <c r="DJ131" s="21">
        <v>34.900480649999999</v>
      </c>
      <c r="DK131" s="21">
        <v>57.508419642857142</v>
      </c>
      <c r="DL131" s="21">
        <v>80.095781484962401</v>
      </c>
      <c r="DM131" s="21">
        <v>55.00239755639096</v>
      </c>
      <c r="DN131" s="22">
        <v>0.52919999999999989</v>
      </c>
      <c r="DO131" s="21">
        <v>73.08</v>
      </c>
      <c r="DP131" s="20">
        <v>131.81784587999996</v>
      </c>
      <c r="DQ131" s="21">
        <v>34.489886759999997</v>
      </c>
      <c r="DR131" s="21">
        <v>55.502495999999994</v>
      </c>
      <c r="DS131" s="21">
        <v>80.205988571428563</v>
      </c>
      <c r="DT131" s="21">
        <v>55.230582857142842</v>
      </c>
      <c r="DU131" s="22">
        <v>0.516675</v>
      </c>
      <c r="DV131" s="21">
        <v>72.209999999999994</v>
      </c>
      <c r="DW131" s="20">
        <v>128.6980074075</v>
      </c>
      <c r="DX131" s="21">
        <v>34.079292869999996</v>
      </c>
      <c r="DY131" s="21">
        <v>53.543768357142859</v>
      </c>
      <c r="DZ131" s="21">
        <v>80.317049304511272</v>
      </c>
      <c r="EA131" s="21">
        <v>55.465028233082691</v>
      </c>
      <c r="EB131" s="22">
        <v>0.50429999999999997</v>
      </c>
      <c r="EC131" s="21">
        <v>71.339999999999989</v>
      </c>
      <c r="ED131" s="20">
        <v>125.61553226999999</v>
      </c>
      <c r="EE131" s="21">
        <v>33.668698979999995</v>
      </c>
      <c r="EF131" s="21">
        <v>51.631674857142848</v>
      </c>
      <c r="EG131" s="21">
        <v>80.428963684210515</v>
      </c>
      <c r="EH131" s="21">
        <v>55.705733684210514</v>
      </c>
      <c r="EI131" s="22">
        <v>0.4920750000000001</v>
      </c>
      <c r="EJ131" s="21">
        <v>70.47</v>
      </c>
      <c r="EK131" s="20">
        <v>122.57042046750003</v>
      </c>
      <c r="EL131" s="21">
        <v>33.258105090000001</v>
      </c>
      <c r="EM131" s="21">
        <v>49.765653642857167</v>
      </c>
      <c r="EN131" s="21">
        <v>80.541731710526307</v>
      </c>
      <c r="EO131" s="21">
        <v>55.952699210526305</v>
      </c>
      <c r="EP131" s="22">
        <v>0.48000000000000009</v>
      </c>
      <c r="EQ131" s="21">
        <v>69.600000000000009</v>
      </c>
      <c r="ER131" s="20">
        <v>119.56267200000002</v>
      </c>
      <c r="ES131" s="21">
        <v>32.847511200000007</v>
      </c>
      <c r="ET131" s="21">
        <v>47.945142857142876</v>
      </c>
      <c r="EU131" s="21">
        <v>80.655353383458646</v>
      </c>
      <c r="EV131" s="21">
        <v>56.205924812030055</v>
      </c>
      <c r="EW131" s="22">
        <v>0.46807500000000007</v>
      </c>
      <c r="EX131" s="21">
        <v>68.73</v>
      </c>
      <c r="EY131" s="20">
        <v>116.59228686750002</v>
      </c>
      <c r="EZ131" s="21">
        <v>32.436917310000005</v>
      </c>
      <c r="FA131" s="21">
        <v>46.169580642857156</v>
      </c>
      <c r="FB131" s="21">
        <v>80.769828703007519</v>
      </c>
      <c r="FC131" s="21">
        <v>56.465410488721787</v>
      </c>
      <c r="FD131" s="22">
        <v>0.45630000000000004</v>
      </c>
      <c r="FE131" s="21">
        <v>67.86</v>
      </c>
      <c r="FF131" s="20">
        <v>113.65926507</v>
      </c>
      <c r="FG131" s="21">
        <v>32.026323419999997</v>
      </c>
      <c r="FH131" s="21">
        <v>44.43840514285715</v>
      </c>
      <c r="FI131" s="21">
        <v>80.885157669172926</v>
      </c>
      <c r="FJ131" s="21">
        <v>56.731156240601493</v>
      </c>
      <c r="FK131" s="22">
        <v>0.44467499999999999</v>
      </c>
      <c r="FL131" s="21">
        <v>66.989999999999995</v>
      </c>
      <c r="FM131" s="20">
        <v>110.76360660749999</v>
      </c>
      <c r="FN131" s="21">
        <v>31.615729529999999</v>
      </c>
      <c r="FO131" s="21">
        <v>42.751054500000009</v>
      </c>
      <c r="FP131" s="21">
        <v>81.001340281954882</v>
      </c>
      <c r="FQ131" s="21">
        <v>57.003162067669159</v>
      </c>
      <c r="FR131" s="22">
        <v>0.43320000000000003</v>
      </c>
      <c r="FS131" s="21">
        <v>66.12</v>
      </c>
      <c r="FT131" s="20">
        <v>107.90531148000001</v>
      </c>
      <c r="FU131" s="21">
        <v>31.205135640000002</v>
      </c>
      <c r="FV131" s="21">
        <v>41.106966857142865</v>
      </c>
      <c r="FW131" s="21">
        <v>81.118376541353385</v>
      </c>
      <c r="FX131" s="21">
        <v>57.281427969924806</v>
      </c>
      <c r="FY131" s="22">
        <v>0.421875</v>
      </c>
      <c r="FZ131" s="21">
        <v>65.25</v>
      </c>
      <c r="GA131" s="20">
        <v>105.0843796875</v>
      </c>
      <c r="GB131" s="21">
        <v>30.79454175</v>
      </c>
      <c r="GC131" s="21">
        <v>39.505580357142861</v>
      </c>
      <c r="GD131" s="21">
        <v>81.236266447368422</v>
      </c>
      <c r="GE131" s="21">
        <v>57.565953947368413</v>
      </c>
      <c r="GF131" s="22">
        <v>0.41069999999999995</v>
      </c>
      <c r="GG131" s="21">
        <v>64.38</v>
      </c>
      <c r="GH131" s="20">
        <v>102.30081122999999</v>
      </c>
      <c r="GI131" s="21">
        <v>30.383947859999999</v>
      </c>
      <c r="GJ131" s="21">
        <v>37.946333142857142</v>
      </c>
      <c r="GK131" s="21">
        <v>81.355009999999993</v>
      </c>
      <c r="GL131" s="21">
        <v>57.856739999999995</v>
      </c>
      <c r="GM131" s="22">
        <v>0.39967499999999995</v>
      </c>
      <c r="GN131" s="21">
        <v>63.51</v>
      </c>
      <c r="GO131" s="20">
        <v>99.554606107499978</v>
      </c>
      <c r="GP131" s="21">
        <v>29.973353969999998</v>
      </c>
      <c r="GQ131" s="21">
        <v>36.42866335714286</v>
      </c>
      <c r="GR131" s="21">
        <v>81.474607199248112</v>
      </c>
      <c r="GS131" s="21">
        <v>58.153786127819544</v>
      </c>
      <c r="GT131" s="22">
        <v>0.38879999999999998</v>
      </c>
      <c r="GU131" s="21">
        <v>62.64</v>
      </c>
      <c r="GV131" s="20">
        <v>96.845764319999986</v>
      </c>
      <c r="GW131" s="21">
        <v>29.56276008</v>
      </c>
      <c r="GX131" s="21">
        <v>34.952009142857143</v>
      </c>
      <c r="GY131" s="21">
        <v>81.595058045112779</v>
      </c>
      <c r="GZ131" s="21">
        <v>58.457092330827066</v>
      </c>
      <c r="HA131" s="22">
        <v>0.37807499999999999</v>
      </c>
      <c r="HB131" s="21">
        <v>61.769999999999996</v>
      </c>
      <c r="HC131" s="20">
        <v>94.174285867500004</v>
      </c>
      <c r="HD131" s="21">
        <v>29.152166189999999</v>
      </c>
      <c r="HE131" s="21">
        <v>33.515808642857145</v>
      </c>
      <c r="HF131" s="21">
        <v>81.71636253759398</v>
      </c>
      <c r="HG131" s="21">
        <v>58.766658609022556</v>
      </c>
      <c r="HH131" s="22">
        <v>0.36749999999999994</v>
      </c>
      <c r="HI131" s="21">
        <v>60.9</v>
      </c>
      <c r="HJ131" s="20">
        <v>91.540170749999987</v>
      </c>
      <c r="HK131" s="21">
        <v>28.741572300000001</v>
      </c>
      <c r="HL131" s="21">
        <v>32.119499999999995</v>
      </c>
      <c r="HM131" s="21">
        <v>81.838520676691729</v>
      </c>
      <c r="HN131" s="21">
        <v>59.082484962406014</v>
      </c>
      <c r="HO131" s="22">
        <v>0.35707499999999992</v>
      </c>
      <c r="HP131" s="21">
        <v>60.029999999999994</v>
      </c>
      <c r="HQ131" s="20">
        <v>88.94341896749998</v>
      </c>
      <c r="HR131" s="21">
        <v>28.330978409999997</v>
      </c>
      <c r="HS131" s="21">
        <v>30.762521357142855</v>
      </c>
      <c r="HT131" s="21">
        <v>81.961532462406012</v>
      </c>
      <c r="HU131" s="21">
        <v>59.404571390977445</v>
      </c>
      <c r="HV131" s="22">
        <v>0.34680000000000005</v>
      </c>
      <c r="HW131" s="21">
        <v>59.160000000000004</v>
      </c>
      <c r="HX131" s="20">
        <v>86.38403052000001</v>
      </c>
      <c r="HY131" s="21">
        <v>27.920384520000002</v>
      </c>
      <c r="HZ131" s="21">
        <v>29.44431085714287</v>
      </c>
      <c r="IA131" s="21">
        <v>82.085397894736843</v>
      </c>
      <c r="IB131" s="21">
        <v>59.732917894736836</v>
      </c>
      <c r="IC131" s="22">
        <v>0.33667500000000006</v>
      </c>
      <c r="ID131" s="21">
        <v>58.290000000000006</v>
      </c>
      <c r="IE131" s="20">
        <v>83.862005407500007</v>
      </c>
      <c r="IF131" s="21">
        <v>27.509790630000005</v>
      </c>
      <c r="IG131" s="21">
        <v>28.164306642857152</v>
      </c>
      <c r="IH131" s="21">
        <v>82.210116973684208</v>
      </c>
      <c r="II131" s="21">
        <v>60.067524473684202</v>
      </c>
      <c r="IJ131" s="22">
        <v>0.32670000000000005</v>
      </c>
      <c r="IK131" s="21">
        <v>57.42</v>
      </c>
      <c r="IL131" s="20">
        <v>81.377343630000013</v>
      </c>
      <c r="IM131" s="21">
        <v>27.09919674</v>
      </c>
      <c r="IN131" s="21">
        <v>26.921946857142864</v>
      </c>
      <c r="IO131" s="21">
        <v>82.335689699248121</v>
      </c>
      <c r="IP131" s="21">
        <v>60.408391127819549</v>
      </c>
      <c r="IQ131" s="22">
        <v>0.31687500000000002</v>
      </c>
      <c r="IR131" s="21">
        <v>56.550000000000004</v>
      </c>
      <c r="IS131" s="20">
        <v>78.930045187499999</v>
      </c>
      <c r="IT131" s="21">
        <v>26.688602850000002</v>
      </c>
      <c r="IU131" s="21">
        <v>25.716669642857152</v>
      </c>
      <c r="IV131" s="21">
        <v>82.462116071428568</v>
      </c>
      <c r="IW131" s="21">
        <v>60.755517857142856</v>
      </c>
      <c r="IX131" s="22">
        <v>0.30720000000000003</v>
      </c>
      <c r="IY131" s="21">
        <v>55.68</v>
      </c>
      <c r="IZ131" s="20">
        <v>76.520110080000009</v>
      </c>
      <c r="JA131" s="21">
        <v>26.278008960000001</v>
      </c>
      <c r="JB131" s="21">
        <v>24.547913142857151</v>
      </c>
      <c r="JC131" s="21">
        <v>82.589396090225563</v>
      </c>
      <c r="JD131" s="21">
        <v>61.108904661654137</v>
      </c>
      <c r="JE131" s="22">
        <v>0.29767500000000002</v>
      </c>
      <c r="JF131" s="21">
        <v>54.81</v>
      </c>
      <c r="JG131" s="20">
        <v>74.1475383075</v>
      </c>
      <c r="JH131" s="21">
        <v>25.86741507</v>
      </c>
      <c r="JI131" s="21">
        <v>23.415115500000006</v>
      </c>
      <c r="JJ131" s="21">
        <v>82.717529755639092</v>
      </c>
      <c r="JK131" s="21">
        <v>61.468551541353378</v>
      </c>
      <c r="JL131" s="22">
        <v>0.2883</v>
      </c>
      <c r="JM131" s="21">
        <v>53.94</v>
      </c>
      <c r="JN131" s="20">
        <v>71.812329869999999</v>
      </c>
      <c r="JO131" s="21">
        <v>25.456821179999999</v>
      </c>
      <c r="JP131" s="21">
        <v>22.31771485714286</v>
      </c>
      <c r="JQ131" s="21">
        <v>82.846517067669168</v>
      </c>
      <c r="JR131" s="21">
        <v>61.8344584962406</v>
      </c>
      <c r="JS131" s="22">
        <v>0.27907499999999996</v>
      </c>
      <c r="JT131" s="21">
        <v>53.07</v>
      </c>
      <c r="JU131" s="20">
        <v>69.514484767499994</v>
      </c>
      <c r="JV131" s="21">
        <v>25.046227290000001</v>
      </c>
      <c r="JW131" s="21">
        <v>21.255149357142859</v>
      </c>
      <c r="JX131" s="21">
        <v>82.976358026315793</v>
      </c>
      <c r="JY131" s="21">
        <v>62.20662552631579</v>
      </c>
      <c r="JZ131" s="22">
        <v>0.27</v>
      </c>
      <c r="KA131" s="21">
        <v>52.199999999999996</v>
      </c>
      <c r="KB131" s="20">
        <v>67.254002999999997</v>
      </c>
      <c r="KC131" s="21">
        <v>24.6356334</v>
      </c>
      <c r="KD131" s="21">
        <v>20.226857142857146</v>
      </c>
      <c r="KE131" s="21">
        <v>83.107052631578952</v>
      </c>
      <c r="KF131" s="21">
        <v>62.585052631578954</v>
      </c>
      <c r="KG131" s="22">
        <v>0.26107499999999995</v>
      </c>
      <c r="KH131" s="21">
        <v>51.33</v>
      </c>
      <c r="KI131" s="20">
        <v>65.030884567499982</v>
      </c>
      <c r="KJ131" s="21">
        <v>24.225039509999998</v>
      </c>
      <c r="KK131" s="21">
        <v>19.232276357142858</v>
      </c>
      <c r="KL131" s="21">
        <v>83.238600883458645</v>
      </c>
      <c r="KM131" s="21">
        <v>62.969739812030078</v>
      </c>
      <c r="KN131" s="22">
        <v>0.25229999999999997</v>
      </c>
      <c r="KO131" s="21">
        <v>50.459999999999994</v>
      </c>
      <c r="KP131" s="20">
        <v>62.845129469999989</v>
      </c>
      <c r="KQ131" s="21">
        <v>23.814445619999997</v>
      </c>
      <c r="KR131" s="21">
        <v>18.270845142857144</v>
      </c>
      <c r="KS131" s="21">
        <v>83.371002781954886</v>
      </c>
      <c r="KT131" s="21">
        <v>63.360687067669176</v>
      </c>
      <c r="KU131" s="22">
        <v>0.24367499999999997</v>
      </c>
      <c r="KV131" s="21">
        <v>49.589999999999996</v>
      </c>
      <c r="KW131" s="20">
        <v>60.696737707499992</v>
      </c>
      <c r="KX131" s="21">
        <v>23.40385173</v>
      </c>
      <c r="KY131" s="21">
        <v>17.342001642857142</v>
      </c>
      <c r="KZ131" s="21">
        <v>83.504258327067674</v>
      </c>
      <c r="LA131" s="21">
        <v>63.757894398496248</v>
      </c>
      <c r="LB131" s="22">
        <v>0.23520000000000002</v>
      </c>
      <c r="LC131" s="21">
        <v>48.720000000000006</v>
      </c>
      <c r="LD131" s="20">
        <v>58.585709280000003</v>
      </c>
      <c r="LE131" s="21">
        <v>22.993257840000002</v>
      </c>
      <c r="LF131" s="21">
        <v>16.445184000000005</v>
      </c>
      <c r="LG131" s="21">
        <v>83.638367518796997</v>
      </c>
      <c r="LH131" s="21">
        <v>64.161361804511287</v>
      </c>
      <c r="LI131" s="22">
        <v>0.22687500000000005</v>
      </c>
      <c r="LJ131" s="21">
        <v>47.85</v>
      </c>
      <c r="LK131" s="20">
        <v>56.51204418750001</v>
      </c>
      <c r="LL131" s="21">
        <v>22.582663950000001</v>
      </c>
      <c r="LM131" s="21">
        <v>15.579830357142864</v>
      </c>
      <c r="LN131" s="21">
        <v>83.773330357142854</v>
      </c>
      <c r="LO131" s="21">
        <v>64.571089285714294</v>
      </c>
      <c r="LP131" s="22">
        <v>0.21870000000000001</v>
      </c>
      <c r="LQ131" s="21">
        <v>46.980000000000004</v>
      </c>
      <c r="LR131" s="20">
        <v>54.475742429999997</v>
      </c>
      <c r="LS131" s="21">
        <v>22.172070060000003</v>
      </c>
      <c r="LT131" s="21">
        <v>14.74537885714286</v>
      </c>
      <c r="LU131" s="21">
        <v>83.909146842105258</v>
      </c>
      <c r="LV131" s="21">
        <v>64.987076842105267</v>
      </c>
      <c r="LW131" s="22">
        <v>0.21067500000000003</v>
      </c>
      <c r="LX131" s="21">
        <v>46.11</v>
      </c>
      <c r="LY131" s="20">
        <v>52.476804007500007</v>
      </c>
      <c r="LZ131" s="21">
        <v>21.761476170000002</v>
      </c>
      <c r="MA131" s="21">
        <v>13.941267642857149</v>
      </c>
      <c r="MB131" s="21">
        <v>84.045816973684211</v>
      </c>
      <c r="MC131" s="21">
        <v>65.409324473684222</v>
      </c>
      <c r="MD131" s="22">
        <v>0.20280000000000004</v>
      </c>
      <c r="ME131" s="21">
        <v>45.24</v>
      </c>
      <c r="MF131" s="20">
        <v>50.515228920000006</v>
      </c>
      <c r="MG131" s="21">
        <v>21.35088228</v>
      </c>
      <c r="MH131" s="21">
        <v>13.166934857142859</v>
      </c>
      <c r="MI131" s="21">
        <v>84.183340751879697</v>
      </c>
      <c r="MJ131" s="21">
        <v>65.837832180451144</v>
      </c>
      <c r="MK131" s="22">
        <v>0.195075</v>
      </c>
      <c r="ML131" s="21">
        <v>44.37</v>
      </c>
      <c r="MM131" s="20">
        <v>48.591017167499999</v>
      </c>
      <c r="MN131" s="21">
        <v>20.940288389999999</v>
      </c>
      <c r="MO131" s="21">
        <v>12.421818642857144</v>
      </c>
      <c r="MP131" s="21">
        <v>84.321718176691732</v>
      </c>
      <c r="MQ131" s="21">
        <v>66.272599962406034</v>
      </c>
      <c r="MR131" s="22">
        <v>0.1875</v>
      </c>
      <c r="MS131" s="21">
        <v>43.5</v>
      </c>
      <c r="MT131" s="20">
        <v>46.704168750000001</v>
      </c>
      <c r="MU131" s="21">
        <v>20.529694500000002</v>
      </c>
      <c r="MV131" s="21">
        <v>11.705357142857144</v>
      </c>
      <c r="MW131" s="21">
        <v>84.460949248120301</v>
      </c>
      <c r="MX131" s="21">
        <v>66.71362781954889</v>
      </c>
      <c r="MY131" s="27" t="s">
        <v>3</v>
      </c>
    </row>
    <row r="132" spans="1:363" ht="24" customHeight="1" x14ac:dyDescent="0.25">
      <c r="A132" s="15" t="s">
        <v>3</v>
      </c>
      <c r="B132" s="2" t="s">
        <v>1</v>
      </c>
      <c r="C132" s="25" t="s">
        <v>2</v>
      </c>
      <c r="D132" s="17">
        <v>1.5</v>
      </c>
      <c r="E132" s="17">
        <f t="shared" si="2"/>
        <v>1.875</v>
      </c>
      <c r="F132" s="23">
        <v>0.77500000000000002</v>
      </c>
      <c r="G132" s="21">
        <v>86</v>
      </c>
      <c r="H132" s="20">
        <v>193.04389750000001</v>
      </c>
      <c r="I132" s="19">
        <v>40.587442000000003</v>
      </c>
      <c r="J132" s="21">
        <v>93.154395604395603</v>
      </c>
      <c r="K132" s="21">
        <v>78.657142857142844</v>
      </c>
      <c r="L132" s="21">
        <v>52.485714285714266</v>
      </c>
      <c r="M132" s="22">
        <v>0.75957750000000002</v>
      </c>
      <c r="N132" s="21">
        <v>85.14</v>
      </c>
      <c r="O132" s="20">
        <v>189.20232393974999</v>
      </c>
      <c r="P132" s="21">
        <v>40.181567579999999</v>
      </c>
      <c r="Q132" s="21">
        <v>90.387616900549446</v>
      </c>
      <c r="R132" s="21">
        <v>78.754390751879697</v>
      </c>
      <c r="S132" s="21">
        <v>52.625532180451103</v>
      </c>
      <c r="T132" s="22">
        <v>0.74430999999999992</v>
      </c>
      <c r="U132" s="21">
        <v>84.28</v>
      </c>
      <c r="V132" s="20">
        <v>185.39935915899997</v>
      </c>
      <c r="W132" s="21">
        <v>39.775693160000003</v>
      </c>
      <c r="X132" s="21">
        <v>87.676171907692293</v>
      </c>
      <c r="Y132" s="21">
        <v>78.852472781954873</v>
      </c>
      <c r="Z132" s="21">
        <v>52.77146706766915</v>
      </c>
      <c r="AA132" s="26">
        <v>0.72919749999999994</v>
      </c>
      <c r="AB132" s="21">
        <v>83.42</v>
      </c>
      <c r="AC132" s="20">
        <v>181.63500315774999</v>
      </c>
      <c r="AD132" s="19">
        <v>39.369818739999999</v>
      </c>
      <c r="AE132" s="21">
        <v>85.019501699450544</v>
      </c>
      <c r="AF132" s="21">
        <v>78.951388947368415</v>
      </c>
      <c r="AG132" s="21">
        <v>52.923518947368407</v>
      </c>
      <c r="AH132" s="22">
        <v>0.71423999999999999</v>
      </c>
      <c r="AI132" s="21">
        <v>82.56</v>
      </c>
      <c r="AJ132" s="20">
        <v>177.90925593599999</v>
      </c>
      <c r="AK132" s="21">
        <v>38.963944320000003</v>
      </c>
      <c r="AL132" s="21">
        <v>82.417047349450542</v>
      </c>
      <c r="AM132" s="21">
        <v>79.051139248120293</v>
      </c>
      <c r="AN132" s="21">
        <v>53.081687819548861</v>
      </c>
      <c r="AO132" s="22">
        <v>0.69943750000000005</v>
      </c>
      <c r="AP132" s="21">
        <v>81.7</v>
      </c>
      <c r="AQ132" s="20">
        <v>174.22211749375001</v>
      </c>
      <c r="AR132" s="21">
        <v>38.5580699</v>
      </c>
      <c r="AS132" s="21">
        <v>79.868249931318672</v>
      </c>
      <c r="AT132" s="21">
        <v>79.151723684210523</v>
      </c>
      <c r="AU132" s="21">
        <v>53.245973684210512</v>
      </c>
      <c r="AV132" s="22">
        <v>0.68479000000000001</v>
      </c>
      <c r="AW132" s="21">
        <v>80.839999999999989</v>
      </c>
      <c r="AX132" s="20">
        <v>170.573587831</v>
      </c>
      <c r="AY132" s="21">
        <v>38.152195479999996</v>
      </c>
      <c r="AZ132" s="21">
        <v>77.372550518681308</v>
      </c>
      <c r="BA132" s="21">
        <v>79.253142255639091</v>
      </c>
      <c r="BB132" s="21">
        <v>53.416376541353372</v>
      </c>
      <c r="BC132" s="22">
        <v>0.6702975000000001</v>
      </c>
      <c r="BD132" s="21">
        <v>79.98</v>
      </c>
      <c r="BE132" s="20">
        <v>166.96366694775003</v>
      </c>
      <c r="BF132" s="21">
        <v>37.74632106</v>
      </c>
      <c r="BG132" s="21">
        <v>74.929390185164849</v>
      </c>
      <c r="BH132" s="21">
        <v>79.35539496240601</v>
      </c>
      <c r="BI132" s="21">
        <v>53.592896390977423</v>
      </c>
      <c r="BJ132" s="22">
        <v>0.6559600000000001</v>
      </c>
      <c r="BK132" s="21">
        <v>79.12</v>
      </c>
      <c r="BL132" s="20">
        <v>163.39235484400001</v>
      </c>
      <c r="BM132" s="21">
        <v>37.340446640000003</v>
      </c>
      <c r="BN132" s="21">
        <v>72.538210004395609</v>
      </c>
      <c r="BO132" s="21">
        <v>79.45848180451128</v>
      </c>
      <c r="BP132" s="21">
        <v>53.775533233082683</v>
      </c>
      <c r="BQ132" s="22">
        <v>0.64177750000000011</v>
      </c>
      <c r="BR132" s="21">
        <v>78.260000000000005</v>
      </c>
      <c r="BS132" s="20">
        <v>159.85965151975003</v>
      </c>
      <c r="BT132" s="21">
        <v>36.93457222</v>
      </c>
      <c r="BU132" s="21">
        <v>70.198451050000003</v>
      </c>
      <c r="BV132" s="21">
        <v>79.562402781954887</v>
      </c>
      <c r="BW132" s="21">
        <v>53.964287067669147</v>
      </c>
      <c r="BX132" s="22">
        <v>0.62775000000000003</v>
      </c>
      <c r="BY132" s="21">
        <v>77.400000000000006</v>
      </c>
      <c r="BZ132" s="20">
        <v>156.365556975</v>
      </c>
      <c r="CA132" s="21">
        <v>36.528697800000003</v>
      </c>
      <c r="CB132" s="21">
        <v>67.909554395604403</v>
      </c>
      <c r="CC132" s="21">
        <v>79.667157894736832</v>
      </c>
      <c r="CD132" s="21">
        <v>54.159157894736829</v>
      </c>
      <c r="CE132" s="22">
        <v>0.61387750000000008</v>
      </c>
      <c r="CF132" s="21">
        <v>76.540000000000006</v>
      </c>
      <c r="CG132" s="20">
        <v>152.91007120975001</v>
      </c>
      <c r="CH132" s="21">
        <v>36.12282338</v>
      </c>
      <c r="CI132" s="21">
        <v>65.670961114835166</v>
      </c>
      <c r="CJ132" s="21">
        <v>79.772747142857142</v>
      </c>
      <c r="CK132" s="21">
        <v>54.3601457142857</v>
      </c>
      <c r="CL132" s="22">
        <v>0.60016000000000003</v>
      </c>
      <c r="CM132" s="21">
        <v>75.680000000000007</v>
      </c>
      <c r="CN132" s="20">
        <v>149.49319422400001</v>
      </c>
      <c r="CO132" s="21">
        <v>35.716948960000003</v>
      </c>
      <c r="CP132" s="21">
        <v>63.482112281318678</v>
      </c>
      <c r="CQ132" s="21">
        <v>79.879170526315789</v>
      </c>
      <c r="CR132" s="21">
        <v>54.567250526315775</v>
      </c>
      <c r="CS132" s="22">
        <v>0.58659749999999999</v>
      </c>
      <c r="CT132" s="21">
        <v>74.819999999999993</v>
      </c>
      <c r="CU132" s="20">
        <v>146.11492601775001</v>
      </c>
      <c r="CV132" s="21">
        <v>35.31107454</v>
      </c>
      <c r="CW132" s="21">
        <v>61.342448968681325</v>
      </c>
      <c r="CX132" s="21">
        <v>79.986428045112774</v>
      </c>
      <c r="CY132" s="21">
        <v>54.780472330827052</v>
      </c>
      <c r="CZ132" s="22">
        <v>0.57318999999999998</v>
      </c>
      <c r="DA132" s="21">
        <v>73.959999999999994</v>
      </c>
      <c r="DB132" s="20">
        <v>142.77526659099999</v>
      </c>
      <c r="DC132" s="21">
        <v>34.905200119999996</v>
      </c>
      <c r="DD132" s="21">
        <v>59.251412250549443</v>
      </c>
      <c r="DE132" s="21">
        <v>80.09451969924811</v>
      </c>
      <c r="DF132" s="21">
        <v>54.999811127819534</v>
      </c>
      <c r="DG132" s="22">
        <v>0.55993749999999998</v>
      </c>
      <c r="DH132" s="21">
        <v>73.099999999999994</v>
      </c>
      <c r="DI132" s="20">
        <v>139.47421594374998</v>
      </c>
      <c r="DJ132" s="21">
        <v>34.4993257</v>
      </c>
      <c r="DK132" s="21">
        <v>57.208443200549439</v>
      </c>
      <c r="DL132" s="21">
        <v>80.203445488721798</v>
      </c>
      <c r="DM132" s="21">
        <v>55.225266917293226</v>
      </c>
      <c r="DN132" s="22">
        <v>0.54683999999999988</v>
      </c>
      <c r="DO132" s="21">
        <v>72.239999999999995</v>
      </c>
      <c r="DP132" s="20">
        <v>136.21177407599995</v>
      </c>
      <c r="DQ132" s="21">
        <v>34.093451279999996</v>
      </c>
      <c r="DR132" s="21">
        <v>55.212982892307679</v>
      </c>
      <c r="DS132" s="21">
        <v>80.313205413533836</v>
      </c>
      <c r="DT132" s="21">
        <v>55.456839699248107</v>
      </c>
      <c r="DU132" s="22">
        <v>0.53389750000000002</v>
      </c>
      <c r="DV132" s="21">
        <v>71.38</v>
      </c>
      <c r="DW132" s="20">
        <v>132.98794098774999</v>
      </c>
      <c r="DX132" s="21">
        <v>33.68757686</v>
      </c>
      <c r="DY132" s="21">
        <v>53.26447239945054</v>
      </c>
      <c r="DZ132" s="21">
        <v>80.423799473684198</v>
      </c>
      <c r="EA132" s="21">
        <v>55.694529473684199</v>
      </c>
      <c r="EB132" s="22">
        <v>0.52110999999999996</v>
      </c>
      <c r="EC132" s="21">
        <v>70.52</v>
      </c>
      <c r="ED132" s="20">
        <v>129.80271667899999</v>
      </c>
      <c r="EE132" s="21">
        <v>33.281702439999997</v>
      </c>
      <c r="EF132" s="21">
        <v>51.36235279560438</v>
      </c>
      <c r="EG132" s="21">
        <v>80.535227669172926</v>
      </c>
      <c r="EH132" s="21">
        <v>55.938336240601487</v>
      </c>
      <c r="EI132" s="22">
        <v>0.50847750000000014</v>
      </c>
      <c r="EJ132" s="21">
        <v>69.660000000000011</v>
      </c>
      <c r="EK132" s="20">
        <v>126.65610114975003</v>
      </c>
      <c r="EL132" s="21">
        <v>32.875828020000007</v>
      </c>
      <c r="EM132" s="21">
        <v>49.506065154395621</v>
      </c>
      <c r="EN132" s="21">
        <v>80.647489999999991</v>
      </c>
      <c r="EO132" s="21">
        <v>56.188259999999985</v>
      </c>
      <c r="EP132" s="22">
        <v>0.49600000000000011</v>
      </c>
      <c r="EQ132" s="21">
        <v>68.8</v>
      </c>
      <c r="ER132" s="20">
        <v>123.54809440000002</v>
      </c>
      <c r="ES132" s="21">
        <v>32.469953599999997</v>
      </c>
      <c r="ET132" s="21">
        <v>47.695050549450563</v>
      </c>
      <c r="EU132" s="21">
        <v>80.760586466165407</v>
      </c>
      <c r="EV132" s="21">
        <v>56.444300751879688</v>
      </c>
      <c r="EW132" s="22">
        <v>0.48367750000000009</v>
      </c>
      <c r="EX132" s="21">
        <v>67.94</v>
      </c>
      <c r="EY132" s="20">
        <v>120.47869642975002</v>
      </c>
      <c r="EZ132" s="21">
        <v>32.06407918</v>
      </c>
      <c r="FA132" s="21">
        <v>45.928750054395614</v>
      </c>
      <c r="FB132" s="21">
        <v>80.874517067669174</v>
      </c>
      <c r="FC132" s="21">
        <v>56.706458496240586</v>
      </c>
      <c r="FD132" s="22">
        <v>0.47151000000000004</v>
      </c>
      <c r="FE132" s="21">
        <v>67.08</v>
      </c>
      <c r="FF132" s="20">
        <v>117.447907239</v>
      </c>
      <c r="FG132" s="21">
        <v>31.65820476</v>
      </c>
      <c r="FH132" s="21">
        <v>44.206604742857145</v>
      </c>
      <c r="FI132" s="21">
        <v>80.989281804511279</v>
      </c>
      <c r="FJ132" s="21">
        <v>56.974733233082702</v>
      </c>
      <c r="FK132" s="22">
        <v>0.4594975</v>
      </c>
      <c r="FL132" s="21">
        <v>66.22</v>
      </c>
      <c r="FM132" s="20">
        <v>114.45572682775</v>
      </c>
      <c r="FN132" s="21">
        <v>31.25233034</v>
      </c>
      <c r="FO132" s="21">
        <v>42.528055688461542</v>
      </c>
      <c r="FP132" s="21">
        <v>81.104880676691721</v>
      </c>
      <c r="FQ132" s="21">
        <v>57.249124962406</v>
      </c>
      <c r="FR132" s="22">
        <v>0.44764000000000004</v>
      </c>
      <c r="FS132" s="21">
        <v>65.36</v>
      </c>
      <c r="FT132" s="20">
        <v>111.502155196</v>
      </c>
      <c r="FU132" s="21">
        <v>30.84645592</v>
      </c>
      <c r="FV132" s="21">
        <v>40.89254396483517</v>
      </c>
      <c r="FW132" s="21">
        <v>81.221313684210514</v>
      </c>
      <c r="FX132" s="21">
        <v>57.529633684210509</v>
      </c>
      <c r="FY132" s="22">
        <v>0.43593750000000003</v>
      </c>
      <c r="FZ132" s="21">
        <v>64.5</v>
      </c>
      <c r="GA132" s="20">
        <v>108.58719234375</v>
      </c>
      <c r="GB132" s="21">
        <v>30.4405815</v>
      </c>
      <c r="GC132" s="21">
        <v>39.299510645604393</v>
      </c>
      <c r="GD132" s="21">
        <v>81.338580827067659</v>
      </c>
      <c r="GE132" s="21">
        <v>57.816259398496236</v>
      </c>
      <c r="GF132" s="22">
        <v>0.42438999999999999</v>
      </c>
      <c r="GG132" s="21">
        <v>63.64</v>
      </c>
      <c r="GH132" s="20">
        <v>105.710838271</v>
      </c>
      <c r="GI132" s="21">
        <v>30.03470708</v>
      </c>
      <c r="GJ132" s="21">
        <v>37.748396804395604</v>
      </c>
      <c r="GK132" s="21">
        <v>81.456682105263155</v>
      </c>
      <c r="GL132" s="21">
        <v>58.109002105263151</v>
      </c>
      <c r="GM132" s="22">
        <v>0.41299749999999996</v>
      </c>
      <c r="GN132" s="21">
        <v>62.78</v>
      </c>
      <c r="GO132" s="20">
        <v>102.87309297774999</v>
      </c>
      <c r="GP132" s="21">
        <v>29.62883266</v>
      </c>
      <c r="GQ132" s="21">
        <v>36.238643514835161</v>
      </c>
      <c r="GR132" s="21">
        <v>81.575617518796989</v>
      </c>
      <c r="GS132" s="21">
        <v>58.407861804511271</v>
      </c>
      <c r="GT132" s="22">
        <v>0.40176000000000001</v>
      </c>
      <c r="GU132" s="21">
        <v>61.919999999999995</v>
      </c>
      <c r="GV132" s="20">
        <v>100.07395646400001</v>
      </c>
      <c r="GW132" s="21">
        <v>29.222958239999997</v>
      </c>
      <c r="GX132" s="21">
        <v>34.769691850549449</v>
      </c>
      <c r="GY132" s="21">
        <v>81.695387067669174</v>
      </c>
      <c r="GZ132" s="21">
        <v>58.712838496240593</v>
      </c>
      <c r="HA132" s="22">
        <v>0.39067750000000001</v>
      </c>
      <c r="HB132" s="21">
        <v>61.059999999999995</v>
      </c>
      <c r="HC132" s="20">
        <v>97.313428729750001</v>
      </c>
      <c r="HD132" s="21">
        <v>28.817083819999997</v>
      </c>
      <c r="HE132" s="21">
        <v>33.340982885164834</v>
      </c>
      <c r="HF132" s="21">
        <v>81.815990751879696</v>
      </c>
      <c r="HG132" s="21">
        <v>59.023932180451126</v>
      </c>
      <c r="HH132" s="22">
        <v>0.37974999999999998</v>
      </c>
      <c r="HI132" s="21">
        <v>60.199999999999996</v>
      </c>
      <c r="HJ132" s="20">
        <v>94.591509774999992</v>
      </c>
      <c r="HK132" s="21">
        <v>28.411209399999997</v>
      </c>
      <c r="HL132" s="21">
        <v>31.951957692307683</v>
      </c>
      <c r="HM132" s="21">
        <v>81.937428571428569</v>
      </c>
      <c r="HN132" s="21">
        <v>59.341142857142856</v>
      </c>
      <c r="HO132" s="22">
        <v>0.36897749999999996</v>
      </c>
      <c r="HP132" s="21">
        <v>59.339999999999996</v>
      </c>
      <c r="HQ132" s="20">
        <v>91.908199599749992</v>
      </c>
      <c r="HR132" s="21">
        <v>28.005334979999997</v>
      </c>
      <c r="HS132" s="21">
        <v>30.60205734560439</v>
      </c>
      <c r="HT132" s="21">
        <v>82.059700526315794</v>
      </c>
      <c r="HU132" s="21">
        <v>59.664470526315782</v>
      </c>
      <c r="HV132" s="22">
        <v>0.35836000000000007</v>
      </c>
      <c r="HW132" s="21">
        <v>58.480000000000004</v>
      </c>
      <c r="HX132" s="20">
        <v>89.263498204000015</v>
      </c>
      <c r="HY132" s="21">
        <v>27.599460560000001</v>
      </c>
      <c r="HZ132" s="21">
        <v>29.290722918681329</v>
      </c>
      <c r="IA132" s="21">
        <v>82.182806616541356</v>
      </c>
      <c r="IB132" s="21">
        <v>59.993915187969918</v>
      </c>
      <c r="IC132" s="22">
        <v>0.34789750000000008</v>
      </c>
      <c r="ID132" s="21">
        <v>57.620000000000005</v>
      </c>
      <c r="IE132" s="20">
        <v>86.65740558775002</v>
      </c>
      <c r="IF132" s="21">
        <v>27.193586140000001</v>
      </c>
      <c r="IG132" s="21">
        <v>28.01739548516484</v>
      </c>
      <c r="IH132" s="21">
        <v>82.306746842105255</v>
      </c>
      <c r="II132" s="21">
        <v>60.329476842105258</v>
      </c>
      <c r="IJ132" s="22">
        <v>0.33759000000000006</v>
      </c>
      <c r="IK132" s="21">
        <v>56.760000000000005</v>
      </c>
      <c r="IL132" s="20">
        <v>84.089921751000006</v>
      </c>
      <c r="IM132" s="21">
        <v>26.787711720000004</v>
      </c>
      <c r="IN132" s="21">
        <v>26.781516118681321</v>
      </c>
      <c r="IO132" s="21">
        <v>82.43152120300752</v>
      </c>
      <c r="IP132" s="21">
        <v>60.671155488721794</v>
      </c>
      <c r="IQ132" s="22">
        <v>0.32743750000000005</v>
      </c>
      <c r="IR132" s="21">
        <v>55.9</v>
      </c>
      <c r="IS132" s="20">
        <v>81.561046693750015</v>
      </c>
      <c r="IT132" s="21">
        <v>26.381837300000001</v>
      </c>
      <c r="IU132" s="21">
        <v>25.582525892857149</v>
      </c>
      <c r="IV132" s="21">
        <v>82.557129699248122</v>
      </c>
      <c r="IW132" s="21">
        <v>61.018951127819548</v>
      </c>
      <c r="IX132" s="22">
        <v>0.31744</v>
      </c>
      <c r="IY132" s="21">
        <v>55.04</v>
      </c>
      <c r="IZ132" s="20">
        <v>79.070780416000005</v>
      </c>
      <c r="JA132" s="21">
        <v>25.975962880000001</v>
      </c>
      <c r="JB132" s="21">
        <v>24.419865881318685</v>
      </c>
      <c r="JC132" s="21">
        <v>82.683572330827062</v>
      </c>
      <c r="JD132" s="21">
        <v>61.372863759398498</v>
      </c>
      <c r="JE132" s="22">
        <v>0.30759750000000002</v>
      </c>
      <c r="JF132" s="21">
        <v>54.18</v>
      </c>
      <c r="JG132" s="20">
        <v>76.619122917750005</v>
      </c>
      <c r="JH132" s="21">
        <v>25.570088460000001</v>
      </c>
      <c r="JI132" s="21">
        <v>23.292977157692309</v>
      </c>
      <c r="JJ132" s="21">
        <v>82.810849097744352</v>
      </c>
      <c r="JK132" s="21">
        <v>61.732893383458645</v>
      </c>
      <c r="JL132" s="22">
        <v>0.29791000000000001</v>
      </c>
      <c r="JM132" s="21">
        <v>53.32</v>
      </c>
      <c r="JN132" s="20">
        <v>74.206074199</v>
      </c>
      <c r="JO132" s="21">
        <v>25.164214040000001</v>
      </c>
      <c r="JP132" s="21">
        <v>22.201300795604396</v>
      </c>
      <c r="JQ132" s="21">
        <v>82.938959999999994</v>
      </c>
      <c r="JR132" s="21">
        <v>62.099040000000002</v>
      </c>
      <c r="JS132" s="22">
        <v>0.28837750000000001</v>
      </c>
      <c r="JT132" s="21">
        <v>52.46</v>
      </c>
      <c r="JU132" s="20">
        <v>71.831634259750004</v>
      </c>
      <c r="JV132" s="21">
        <v>24.758339620000001</v>
      </c>
      <c r="JW132" s="21">
        <v>21.144277868681318</v>
      </c>
      <c r="JX132" s="21">
        <v>83.067905037593988</v>
      </c>
      <c r="JY132" s="21">
        <v>62.471303609022563</v>
      </c>
      <c r="JZ132" s="22">
        <v>0.27899999999999997</v>
      </c>
      <c r="KA132" s="21">
        <v>51.6</v>
      </c>
      <c r="KB132" s="20">
        <v>69.495803099999989</v>
      </c>
      <c r="KC132" s="21">
        <v>24.352465200000001</v>
      </c>
      <c r="KD132" s="21">
        <v>20.121349450549449</v>
      </c>
      <c r="KE132" s="21">
        <v>83.197684210526319</v>
      </c>
      <c r="KF132" s="21">
        <v>62.84968421052632</v>
      </c>
      <c r="KG132" s="22">
        <v>0.2697775</v>
      </c>
      <c r="KH132" s="21">
        <v>50.739999999999995</v>
      </c>
      <c r="KI132" s="20">
        <v>67.198580719749998</v>
      </c>
      <c r="KJ132" s="21">
        <v>23.946590779999998</v>
      </c>
      <c r="KK132" s="21">
        <v>19.131956614835161</v>
      </c>
      <c r="KL132" s="21">
        <v>83.328297518797001</v>
      </c>
      <c r="KM132" s="21">
        <v>63.23418180451128</v>
      </c>
      <c r="KN132" s="22">
        <v>0.26071</v>
      </c>
      <c r="KO132" s="21">
        <v>49.879999999999995</v>
      </c>
      <c r="KP132" s="20">
        <v>64.939967119000002</v>
      </c>
      <c r="KQ132" s="21">
        <v>23.540716359999998</v>
      </c>
      <c r="KR132" s="21">
        <v>18.175540435164834</v>
      </c>
      <c r="KS132" s="21">
        <v>83.45974496240602</v>
      </c>
      <c r="KT132" s="21">
        <v>63.624796390977451</v>
      </c>
      <c r="KU132" s="22">
        <v>0.25179750000000001</v>
      </c>
      <c r="KV132" s="21">
        <v>49.019999999999996</v>
      </c>
      <c r="KW132" s="20">
        <v>62.719962297750001</v>
      </c>
      <c r="KX132" s="21">
        <v>23.134841939999998</v>
      </c>
      <c r="KY132" s="21">
        <v>17.251541985164831</v>
      </c>
      <c r="KZ132" s="21">
        <v>83.592026541353391</v>
      </c>
      <c r="LA132" s="21">
        <v>64.021527969924819</v>
      </c>
      <c r="LB132" s="22">
        <v>0.24304000000000003</v>
      </c>
      <c r="LC132" s="21">
        <v>48.160000000000004</v>
      </c>
      <c r="LD132" s="20">
        <v>60.53856625600001</v>
      </c>
      <c r="LE132" s="21">
        <v>22.728967520000001</v>
      </c>
      <c r="LF132" s="21">
        <v>16.359402338461543</v>
      </c>
      <c r="LG132" s="21">
        <v>83.725142255639099</v>
      </c>
      <c r="LH132" s="21">
        <v>64.424376541353382</v>
      </c>
      <c r="LI132" s="22">
        <v>0.23443750000000005</v>
      </c>
      <c r="LJ132" s="21">
        <v>47.300000000000004</v>
      </c>
      <c r="LK132" s="20">
        <v>58.395778993750014</v>
      </c>
      <c r="LL132" s="21">
        <v>22.323093100000001</v>
      </c>
      <c r="LM132" s="21">
        <v>15.498562568681324</v>
      </c>
      <c r="LN132" s="21">
        <v>83.859092105263159</v>
      </c>
      <c r="LO132" s="21">
        <v>64.833342105263171</v>
      </c>
      <c r="LP132" s="22">
        <v>0.22599000000000002</v>
      </c>
      <c r="LQ132" s="21">
        <v>46.440000000000005</v>
      </c>
      <c r="LR132" s="20">
        <v>56.291600511000006</v>
      </c>
      <c r="LS132" s="21">
        <v>21.917218680000001</v>
      </c>
      <c r="LT132" s="21">
        <v>14.668463749450551</v>
      </c>
      <c r="LU132" s="21">
        <v>83.993876090225569</v>
      </c>
      <c r="LV132" s="21">
        <v>65.248424661654141</v>
      </c>
      <c r="LW132" s="22">
        <v>0.21769750000000004</v>
      </c>
      <c r="LX132" s="21">
        <v>45.580000000000005</v>
      </c>
      <c r="LY132" s="20">
        <v>54.226030807750007</v>
      </c>
      <c r="LZ132" s="21">
        <v>21.511344260000001</v>
      </c>
      <c r="MA132" s="21">
        <v>13.868546954395608</v>
      </c>
      <c r="MB132" s="21">
        <v>84.129494210526317</v>
      </c>
      <c r="MC132" s="21">
        <v>65.669624210526322</v>
      </c>
      <c r="MD132" s="22">
        <v>0.20956000000000002</v>
      </c>
      <c r="ME132" s="21">
        <v>44.72</v>
      </c>
      <c r="MF132" s="20">
        <v>52.199069884000004</v>
      </c>
      <c r="MG132" s="21">
        <v>21.105469840000001</v>
      </c>
      <c r="MH132" s="21">
        <v>13.098253257142858</v>
      </c>
      <c r="MI132" s="21">
        <v>84.265946466165417</v>
      </c>
      <c r="MJ132" s="21">
        <v>66.096940751879714</v>
      </c>
      <c r="MK132" s="22">
        <v>0.20157749999999999</v>
      </c>
      <c r="ML132" s="21">
        <v>43.86</v>
      </c>
      <c r="MM132" s="20">
        <v>50.210717739749995</v>
      </c>
      <c r="MN132" s="21">
        <v>20.699595420000001</v>
      </c>
      <c r="MO132" s="21">
        <v>12.35702373131868</v>
      </c>
      <c r="MP132" s="21">
        <v>84.403232857142854</v>
      </c>
      <c r="MQ132" s="21">
        <v>66.530374285714302</v>
      </c>
      <c r="MR132" s="22">
        <v>0.19375000000000001</v>
      </c>
      <c r="MS132" s="21">
        <v>43</v>
      </c>
      <c r="MT132" s="20">
        <v>48.260974375000004</v>
      </c>
      <c r="MU132" s="21">
        <v>20.293721000000001</v>
      </c>
      <c r="MV132" s="21">
        <v>11.64429945054945</v>
      </c>
      <c r="MW132" s="21">
        <v>84.541353383458656</v>
      </c>
      <c r="MX132" s="21">
        <v>66.969924812030087</v>
      </c>
      <c r="MY132" s="27" t="s">
        <v>3</v>
      </c>
    </row>
    <row r="133" spans="1:363" ht="24" customHeight="1" x14ac:dyDescent="0.25">
      <c r="A133" s="15" t="s">
        <v>3</v>
      </c>
      <c r="B133" s="2" t="s">
        <v>1</v>
      </c>
      <c r="C133" s="25" t="s">
        <v>2</v>
      </c>
      <c r="D133" s="17">
        <v>1.5</v>
      </c>
      <c r="E133" s="17">
        <f t="shared" si="2"/>
        <v>1.875</v>
      </c>
      <c r="F133" s="23">
        <v>0.8</v>
      </c>
      <c r="G133" s="21">
        <v>85</v>
      </c>
      <c r="H133" s="20">
        <v>199.27112</v>
      </c>
      <c r="I133" s="19">
        <v>40.115495000000003</v>
      </c>
      <c r="J133" s="21">
        <v>92.643956043956052</v>
      </c>
      <c r="K133" s="21">
        <v>78.770300751879688</v>
      </c>
      <c r="L133" s="21">
        <v>52.6488721804511</v>
      </c>
      <c r="M133" s="22">
        <v>0.78408</v>
      </c>
      <c r="N133" s="21">
        <v>84.15</v>
      </c>
      <c r="O133" s="20">
        <v>195.305624712</v>
      </c>
      <c r="P133" s="21">
        <v>39.714340050000004</v>
      </c>
      <c r="Q133" s="21">
        <v>89.8923379054945</v>
      </c>
      <c r="R133" s="21">
        <v>78.867371710526314</v>
      </c>
      <c r="S133" s="21">
        <v>52.794059210526299</v>
      </c>
      <c r="T133" s="22">
        <v>0.76832</v>
      </c>
      <c r="U133" s="21">
        <v>83.3</v>
      </c>
      <c r="V133" s="20">
        <v>191.37998364800001</v>
      </c>
      <c r="W133" s="21">
        <v>39.313185099999998</v>
      </c>
      <c r="X133" s="21">
        <v>87.195750276923079</v>
      </c>
      <c r="Y133" s="21">
        <v>78.965257518796989</v>
      </c>
      <c r="Z133" s="21">
        <v>52.945221804511263</v>
      </c>
      <c r="AA133" s="26">
        <v>0.75272000000000006</v>
      </c>
      <c r="AB133" s="21">
        <v>82.45</v>
      </c>
      <c r="AC133" s="20">
        <v>187.494196808</v>
      </c>
      <c r="AD133" s="19">
        <v>38.91203015</v>
      </c>
      <c r="AE133" s="21">
        <v>84.553637294505492</v>
      </c>
      <c r="AF133" s="21">
        <v>79.063958176691727</v>
      </c>
      <c r="AG133" s="21">
        <v>53.102359962405991</v>
      </c>
      <c r="AH133" s="22">
        <v>0.73728000000000005</v>
      </c>
      <c r="AI133" s="21">
        <v>81.599999999999994</v>
      </c>
      <c r="AJ133" s="20">
        <v>183.648264192</v>
      </c>
      <c r="AK133" s="21">
        <v>38.510875200000001</v>
      </c>
      <c r="AL133" s="21">
        <v>81.965443094505503</v>
      </c>
      <c r="AM133" s="21">
        <v>79.163473684210516</v>
      </c>
      <c r="AN133" s="21">
        <v>53.265473684210519</v>
      </c>
      <c r="AO133" s="22">
        <v>0.72199999999999998</v>
      </c>
      <c r="AP133" s="21">
        <v>80.75</v>
      </c>
      <c r="AQ133" s="20">
        <v>179.84218579999998</v>
      </c>
      <c r="AR133" s="21">
        <v>38.109720250000002</v>
      </c>
      <c r="AS133" s="21">
        <v>79.430611813186815</v>
      </c>
      <c r="AT133" s="21">
        <v>79.263804041353382</v>
      </c>
      <c r="AU133" s="21">
        <v>53.434562969924798</v>
      </c>
      <c r="AV133" s="22">
        <v>0.70687999999999995</v>
      </c>
      <c r="AW133" s="21">
        <v>79.899999999999991</v>
      </c>
      <c r="AX133" s="20">
        <v>176.07596163199997</v>
      </c>
      <c r="AY133" s="21">
        <v>37.708565299999997</v>
      </c>
      <c r="AZ133" s="21">
        <v>76.948587586813176</v>
      </c>
      <c r="BA133" s="21">
        <v>79.364949248120297</v>
      </c>
      <c r="BB133" s="21">
        <v>53.609627819548855</v>
      </c>
      <c r="BC133" s="22">
        <v>0.69192000000000009</v>
      </c>
      <c r="BD133" s="21">
        <v>79.05</v>
      </c>
      <c r="BE133" s="20">
        <v>172.34959168800003</v>
      </c>
      <c r="BF133" s="21">
        <v>37.307410349999998</v>
      </c>
      <c r="BG133" s="21">
        <v>74.518814551648362</v>
      </c>
      <c r="BH133" s="21">
        <v>79.466909304511276</v>
      </c>
      <c r="BI133" s="21">
        <v>53.790668233082684</v>
      </c>
      <c r="BJ133" s="22">
        <v>0.67712000000000006</v>
      </c>
      <c r="BK133" s="21">
        <v>78.2</v>
      </c>
      <c r="BL133" s="20">
        <v>168.66307596800002</v>
      </c>
      <c r="BM133" s="21">
        <v>36.906255399999999</v>
      </c>
      <c r="BN133" s="21">
        <v>72.140736843956049</v>
      </c>
      <c r="BO133" s="21">
        <v>79.569684210526304</v>
      </c>
      <c r="BP133" s="21">
        <v>53.977684210526306</v>
      </c>
      <c r="BQ133" s="22">
        <v>0.66248000000000007</v>
      </c>
      <c r="BR133" s="21">
        <v>77.350000000000009</v>
      </c>
      <c r="BS133" s="20">
        <v>165.01641447200001</v>
      </c>
      <c r="BT133" s="21">
        <v>36.505100450000008</v>
      </c>
      <c r="BU133" s="21">
        <v>69.813798600000013</v>
      </c>
      <c r="BV133" s="21">
        <v>79.673273966165411</v>
      </c>
      <c r="BW133" s="21">
        <v>54.170675751879678</v>
      </c>
      <c r="BX133" s="22">
        <v>0.64800000000000013</v>
      </c>
      <c r="BY133" s="21">
        <v>76.5</v>
      </c>
      <c r="BZ133" s="20">
        <v>161.40960720000004</v>
      </c>
      <c r="CA133" s="21">
        <v>36.103945500000002</v>
      </c>
      <c r="CB133" s="21">
        <v>67.537443956043973</v>
      </c>
      <c r="CC133" s="21">
        <v>79.777678571428567</v>
      </c>
      <c r="CD133" s="21">
        <v>54.369642857142836</v>
      </c>
      <c r="CE133" s="22">
        <v>0.63368000000000002</v>
      </c>
      <c r="CF133" s="21">
        <v>75.650000000000006</v>
      </c>
      <c r="CG133" s="20">
        <v>157.84265415199999</v>
      </c>
      <c r="CH133" s="21">
        <v>35.702790550000003</v>
      </c>
      <c r="CI133" s="21">
        <v>65.311117048351662</v>
      </c>
      <c r="CJ133" s="21">
        <v>79.882898026315786</v>
      </c>
      <c r="CK133" s="21">
        <v>54.574585526315772</v>
      </c>
      <c r="CL133" s="22">
        <v>0.61952000000000007</v>
      </c>
      <c r="CM133" s="21">
        <v>74.8</v>
      </c>
      <c r="CN133" s="20">
        <v>154.31555532800002</v>
      </c>
      <c r="CO133" s="21">
        <v>35.301635599999997</v>
      </c>
      <c r="CP133" s="21">
        <v>63.134262013186813</v>
      </c>
      <c r="CQ133" s="21">
        <v>79.988932330827055</v>
      </c>
      <c r="CR133" s="21">
        <v>54.785503759398487</v>
      </c>
      <c r="CS133" s="22">
        <v>0.60552000000000006</v>
      </c>
      <c r="CT133" s="21">
        <v>73.95</v>
      </c>
      <c r="CU133" s="20">
        <v>150.82831072800002</v>
      </c>
      <c r="CV133" s="21">
        <v>34.900480649999999</v>
      </c>
      <c r="CW133" s="21">
        <v>61.006322986813196</v>
      </c>
      <c r="CX133" s="21">
        <v>80.095781484962401</v>
      </c>
      <c r="CY133" s="21">
        <v>55.00239755639096</v>
      </c>
      <c r="CZ133" s="22">
        <v>0.59167999999999998</v>
      </c>
      <c r="DA133" s="21">
        <v>73.099999999999994</v>
      </c>
      <c r="DB133" s="20">
        <v>147.380920352</v>
      </c>
      <c r="DC133" s="21">
        <v>34.4993257</v>
      </c>
      <c r="DD133" s="21">
        <v>58.926744105494507</v>
      </c>
      <c r="DE133" s="21">
        <v>80.203445488721798</v>
      </c>
      <c r="DF133" s="21">
        <v>55.225266917293226</v>
      </c>
      <c r="DG133" s="22">
        <v>0.57799999999999996</v>
      </c>
      <c r="DH133" s="21">
        <v>72.25</v>
      </c>
      <c r="DI133" s="20">
        <v>143.9733842</v>
      </c>
      <c r="DJ133" s="21">
        <v>34.098170750000001</v>
      </c>
      <c r="DK133" s="21">
        <v>56.894969505494501</v>
      </c>
      <c r="DL133" s="21">
        <v>80.311924342105257</v>
      </c>
      <c r="DM133" s="21">
        <v>55.454111842105249</v>
      </c>
      <c r="DN133" s="22">
        <v>0.56447999999999998</v>
      </c>
      <c r="DO133" s="21">
        <v>71.399999999999991</v>
      </c>
      <c r="DP133" s="20">
        <v>140.605702272</v>
      </c>
      <c r="DQ133" s="21">
        <v>33.697015799999996</v>
      </c>
      <c r="DR133" s="21">
        <v>54.910443323076919</v>
      </c>
      <c r="DS133" s="21">
        <v>80.421218045112781</v>
      </c>
      <c r="DT133" s="21">
        <v>55.688932330827058</v>
      </c>
      <c r="DU133" s="22">
        <v>0.55111999999999994</v>
      </c>
      <c r="DV133" s="21">
        <v>70.55</v>
      </c>
      <c r="DW133" s="20">
        <v>137.27787456799999</v>
      </c>
      <c r="DX133" s="21">
        <v>33.295860849999997</v>
      </c>
      <c r="DY133" s="21">
        <v>52.972609694505493</v>
      </c>
      <c r="DZ133" s="21">
        <v>80.531326597744354</v>
      </c>
      <c r="EA133" s="21">
        <v>55.929728383458638</v>
      </c>
      <c r="EB133" s="22">
        <v>0.53791999999999995</v>
      </c>
      <c r="EC133" s="21">
        <v>69.7</v>
      </c>
      <c r="ED133" s="20">
        <v>133.98990108799998</v>
      </c>
      <c r="EE133" s="21">
        <v>32.894705899999998</v>
      </c>
      <c r="EF133" s="21">
        <v>51.080912756043951</v>
      </c>
      <c r="EG133" s="21">
        <v>80.64224999999999</v>
      </c>
      <c r="EH133" s="21">
        <v>56.17649999999999</v>
      </c>
      <c r="EI133" s="22">
        <v>0.52488000000000012</v>
      </c>
      <c r="EJ133" s="21">
        <v>68.850000000000009</v>
      </c>
      <c r="EK133" s="20">
        <v>130.74178183200002</v>
      </c>
      <c r="EL133" s="21">
        <v>32.493550950000007</v>
      </c>
      <c r="EM133" s="21">
        <v>49.234796643956066</v>
      </c>
      <c r="EN133" s="21">
        <v>80.75398825187969</v>
      </c>
      <c r="EO133" s="21">
        <v>56.429247180451114</v>
      </c>
      <c r="EP133" s="22">
        <v>0.51200000000000012</v>
      </c>
      <c r="EQ133" s="21">
        <v>68</v>
      </c>
      <c r="ER133" s="20">
        <v>127.53351680000003</v>
      </c>
      <c r="ES133" s="21">
        <v>32.092396000000001</v>
      </c>
      <c r="ET133" s="21">
        <v>47.43370549450551</v>
      </c>
      <c r="EU133" s="21">
        <v>80.866541353383454</v>
      </c>
      <c r="EV133" s="21">
        <v>56.687969924812023</v>
      </c>
      <c r="EW133" s="22">
        <v>0.49928000000000011</v>
      </c>
      <c r="EX133" s="21">
        <v>67.150000000000006</v>
      </c>
      <c r="EY133" s="20">
        <v>124.36510599200003</v>
      </c>
      <c r="EZ133" s="21">
        <v>31.691241050000002</v>
      </c>
      <c r="FA133" s="21">
        <v>45.677083443956057</v>
      </c>
      <c r="FB133" s="21">
        <v>80.979909304511267</v>
      </c>
      <c r="FC133" s="21">
        <v>56.95266823308269</v>
      </c>
      <c r="FD133" s="22">
        <v>0.48672000000000004</v>
      </c>
      <c r="FE133" s="21">
        <v>66.3</v>
      </c>
      <c r="FF133" s="20">
        <v>121.236549408</v>
      </c>
      <c r="FG133" s="21">
        <v>31.2900861</v>
      </c>
      <c r="FH133" s="21">
        <v>43.964374628571434</v>
      </c>
      <c r="FI133" s="21">
        <v>81.094092105263158</v>
      </c>
      <c r="FJ133" s="21">
        <v>57.22334210526315</v>
      </c>
      <c r="FK133" s="22">
        <v>0.47432000000000002</v>
      </c>
      <c r="FL133" s="21">
        <v>65.45</v>
      </c>
      <c r="FM133" s="20">
        <v>118.147847048</v>
      </c>
      <c r="FN133" s="21">
        <v>30.888931150000001</v>
      </c>
      <c r="FO133" s="21">
        <v>42.295023184615388</v>
      </c>
      <c r="FP133" s="21">
        <v>81.209089755639098</v>
      </c>
      <c r="FQ133" s="21">
        <v>57.499991541353374</v>
      </c>
      <c r="FR133" s="22">
        <v>0.46208000000000005</v>
      </c>
      <c r="FS133" s="21">
        <v>64.599999999999994</v>
      </c>
      <c r="FT133" s="20">
        <v>115.09899891200001</v>
      </c>
      <c r="FU133" s="21">
        <v>30.487776199999999</v>
      </c>
      <c r="FV133" s="21">
        <v>40.668473248351653</v>
      </c>
      <c r="FW133" s="21">
        <v>81.324902255639103</v>
      </c>
      <c r="FX133" s="21">
        <v>57.782616541353377</v>
      </c>
      <c r="FY133" s="22">
        <v>0.45</v>
      </c>
      <c r="FZ133" s="21">
        <v>63.75</v>
      </c>
      <c r="GA133" s="20">
        <v>112.090005</v>
      </c>
      <c r="GB133" s="21">
        <v>30.08662125</v>
      </c>
      <c r="GC133" s="21">
        <v>39.08416895604396</v>
      </c>
      <c r="GD133" s="21">
        <v>81.441529605263156</v>
      </c>
      <c r="GE133" s="21">
        <v>58.071217105263152</v>
      </c>
      <c r="GF133" s="22">
        <v>0.43808000000000002</v>
      </c>
      <c r="GG133" s="21">
        <v>62.9</v>
      </c>
      <c r="GH133" s="20">
        <v>109.12086531200001</v>
      </c>
      <c r="GI133" s="21">
        <v>29.685466299999998</v>
      </c>
      <c r="GJ133" s="21">
        <v>37.541554443956045</v>
      </c>
      <c r="GK133" s="21">
        <v>81.558971804511273</v>
      </c>
      <c r="GL133" s="21">
        <v>58.365793233082698</v>
      </c>
      <c r="GM133" s="22">
        <v>0.42631999999999998</v>
      </c>
      <c r="GN133" s="21">
        <v>62.05</v>
      </c>
      <c r="GO133" s="20">
        <v>106.19157984799999</v>
      </c>
      <c r="GP133" s="21">
        <v>29.284311349999999</v>
      </c>
      <c r="GQ133" s="21">
        <v>36.040073848351646</v>
      </c>
      <c r="GR133" s="21">
        <v>81.677228853383454</v>
      </c>
      <c r="GS133" s="21">
        <v>58.666344924812023</v>
      </c>
      <c r="GT133" s="22">
        <v>0.41471999999999998</v>
      </c>
      <c r="GU133" s="21">
        <v>61.199999999999996</v>
      </c>
      <c r="GV133" s="20">
        <v>103.302148608</v>
      </c>
      <c r="GW133" s="21">
        <v>28.883156399999997</v>
      </c>
      <c r="GX133" s="21">
        <v>34.579171305494505</v>
      </c>
      <c r="GY133" s="21">
        <v>81.796300751879699</v>
      </c>
      <c r="GZ133" s="21">
        <v>58.97287218045112</v>
      </c>
      <c r="HA133" s="22">
        <v>0.40328000000000003</v>
      </c>
      <c r="HB133" s="21">
        <v>60.349999999999994</v>
      </c>
      <c r="HC133" s="20">
        <v>100.452571592</v>
      </c>
      <c r="HD133" s="21">
        <v>28.482001449999998</v>
      </c>
      <c r="HE133" s="21">
        <v>33.158290951648354</v>
      </c>
      <c r="HF133" s="21">
        <v>81.916187500000007</v>
      </c>
      <c r="HG133" s="21">
        <v>59.285375000000002</v>
      </c>
      <c r="HH133" s="22">
        <v>0.39199999999999996</v>
      </c>
      <c r="HI133" s="21">
        <v>59.499999999999993</v>
      </c>
      <c r="HJ133" s="20">
        <v>97.642848799999982</v>
      </c>
      <c r="HK133" s="21">
        <v>28.080846499999996</v>
      </c>
      <c r="HL133" s="21">
        <v>31.776876923076919</v>
      </c>
      <c r="HM133" s="21">
        <v>82.036889097744364</v>
      </c>
      <c r="HN133" s="21">
        <v>59.603853383458642</v>
      </c>
      <c r="HO133" s="22">
        <v>0.38087999999999994</v>
      </c>
      <c r="HP133" s="21">
        <v>58.65</v>
      </c>
      <c r="HQ133" s="20">
        <v>94.872980231999989</v>
      </c>
      <c r="HR133" s="21">
        <v>27.679691550000001</v>
      </c>
      <c r="HS133" s="21">
        <v>30.434373356043952</v>
      </c>
      <c r="HT133" s="21">
        <v>82.158405545112785</v>
      </c>
      <c r="HU133" s="21">
        <v>59.928307330827067</v>
      </c>
      <c r="HV133" s="22">
        <v>0.36992000000000008</v>
      </c>
      <c r="HW133" s="21">
        <v>57.800000000000004</v>
      </c>
      <c r="HX133" s="20">
        <v>92.14296588800002</v>
      </c>
      <c r="HY133" s="21">
        <v>27.278536600000002</v>
      </c>
      <c r="HZ133" s="21">
        <v>29.1302243868132</v>
      </c>
      <c r="IA133" s="21">
        <v>82.280736842105256</v>
      </c>
      <c r="IB133" s="21">
        <v>60.258736842105264</v>
      </c>
      <c r="IC133" s="22">
        <v>0.35912000000000011</v>
      </c>
      <c r="ID133" s="21">
        <v>56.95</v>
      </c>
      <c r="IE133" s="20">
        <v>89.452805768000019</v>
      </c>
      <c r="IF133" s="21">
        <v>26.87738165</v>
      </c>
      <c r="IG133" s="21">
        <v>27.863874151648361</v>
      </c>
      <c r="IH133" s="21">
        <v>82.403882988721804</v>
      </c>
      <c r="II133" s="21">
        <v>60.595141917293226</v>
      </c>
      <c r="IJ133" s="22">
        <v>0.34848000000000007</v>
      </c>
      <c r="IK133" s="21">
        <v>56.1</v>
      </c>
      <c r="IL133" s="20">
        <v>86.802499872000013</v>
      </c>
      <c r="IM133" s="21">
        <v>26.476226700000002</v>
      </c>
      <c r="IN133" s="21">
        <v>26.634766786813191</v>
      </c>
      <c r="IO133" s="21">
        <v>82.527843984962402</v>
      </c>
      <c r="IP133" s="21">
        <v>60.937522556390974</v>
      </c>
      <c r="IQ133" s="22">
        <v>0.33800000000000008</v>
      </c>
      <c r="IR133" s="21">
        <v>55.25</v>
      </c>
      <c r="IS133" s="20">
        <v>84.192048200000016</v>
      </c>
      <c r="IT133" s="21">
        <v>26.075071749999999</v>
      </c>
      <c r="IU133" s="21">
        <v>25.442346428571437</v>
      </c>
      <c r="IV133" s="21">
        <v>82.652619830827064</v>
      </c>
      <c r="IW133" s="21">
        <v>61.285878759398493</v>
      </c>
      <c r="IX133" s="22">
        <v>0.32768000000000003</v>
      </c>
      <c r="IY133" s="21">
        <v>54.4</v>
      </c>
      <c r="IZ133" s="20">
        <v>81.621450752000001</v>
      </c>
      <c r="JA133" s="21">
        <v>25.673916800000001</v>
      </c>
      <c r="JB133" s="21">
        <v>24.286057213186819</v>
      </c>
      <c r="JC133" s="21">
        <v>82.778210526315789</v>
      </c>
      <c r="JD133" s="21">
        <v>61.640210526315791</v>
      </c>
      <c r="JE133" s="22">
        <v>0.31752000000000002</v>
      </c>
      <c r="JF133" s="21">
        <v>53.55</v>
      </c>
      <c r="JG133" s="20">
        <v>79.09070752800001</v>
      </c>
      <c r="JH133" s="21">
        <v>25.272761849999998</v>
      </c>
      <c r="JI133" s="21">
        <v>23.165343276923082</v>
      </c>
      <c r="JJ133" s="21">
        <v>82.904616071428563</v>
      </c>
      <c r="JK133" s="21">
        <v>62.000517857142853</v>
      </c>
      <c r="JL133" s="22">
        <v>0.30752000000000002</v>
      </c>
      <c r="JM133" s="21">
        <v>52.7</v>
      </c>
      <c r="JN133" s="20">
        <v>76.599818528</v>
      </c>
      <c r="JO133" s="21">
        <v>24.871606900000003</v>
      </c>
      <c r="JP133" s="21">
        <v>22.079648756043959</v>
      </c>
      <c r="JQ133" s="21">
        <v>83.031836466165416</v>
      </c>
      <c r="JR133" s="21">
        <v>62.366800751879701</v>
      </c>
      <c r="JS133" s="22">
        <v>0.29768</v>
      </c>
      <c r="JT133" s="21">
        <v>51.85</v>
      </c>
      <c r="JU133" s="20">
        <v>74.148783752</v>
      </c>
      <c r="JV133" s="21">
        <v>24.470451950000001</v>
      </c>
      <c r="JW133" s="21">
        <v>21.028417786813186</v>
      </c>
      <c r="JX133" s="21">
        <v>83.159871710526318</v>
      </c>
      <c r="JY133" s="21">
        <v>62.739059210526314</v>
      </c>
      <c r="JZ133" s="22">
        <v>0.28799999999999998</v>
      </c>
      <c r="KA133" s="21">
        <v>51</v>
      </c>
      <c r="KB133" s="20">
        <v>71.737603199999995</v>
      </c>
      <c r="KC133" s="21">
        <v>24.069296999999999</v>
      </c>
      <c r="KD133" s="21">
        <v>20.011094505494508</v>
      </c>
      <c r="KE133" s="21">
        <v>83.288721804511283</v>
      </c>
      <c r="KF133" s="21">
        <v>63.117293233082712</v>
      </c>
      <c r="KG133" s="22">
        <v>0.27848000000000001</v>
      </c>
      <c r="KH133" s="21">
        <v>50.15</v>
      </c>
      <c r="KI133" s="20">
        <v>69.366276872</v>
      </c>
      <c r="KJ133" s="21">
        <v>23.66814205</v>
      </c>
      <c r="KK133" s="21">
        <v>19.027123048351648</v>
      </c>
      <c r="KL133" s="21">
        <v>83.418386748120298</v>
      </c>
      <c r="KM133" s="21">
        <v>63.501502819548875</v>
      </c>
      <c r="KN133" s="22">
        <v>0.26911999999999997</v>
      </c>
      <c r="KO133" s="21">
        <v>49.3</v>
      </c>
      <c r="KP133" s="20">
        <v>67.034804767999987</v>
      </c>
      <c r="KQ133" s="21">
        <v>23.266987099999998</v>
      </c>
      <c r="KR133" s="21">
        <v>18.075947551648351</v>
      </c>
      <c r="KS133" s="21">
        <v>83.548866541353391</v>
      </c>
      <c r="KT133" s="21">
        <v>63.891687969924817</v>
      </c>
      <c r="KU133" s="22">
        <v>0.25991999999999998</v>
      </c>
      <c r="KV133" s="21">
        <v>48.449999999999996</v>
      </c>
      <c r="KW133" s="20">
        <v>64.743186887999997</v>
      </c>
      <c r="KX133" s="21">
        <v>22.865832149999999</v>
      </c>
      <c r="KY133" s="21">
        <v>17.157012151648349</v>
      </c>
      <c r="KZ133" s="21">
        <v>83.680161184210533</v>
      </c>
      <c r="LA133" s="21">
        <v>64.28784868421053</v>
      </c>
      <c r="LB133" s="22">
        <v>0.25088000000000005</v>
      </c>
      <c r="LC133" s="21">
        <v>47.6</v>
      </c>
      <c r="LD133" s="20">
        <v>62.49142323200001</v>
      </c>
      <c r="LE133" s="21">
        <v>22.464677200000001</v>
      </c>
      <c r="LF133" s="21">
        <v>16.269760984615392</v>
      </c>
      <c r="LG133" s="21">
        <v>83.812270676691725</v>
      </c>
      <c r="LH133" s="21">
        <v>64.689984962406015</v>
      </c>
      <c r="LI133" s="22">
        <v>0.24200000000000005</v>
      </c>
      <c r="LJ133" s="21">
        <v>46.750000000000007</v>
      </c>
      <c r="LK133" s="20">
        <v>60.279513800000011</v>
      </c>
      <c r="LL133" s="21">
        <v>22.063522250000002</v>
      </c>
      <c r="LM133" s="21">
        <v>15.413638186813193</v>
      </c>
      <c r="LN133" s="21">
        <v>83.945195018796994</v>
      </c>
      <c r="LO133" s="21">
        <v>65.098096804511286</v>
      </c>
      <c r="LP133" s="22">
        <v>0.23328000000000004</v>
      </c>
      <c r="LQ133" s="21">
        <v>45.900000000000006</v>
      </c>
      <c r="LR133" s="20">
        <v>58.107458592000008</v>
      </c>
      <c r="LS133" s="21">
        <v>21.662367300000003</v>
      </c>
      <c r="LT133" s="21">
        <v>14.588087894505497</v>
      </c>
      <c r="LU133" s="21">
        <v>84.078934210526313</v>
      </c>
      <c r="LV133" s="21">
        <v>65.512184210526328</v>
      </c>
      <c r="LW133" s="22">
        <v>0.22472000000000003</v>
      </c>
      <c r="LX133" s="21">
        <v>45.050000000000004</v>
      </c>
      <c r="LY133" s="20">
        <v>55.975257608000007</v>
      </c>
      <c r="LZ133" s="21">
        <v>21.261212350000001</v>
      </c>
      <c r="MA133" s="21">
        <v>13.792554243956049</v>
      </c>
      <c r="MB133" s="21">
        <v>84.213488251879696</v>
      </c>
      <c r="MC133" s="21">
        <v>65.932247180451142</v>
      </c>
      <c r="MD133" s="22">
        <v>0.21632000000000004</v>
      </c>
      <c r="ME133" s="21">
        <v>44.2</v>
      </c>
      <c r="MF133" s="20">
        <v>53.882910848000009</v>
      </c>
      <c r="MG133" s="21">
        <v>20.860057400000002</v>
      </c>
      <c r="MH133" s="21">
        <v>13.026481371428574</v>
      </c>
      <c r="MI133" s="21">
        <v>84.348857142857142</v>
      </c>
      <c r="MJ133" s="21">
        <v>66.358285714285728</v>
      </c>
      <c r="MK133" s="22">
        <v>0.20808000000000001</v>
      </c>
      <c r="ML133" s="21">
        <v>43.35</v>
      </c>
      <c r="MM133" s="20">
        <v>51.830418312000006</v>
      </c>
      <c r="MN133" s="21">
        <v>20.45890245</v>
      </c>
      <c r="MO133" s="21">
        <v>12.289313413186813</v>
      </c>
      <c r="MP133" s="21">
        <v>84.485040883458652</v>
      </c>
      <c r="MQ133" s="21">
        <v>66.790299812030085</v>
      </c>
      <c r="MR133" s="22">
        <v>0.2</v>
      </c>
      <c r="MS133" s="21">
        <v>42.5</v>
      </c>
      <c r="MT133" s="20">
        <v>49.817779999999999</v>
      </c>
      <c r="MU133" s="21">
        <v>20.057747500000001</v>
      </c>
      <c r="MV133" s="21">
        <v>11.580494505494507</v>
      </c>
      <c r="MW133" s="21">
        <v>84.622039473684211</v>
      </c>
      <c r="MX133" s="21">
        <v>67.228289473684214</v>
      </c>
      <c r="MY133" s="27" t="s">
        <v>3</v>
      </c>
    </row>
    <row r="134" spans="1:363" ht="24" customHeight="1" x14ac:dyDescent="0.25">
      <c r="A134" s="15" t="s">
        <v>3</v>
      </c>
      <c r="B134" s="2" t="s">
        <v>1</v>
      </c>
      <c r="C134" s="25" t="s">
        <v>2</v>
      </c>
      <c r="D134" s="17">
        <v>1.5</v>
      </c>
      <c r="E134" s="17">
        <f t="shared" si="2"/>
        <v>1.875</v>
      </c>
      <c r="F134" s="23">
        <v>0.82499999999999996</v>
      </c>
      <c r="G134" s="21">
        <v>81.5</v>
      </c>
      <c r="H134" s="20">
        <v>205.49834249999998</v>
      </c>
      <c r="I134" s="19">
        <v>38.463680500000002</v>
      </c>
      <c r="J134" s="21">
        <v>92.111538461538473</v>
      </c>
      <c r="K134" s="21">
        <v>79.175234962406009</v>
      </c>
      <c r="L134" s="21">
        <v>53.285056390977417</v>
      </c>
      <c r="M134" s="22">
        <v>0.80858249999999998</v>
      </c>
      <c r="N134" s="21">
        <v>80.685000000000002</v>
      </c>
      <c r="O134" s="20">
        <v>201.40892548425001</v>
      </c>
      <c r="P134" s="21">
        <v>38.079043695000003</v>
      </c>
      <c r="Q134" s="21">
        <v>89.375733657692308</v>
      </c>
      <c r="R134" s="21">
        <v>79.271509901315781</v>
      </c>
      <c r="S134" s="21">
        <v>53.447739276315772</v>
      </c>
      <c r="T134" s="22">
        <v>0.79232999999999987</v>
      </c>
      <c r="U134" s="21">
        <v>79.87</v>
      </c>
      <c r="V134" s="20">
        <v>197.36060813699996</v>
      </c>
      <c r="W134" s="21">
        <v>37.694406890000003</v>
      </c>
      <c r="X134" s="21">
        <v>86.694643107692315</v>
      </c>
      <c r="Y134" s="21">
        <v>79.368533966165415</v>
      </c>
      <c r="Z134" s="21">
        <v>53.615915751879683</v>
      </c>
      <c r="AA134" s="26">
        <v>0.77624249999999995</v>
      </c>
      <c r="AB134" s="21">
        <v>79.054999999999993</v>
      </c>
      <c r="AC134" s="20">
        <v>193.35339045824998</v>
      </c>
      <c r="AD134" s="19">
        <v>37.309770084999997</v>
      </c>
      <c r="AE134" s="21">
        <v>84.067714142307693</v>
      </c>
      <c r="AF134" s="21">
        <v>79.466307156954883</v>
      </c>
      <c r="AG134" s="21">
        <v>53.789585817669149</v>
      </c>
      <c r="AH134" s="22">
        <v>0.76031999999999988</v>
      </c>
      <c r="AI134" s="21">
        <v>78.239999999999995</v>
      </c>
      <c r="AJ134" s="20">
        <v>189.38727244799998</v>
      </c>
      <c r="AK134" s="21">
        <v>36.925133279999997</v>
      </c>
      <c r="AL134" s="21">
        <v>81.494394092307701</v>
      </c>
      <c r="AM134" s="21">
        <v>79.564829473684199</v>
      </c>
      <c r="AN134" s="21">
        <v>53.968749473684191</v>
      </c>
      <c r="AO134" s="22">
        <v>0.7445624999999999</v>
      </c>
      <c r="AP134" s="21">
        <v>77.424999999999997</v>
      </c>
      <c r="AQ134" s="20">
        <v>185.46225410624999</v>
      </c>
      <c r="AR134" s="21">
        <v>36.540496474999998</v>
      </c>
      <c r="AS134" s="21">
        <v>78.974130288461538</v>
      </c>
      <c r="AT134" s="21">
        <v>79.664100916353377</v>
      </c>
      <c r="AU134" s="21">
        <v>54.153406719924803</v>
      </c>
      <c r="AV134" s="22">
        <v>0.7289699999999999</v>
      </c>
      <c r="AW134" s="21">
        <v>76.61</v>
      </c>
      <c r="AX134" s="20">
        <v>181.57833543299998</v>
      </c>
      <c r="AY134" s="21">
        <v>36.155859669999998</v>
      </c>
      <c r="AZ134" s="21">
        <v>76.506370061538462</v>
      </c>
      <c r="BA134" s="21">
        <v>79.764121484962402</v>
      </c>
      <c r="BB134" s="21">
        <v>54.343557556390962</v>
      </c>
      <c r="BC134" s="22">
        <v>0.71354250000000008</v>
      </c>
      <c r="BD134" s="21">
        <v>75.795000000000002</v>
      </c>
      <c r="BE134" s="20">
        <v>177.73551642825001</v>
      </c>
      <c r="BF134" s="21">
        <v>35.771222864999999</v>
      </c>
      <c r="BG134" s="21">
        <v>74.090560742307716</v>
      </c>
      <c r="BH134" s="21">
        <v>79.864891179511275</v>
      </c>
      <c r="BI134" s="21">
        <v>54.539201983082684</v>
      </c>
      <c r="BJ134" s="22">
        <v>0.69828000000000001</v>
      </c>
      <c r="BK134" s="21">
        <v>74.98</v>
      </c>
      <c r="BL134" s="20">
        <v>173.93379709199999</v>
      </c>
      <c r="BM134" s="21">
        <v>35.386586059999999</v>
      </c>
      <c r="BN134" s="21">
        <v>71.726149661538471</v>
      </c>
      <c r="BO134" s="21">
        <v>79.966409999999996</v>
      </c>
      <c r="BP134" s="21">
        <v>54.740339999999982</v>
      </c>
      <c r="BQ134" s="22">
        <v>0.68318250000000003</v>
      </c>
      <c r="BR134" s="21">
        <v>74.165000000000006</v>
      </c>
      <c r="BS134" s="20">
        <v>170.17317742425001</v>
      </c>
      <c r="BT134" s="21">
        <v>35.001949255000007</v>
      </c>
      <c r="BU134" s="21">
        <v>69.412584150000015</v>
      </c>
      <c r="BV134" s="21">
        <v>80.068677946428565</v>
      </c>
      <c r="BW134" s="21">
        <v>54.946971607142842</v>
      </c>
      <c r="BX134" s="22">
        <v>0.66825000000000001</v>
      </c>
      <c r="BY134" s="21">
        <v>73.350000000000009</v>
      </c>
      <c r="BZ134" s="20">
        <v>166.45365742499999</v>
      </c>
      <c r="CA134" s="21">
        <v>34.617312450000007</v>
      </c>
      <c r="CB134" s="21">
        <v>67.149311538461561</v>
      </c>
      <c r="CC134" s="21">
        <v>80.171695018796981</v>
      </c>
      <c r="CD134" s="21">
        <v>55.159096804511265</v>
      </c>
      <c r="CE134" s="22">
        <v>0.65348249999999997</v>
      </c>
      <c r="CF134" s="21">
        <v>72.534999999999997</v>
      </c>
      <c r="CG134" s="20">
        <v>162.77523709425</v>
      </c>
      <c r="CH134" s="21">
        <v>34.232675645</v>
      </c>
      <c r="CI134" s="21">
        <v>64.935779157692323</v>
      </c>
      <c r="CJ134" s="21">
        <v>80.27546121710526</v>
      </c>
      <c r="CK134" s="21">
        <v>55.376715592105249</v>
      </c>
      <c r="CL134" s="22">
        <v>0.63887999999999989</v>
      </c>
      <c r="CM134" s="21">
        <v>71.72</v>
      </c>
      <c r="CN134" s="20">
        <v>159.13791643199997</v>
      </c>
      <c r="CO134" s="21">
        <v>33.848038840000001</v>
      </c>
      <c r="CP134" s="21">
        <v>62.771434338461546</v>
      </c>
      <c r="CQ134" s="21">
        <v>80.379976541353386</v>
      </c>
      <c r="CR134" s="21">
        <v>55.599827969924803</v>
      </c>
      <c r="CS134" s="22">
        <v>0.62444250000000001</v>
      </c>
      <c r="CT134" s="21">
        <v>70.905000000000001</v>
      </c>
      <c r="CU134" s="20">
        <v>155.54169543825</v>
      </c>
      <c r="CV134" s="21">
        <v>33.463402035000001</v>
      </c>
      <c r="CW134" s="21">
        <v>60.655724411538472</v>
      </c>
      <c r="CX134" s="21">
        <v>80.485240991541346</v>
      </c>
      <c r="CY134" s="21">
        <v>55.828433937969912</v>
      </c>
      <c r="CZ134" s="22">
        <v>0.61016999999999988</v>
      </c>
      <c r="DA134" s="21">
        <v>70.09</v>
      </c>
      <c r="DB134" s="20">
        <v>151.98657411299996</v>
      </c>
      <c r="DC134" s="21">
        <v>33.078765230000002</v>
      </c>
      <c r="DD134" s="21">
        <v>58.588096707692308</v>
      </c>
      <c r="DE134" s="21">
        <v>80.591254567669168</v>
      </c>
      <c r="DF134" s="21">
        <v>56.06253349624059</v>
      </c>
      <c r="DG134" s="22">
        <v>0.59606249999999994</v>
      </c>
      <c r="DH134" s="21">
        <v>69.274999999999991</v>
      </c>
      <c r="DI134" s="20">
        <v>148.47255245624999</v>
      </c>
      <c r="DJ134" s="21">
        <v>32.694128424999995</v>
      </c>
      <c r="DK134" s="21">
        <v>56.567998557692306</v>
      </c>
      <c r="DL134" s="21">
        <v>80.698017269736837</v>
      </c>
      <c r="DM134" s="21">
        <v>56.30212664473683</v>
      </c>
      <c r="DN134" s="22">
        <v>0.58211999999999986</v>
      </c>
      <c r="DO134" s="21">
        <v>68.459999999999994</v>
      </c>
      <c r="DP134" s="20">
        <v>144.99963046799996</v>
      </c>
      <c r="DQ134" s="21">
        <v>32.309491619999996</v>
      </c>
      <c r="DR134" s="21">
        <v>54.594877292307686</v>
      </c>
      <c r="DS134" s="21">
        <v>80.805529097744355</v>
      </c>
      <c r="DT134" s="21">
        <v>56.547213383458633</v>
      </c>
      <c r="DU134" s="22">
        <v>0.56834249999999997</v>
      </c>
      <c r="DV134" s="21">
        <v>67.644999999999996</v>
      </c>
      <c r="DW134" s="20">
        <v>141.56780814824998</v>
      </c>
      <c r="DX134" s="21">
        <v>31.924854815</v>
      </c>
      <c r="DY134" s="21">
        <v>52.668180242307692</v>
      </c>
      <c r="DZ134" s="21">
        <v>80.913790051691734</v>
      </c>
      <c r="EA134" s="21">
        <v>56.797793712406005</v>
      </c>
      <c r="EB134" s="22">
        <v>0.55472999999999983</v>
      </c>
      <c r="EC134" s="21">
        <v>66.83</v>
      </c>
      <c r="ED134" s="20">
        <v>138.17708549699995</v>
      </c>
      <c r="EE134" s="21">
        <v>31.54021801</v>
      </c>
      <c r="EF134" s="21">
        <v>50.787354738461531</v>
      </c>
      <c r="EG134" s="21">
        <v>81.022800131578947</v>
      </c>
      <c r="EH134" s="21">
        <v>57.053867631578932</v>
      </c>
      <c r="EI134" s="22">
        <v>0.54128250000000011</v>
      </c>
      <c r="EJ134" s="21">
        <v>66.015000000000001</v>
      </c>
      <c r="EK134" s="20">
        <v>134.82746251425002</v>
      </c>
      <c r="EL134" s="21">
        <v>31.155581205000001</v>
      </c>
      <c r="EM134" s="21">
        <v>48.951848111538482</v>
      </c>
      <c r="EN134" s="21">
        <v>81.132559337406008</v>
      </c>
      <c r="EO134" s="21">
        <v>57.315435140977435</v>
      </c>
      <c r="EP134" s="22">
        <v>0.52800000000000002</v>
      </c>
      <c r="EQ134" s="21">
        <v>65.2</v>
      </c>
      <c r="ER134" s="20">
        <v>131.51893920000001</v>
      </c>
      <c r="ES134" s="21">
        <v>30.770944400000001</v>
      </c>
      <c r="ET134" s="21">
        <v>47.161107692307709</v>
      </c>
      <c r="EU134" s="21">
        <v>81.24306766917293</v>
      </c>
      <c r="EV134" s="21">
        <v>57.582496240601486</v>
      </c>
      <c r="EW134" s="22">
        <v>0.51488250000000002</v>
      </c>
      <c r="EX134" s="21">
        <v>64.385000000000005</v>
      </c>
      <c r="EY134" s="20">
        <v>128.25151555425001</v>
      </c>
      <c r="EZ134" s="21">
        <v>30.386307595000002</v>
      </c>
      <c r="FA134" s="21">
        <v>45.414580811538478</v>
      </c>
      <c r="FB134" s="21">
        <v>81.354325126879701</v>
      </c>
      <c r="FC134" s="21">
        <v>57.855050930451114</v>
      </c>
      <c r="FD134" s="22">
        <v>0.50192999999999999</v>
      </c>
      <c r="FE134" s="21">
        <v>63.57</v>
      </c>
      <c r="FF134" s="20">
        <v>125.025191577</v>
      </c>
      <c r="FG134" s="21">
        <v>30.001670790000002</v>
      </c>
      <c r="FH134" s="21">
        <v>43.71171480000001</v>
      </c>
      <c r="FI134" s="21">
        <v>81.466331710526319</v>
      </c>
      <c r="FJ134" s="21">
        <v>58.133099210526311</v>
      </c>
      <c r="FK134" s="22">
        <v>0.48914249999999998</v>
      </c>
      <c r="FL134" s="21">
        <v>62.755000000000003</v>
      </c>
      <c r="FM134" s="20">
        <v>121.83996726824999</v>
      </c>
      <c r="FN134" s="21">
        <v>29.617033985000003</v>
      </c>
      <c r="FO134" s="21">
        <v>42.051956988461548</v>
      </c>
      <c r="FP134" s="21">
        <v>81.579087420112785</v>
      </c>
      <c r="FQ134" s="21">
        <v>58.416641080827063</v>
      </c>
      <c r="FR134" s="22">
        <v>0.47652</v>
      </c>
      <c r="FS134" s="21">
        <v>61.94</v>
      </c>
      <c r="FT134" s="20">
        <v>118.69584262799999</v>
      </c>
      <c r="FU134" s="21">
        <v>29.23239718</v>
      </c>
      <c r="FV134" s="21">
        <v>40.434754707692314</v>
      </c>
      <c r="FW134" s="21">
        <v>81.692592255639099</v>
      </c>
      <c r="FX134" s="21">
        <v>58.705676541353377</v>
      </c>
      <c r="FY134" s="22">
        <v>0.46406249999999999</v>
      </c>
      <c r="FZ134" s="21">
        <v>61.125</v>
      </c>
      <c r="GA134" s="20">
        <v>115.59281765624999</v>
      </c>
      <c r="GB134" s="21">
        <v>28.847760375</v>
      </c>
      <c r="GC134" s="21">
        <v>38.859555288461543</v>
      </c>
      <c r="GD134" s="21">
        <v>81.80684621710526</v>
      </c>
      <c r="GE134" s="21">
        <v>59.000205592105253</v>
      </c>
      <c r="GF134" s="22">
        <v>0.45176999999999995</v>
      </c>
      <c r="GG134" s="21">
        <v>60.31</v>
      </c>
      <c r="GH134" s="20">
        <v>112.53089235299998</v>
      </c>
      <c r="GI134" s="21">
        <v>28.46312357</v>
      </c>
      <c r="GJ134" s="21">
        <v>37.325806061538465</v>
      </c>
      <c r="GK134" s="21">
        <v>81.921849304511269</v>
      </c>
      <c r="GL134" s="21">
        <v>59.300228233082706</v>
      </c>
      <c r="GM134" s="22">
        <v>0.43964249999999994</v>
      </c>
      <c r="GN134" s="21">
        <v>59.494999999999997</v>
      </c>
      <c r="GO134" s="20">
        <v>109.51006671824999</v>
      </c>
      <c r="GP134" s="21">
        <v>28.078486764999997</v>
      </c>
      <c r="GQ134" s="21">
        <v>35.832954357692309</v>
      </c>
      <c r="GR134" s="21">
        <v>82.037601517857141</v>
      </c>
      <c r="GS134" s="21">
        <v>59.605744464285706</v>
      </c>
      <c r="GT134" s="22">
        <v>0.42767999999999995</v>
      </c>
      <c r="GU134" s="21">
        <v>58.68</v>
      </c>
      <c r="GV134" s="20">
        <v>106.53034075199999</v>
      </c>
      <c r="GW134" s="21">
        <v>27.693849960000001</v>
      </c>
      <c r="GX134" s="21">
        <v>34.38044750769231</v>
      </c>
      <c r="GY134" s="21">
        <v>82.15410285714286</v>
      </c>
      <c r="GZ134" s="21">
        <v>59.916754285714283</v>
      </c>
      <c r="HA134" s="22">
        <v>0.41588249999999999</v>
      </c>
      <c r="HB134" s="21">
        <v>57.864999999999995</v>
      </c>
      <c r="HC134" s="20">
        <v>103.59171445425</v>
      </c>
      <c r="HD134" s="21">
        <v>27.309213154999998</v>
      </c>
      <c r="HE134" s="21">
        <v>32.967732842307697</v>
      </c>
      <c r="HF134" s="21">
        <v>82.271353322368412</v>
      </c>
      <c r="HG134" s="21">
        <v>60.233257697368416</v>
      </c>
      <c r="HH134" s="22">
        <v>0.40424999999999994</v>
      </c>
      <c r="HI134" s="21">
        <v>57.05</v>
      </c>
      <c r="HJ134" s="20">
        <v>100.69418782499999</v>
      </c>
      <c r="HK134" s="21">
        <v>26.924576349999999</v>
      </c>
      <c r="HL134" s="21">
        <v>31.594257692307689</v>
      </c>
      <c r="HM134" s="21">
        <v>82.389352913533827</v>
      </c>
      <c r="HN134" s="21">
        <v>60.555254699248124</v>
      </c>
      <c r="HO134" s="22">
        <v>0.39278249999999992</v>
      </c>
      <c r="HP134" s="21">
        <v>56.234999999999992</v>
      </c>
      <c r="HQ134" s="20">
        <v>97.837760864249972</v>
      </c>
      <c r="HR134" s="21">
        <v>26.539939544999996</v>
      </c>
      <c r="HS134" s="21">
        <v>30.259469388461536</v>
      </c>
      <c r="HT134" s="21">
        <v>82.508101630639104</v>
      </c>
      <c r="HU134" s="21">
        <v>60.882745291353388</v>
      </c>
      <c r="HV134" s="22">
        <v>0.38148000000000004</v>
      </c>
      <c r="HW134" s="21">
        <v>55.42</v>
      </c>
      <c r="HX134" s="20">
        <v>95.022433572000011</v>
      </c>
      <c r="HY134" s="21">
        <v>26.15530274</v>
      </c>
      <c r="HZ134" s="21">
        <v>28.962815261538474</v>
      </c>
      <c r="IA134" s="21">
        <v>82.627599473684214</v>
      </c>
      <c r="IB134" s="21">
        <v>61.215729473684213</v>
      </c>
      <c r="IC134" s="22">
        <v>0.37034250000000002</v>
      </c>
      <c r="ID134" s="21">
        <v>54.605000000000004</v>
      </c>
      <c r="IE134" s="20">
        <v>92.248205948250003</v>
      </c>
      <c r="IF134" s="21">
        <v>25.770665935000004</v>
      </c>
      <c r="IG134" s="21">
        <v>27.703742642307702</v>
      </c>
      <c r="IH134" s="21">
        <v>82.747846442669172</v>
      </c>
      <c r="II134" s="21">
        <v>61.554207246240601</v>
      </c>
      <c r="IJ134" s="22">
        <v>0.35937000000000002</v>
      </c>
      <c r="IK134" s="21">
        <v>53.79</v>
      </c>
      <c r="IL134" s="20">
        <v>89.515077993000006</v>
      </c>
      <c r="IM134" s="21">
        <v>25.386029130000001</v>
      </c>
      <c r="IN134" s="21">
        <v>26.481698861538469</v>
      </c>
      <c r="IO134" s="21">
        <v>82.868842537593991</v>
      </c>
      <c r="IP134" s="21">
        <v>61.898178609022551</v>
      </c>
      <c r="IQ134" s="22">
        <v>0.3485625</v>
      </c>
      <c r="IR134" s="21">
        <v>52.975000000000001</v>
      </c>
      <c r="IS134" s="20">
        <v>86.823049706250004</v>
      </c>
      <c r="IT134" s="21">
        <v>25.001392325000001</v>
      </c>
      <c r="IU134" s="21">
        <v>25.296131250000009</v>
      </c>
      <c r="IV134" s="21">
        <v>82.990587758458645</v>
      </c>
      <c r="IW134" s="21">
        <v>62.247643562030078</v>
      </c>
      <c r="IX134" s="22">
        <v>0.33792</v>
      </c>
      <c r="IY134" s="21">
        <v>52.160000000000004</v>
      </c>
      <c r="IZ134" s="20">
        <v>84.172121087999997</v>
      </c>
      <c r="JA134" s="21">
        <v>24.616755520000002</v>
      </c>
      <c r="JB134" s="21">
        <v>24.146487138461545</v>
      </c>
      <c r="JC134" s="21">
        <v>83.11308210526316</v>
      </c>
      <c r="JD134" s="21">
        <v>62.602602105263159</v>
      </c>
      <c r="JE134" s="22">
        <v>0.32744250000000003</v>
      </c>
      <c r="JF134" s="21">
        <v>51.344999999999999</v>
      </c>
      <c r="JG134" s="20">
        <v>81.562292138250001</v>
      </c>
      <c r="JH134" s="21">
        <v>24.232118714999999</v>
      </c>
      <c r="JI134" s="21">
        <v>23.032213857692312</v>
      </c>
      <c r="JJ134" s="21">
        <v>83.236325578007524</v>
      </c>
      <c r="JK134" s="21">
        <v>62.96305423872181</v>
      </c>
      <c r="JL134" s="22">
        <v>0.31713000000000002</v>
      </c>
      <c r="JM134" s="21">
        <v>50.53</v>
      </c>
      <c r="JN134" s="20">
        <v>78.993562857000001</v>
      </c>
      <c r="JO134" s="21">
        <v>23.847481909999999</v>
      </c>
      <c r="JP134" s="21">
        <v>21.952758738461544</v>
      </c>
      <c r="JQ134" s="21">
        <v>83.360318176691734</v>
      </c>
      <c r="JR134" s="21">
        <v>63.328999962406016</v>
      </c>
      <c r="JS134" s="22">
        <v>0.30698249999999999</v>
      </c>
      <c r="JT134" s="21">
        <v>49.714999999999996</v>
      </c>
      <c r="JU134" s="20">
        <v>76.465933244249996</v>
      </c>
      <c r="JV134" s="21">
        <v>23.462845105</v>
      </c>
      <c r="JW134" s="21">
        <v>20.907569111538464</v>
      </c>
      <c r="JX134" s="21">
        <v>83.485059901315793</v>
      </c>
      <c r="JY134" s="21">
        <v>63.700439276315791</v>
      </c>
      <c r="JZ134" s="22">
        <v>0.29699999999999999</v>
      </c>
      <c r="KA134" s="21">
        <v>48.9</v>
      </c>
      <c r="KB134" s="20">
        <v>73.979403300000001</v>
      </c>
      <c r="KC134" s="21">
        <v>23.0782083</v>
      </c>
      <c r="KD134" s="21">
        <v>19.89609230769231</v>
      </c>
      <c r="KE134" s="21">
        <v>83.6105507518797</v>
      </c>
      <c r="KF134" s="21">
        <v>64.077372180451135</v>
      </c>
      <c r="KG134" s="22">
        <v>0.28718249999999995</v>
      </c>
      <c r="KH134" s="21">
        <v>48.085000000000001</v>
      </c>
      <c r="KI134" s="20">
        <v>71.533973024249988</v>
      </c>
      <c r="KJ134" s="21">
        <v>22.693571495</v>
      </c>
      <c r="KK134" s="21">
        <v>18.917775657692307</v>
      </c>
      <c r="KL134" s="21">
        <v>83.736790728383454</v>
      </c>
      <c r="KM134" s="21">
        <v>64.459798674812035</v>
      </c>
      <c r="KN134" s="22">
        <v>0.27752999999999994</v>
      </c>
      <c r="KO134" s="21">
        <v>47.269999999999996</v>
      </c>
      <c r="KP134" s="20">
        <v>69.129642416999985</v>
      </c>
      <c r="KQ134" s="21">
        <v>22.308934689999997</v>
      </c>
      <c r="KR134" s="21">
        <v>17.972066492307693</v>
      </c>
      <c r="KS134" s="21">
        <v>83.86377983082707</v>
      </c>
      <c r="KT134" s="21">
        <v>64.847718759398504</v>
      </c>
      <c r="KU134" s="22">
        <v>0.26804249999999996</v>
      </c>
      <c r="KV134" s="21">
        <v>46.454999999999998</v>
      </c>
      <c r="KW134" s="20">
        <v>66.766411478249992</v>
      </c>
      <c r="KX134" s="21">
        <v>21.924297884999998</v>
      </c>
      <c r="KY134" s="21">
        <v>17.058412142307692</v>
      </c>
      <c r="KZ134" s="21">
        <v>83.991518059210534</v>
      </c>
      <c r="LA134" s="21">
        <v>65.241132434210527</v>
      </c>
      <c r="LB134" s="22">
        <v>0.25872000000000001</v>
      </c>
      <c r="LC134" s="21">
        <v>45.640000000000008</v>
      </c>
      <c r="LD134" s="20">
        <v>64.444280207999995</v>
      </c>
      <c r="LE134" s="21">
        <v>21.539661080000005</v>
      </c>
      <c r="LF134" s="21">
        <v>16.176259938461545</v>
      </c>
      <c r="LG134" s="21">
        <v>84.120005413533832</v>
      </c>
      <c r="LH134" s="21">
        <v>65.640039699248121</v>
      </c>
      <c r="LI134" s="22">
        <v>0.24956250000000002</v>
      </c>
      <c r="LJ134" s="21">
        <v>44.825000000000003</v>
      </c>
      <c r="LK134" s="20">
        <v>62.163248606250001</v>
      </c>
      <c r="LL134" s="21">
        <v>21.155024275000002</v>
      </c>
      <c r="LM134" s="21">
        <v>15.325057211538468</v>
      </c>
      <c r="LN134" s="21">
        <v>84.249241893796992</v>
      </c>
      <c r="LO134" s="21">
        <v>66.044440554511283</v>
      </c>
      <c r="LP134" s="22">
        <v>0.24057000000000001</v>
      </c>
      <c r="LQ134" s="21">
        <v>44.010000000000005</v>
      </c>
      <c r="LR134" s="20">
        <v>59.923316673000002</v>
      </c>
      <c r="LS134" s="21">
        <v>20.770387470000003</v>
      </c>
      <c r="LT134" s="21">
        <v>14.504251292307696</v>
      </c>
      <c r="LU134" s="21">
        <v>84.379227499999999</v>
      </c>
      <c r="LV134" s="21">
        <v>66.454335000000015</v>
      </c>
      <c r="LW134" s="22">
        <v>0.23174250000000002</v>
      </c>
      <c r="LX134" s="21">
        <v>43.195</v>
      </c>
      <c r="LY134" s="20">
        <v>57.724484408250007</v>
      </c>
      <c r="LZ134" s="21">
        <v>20.385750665</v>
      </c>
      <c r="MA134" s="21">
        <v>13.713289511538466</v>
      </c>
      <c r="MB134" s="21">
        <v>84.509962232142854</v>
      </c>
      <c r="MC134" s="21">
        <v>66.869723035714301</v>
      </c>
      <c r="MD134" s="22">
        <v>0.22308</v>
      </c>
      <c r="ME134" s="21">
        <v>42.38</v>
      </c>
      <c r="MF134" s="20">
        <v>55.566751812</v>
      </c>
      <c r="MG134" s="21">
        <v>20.00111386</v>
      </c>
      <c r="MH134" s="21">
        <v>12.951619200000003</v>
      </c>
      <c r="MI134" s="21">
        <v>84.641446090225571</v>
      </c>
      <c r="MJ134" s="21">
        <v>67.290604661654143</v>
      </c>
      <c r="MK134" s="22">
        <v>0.21458249999999998</v>
      </c>
      <c r="ML134" s="21">
        <v>41.564999999999998</v>
      </c>
      <c r="MM134" s="20">
        <v>53.450118884249996</v>
      </c>
      <c r="MN134" s="21">
        <v>19.616477055000001</v>
      </c>
      <c r="MO134" s="21">
        <v>12.218687688461539</v>
      </c>
      <c r="MP134" s="21">
        <v>84.773679074248122</v>
      </c>
      <c r="MQ134" s="21">
        <v>67.716979877819568</v>
      </c>
      <c r="MR134" s="22">
        <v>0.20624999999999999</v>
      </c>
      <c r="MS134" s="21">
        <v>40.75</v>
      </c>
      <c r="MT134" s="20">
        <v>51.374585624999995</v>
      </c>
      <c r="MU134" s="21">
        <v>19.231840250000001</v>
      </c>
      <c r="MV134" s="21">
        <v>11.513942307692309</v>
      </c>
      <c r="MW134" s="21">
        <v>84.906661184210535</v>
      </c>
      <c r="MX134" s="21">
        <v>68.148848684210549</v>
      </c>
      <c r="MY134" s="27" t="s">
        <v>3</v>
      </c>
    </row>
    <row r="135" spans="1:363" ht="24" customHeight="1" x14ac:dyDescent="0.25">
      <c r="A135" s="15" t="s">
        <v>3</v>
      </c>
      <c r="B135" s="2" t="s">
        <v>1</v>
      </c>
      <c r="C135" s="25" t="s">
        <v>2</v>
      </c>
      <c r="D135" s="17">
        <v>1.5</v>
      </c>
      <c r="E135" s="17">
        <f t="shared" si="2"/>
        <v>1.875</v>
      </c>
      <c r="F135" s="23">
        <v>0.85</v>
      </c>
      <c r="G135" s="21">
        <v>80</v>
      </c>
      <c r="H135" s="20">
        <v>211.72556499999999</v>
      </c>
      <c r="I135" s="19">
        <v>37.755760000000002</v>
      </c>
      <c r="J135" s="21">
        <v>91.557142857142864</v>
      </c>
      <c r="K135" s="21">
        <v>79.353007518796986</v>
      </c>
      <c r="L135" s="21">
        <v>53.588721804511252</v>
      </c>
      <c r="M135" s="22">
        <v>0.83308499999999996</v>
      </c>
      <c r="N135" s="21">
        <v>79.2</v>
      </c>
      <c r="O135" s="20">
        <v>207.51222625649999</v>
      </c>
      <c r="P135" s="21">
        <v>37.378202399999999</v>
      </c>
      <c r="Q135" s="21">
        <v>88.837804157142855</v>
      </c>
      <c r="R135" s="21">
        <v>79.448857142857136</v>
      </c>
      <c r="S135" s="21">
        <v>53.758285714285691</v>
      </c>
      <c r="T135" s="22">
        <v>0.81633999999999995</v>
      </c>
      <c r="U135" s="21">
        <v>78.400000000000006</v>
      </c>
      <c r="V135" s="20">
        <v>203.34123262599999</v>
      </c>
      <c r="W135" s="21">
        <v>37.000644800000003</v>
      </c>
      <c r="X135" s="21">
        <v>86.172850400000002</v>
      </c>
      <c r="Y135" s="21">
        <v>79.545428571428559</v>
      </c>
      <c r="Z135" s="21">
        <v>53.93314285714284</v>
      </c>
      <c r="AA135" s="26">
        <v>0.79976499999999995</v>
      </c>
      <c r="AB135" s="21">
        <v>77.599999999999994</v>
      </c>
      <c r="AC135" s="20">
        <v>199.21258410849998</v>
      </c>
      <c r="AD135" s="19">
        <v>36.623087200000001</v>
      </c>
      <c r="AE135" s="21">
        <v>83.561732242857147</v>
      </c>
      <c r="AF135" s="21">
        <v>79.642721804511268</v>
      </c>
      <c r="AG135" s="21">
        <v>54.113293233082686</v>
      </c>
      <c r="AH135" s="22">
        <v>0.78335999999999995</v>
      </c>
      <c r="AI135" s="21">
        <v>76.8</v>
      </c>
      <c r="AJ135" s="20">
        <v>195.12628070399998</v>
      </c>
      <c r="AK135" s="21">
        <v>36.245529599999998</v>
      </c>
      <c r="AL135" s="21">
        <v>81.00390034285715</v>
      </c>
      <c r="AM135" s="21">
        <v>79.740736842105264</v>
      </c>
      <c r="AN135" s="21">
        <v>54.298736842105249</v>
      </c>
      <c r="AO135" s="22">
        <v>0.76712499999999995</v>
      </c>
      <c r="AP135" s="21">
        <v>76</v>
      </c>
      <c r="AQ135" s="20">
        <v>191.08232241249999</v>
      </c>
      <c r="AR135" s="21">
        <v>35.867972000000002</v>
      </c>
      <c r="AS135" s="21">
        <v>78.498805357142857</v>
      </c>
      <c r="AT135" s="21">
        <v>79.839473684210517</v>
      </c>
      <c r="AU135" s="21">
        <v>54.489473684210509</v>
      </c>
      <c r="AV135" s="22">
        <v>0.75105999999999995</v>
      </c>
      <c r="AW135" s="21">
        <v>75.199999999999989</v>
      </c>
      <c r="AX135" s="20">
        <v>187.08070923399998</v>
      </c>
      <c r="AY135" s="21">
        <v>35.490414399999992</v>
      </c>
      <c r="AZ135" s="21">
        <v>76.045897942857138</v>
      </c>
      <c r="BA135" s="21">
        <v>79.938932330827058</v>
      </c>
      <c r="BB135" s="21">
        <v>54.685503759398486</v>
      </c>
      <c r="BC135" s="22">
        <v>0.73516500000000007</v>
      </c>
      <c r="BD135" s="21">
        <v>74.400000000000006</v>
      </c>
      <c r="BE135" s="20">
        <v>183.12144116850001</v>
      </c>
      <c r="BF135" s="21">
        <v>35.112856800000003</v>
      </c>
      <c r="BG135" s="21">
        <v>73.644628757142868</v>
      </c>
      <c r="BH135" s="21">
        <v>80.039112781954884</v>
      </c>
      <c r="BI135" s="21">
        <v>54.886827067669159</v>
      </c>
      <c r="BJ135" s="22">
        <v>0.71943999999999997</v>
      </c>
      <c r="BK135" s="21">
        <v>73.600000000000009</v>
      </c>
      <c r="BL135" s="20">
        <v>179.204518216</v>
      </c>
      <c r="BM135" s="21">
        <v>34.735299200000007</v>
      </c>
      <c r="BN135" s="21">
        <v>71.294448457142863</v>
      </c>
      <c r="BO135" s="21">
        <v>80.140015037593983</v>
      </c>
      <c r="BP135" s="21">
        <v>55.093443609022543</v>
      </c>
      <c r="BQ135" s="22">
        <v>0.70388499999999998</v>
      </c>
      <c r="BR135" s="21">
        <v>72.8</v>
      </c>
      <c r="BS135" s="20">
        <v>175.32994037649999</v>
      </c>
      <c r="BT135" s="21">
        <v>34.357741599999997</v>
      </c>
      <c r="BU135" s="21">
        <v>68.99480770000001</v>
      </c>
      <c r="BV135" s="21">
        <v>80.241639097744354</v>
      </c>
      <c r="BW135" s="21">
        <v>55.30535338345863</v>
      </c>
      <c r="BX135" s="22">
        <v>0.6885</v>
      </c>
      <c r="BY135" s="21">
        <v>72</v>
      </c>
      <c r="BZ135" s="20">
        <v>171.49770765</v>
      </c>
      <c r="CA135" s="21">
        <v>33.980184000000001</v>
      </c>
      <c r="CB135" s="21">
        <v>66.745157142857153</v>
      </c>
      <c r="CC135" s="21">
        <v>80.343984962406012</v>
      </c>
      <c r="CD135" s="21">
        <v>55.522556390977428</v>
      </c>
      <c r="CE135" s="22">
        <v>0.67328500000000002</v>
      </c>
      <c r="CF135" s="21">
        <v>71.2</v>
      </c>
      <c r="CG135" s="20">
        <v>167.70782003650001</v>
      </c>
      <c r="CH135" s="21">
        <v>33.602626399999998</v>
      </c>
      <c r="CI135" s="21">
        <v>64.544947442857151</v>
      </c>
      <c r="CJ135" s="21">
        <v>80.447052631578941</v>
      </c>
      <c r="CK135" s="21">
        <v>55.745052631578936</v>
      </c>
      <c r="CL135" s="22">
        <v>0.65823999999999994</v>
      </c>
      <c r="CM135" s="21">
        <v>70.400000000000006</v>
      </c>
      <c r="CN135" s="20">
        <v>163.96027753599998</v>
      </c>
      <c r="CO135" s="21">
        <v>33.225068800000003</v>
      </c>
      <c r="CP135" s="21">
        <v>62.393629257142862</v>
      </c>
      <c r="CQ135" s="21">
        <v>80.550842105263158</v>
      </c>
      <c r="CR135" s="21">
        <v>55.97284210526314</v>
      </c>
      <c r="CS135" s="22">
        <v>0.64336499999999996</v>
      </c>
      <c r="CT135" s="21">
        <v>69.599999999999994</v>
      </c>
      <c r="CU135" s="20">
        <v>160.25508014849999</v>
      </c>
      <c r="CV135" s="21">
        <v>32.8475112</v>
      </c>
      <c r="CW135" s="21">
        <v>60.290653242857154</v>
      </c>
      <c r="CX135" s="21">
        <v>80.655353383458646</v>
      </c>
      <c r="CY135" s="21">
        <v>56.205924812030062</v>
      </c>
      <c r="CZ135" s="22">
        <v>0.62865999999999989</v>
      </c>
      <c r="DA135" s="21">
        <v>68.8</v>
      </c>
      <c r="DB135" s="20">
        <v>156.59222787399997</v>
      </c>
      <c r="DC135" s="21">
        <v>32.469953599999997</v>
      </c>
      <c r="DD135" s="21">
        <v>58.235470057142855</v>
      </c>
      <c r="DE135" s="21">
        <v>80.760586466165407</v>
      </c>
      <c r="DF135" s="21">
        <v>56.444300751879688</v>
      </c>
      <c r="DG135" s="22">
        <v>0.61412499999999992</v>
      </c>
      <c r="DH135" s="21">
        <v>68</v>
      </c>
      <c r="DI135" s="20">
        <v>152.97172071249997</v>
      </c>
      <c r="DJ135" s="21">
        <v>32.092396000000001</v>
      </c>
      <c r="DK135" s="21">
        <v>56.227530357142854</v>
      </c>
      <c r="DL135" s="21">
        <v>80.866541353383454</v>
      </c>
      <c r="DM135" s="21">
        <v>56.687969924812023</v>
      </c>
      <c r="DN135" s="22">
        <v>0.59975999999999985</v>
      </c>
      <c r="DO135" s="21">
        <v>67.2</v>
      </c>
      <c r="DP135" s="20">
        <v>149.39355866399995</v>
      </c>
      <c r="DQ135" s="21">
        <v>31.714838400000001</v>
      </c>
      <c r="DR135" s="21">
        <v>54.266284799999994</v>
      </c>
      <c r="DS135" s="21">
        <v>80.973218045112773</v>
      </c>
      <c r="DT135" s="21">
        <v>56.936932330827055</v>
      </c>
      <c r="DU135" s="22">
        <v>0.585565</v>
      </c>
      <c r="DV135" s="21">
        <v>66.399999999999991</v>
      </c>
      <c r="DW135" s="20">
        <v>145.8577417285</v>
      </c>
      <c r="DX135" s="21">
        <v>31.337280799999995</v>
      </c>
      <c r="DY135" s="21">
        <v>52.351184042857142</v>
      </c>
      <c r="DZ135" s="21">
        <v>81.080616541353379</v>
      </c>
      <c r="EA135" s="21">
        <v>57.191187969924798</v>
      </c>
      <c r="EB135" s="22">
        <v>0.57153999999999994</v>
      </c>
      <c r="EC135" s="21">
        <v>65.599999999999994</v>
      </c>
      <c r="ED135" s="20">
        <v>142.36426990599998</v>
      </c>
      <c r="EE135" s="21">
        <v>30.959723199999999</v>
      </c>
      <c r="EF135" s="21">
        <v>50.481678742857135</v>
      </c>
      <c r="EG135" s="21">
        <v>81.188736842105257</v>
      </c>
      <c r="EH135" s="21">
        <v>57.450736842105258</v>
      </c>
      <c r="EI135" s="22">
        <v>0.5576850000000001</v>
      </c>
      <c r="EJ135" s="21">
        <v>64.800000000000011</v>
      </c>
      <c r="EK135" s="20">
        <v>138.91314319650002</v>
      </c>
      <c r="EL135" s="21">
        <v>30.582165600000007</v>
      </c>
      <c r="EM135" s="21">
        <v>48.657219557142874</v>
      </c>
      <c r="EN135" s="21">
        <v>81.297578947368422</v>
      </c>
      <c r="EO135" s="21">
        <v>57.715578947368407</v>
      </c>
      <c r="EP135" s="22">
        <v>0.54400000000000004</v>
      </c>
      <c r="EQ135" s="21">
        <v>64</v>
      </c>
      <c r="ER135" s="20">
        <v>135.50436160000001</v>
      </c>
      <c r="ES135" s="21">
        <v>30.204608</v>
      </c>
      <c r="ET135" s="21">
        <v>46.877257142857161</v>
      </c>
      <c r="EU135" s="21">
        <v>81.407142857142858</v>
      </c>
      <c r="EV135" s="21">
        <v>57.98571428571428</v>
      </c>
      <c r="EW135" s="22">
        <v>0.5304850000000001</v>
      </c>
      <c r="EX135" s="21">
        <v>63.2</v>
      </c>
      <c r="EY135" s="20">
        <v>132.13792511650001</v>
      </c>
      <c r="EZ135" s="21">
        <v>29.827050400000001</v>
      </c>
      <c r="FA135" s="21">
        <v>45.141242157142869</v>
      </c>
      <c r="FB135" s="21">
        <v>81.517428571428567</v>
      </c>
      <c r="FC135" s="21">
        <v>58.261142857142843</v>
      </c>
      <c r="FD135" s="22">
        <v>0.51714000000000004</v>
      </c>
      <c r="FE135" s="21">
        <v>62.400000000000006</v>
      </c>
      <c r="FF135" s="20">
        <v>128.813833746</v>
      </c>
      <c r="FG135" s="21">
        <v>29.449492800000002</v>
      </c>
      <c r="FH135" s="21">
        <v>43.448625257142865</v>
      </c>
      <c r="FI135" s="21">
        <v>81.628436090225563</v>
      </c>
      <c r="FJ135" s="21">
        <v>58.541864661654131</v>
      </c>
      <c r="FK135" s="22">
        <v>0.503965</v>
      </c>
      <c r="FL135" s="21">
        <v>61.6</v>
      </c>
      <c r="FM135" s="20">
        <v>125.5320874885</v>
      </c>
      <c r="FN135" s="21">
        <v>29.071935200000002</v>
      </c>
      <c r="FO135" s="21">
        <v>41.798857100000006</v>
      </c>
      <c r="FP135" s="21">
        <v>81.74016541353383</v>
      </c>
      <c r="FQ135" s="21">
        <v>58.827879699248115</v>
      </c>
      <c r="FR135" s="22">
        <v>0.49096000000000001</v>
      </c>
      <c r="FS135" s="21">
        <v>60.8</v>
      </c>
      <c r="FT135" s="20">
        <v>122.292686344</v>
      </c>
      <c r="FU135" s="21">
        <v>28.694377599999999</v>
      </c>
      <c r="FV135" s="21">
        <v>40.191388342857152</v>
      </c>
      <c r="FW135" s="21">
        <v>81.852616541353385</v>
      </c>
      <c r="FX135" s="21">
        <v>59.119187969924809</v>
      </c>
      <c r="FY135" s="22">
        <v>0.47812499999999997</v>
      </c>
      <c r="FZ135" s="21">
        <v>60</v>
      </c>
      <c r="GA135" s="20">
        <v>119.09563031249999</v>
      </c>
      <c r="GB135" s="21">
        <v>28.31682</v>
      </c>
      <c r="GC135" s="21">
        <v>38.625669642857147</v>
      </c>
      <c r="GD135" s="21">
        <v>81.965789473684211</v>
      </c>
      <c r="GE135" s="21">
        <v>59.415789473684207</v>
      </c>
      <c r="GF135" s="22">
        <v>0.46545999999999998</v>
      </c>
      <c r="GG135" s="21">
        <v>59.2</v>
      </c>
      <c r="GH135" s="20">
        <v>115.94091939399999</v>
      </c>
      <c r="GI135" s="21">
        <v>27.9392624</v>
      </c>
      <c r="GJ135" s="21">
        <v>37.101151657142857</v>
      </c>
      <c r="GK135" s="21">
        <v>82.07968421052631</v>
      </c>
      <c r="GL135" s="21">
        <v>59.717684210526315</v>
      </c>
      <c r="GM135" s="22">
        <v>0.45296499999999995</v>
      </c>
      <c r="GN135" s="21">
        <v>58.4</v>
      </c>
      <c r="GO135" s="20">
        <v>112.82855358849999</v>
      </c>
      <c r="GP135" s="21">
        <v>27.561704800000001</v>
      </c>
      <c r="GQ135" s="21">
        <v>35.617285042857141</v>
      </c>
      <c r="GR135" s="21">
        <v>82.194300751879695</v>
      </c>
      <c r="GS135" s="21">
        <v>60.024872180451126</v>
      </c>
      <c r="GT135" s="22">
        <v>0.44063999999999998</v>
      </c>
      <c r="GU135" s="21">
        <v>57.599999999999994</v>
      </c>
      <c r="GV135" s="20">
        <v>109.75853289599999</v>
      </c>
      <c r="GW135" s="21">
        <v>27.184147199999998</v>
      </c>
      <c r="GX135" s="21">
        <v>34.173520457142857</v>
      </c>
      <c r="GY135" s="21">
        <v>82.309639097744366</v>
      </c>
      <c r="GZ135" s="21">
        <v>60.337353383458641</v>
      </c>
      <c r="HA135" s="22">
        <v>0.428485</v>
      </c>
      <c r="HB135" s="21">
        <v>56.8</v>
      </c>
      <c r="HC135" s="20">
        <v>106.73085731649999</v>
      </c>
      <c r="HD135" s="21">
        <v>26.806589599999999</v>
      </c>
      <c r="HE135" s="21">
        <v>32.769308557142857</v>
      </c>
      <c r="HF135" s="21">
        <v>82.425699248120296</v>
      </c>
      <c r="HG135" s="21">
        <v>60.655127819548866</v>
      </c>
      <c r="HH135" s="22">
        <v>0.41649999999999993</v>
      </c>
      <c r="HI135" s="21">
        <v>56</v>
      </c>
      <c r="HJ135" s="20">
        <v>103.74552684999998</v>
      </c>
      <c r="HK135" s="21">
        <v>26.429031999999999</v>
      </c>
      <c r="HL135" s="21">
        <v>31.404099999999996</v>
      </c>
      <c r="HM135" s="21">
        <v>82.542481203007526</v>
      </c>
      <c r="HN135" s="21">
        <v>60.978195488721802</v>
      </c>
      <c r="HO135" s="22">
        <v>0.40468499999999991</v>
      </c>
      <c r="HP135" s="21">
        <v>55.199999999999996</v>
      </c>
      <c r="HQ135" s="20">
        <v>100.80254149649997</v>
      </c>
      <c r="HR135" s="21">
        <v>26.0514744</v>
      </c>
      <c r="HS135" s="21">
        <v>30.077345442857141</v>
      </c>
      <c r="HT135" s="21">
        <v>82.659984962406014</v>
      </c>
      <c r="HU135" s="21">
        <v>61.306556390977448</v>
      </c>
      <c r="HV135" s="22">
        <v>0.39304000000000006</v>
      </c>
      <c r="HW135" s="21">
        <v>54.400000000000006</v>
      </c>
      <c r="HX135" s="20">
        <v>97.901901256000016</v>
      </c>
      <c r="HY135" s="21">
        <v>25.673916800000004</v>
      </c>
      <c r="HZ135" s="21">
        <v>28.788495542857156</v>
      </c>
      <c r="IA135" s="21">
        <v>82.778210526315789</v>
      </c>
      <c r="IB135" s="21">
        <v>61.640210526315791</v>
      </c>
      <c r="IC135" s="22">
        <v>0.38156500000000004</v>
      </c>
      <c r="ID135" s="21">
        <v>53.6</v>
      </c>
      <c r="IE135" s="20">
        <v>95.043606128500002</v>
      </c>
      <c r="IF135" s="21">
        <v>25.296359200000001</v>
      </c>
      <c r="IG135" s="21">
        <v>27.537000957142865</v>
      </c>
      <c r="IH135" s="21">
        <v>82.897157894736836</v>
      </c>
      <c r="II135" s="21">
        <v>61.979157894736844</v>
      </c>
      <c r="IJ135" s="22">
        <v>0.37026000000000003</v>
      </c>
      <c r="IK135" s="21">
        <v>52.800000000000004</v>
      </c>
      <c r="IL135" s="20">
        <v>92.227656114000013</v>
      </c>
      <c r="IM135" s="21">
        <v>24.918801600000002</v>
      </c>
      <c r="IN135" s="21">
        <v>26.322312342857149</v>
      </c>
      <c r="IO135" s="21">
        <v>83.016827067669169</v>
      </c>
      <c r="IP135" s="21">
        <v>62.3233984962406</v>
      </c>
      <c r="IQ135" s="22">
        <v>0.35912500000000003</v>
      </c>
      <c r="IR135" s="21">
        <v>52</v>
      </c>
      <c r="IS135" s="20">
        <v>89.454051212500005</v>
      </c>
      <c r="IT135" s="21">
        <v>24.541243999999999</v>
      </c>
      <c r="IU135" s="21">
        <v>25.143880357142866</v>
      </c>
      <c r="IV135" s="21">
        <v>83.137218045112775</v>
      </c>
      <c r="IW135" s="21">
        <v>62.672932330827066</v>
      </c>
      <c r="IX135" s="22">
        <v>0.34816000000000003</v>
      </c>
      <c r="IY135" s="21">
        <v>51.2</v>
      </c>
      <c r="IZ135" s="20">
        <v>86.722791424000008</v>
      </c>
      <c r="JA135" s="21">
        <v>24.163686400000003</v>
      </c>
      <c r="JB135" s="21">
        <v>24.001155657142863</v>
      </c>
      <c r="JC135" s="21">
        <v>83.258330827067667</v>
      </c>
      <c r="JD135" s="21">
        <v>63.027759398496244</v>
      </c>
      <c r="JE135" s="22">
        <v>0.33736500000000003</v>
      </c>
      <c r="JF135" s="21">
        <v>50.4</v>
      </c>
      <c r="JG135" s="20">
        <v>84.033876748500006</v>
      </c>
      <c r="JH135" s="21">
        <v>23.7861288</v>
      </c>
      <c r="JI135" s="21">
        <v>22.893588900000005</v>
      </c>
      <c r="JJ135" s="21">
        <v>83.380165413533831</v>
      </c>
      <c r="JK135" s="21">
        <v>63.387879699248131</v>
      </c>
      <c r="JL135" s="22">
        <v>0.32674000000000003</v>
      </c>
      <c r="JM135" s="21">
        <v>49.6</v>
      </c>
      <c r="JN135" s="20">
        <v>81.387307186000001</v>
      </c>
      <c r="JO135" s="21">
        <v>23.408571200000001</v>
      </c>
      <c r="JP135" s="21">
        <v>21.820630742857144</v>
      </c>
      <c r="JQ135" s="21">
        <v>83.502721804511282</v>
      </c>
      <c r="JR135" s="21">
        <v>63.753293233082715</v>
      </c>
      <c r="JS135" s="22">
        <v>0.31628499999999998</v>
      </c>
      <c r="JT135" s="21">
        <v>48.8</v>
      </c>
      <c r="JU135" s="20">
        <v>78.783082736499992</v>
      </c>
      <c r="JV135" s="21">
        <v>23.031013599999998</v>
      </c>
      <c r="JW135" s="21">
        <v>20.781731842857145</v>
      </c>
      <c r="JX135" s="21">
        <v>83.626000000000005</v>
      </c>
      <c r="JY135" s="21">
        <v>64.124000000000009</v>
      </c>
      <c r="JZ135" s="22">
        <v>0.30599999999999999</v>
      </c>
      <c r="KA135" s="21">
        <v>48</v>
      </c>
      <c r="KB135" s="20">
        <v>76.221203399999993</v>
      </c>
      <c r="KC135" s="21">
        <v>22.653455999999998</v>
      </c>
      <c r="KD135" s="21">
        <v>19.776342857142858</v>
      </c>
      <c r="KE135" s="21">
        <v>83.75</v>
      </c>
      <c r="KF135" s="21">
        <v>64.5</v>
      </c>
      <c r="KG135" s="22">
        <v>0.29588499999999995</v>
      </c>
      <c r="KH135" s="21">
        <v>47.199999999999996</v>
      </c>
      <c r="KI135" s="20">
        <v>73.70166917649999</v>
      </c>
      <c r="KJ135" s="21">
        <v>22.275898399999999</v>
      </c>
      <c r="KK135" s="21">
        <v>18.803914442857142</v>
      </c>
      <c r="KL135" s="21">
        <v>83.874721804511282</v>
      </c>
      <c r="KM135" s="21">
        <v>64.881293233082715</v>
      </c>
      <c r="KN135" s="22">
        <v>0.28593999999999997</v>
      </c>
      <c r="KO135" s="21">
        <v>46.4</v>
      </c>
      <c r="KP135" s="20">
        <v>71.224480065999998</v>
      </c>
      <c r="KQ135" s="21">
        <v>21.8983408</v>
      </c>
      <c r="KR135" s="21">
        <v>17.863897257142856</v>
      </c>
      <c r="KS135" s="21">
        <v>84.000165413533836</v>
      </c>
      <c r="KT135" s="21">
        <v>65.267879699248141</v>
      </c>
      <c r="KU135" s="22">
        <v>0.27616499999999994</v>
      </c>
      <c r="KV135" s="21">
        <v>45.599999999999994</v>
      </c>
      <c r="KW135" s="20">
        <v>68.789636068499988</v>
      </c>
      <c r="KX135" s="21">
        <v>21.520783199999997</v>
      </c>
      <c r="KY135" s="21">
        <v>16.955741957142855</v>
      </c>
      <c r="KZ135" s="21">
        <v>84.126330827067676</v>
      </c>
      <c r="LA135" s="21">
        <v>65.659759398496263</v>
      </c>
      <c r="LB135" s="22">
        <v>0.26656000000000002</v>
      </c>
      <c r="LC135" s="21">
        <v>44.800000000000004</v>
      </c>
      <c r="LD135" s="20">
        <v>66.397137184000002</v>
      </c>
      <c r="LE135" s="21">
        <v>21.143225600000001</v>
      </c>
      <c r="LF135" s="21">
        <v>16.078899200000006</v>
      </c>
      <c r="LG135" s="21">
        <v>84.253218045112789</v>
      </c>
      <c r="LH135" s="21">
        <v>66.056932330827081</v>
      </c>
      <c r="LI135" s="22">
        <v>0.25712500000000005</v>
      </c>
      <c r="LJ135" s="21">
        <v>44</v>
      </c>
      <c r="LK135" s="20">
        <v>64.046983412500012</v>
      </c>
      <c r="LL135" s="21">
        <v>20.765668000000002</v>
      </c>
      <c r="LM135" s="21">
        <v>15.232819642857148</v>
      </c>
      <c r="LN135" s="21">
        <v>84.380827067669173</v>
      </c>
      <c r="LO135" s="21">
        <v>66.45939849624061</v>
      </c>
      <c r="LP135" s="22">
        <v>0.24786000000000002</v>
      </c>
      <c r="LQ135" s="21">
        <v>43.2</v>
      </c>
      <c r="LR135" s="20">
        <v>61.739174754000004</v>
      </c>
      <c r="LS135" s="21">
        <v>20.388110400000002</v>
      </c>
      <c r="LT135" s="21">
        <v>14.416953942857146</v>
      </c>
      <c r="LU135" s="21">
        <v>84.509157894736845</v>
      </c>
      <c r="LV135" s="21">
        <v>66.867157894736863</v>
      </c>
      <c r="LW135" s="22">
        <v>0.23876500000000003</v>
      </c>
      <c r="LX135" s="21">
        <v>42.400000000000006</v>
      </c>
      <c r="LY135" s="20">
        <v>59.473711208500006</v>
      </c>
      <c r="LZ135" s="21">
        <v>20.010552800000003</v>
      </c>
      <c r="MA135" s="21">
        <v>13.630752757142861</v>
      </c>
      <c r="MB135" s="21">
        <v>84.638210526315788</v>
      </c>
      <c r="MC135" s="21">
        <v>67.280210526315798</v>
      </c>
      <c r="MD135" s="22">
        <v>0.22984000000000002</v>
      </c>
      <c r="ME135" s="21">
        <v>41.6</v>
      </c>
      <c r="MF135" s="20">
        <v>57.250592776000005</v>
      </c>
      <c r="MG135" s="21">
        <v>19.6329952</v>
      </c>
      <c r="MH135" s="21">
        <v>12.873666742857145</v>
      </c>
      <c r="MI135" s="21">
        <v>84.767984962406018</v>
      </c>
      <c r="MJ135" s="21">
        <v>67.698556390977458</v>
      </c>
      <c r="MK135" s="22">
        <v>0.221085</v>
      </c>
      <c r="ML135" s="21">
        <v>40.799999999999997</v>
      </c>
      <c r="MM135" s="20">
        <v>55.069819456499999</v>
      </c>
      <c r="MN135" s="21">
        <v>19.2554376</v>
      </c>
      <c r="MO135" s="21">
        <v>12.145146557142857</v>
      </c>
      <c r="MP135" s="21">
        <v>84.89848120300752</v>
      </c>
      <c r="MQ135" s="21">
        <v>68.122195488721829</v>
      </c>
      <c r="MR135" s="22">
        <v>0.21249999999999999</v>
      </c>
      <c r="MS135" s="21">
        <v>40</v>
      </c>
      <c r="MT135" s="20">
        <v>52.931391249999997</v>
      </c>
      <c r="MU135" s="21">
        <v>18.877880000000001</v>
      </c>
      <c r="MV135" s="21">
        <v>11.444642857142858</v>
      </c>
      <c r="MW135" s="21">
        <v>85.029699248120309</v>
      </c>
      <c r="MX135" s="21">
        <v>68.551127819548896</v>
      </c>
      <c r="MY135" s="27" t="s">
        <v>3</v>
      </c>
    </row>
    <row r="136" spans="1:363" ht="24" customHeight="1" x14ac:dyDescent="0.25">
      <c r="A136" s="15" t="s">
        <v>3</v>
      </c>
      <c r="B136" s="2" t="s">
        <v>1</v>
      </c>
      <c r="C136" s="25" t="s">
        <v>2</v>
      </c>
      <c r="D136" s="17">
        <v>1.5</v>
      </c>
      <c r="E136" s="17">
        <f t="shared" si="2"/>
        <v>1.875</v>
      </c>
      <c r="F136" s="23">
        <v>0.875</v>
      </c>
      <c r="G136" s="21">
        <v>79</v>
      </c>
      <c r="H136" s="20">
        <v>217.9527875</v>
      </c>
      <c r="I136" s="19">
        <v>37.283813000000002</v>
      </c>
      <c r="J136" s="21">
        <v>90.980769230769241</v>
      </c>
      <c r="K136" s="21">
        <v>79.472932330827064</v>
      </c>
      <c r="L136" s="21">
        <v>53.801503759398486</v>
      </c>
      <c r="M136" s="22">
        <v>0.85758749999999995</v>
      </c>
      <c r="N136" s="21">
        <v>78.209999999999994</v>
      </c>
      <c r="O136" s="20">
        <v>213.61552702874999</v>
      </c>
      <c r="P136" s="21">
        <v>36.910974869999997</v>
      </c>
      <c r="Q136" s="21">
        <v>88.278549403846156</v>
      </c>
      <c r="R136" s="21">
        <v>79.568470357142857</v>
      </c>
      <c r="S136" s="21">
        <v>53.975449285714276</v>
      </c>
      <c r="T136" s="22">
        <v>0.84034999999999993</v>
      </c>
      <c r="U136" s="21">
        <v>77.42</v>
      </c>
      <c r="V136" s="20">
        <v>209.32185711499997</v>
      </c>
      <c r="W136" s="21">
        <v>36.538136739999999</v>
      </c>
      <c r="X136" s="21">
        <v>85.630372153846153</v>
      </c>
      <c r="Y136" s="21">
        <v>79.664712255639088</v>
      </c>
      <c r="Z136" s="21">
        <v>54.154556541353372</v>
      </c>
      <c r="AA136" s="26">
        <v>0.82328749999999995</v>
      </c>
      <c r="AB136" s="21">
        <v>76.63</v>
      </c>
      <c r="AC136" s="20">
        <v>205.07177775874999</v>
      </c>
      <c r="AD136" s="19">
        <v>36.165298610000001</v>
      </c>
      <c r="AE136" s="21">
        <v>83.035691596153853</v>
      </c>
      <c r="AF136" s="21">
        <v>79.761658026315786</v>
      </c>
      <c r="AG136" s="21">
        <v>54.338825526315773</v>
      </c>
      <c r="AH136" s="22">
        <v>0.80640000000000001</v>
      </c>
      <c r="AI136" s="21">
        <v>75.84</v>
      </c>
      <c r="AJ136" s="20">
        <v>200.86528895999999</v>
      </c>
      <c r="AK136" s="21">
        <v>35.792460480000003</v>
      </c>
      <c r="AL136" s="21">
        <v>80.493961846153852</v>
      </c>
      <c r="AM136" s="21">
        <v>79.859307669172921</v>
      </c>
      <c r="AN136" s="21">
        <v>54.528256240601486</v>
      </c>
      <c r="AO136" s="22">
        <v>0.78968749999999999</v>
      </c>
      <c r="AP136" s="21">
        <v>75.05</v>
      </c>
      <c r="AQ136" s="20">
        <v>196.70239071875</v>
      </c>
      <c r="AR136" s="21">
        <v>35.419622349999997</v>
      </c>
      <c r="AS136" s="21">
        <v>78.004637019230771</v>
      </c>
      <c r="AT136" s="21">
        <v>79.957661184210522</v>
      </c>
      <c r="AU136" s="21">
        <v>54.722848684210511</v>
      </c>
      <c r="AV136" s="22">
        <v>0.77315</v>
      </c>
      <c r="AW136" s="21">
        <v>74.259999999999991</v>
      </c>
      <c r="AX136" s="20">
        <v>192.58308303499999</v>
      </c>
      <c r="AY136" s="21">
        <v>35.046784219999999</v>
      </c>
      <c r="AZ136" s="21">
        <v>75.567171230769233</v>
      </c>
      <c r="BA136" s="21">
        <v>80.056718571428576</v>
      </c>
      <c r="BB136" s="21">
        <v>54.922602857142849</v>
      </c>
      <c r="BC136" s="22">
        <v>0.75678750000000006</v>
      </c>
      <c r="BD136" s="21">
        <v>73.47</v>
      </c>
      <c r="BE136" s="20">
        <v>188.50736590875002</v>
      </c>
      <c r="BF136" s="21">
        <v>34.673946090000001</v>
      </c>
      <c r="BG136" s="21">
        <v>73.181018596153862</v>
      </c>
      <c r="BH136" s="21">
        <v>80.156479830827067</v>
      </c>
      <c r="BI136" s="21">
        <v>55.127518759398484</v>
      </c>
      <c r="BJ136" s="22">
        <v>0.74060000000000004</v>
      </c>
      <c r="BK136" s="21">
        <v>72.680000000000007</v>
      </c>
      <c r="BL136" s="20">
        <v>184.47523934</v>
      </c>
      <c r="BM136" s="21">
        <v>34.301107960000003</v>
      </c>
      <c r="BN136" s="21">
        <v>70.845633230769238</v>
      </c>
      <c r="BO136" s="21">
        <v>80.25694496240601</v>
      </c>
      <c r="BP136" s="21">
        <v>55.337596390977424</v>
      </c>
      <c r="BQ136" s="22">
        <v>0.72458750000000005</v>
      </c>
      <c r="BR136" s="21">
        <v>71.89</v>
      </c>
      <c r="BS136" s="20">
        <v>180.48670332875</v>
      </c>
      <c r="BT136" s="21">
        <v>33.928269829999998</v>
      </c>
      <c r="BU136" s="21">
        <v>68.560469250000011</v>
      </c>
      <c r="BV136" s="21">
        <v>80.358113966165405</v>
      </c>
      <c r="BW136" s="21">
        <v>55.552835751879684</v>
      </c>
      <c r="BX136" s="22">
        <v>0.70874999999999999</v>
      </c>
      <c r="BY136" s="21">
        <v>71.100000000000009</v>
      </c>
      <c r="BZ136" s="20">
        <v>176.541757875</v>
      </c>
      <c r="CA136" s="21">
        <v>33.555431700000007</v>
      </c>
      <c r="CB136" s="21">
        <v>66.324980769230791</v>
      </c>
      <c r="CC136" s="21">
        <v>80.459986842105252</v>
      </c>
      <c r="CD136" s="21">
        <v>55.773236842105248</v>
      </c>
      <c r="CE136" s="22">
        <v>0.69308750000000008</v>
      </c>
      <c r="CF136" s="21">
        <v>70.31</v>
      </c>
      <c r="CG136" s="20">
        <v>172.64040297875002</v>
      </c>
      <c r="CH136" s="21">
        <v>33.182593570000002</v>
      </c>
      <c r="CI136" s="21">
        <v>64.138621903846172</v>
      </c>
      <c r="CJ136" s="21">
        <v>80.562563590225551</v>
      </c>
      <c r="CK136" s="21">
        <v>55.998799661654118</v>
      </c>
      <c r="CL136" s="22">
        <v>0.67759999999999998</v>
      </c>
      <c r="CM136" s="21">
        <v>69.52</v>
      </c>
      <c r="CN136" s="20">
        <v>168.78263863999999</v>
      </c>
      <c r="CO136" s="21">
        <v>32.809755439999996</v>
      </c>
      <c r="CP136" s="21">
        <v>62.000846769230776</v>
      </c>
      <c r="CQ136" s="21">
        <v>80.665844210526316</v>
      </c>
      <c r="CR136" s="21">
        <v>56.229524210526307</v>
      </c>
      <c r="CS136" s="22">
        <v>0.66228750000000003</v>
      </c>
      <c r="CT136" s="21">
        <v>68.73</v>
      </c>
      <c r="CU136" s="20">
        <v>164.96846485875</v>
      </c>
      <c r="CV136" s="21">
        <v>32.436917310000005</v>
      </c>
      <c r="CW136" s="21">
        <v>59.911109480769241</v>
      </c>
      <c r="CX136" s="21">
        <v>80.769828703007519</v>
      </c>
      <c r="CY136" s="21">
        <v>56.465410488721787</v>
      </c>
      <c r="CZ136" s="22">
        <v>0.64714999999999989</v>
      </c>
      <c r="DA136" s="21">
        <v>67.94</v>
      </c>
      <c r="DB136" s="20">
        <v>161.19788163499996</v>
      </c>
      <c r="DC136" s="21">
        <v>32.06407918</v>
      </c>
      <c r="DD136" s="21">
        <v>57.868864153846154</v>
      </c>
      <c r="DE136" s="21">
        <v>80.874517067669174</v>
      </c>
      <c r="DF136" s="21">
        <v>56.706458496240586</v>
      </c>
      <c r="DG136" s="22">
        <v>0.6321874999999999</v>
      </c>
      <c r="DH136" s="21">
        <v>67.149999999999991</v>
      </c>
      <c r="DI136" s="20">
        <v>157.47088896874996</v>
      </c>
      <c r="DJ136" s="21">
        <v>31.691241049999995</v>
      </c>
      <c r="DK136" s="21">
        <v>55.873564903846152</v>
      </c>
      <c r="DL136" s="21">
        <v>80.979909304511267</v>
      </c>
      <c r="DM136" s="21">
        <v>56.95266823308269</v>
      </c>
      <c r="DN136" s="22">
        <v>0.61739999999999995</v>
      </c>
      <c r="DO136" s="21">
        <v>66.36</v>
      </c>
      <c r="DP136" s="20">
        <v>153.78748685999997</v>
      </c>
      <c r="DQ136" s="21">
        <v>31.31840292</v>
      </c>
      <c r="DR136" s="21">
        <v>53.924665846153843</v>
      </c>
      <c r="DS136" s="21">
        <v>81.086005413533826</v>
      </c>
      <c r="DT136" s="21">
        <v>57.204039699248113</v>
      </c>
      <c r="DU136" s="22">
        <v>0.60278749999999992</v>
      </c>
      <c r="DV136" s="21">
        <v>65.569999999999993</v>
      </c>
      <c r="DW136" s="20">
        <v>150.14767530874997</v>
      </c>
      <c r="DX136" s="21">
        <v>30.945564789999999</v>
      </c>
      <c r="DY136" s="21">
        <v>52.021621096153844</v>
      </c>
      <c r="DZ136" s="21">
        <v>81.192805394736837</v>
      </c>
      <c r="EA136" s="21">
        <v>57.460572894736828</v>
      </c>
      <c r="EB136" s="22">
        <v>0.58834999999999993</v>
      </c>
      <c r="EC136" s="21">
        <v>64.78</v>
      </c>
      <c r="ED136" s="20">
        <v>146.55145431499997</v>
      </c>
      <c r="EE136" s="21">
        <v>30.572726660000001</v>
      </c>
      <c r="EF136" s="21">
        <v>50.163884769230762</v>
      </c>
      <c r="EG136" s="21">
        <v>81.3003092481203</v>
      </c>
      <c r="EH136" s="21">
        <v>57.722267819548861</v>
      </c>
      <c r="EI136" s="22">
        <v>0.57408750000000008</v>
      </c>
      <c r="EJ136" s="21">
        <v>63.99</v>
      </c>
      <c r="EK136" s="20">
        <v>142.99882387875002</v>
      </c>
      <c r="EL136" s="21">
        <v>30.199888530000003</v>
      </c>
      <c r="EM136" s="21">
        <v>48.35091098076925</v>
      </c>
      <c r="EN136" s="21">
        <v>81.408516973684215</v>
      </c>
      <c r="EO136" s="21">
        <v>57.9891244736842</v>
      </c>
      <c r="EP136" s="22">
        <v>0.56000000000000005</v>
      </c>
      <c r="EQ136" s="21">
        <v>63.2</v>
      </c>
      <c r="ER136" s="20">
        <v>139.48978400000001</v>
      </c>
      <c r="ES136" s="21">
        <v>29.827050400000001</v>
      </c>
      <c r="ET136" s="21">
        <v>46.582153846153865</v>
      </c>
      <c r="EU136" s="21">
        <v>81.517428571428567</v>
      </c>
      <c r="EV136" s="21">
        <v>58.261142857142843</v>
      </c>
      <c r="EW136" s="22">
        <v>0.54608750000000006</v>
      </c>
      <c r="EX136" s="21">
        <v>62.410000000000004</v>
      </c>
      <c r="EY136" s="20">
        <v>136.02433467875002</v>
      </c>
      <c r="EZ136" s="21">
        <v>29.454212270000003</v>
      </c>
      <c r="FA136" s="21">
        <v>44.857067480769246</v>
      </c>
      <c r="FB136" s="21">
        <v>81.627044041353386</v>
      </c>
      <c r="FC136" s="21">
        <v>58.538322969924806</v>
      </c>
      <c r="FD136" s="22">
        <v>0.5323500000000001</v>
      </c>
      <c r="FE136" s="21">
        <v>61.620000000000005</v>
      </c>
      <c r="FF136" s="20">
        <v>132.60247591500001</v>
      </c>
      <c r="FG136" s="21">
        <v>29.081374140000001</v>
      </c>
      <c r="FH136" s="21">
        <v>43.175106000000007</v>
      </c>
      <c r="FI136" s="21">
        <v>81.737363383458643</v>
      </c>
      <c r="FJ136" s="21">
        <v>58.820664812030067</v>
      </c>
      <c r="FK136" s="22">
        <v>0.51878749999999996</v>
      </c>
      <c r="FL136" s="21">
        <v>60.83</v>
      </c>
      <c r="FM136" s="20">
        <v>129.22420770874999</v>
      </c>
      <c r="FN136" s="21">
        <v>28.70853601</v>
      </c>
      <c r="FO136" s="21">
        <v>41.535723519230778</v>
      </c>
      <c r="FP136" s="21">
        <v>81.848386597744366</v>
      </c>
      <c r="FQ136" s="21">
        <v>59.10816838345864</v>
      </c>
      <c r="FR136" s="22">
        <v>0.50539999999999996</v>
      </c>
      <c r="FS136" s="21">
        <v>60.04</v>
      </c>
      <c r="FT136" s="20">
        <v>125.88953005999998</v>
      </c>
      <c r="FU136" s="21">
        <v>28.335697880000001</v>
      </c>
      <c r="FV136" s="21">
        <v>39.938374153846162</v>
      </c>
      <c r="FW136" s="21">
        <v>81.960113684210526</v>
      </c>
      <c r="FX136" s="21">
        <v>59.400833684210518</v>
      </c>
      <c r="FY136" s="22">
        <v>0.4921875</v>
      </c>
      <c r="FZ136" s="21">
        <v>59.25</v>
      </c>
      <c r="GA136" s="20">
        <v>122.59844296874999</v>
      </c>
      <c r="GB136" s="21">
        <v>27.96285975</v>
      </c>
      <c r="GC136" s="21">
        <v>38.382512019230774</v>
      </c>
      <c r="GD136" s="21">
        <v>82.072544642857139</v>
      </c>
      <c r="GE136" s="21">
        <v>59.698660714285708</v>
      </c>
      <c r="GF136" s="22">
        <v>0.47914999999999996</v>
      </c>
      <c r="GG136" s="21">
        <v>58.46</v>
      </c>
      <c r="GH136" s="20">
        <v>119.35094643499998</v>
      </c>
      <c r="GI136" s="21">
        <v>27.590021620000002</v>
      </c>
      <c r="GJ136" s="21">
        <v>36.867591230769236</v>
      </c>
      <c r="GK136" s="21">
        <v>82.185679473684203</v>
      </c>
      <c r="GL136" s="21">
        <v>60.001649473684203</v>
      </c>
      <c r="GM136" s="22">
        <v>0.46628749999999997</v>
      </c>
      <c r="GN136" s="21">
        <v>57.67</v>
      </c>
      <c r="GO136" s="20">
        <v>116.14704045874998</v>
      </c>
      <c r="GP136" s="21">
        <v>27.21718349</v>
      </c>
      <c r="GQ136" s="21">
        <v>35.39306590384615</v>
      </c>
      <c r="GR136" s="21">
        <v>82.29951817669172</v>
      </c>
      <c r="GS136" s="21">
        <v>60.309799962406011</v>
      </c>
      <c r="GT136" s="22">
        <v>0.4536</v>
      </c>
      <c r="GU136" s="21">
        <v>56.879999999999995</v>
      </c>
      <c r="GV136" s="20">
        <v>112.98672504</v>
      </c>
      <c r="GW136" s="21">
        <v>26.844345359999998</v>
      </c>
      <c r="GX136" s="21">
        <v>33.958390153846153</v>
      </c>
      <c r="GY136" s="21">
        <v>82.414060751879703</v>
      </c>
      <c r="GZ136" s="21">
        <v>60.623112180451123</v>
      </c>
      <c r="HA136" s="22">
        <v>0.44108749999999997</v>
      </c>
      <c r="HB136" s="21">
        <v>56.089999999999996</v>
      </c>
      <c r="HC136" s="20">
        <v>109.87000017874999</v>
      </c>
      <c r="HD136" s="21">
        <v>26.47150723</v>
      </c>
      <c r="HE136" s="21">
        <v>32.563018096153847</v>
      </c>
      <c r="HF136" s="21">
        <v>82.529307199248123</v>
      </c>
      <c r="HG136" s="21">
        <v>60.941586127819548</v>
      </c>
      <c r="HH136" s="22">
        <v>0.42874999999999996</v>
      </c>
      <c r="HI136" s="21">
        <v>55.3</v>
      </c>
      <c r="HJ136" s="20">
        <v>106.79686587499999</v>
      </c>
      <c r="HK136" s="21">
        <v>26.098669099999999</v>
      </c>
      <c r="HL136" s="21">
        <v>31.20640384615384</v>
      </c>
      <c r="HM136" s="21">
        <v>82.645257518796996</v>
      </c>
      <c r="HN136" s="21">
        <v>61.265221804511278</v>
      </c>
      <c r="HO136" s="22">
        <v>0.41658749999999994</v>
      </c>
      <c r="HP136" s="21">
        <v>54.51</v>
      </c>
      <c r="HQ136" s="20">
        <v>103.76732212874998</v>
      </c>
      <c r="HR136" s="21">
        <v>25.725830970000001</v>
      </c>
      <c r="HS136" s="21">
        <v>29.888001519230766</v>
      </c>
      <c r="HT136" s="21">
        <v>82.76191171052632</v>
      </c>
      <c r="HU136" s="21">
        <v>61.594019210526312</v>
      </c>
      <c r="HV136" s="22">
        <v>0.40460000000000007</v>
      </c>
      <c r="HW136" s="21">
        <v>53.720000000000006</v>
      </c>
      <c r="HX136" s="20">
        <v>100.78136894000002</v>
      </c>
      <c r="HY136" s="21">
        <v>25.352992840000002</v>
      </c>
      <c r="HZ136" s="21">
        <v>28.607265230769244</v>
      </c>
      <c r="IA136" s="21">
        <v>82.879269774436096</v>
      </c>
      <c r="IB136" s="21">
        <v>61.927978345864659</v>
      </c>
      <c r="IC136" s="22">
        <v>0.39278750000000007</v>
      </c>
      <c r="ID136" s="21">
        <v>52.93</v>
      </c>
      <c r="IE136" s="20">
        <v>97.839006308750015</v>
      </c>
      <c r="IF136" s="21">
        <v>24.980154710000001</v>
      </c>
      <c r="IG136" s="21">
        <v>27.363649096153853</v>
      </c>
      <c r="IH136" s="21">
        <v>82.997331710526311</v>
      </c>
      <c r="II136" s="21">
        <v>62.267099210526318</v>
      </c>
      <c r="IJ136" s="22">
        <v>0.38115000000000004</v>
      </c>
      <c r="IK136" s="21">
        <v>52.14</v>
      </c>
      <c r="IL136" s="20">
        <v>94.940234235000005</v>
      </c>
      <c r="IM136" s="21">
        <v>24.607316579999999</v>
      </c>
      <c r="IN136" s="21">
        <v>26.156607230769236</v>
      </c>
      <c r="IO136" s="21">
        <v>83.116097518796991</v>
      </c>
      <c r="IP136" s="21">
        <v>62.611381804511282</v>
      </c>
      <c r="IQ136" s="22">
        <v>0.36968750000000006</v>
      </c>
      <c r="IR136" s="21">
        <v>51.35</v>
      </c>
      <c r="IS136" s="20">
        <v>92.085052718750006</v>
      </c>
      <c r="IT136" s="21">
        <v>24.234478450000001</v>
      </c>
      <c r="IU136" s="21">
        <v>24.985593750000007</v>
      </c>
      <c r="IV136" s="21">
        <v>83.235567199248123</v>
      </c>
      <c r="IW136" s="21">
        <v>62.960826127819551</v>
      </c>
      <c r="IX136" s="22">
        <v>0.3584</v>
      </c>
      <c r="IY136" s="21">
        <v>50.56</v>
      </c>
      <c r="IZ136" s="20">
        <v>89.273461760000004</v>
      </c>
      <c r="JA136" s="21">
        <v>23.861640320000003</v>
      </c>
      <c r="JB136" s="21">
        <v>23.850062769230775</v>
      </c>
      <c r="JC136" s="21">
        <v>83.355740751879694</v>
      </c>
      <c r="JD136" s="21">
        <v>63.315432180451133</v>
      </c>
      <c r="JE136" s="22">
        <v>0.34728750000000003</v>
      </c>
      <c r="JF136" s="21">
        <v>49.77</v>
      </c>
      <c r="JG136" s="20">
        <v>86.505461358750011</v>
      </c>
      <c r="JH136" s="21">
        <v>23.488802190000001</v>
      </c>
      <c r="JI136" s="21">
        <v>22.749468403846159</v>
      </c>
      <c r="JJ136" s="21">
        <v>83.47661817669173</v>
      </c>
      <c r="JK136" s="21">
        <v>63.675199962406019</v>
      </c>
      <c r="JL136" s="22">
        <v>0.33635000000000004</v>
      </c>
      <c r="JM136" s="21">
        <v>48.98</v>
      </c>
      <c r="JN136" s="20">
        <v>83.781051515000001</v>
      </c>
      <c r="JO136" s="21">
        <v>23.11596406</v>
      </c>
      <c r="JP136" s="21">
        <v>21.683264769230771</v>
      </c>
      <c r="JQ136" s="21">
        <v>83.598199473684218</v>
      </c>
      <c r="JR136" s="21">
        <v>64.040129473684217</v>
      </c>
      <c r="JS136" s="22">
        <v>0.32558749999999997</v>
      </c>
      <c r="JT136" s="21">
        <v>48.19</v>
      </c>
      <c r="JU136" s="20">
        <v>81.100232228749988</v>
      </c>
      <c r="JV136" s="21">
        <v>22.743125929999998</v>
      </c>
      <c r="JW136" s="21">
        <v>20.650905980769231</v>
      </c>
      <c r="JX136" s="21">
        <v>83.720484642857144</v>
      </c>
      <c r="JY136" s="21">
        <v>64.410220714285714</v>
      </c>
      <c r="JZ136" s="22">
        <v>0.315</v>
      </c>
      <c r="KA136" s="21">
        <v>47.4</v>
      </c>
      <c r="KB136" s="20">
        <v>78.463003499999999</v>
      </c>
      <c r="KC136" s="21">
        <v>22.3702878</v>
      </c>
      <c r="KD136" s="21">
        <v>19.651846153846154</v>
      </c>
      <c r="KE136" s="21">
        <v>83.843473684210522</v>
      </c>
      <c r="KF136" s="21">
        <v>64.78547368421053</v>
      </c>
      <c r="KG136" s="22">
        <v>0.30458749999999996</v>
      </c>
      <c r="KH136" s="21">
        <v>46.61</v>
      </c>
      <c r="KI136" s="20">
        <v>75.869365328749993</v>
      </c>
      <c r="KJ136" s="21">
        <v>21.997449670000002</v>
      </c>
      <c r="KK136" s="21">
        <v>18.685539403846153</v>
      </c>
      <c r="KL136" s="21">
        <v>83.967166597744367</v>
      </c>
      <c r="KM136" s="21">
        <v>65.16588838345865</v>
      </c>
      <c r="KN136" s="22">
        <v>0.29435</v>
      </c>
      <c r="KO136" s="21">
        <v>45.82</v>
      </c>
      <c r="KP136" s="20">
        <v>73.319317714999997</v>
      </c>
      <c r="KQ136" s="21">
        <v>21.62461154</v>
      </c>
      <c r="KR136" s="21">
        <v>17.751439846153847</v>
      </c>
      <c r="KS136" s="21">
        <v>84.091563383458649</v>
      </c>
      <c r="KT136" s="21">
        <v>65.551464812030076</v>
      </c>
      <c r="KU136" s="22">
        <v>0.28428749999999997</v>
      </c>
      <c r="KV136" s="21">
        <v>45.029999999999994</v>
      </c>
      <c r="KW136" s="20">
        <v>70.812860658749997</v>
      </c>
      <c r="KX136" s="21">
        <v>21.251773409999998</v>
      </c>
      <c r="KY136" s="21">
        <v>16.849001596153844</v>
      </c>
      <c r="KZ136" s="21">
        <v>84.216664041353383</v>
      </c>
      <c r="LA136" s="21">
        <v>65.942202969924821</v>
      </c>
      <c r="LB136" s="22">
        <v>0.27440000000000003</v>
      </c>
      <c r="LC136" s="21">
        <v>44.24</v>
      </c>
      <c r="LD136" s="20">
        <v>68.349994160000008</v>
      </c>
      <c r="LE136" s="21">
        <v>20.87893528</v>
      </c>
      <c r="LF136" s="21">
        <v>15.977678769230776</v>
      </c>
      <c r="LG136" s="21">
        <v>84.342468571428569</v>
      </c>
      <c r="LH136" s="21">
        <v>66.338102857142871</v>
      </c>
      <c r="LI136" s="22">
        <v>0.26468750000000002</v>
      </c>
      <c r="LJ136" s="21">
        <v>43.45</v>
      </c>
      <c r="LK136" s="20">
        <v>65.930718218750002</v>
      </c>
      <c r="LL136" s="21">
        <v>20.506097150000002</v>
      </c>
      <c r="LM136" s="21">
        <v>15.136925480769237</v>
      </c>
      <c r="LN136" s="21">
        <v>84.468976973684221</v>
      </c>
      <c r="LO136" s="21">
        <v>66.739164473684212</v>
      </c>
      <c r="LP136" s="22">
        <v>0.25515000000000004</v>
      </c>
      <c r="LQ136" s="21">
        <v>42.660000000000004</v>
      </c>
      <c r="LR136" s="20">
        <v>63.555032835000013</v>
      </c>
      <c r="LS136" s="21">
        <v>20.133259020000001</v>
      </c>
      <c r="LT136" s="21">
        <v>14.326195846153849</v>
      </c>
      <c r="LU136" s="21">
        <v>84.596189248120311</v>
      </c>
      <c r="LV136" s="21">
        <v>67.145387819548887</v>
      </c>
      <c r="LW136" s="22">
        <v>0.24578750000000005</v>
      </c>
      <c r="LX136" s="21">
        <v>41.870000000000005</v>
      </c>
      <c r="LY136" s="20">
        <v>61.222938008750013</v>
      </c>
      <c r="LZ136" s="21">
        <v>19.760420890000002</v>
      </c>
      <c r="MA136" s="21">
        <v>13.544943980769236</v>
      </c>
      <c r="MB136" s="21">
        <v>84.724105394736839</v>
      </c>
      <c r="MC136" s="21">
        <v>67.556772894736866</v>
      </c>
      <c r="MD136" s="22">
        <v>0.23660000000000003</v>
      </c>
      <c r="ME136" s="21">
        <v>41.08</v>
      </c>
      <c r="MF136" s="20">
        <v>58.93443374000001</v>
      </c>
      <c r="MG136" s="21">
        <v>19.387582760000001</v>
      </c>
      <c r="MH136" s="21">
        <v>12.792624000000002</v>
      </c>
      <c r="MI136" s="21">
        <v>84.852725413533832</v>
      </c>
      <c r="MJ136" s="21">
        <v>67.973319699248151</v>
      </c>
      <c r="MK136" s="22">
        <v>0.2275875</v>
      </c>
      <c r="ML136" s="21">
        <v>40.29</v>
      </c>
      <c r="MM136" s="20">
        <v>56.689520028749996</v>
      </c>
      <c r="MN136" s="21">
        <v>19.014744629999999</v>
      </c>
      <c r="MO136" s="21">
        <v>12.06869001923077</v>
      </c>
      <c r="MP136" s="21">
        <v>84.982049304511278</v>
      </c>
      <c r="MQ136" s="21">
        <v>68.395028233082726</v>
      </c>
      <c r="MR136" s="22">
        <v>0.21875</v>
      </c>
      <c r="MS136" s="21">
        <v>39.5</v>
      </c>
      <c r="MT136" s="20">
        <v>54.488196875</v>
      </c>
      <c r="MU136" s="21">
        <v>18.641906500000001</v>
      </c>
      <c r="MV136" s="21">
        <v>11.372596153846155</v>
      </c>
      <c r="MW136" s="21">
        <v>85.112077067669176</v>
      </c>
      <c r="MX136" s="21">
        <v>68.821898496240621</v>
      </c>
      <c r="MY136" s="27" t="s">
        <v>3</v>
      </c>
    </row>
    <row r="137" spans="1:363" ht="24" customHeight="1" x14ac:dyDescent="0.25">
      <c r="A137" s="15" t="s">
        <v>3</v>
      </c>
      <c r="B137" s="2" t="s">
        <v>1</v>
      </c>
      <c r="C137" s="25" t="s">
        <v>2</v>
      </c>
      <c r="D137" s="17">
        <v>1.5</v>
      </c>
      <c r="E137" s="17">
        <f t="shared" si="2"/>
        <v>1.875</v>
      </c>
      <c r="F137" s="23">
        <v>0.9</v>
      </c>
      <c r="G137" s="21">
        <v>78</v>
      </c>
      <c r="H137" s="20">
        <v>224.18001000000001</v>
      </c>
      <c r="I137" s="19">
        <v>36.811866000000002</v>
      </c>
      <c r="J137" s="21">
        <v>90.382417582417588</v>
      </c>
      <c r="K137" s="21">
        <v>79.593984962406012</v>
      </c>
      <c r="L137" s="21">
        <v>54.022556390977428</v>
      </c>
      <c r="M137" s="22">
        <v>0.88209000000000004</v>
      </c>
      <c r="N137" s="21">
        <v>77.22</v>
      </c>
      <c r="O137" s="20">
        <v>219.718827801</v>
      </c>
      <c r="P137" s="21">
        <v>36.443747340000002</v>
      </c>
      <c r="Q137" s="21">
        <v>87.697969397802197</v>
      </c>
      <c r="R137" s="21">
        <v>79.689188947368422</v>
      </c>
      <c r="S137" s="21">
        <v>54.200718947368401</v>
      </c>
      <c r="T137" s="22">
        <v>0.86435999999999991</v>
      </c>
      <c r="U137" s="21">
        <v>76.44</v>
      </c>
      <c r="V137" s="20">
        <v>215.30248160399998</v>
      </c>
      <c r="W137" s="21">
        <v>36.075628680000001</v>
      </c>
      <c r="X137" s="21">
        <v>85.067208369230769</v>
      </c>
      <c r="Y137" s="21">
        <v>79.785079097744358</v>
      </c>
      <c r="Z137" s="21">
        <v>54.383913383458619</v>
      </c>
      <c r="AA137" s="26">
        <v>0.84680999999999995</v>
      </c>
      <c r="AB137" s="21">
        <v>75.66</v>
      </c>
      <c r="AC137" s="20">
        <v>210.93097140899999</v>
      </c>
      <c r="AD137" s="19">
        <v>35.707510020000001</v>
      </c>
      <c r="AE137" s="21">
        <v>82.489592202197798</v>
      </c>
      <c r="AF137" s="21">
        <v>79.881655413533835</v>
      </c>
      <c r="AG137" s="21">
        <v>54.572139699248112</v>
      </c>
      <c r="AH137" s="22">
        <v>0.82943999999999996</v>
      </c>
      <c r="AI137" s="21">
        <v>74.88</v>
      </c>
      <c r="AJ137" s="20">
        <v>206.60429721599999</v>
      </c>
      <c r="AK137" s="21">
        <v>35.33939136</v>
      </c>
      <c r="AL137" s="21">
        <v>79.964578602197804</v>
      </c>
      <c r="AM137" s="21">
        <v>79.978917894736838</v>
      </c>
      <c r="AN137" s="21">
        <v>54.765397894736829</v>
      </c>
      <c r="AO137" s="22">
        <v>0.81225000000000003</v>
      </c>
      <c r="AP137" s="21">
        <v>74.099999999999994</v>
      </c>
      <c r="AQ137" s="20">
        <v>202.322459025</v>
      </c>
      <c r="AR137" s="21">
        <v>34.9712727</v>
      </c>
      <c r="AS137" s="21">
        <v>77.491625274725266</v>
      </c>
      <c r="AT137" s="21">
        <v>80.076866541353382</v>
      </c>
      <c r="AU137" s="21">
        <v>54.963687969924806</v>
      </c>
      <c r="AV137" s="22">
        <v>0.79523999999999995</v>
      </c>
      <c r="AW137" s="21">
        <v>73.319999999999993</v>
      </c>
      <c r="AX137" s="20">
        <v>198.08545683599999</v>
      </c>
      <c r="AY137" s="21">
        <v>34.60315404</v>
      </c>
      <c r="AZ137" s="21">
        <v>75.070189925274718</v>
      </c>
      <c r="BA137" s="21">
        <v>80.175501353383453</v>
      </c>
      <c r="BB137" s="21">
        <v>55.167009924812021</v>
      </c>
      <c r="BC137" s="22">
        <v>0.77841000000000016</v>
      </c>
      <c r="BD137" s="21">
        <v>72.540000000000006</v>
      </c>
      <c r="BE137" s="20">
        <v>193.89329064900002</v>
      </c>
      <c r="BF137" s="21">
        <v>34.235035380000006</v>
      </c>
      <c r="BG137" s="21">
        <v>72.699730259340669</v>
      </c>
      <c r="BH137" s="21">
        <v>80.274822330827064</v>
      </c>
      <c r="BI137" s="21">
        <v>55.375363759398482</v>
      </c>
      <c r="BJ137" s="22">
        <v>0.7617600000000001</v>
      </c>
      <c r="BK137" s="21">
        <v>71.760000000000005</v>
      </c>
      <c r="BL137" s="20">
        <v>189.74596046400004</v>
      </c>
      <c r="BM137" s="21">
        <v>33.866916720000006</v>
      </c>
      <c r="BN137" s="21">
        <v>70.379703982417595</v>
      </c>
      <c r="BO137" s="21">
        <v>80.374829473684201</v>
      </c>
      <c r="BP137" s="21">
        <v>55.588749473684196</v>
      </c>
      <c r="BQ137" s="22">
        <v>0.74529000000000012</v>
      </c>
      <c r="BR137" s="21">
        <v>70.98</v>
      </c>
      <c r="BS137" s="20">
        <v>185.64346628100003</v>
      </c>
      <c r="BT137" s="21">
        <v>33.498798060000006</v>
      </c>
      <c r="BU137" s="21">
        <v>68.109568800000019</v>
      </c>
      <c r="BV137" s="21">
        <v>80.475522781954879</v>
      </c>
      <c r="BW137" s="21">
        <v>55.807167067669155</v>
      </c>
      <c r="BX137" s="22">
        <v>0.72900000000000009</v>
      </c>
      <c r="BY137" s="21">
        <v>70.2</v>
      </c>
      <c r="BZ137" s="20">
        <v>181.58580810000001</v>
      </c>
      <c r="CA137" s="21">
        <v>33.130679399999998</v>
      </c>
      <c r="CB137" s="21">
        <v>65.888782417582433</v>
      </c>
      <c r="CC137" s="21">
        <v>80.576902255639098</v>
      </c>
      <c r="CD137" s="21">
        <v>56.030616541353368</v>
      </c>
      <c r="CE137" s="22">
        <v>0.71289000000000002</v>
      </c>
      <c r="CF137" s="21">
        <v>69.42</v>
      </c>
      <c r="CG137" s="20">
        <v>177.572985921</v>
      </c>
      <c r="CH137" s="21">
        <v>32.762560739999998</v>
      </c>
      <c r="CI137" s="21">
        <v>63.716802540659351</v>
      </c>
      <c r="CJ137" s="21">
        <v>80.678967894736843</v>
      </c>
      <c r="CK137" s="21">
        <v>56.259097894736826</v>
      </c>
      <c r="CL137" s="22">
        <v>0.69696000000000002</v>
      </c>
      <c r="CM137" s="21">
        <v>68.64</v>
      </c>
      <c r="CN137" s="20">
        <v>173.604999744</v>
      </c>
      <c r="CO137" s="21">
        <v>32.394442079999997</v>
      </c>
      <c r="CP137" s="21">
        <v>61.593086874725273</v>
      </c>
      <c r="CQ137" s="21">
        <v>80.781719699248114</v>
      </c>
      <c r="CR137" s="21">
        <v>56.492611127819536</v>
      </c>
      <c r="CS137" s="22">
        <v>0.68120999999999998</v>
      </c>
      <c r="CT137" s="21">
        <v>67.86</v>
      </c>
      <c r="CU137" s="20">
        <v>169.68184956899998</v>
      </c>
      <c r="CV137" s="21">
        <v>32.026323419999997</v>
      </c>
      <c r="CW137" s="21">
        <v>59.517093125274734</v>
      </c>
      <c r="CX137" s="21">
        <v>80.885157669172926</v>
      </c>
      <c r="CY137" s="21">
        <v>56.731156240601493</v>
      </c>
      <c r="CZ137" s="22">
        <v>0.6656399999999999</v>
      </c>
      <c r="DA137" s="21">
        <v>67.08</v>
      </c>
      <c r="DB137" s="20">
        <v>165.80353539599997</v>
      </c>
      <c r="DC137" s="21">
        <v>31.65820476</v>
      </c>
      <c r="DD137" s="21">
        <v>57.488278997802198</v>
      </c>
      <c r="DE137" s="21">
        <v>80.989281804511279</v>
      </c>
      <c r="DF137" s="21">
        <v>56.974733233082702</v>
      </c>
      <c r="DG137" s="22">
        <v>0.65024999999999999</v>
      </c>
      <c r="DH137" s="21">
        <v>66.3</v>
      </c>
      <c r="DI137" s="20">
        <v>161.97005722500001</v>
      </c>
      <c r="DJ137" s="21">
        <v>31.2900861</v>
      </c>
      <c r="DK137" s="21">
        <v>55.506102197802193</v>
      </c>
      <c r="DL137" s="21">
        <v>81.094092105263158</v>
      </c>
      <c r="DM137" s="21">
        <v>57.22334210526315</v>
      </c>
      <c r="DN137" s="22">
        <v>0.63503999999999994</v>
      </c>
      <c r="DO137" s="21">
        <v>65.52</v>
      </c>
      <c r="DP137" s="20">
        <v>158.18141505599999</v>
      </c>
      <c r="DQ137" s="21">
        <v>30.92196744</v>
      </c>
      <c r="DR137" s="21">
        <v>53.570020430769226</v>
      </c>
      <c r="DS137" s="21">
        <v>81.199588571428563</v>
      </c>
      <c r="DT137" s="21">
        <v>57.476982857142843</v>
      </c>
      <c r="DU137" s="22">
        <v>0.62000999999999995</v>
      </c>
      <c r="DV137" s="21">
        <v>64.739999999999995</v>
      </c>
      <c r="DW137" s="20">
        <v>154.43760888899999</v>
      </c>
      <c r="DX137" s="21">
        <v>30.553848779999999</v>
      </c>
      <c r="DY137" s="21">
        <v>51.679491402197797</v>
      </c>
      <c r="DZ137" s="21">
        <v>81.305771203007509</v>
      </c>
      <c r="EA137" s="21">
        <v>57.735655488721804</v>
      </c>
      <c r="EB137" s="22">
        <v>0.60515999999999992</v>
      </c>
      <c r="EC137" s="21">
        <v>63.959999999999994</v>
      </c>
      <c r="ED137" s="20">
        <v>150.73863872399997</v>
      </c>
      <c r="EE137" s="21">
        <v>30.185730119999999</v>
      </c>
      <c r="EF137" s="21">
        <v>49.833972817582406</v>
      </c>
      <c r="EG137" s="21">
        <v>81.412639999999996</v>
      </c>
      <c r="EH137" s="21">
        <v>57.999359999999996</v>
      </c>
      <c r="EI137" s="22">
        <v>0.59049000000000018</v>
      </c>
      <c r="EJ137" s="21">
        <v>63.180000000000007</v>
      </c>
      <c r="EK137" s="20">
        <v>147.08450456100005</v>
      </c>
      <c r="EL137" s="21">
        <v>29.817611460000002</v>
      </c>
      <c r="EM137" s="21">
        <v>48.032922382417603</v>
      </c>
      <c r="EN137" s="21">
        <v>81.520194962406009</v>
      </c>
      <c r="EO137" s="21">
        <v>58.268096390977433</v>
      </c>
      <c r="EP137" s="22">
        <v>0.57600000000000018</v>
      </c>
      <c r="EQ137" s="21">
        <v>62.400000000000006</v>
      </c>
      <c r="ER137" s="20">
        <v>143.47520640000005</v>
      </c>
      <c r="ES137" s="21">
        <v>29.449492800000002</v>
      </c>
      <c r="ET137" s="21">
        <v>46.275797802197815</v>
      </c>
      <c r="EU137" s="21">
        <v>81.628436090225563</v>
      </c>
      <c r="EV137" s="21">
        <v>58.541864661654131</v>
      </c>
      <c r="EW137" s="22">
        <v>0.56169000000000013</v>
      </c>
      <c r="EX137" s="21">
        <v>61.620000000000005</v>
      </c>
      <c r="EY137" s="20">
        <v>139.91074424100003</v>
      </c>
      <c r="EZ137" s="21">
        <v>29.081374140000001</v>
      </c>
      <c r="FA137" s="21">
        <v>44.562056782417599</v>
      </c>
      <c r="FB137" s="21">
        <v>81.737363383458643</v>
      </c>
      <c r="FC137" s="21">
        <v>58.820664812030067</v>
      </c>
      <c r="FD137" s="22">
        <v>0.54756000000000005</v>
      </c>
      <c r="FE137" s="21">
        <v>60.84</v>
      </c>
      <c r="FF137" s="20">
        <v>136.391118084</v>
      </c>
      <c r="FG137" s="21">
        <v>28.713255480000001</v>
      </c>
      <c r="FH137" s="21">
        <v>42.891157028571435</v>
      </c>
      <c r="FI137" s="21">
        <v>81.846976842105263</v>
      </c>
      <c r="FJ137" s="21">
        <v>59.104496842105256</v>
      </c>
      <c r="FK137" s="22">
        <v>0.53361000000000003</v>
      </c>
      <c r="FL137" s="21">
        <v>60.06</v>
      </c>
      <c r="FM137" s="20">
        <v>132.916327929</v>
      </c>
      <c r="FN137" s="21">
        <v>28.34513682</v>
      </c>
      <c r="FO137" s="21">
        <v>41.262556246153849</v>
      </c>
      <c r="FP137" s="21">
        <v>81.957276466165411</v>
      </c>
      <c r="FQ137" s="21">
        <v>59.393360751879698</v>
      </c>
      <c r="FR137" s="22">
        <v>0.51983999999999997</v>
      </c>
      <c r="FS137" s="21">
        <v>59.28</v>
      </c>
      <c r="FT137" s="20">
        <v>129.48637377599999</v>
      </c>
      <c r="FU137" s="21">
        <v>27.97701816</v>
      </c>
      <c r="FV137" s="21">
        <v>39.675712140659343</v>
      </c>
      <c r="FW137" s="21">
        <v>82.068262255639098</v>
      </c>
      <c r="FX137" s="21">
        <v>59.687256541353378</v>
      </c>
      <c r="FY137" s="22">
        <v>0.50624999999999998</v>
      </c>
      <c r="FZ137" s="21">
        <v>58.5</v>
      </c>
      <c r="GA137" s="20">
        <v>126.10125562499999</v>
      </c>
      <c r="GB137" s="21">
        <v>27.6088995</v>
      </c>
      <c r="GC137" s="21">
        <v>38.130082417582422</v>
      </c>
      <c r="GD137" s="21">
        <v>82.179934210526312</v>
      </c>
      <c r="GE137" s="21">
        <v>59.986184210526311</v>
      </c>
      <c r="GF137" s="22">
        <v>0.49284</v>
      </c>
      <c r="GG137" s="21">
        <v>57.72</v>
      </c>
      <c r="GH137" s="20">
        <v>122.760973476</v>
      </c>
      <c r="GI137" s="21">
        <v>27.240780839999999</v>
      </c>
      <c r="GJ137" s="21">
        <v>36.625124782417579</v>
      </c>
      <c r="GK137" s="21">
        <v>82.292292330827067</v>
      </c>
      <c r="GL137" s="21">
        <v>60.290143759398497</v>
      </c>
      <c r="GM137" s="22">
        <v>0.47960999999999993</v>
      </c>
      <c r="GN137" s="21">
        <v>56.94</v>
      </c>
      <c r="GO137" s="20">
        <v>119.46552732899998</v>
      </c>
      <c r="GP137" s="21">
        <v>26.872662179999999</v>
      </c>
      <c r="GQ137" s="21">
        <v>35.160296940659336</v>
      </c>
      <c r="GR137" s="21">
        <v>82.405336616541348</v>
      </c>
      <c r="GS137" s="21">
        <v>60.599135187969921</v>
      </c>
      <c r="GT137" s="22">
        <v>0.46655999999999997</v>
      </c>
      <c r="GU137" s="21">
        <v>56.16</v>
      </c>
      <c r="GV137" s="20">
        <v>116.21491718399999</v>
      </c>
      <c r="GW137" s="21">
        <v>26.504543519999999</v>
      </c>
      <c r="GX137" s="21">
        <v>33.735056597802199</v>
      </c>
      <c r="GY137" s="21">
        <v>82.51906706766917</v>
      </c>
      <c r="GZ137" s="21">
        <v>60.913158496240598</v>
      </c>
      <c r="HA137" s="22">
        <v>0.45368999999999998</v>
      </c>
      <c r="HB137" s="21">
        <v>55.379999999999995</v>
      </c>
      <c r="HC137" s="20">
        <v>113.00914304099999</v>
      </c>
      <c r="HD137" s="21">
        <v>26.136424859999998</v>
      </c>
      <c r="HE137" s="21">
        <v>32.348861459340661</v>
      </c>
      <c r="HF137" s="21">
        <v>82.633483684210532</v>
      </c>
      <c r="HG137" s="21">
        <v>61.232213684210521</v>
      </c>
      <c r="HH137" s="22">
        <v>0.44099999999999995</v>
      </c>
      <c r="HI137" s="21">
        <v>54.599999999999994</v>
      </c>
      <c r="HJ137" s="20">
        <v>109.84820489999998</v>
      </c>
      <c r="HK137" s="21">
        <v>25.768306199999998</v>
      </c>
      <c r="HL137" s="21">
        <v>31.001169230769225</v>
      </c>
      <c r="HM137" s="21">
        <v>82.74858646616542</v>
      </c>
      <c r="HN137" s="21">
        <v>61.556300751879704</v>
      </c>
      <c r="HO137" s="22">
        <v>0.42848999999999993</v>
      </c>
      <c r="HP137" s="21">
        <v>53.819999999999993</v>
      </c>
      <c r="HQ137" s="20">
        <v>106.73210276099998</v>
      </c>
      <c r="HR137" s="21">
        <v>25.400187539999997</v>
      </c>
      <c r="HS137" s="21">
        <v>29.691437617582412</v>
      </c>
      <c r="HT137" s="21">
        <v>82.864375413533836</v>
      </c>
      <c r="HU137" s="21">
        <v>61.885419699248125</v>
      </c>
      <c r="HV137" s="22">
        <v>0.41616000000000009</v>
      </c>
      <c r="HW137" s="21">
        <v>53.040000000000006</v>
      </c>
      <c r="HX137" s="20">
        <v>103.66083662400001</v>
      </c>
      <c r="HY137" s="21">
        <v>25.032068880000004</v>
      </c>
      <c r="HZ137" s="21">
        <v>28.419124325274737</v>
      </c>
      <c r="IA137" s="21">
        <v>82.980850526315791</v>
      </c>
      <c r="IB137" s="21">
        <v>62.219570526315792</v>
      </c>
      <c r="IC137" s="22">
        <v>0.40401000000000009</v>
      </c>
      <c r="ID137" s="21">
        <v>52.260000000000005</v>
      </c>
      <c r="IE137" s="20">
        <v>100.63440648900001</v>
      </c>
      <c r="IF137" s="21">
        <v>24.663950220000004</v>
      </c>
      <c r="IG137" s="21">
        <v>27.183687059340667</v>
      </c>
      <c r="IH137" s="21">
        <v>83.098011804511273</v>
      </c>
      <c r="II137" s="21">
        <v>62.558753233082712</v>
      </c>
      <c r="IJ137" s="22">
        <v>0.39204000000000006</v>
      </c>
      <c r="IK137" s="21">
        <v>51.480000000000004</v>
      </c>
      <c r="IL137" s="20">
        <v>97.652812356000013</v>
      </c>
      <c r="IM137" s="21">
        <v>24.295831560000003</v>
      </c>
      <c r="IN137" s="21">
        <v>25.984583525274729</v>
      </c>
      <c r="IO137" s="21">
        <v>83.215859248120296</v>
      </c>
      <c r="IP137" s="21">
        <v>62.902967819548877</v>
      </c>
      <c r="IQ137" s="22">
        <v>0.38025000000000003</v>
      </c>
      <c r="IR137" s="21">
        <v>50.7</v>
      </c>
      <c r="IS137" s="20">
        <v>94.716054225000008</v>
      </c>
      <c r="IT137" s="21">
        <v>23.927712900000003</v>
      </c>
      <c r="IU137" s="21">
        <v>24.821271428571436</v>
      </c>
      <c r="IV137" s="21">
        <v>83.334392857142859</v>
      </c>
      <c r="IW137" s="21">
        <v>63.252214285714288</v>
      </c>
      <c r="IX137" s="22">
        <v>0.36864000000000002</v>
      </c>
      <c r="IY137" s="21">
        <v>49.92</v>
      </c>
      <c r="IZ137" s="20">
        <v>91.824132096</v>
      </c>
      <c r="JA137" s="21">
        <v>23.559594240000003</v>
      </c>
      <c r="JB137" s="21">
        <v>23.693208474725282</v>
      </c>
      <c r="JC137" s="21">
        <v>83.453612631578949</v>
      </c>
      <c r="JD137" s="21">
        <v>63.606492631578952</v>
      </c>
      <c r="JE137" s="22">
        <v>0.35721000000000003</v>
      </c>
      <c r="JF137" s="21">
        <v>49.14</v>
      </c>
      <c r="JG137" s="20">
        <v>88.977045969000002</v>
      </c>
      <c r="JH137" s="21">
        <v>23.191475580000002</v>
      </c>
      <c r="JI137" s="21">
        <v>22.599852369230771</v>
      </c>
      <c r="JJ137" s="21">
        <v>83.573518571428565</v>
      </c>
      <c r="JK137" s="21">
        <v>63.965802857142862</v>
      </c>
      <c r="JL137" s="22">
        <v>0.34596000000000005</v>
      </c>
      <c r="JM137" s="21">
        <v>48.36</v>
      </c>
      <c r="JN137" s="20">
        <v>86.174795844000016</v>
      </c>
      <c r="JO137" s="21">
        <v>22.823356919999998</v>
      </c>
      <c r="JP137" s="21">
        <v>21.54066081758242</v>
      </c>
      <c r="JQ137" s="21">
        <v>83.694110676691736</v>
      </c>
      <c r="JR137" s="21">
        <v>64.330144962406024</v>
      </c>
      <c r="JS137" s="22">
        <v>0.33489000000000002</v>
      </c>
      <c r="JT137" s="21">
        <v>47.58</v>
      </c>
      <c r="JU137" s="20">
        <v>83.417381720999998</v>
      </c>
      <c r="JV137" s="21">
        <v>22.455238259999998</v>
      </c>
      <c r="JW137" s="21">
        <v>20.515091525274727</v>
      </c>
      <c r="JX137" s="21">
        <v>83.815388947368419</v>
      </c>
      <c r="JY137" s="21">
        <v>64.699518947368432</v>
      </c>
      <c r="JZ137" s="22">
        <v>0.32400000000000001</v>
      </c>
      <c r="KA137" s="21">
        <v>46.8</v>
      </c>
      <c r="KB137" s="20">
        <v>80.704803600000005</v>
      </c>
      <c r="KC137" s="21">
        <v>22.087119599999998</v>
      </c>
      <c r="KD137" s="21">
        <v>19.5226021978022</v>
      </c>
      <c r="KE137" s="21">
        <v>83.937353383458642</v>
      </c>
      <c r="KF137" s="21">
        <v>65.073924812030086</v>
      </c>
      <c r="KG137" s="22">
        <v>0.31328999999999996</v>
      </c>
      <c r="KH137" s="21">
        <v>46.019999999999996</v>
      </c>
      <c r="KI137" s="20">
        <v>78.037061480999995</v>
      </c>
      <c r="KJ137" s="21">
        <v>21.719000939999997</v>
      </c>
      <c r="KK137" s="21">
        <v>18.562650540659341</v>
      </c>
      <c r="KL137" s="21">
        <v>84.060003984962407</v>
      </c>
      <c r="KM137" s="21">
        <v>65.453362556390985</v>
      </c>
      <c r="KN137" s="22">
        <v>0.30275999999999997</v>
      </c>
      <c r="KO137" s="21">
        <v>45.239999999999995</v>
      </c>
      <c r="KP137" s="20">
        <v>75.414155363999996</v>
      </c>
      <c r="KQ137" s="21">
        <v>21.350882279999997</v>
      </c>
      <c r="KR137" s="21">
        <v>17.634694259340659</v>
      </c>
      <c r="KS137" s="21">
        <v>84.183340751879697</v>
      </c>
      <c r="KT137" s="21">
        <v>65.837832180451144</v>
      </c>
      <c r="KU137" s="22">
        <v>0.29241</v>
      </c>
      <c r="KV137" s="21">
        <v>44.459999999999994</v>
      </c>
      <c r="KW137" s="20">
        <v>72.836085248999993</v>
      </c>
      <c r="KX137" s="21">
        <v>20.982763619999997</v>
      </c>
      <c r="KY137" s="21">
        <v>16.738191059340657</v>
      </c>
      <c r="KZ137" s="21">
        <v>84.307363684210529</v>
      </c>
      <c r="LA137" s="21">
        <v>66.227333684210549</v>
      </c>
      <c r="LB137" s="22">
        <v>0.28224000000000005</v>
      </c>
      <c r="LC137" s="21">
        <v>43.680000000000007</v>
      </c>
      <c r="LD137" s="20">
        <v>70.302851136000015</v>
      </c>
      <c r="LE137" s="21">
        <v>20.614644960000003</v>
      </c>
      <c r="LF137" s="21">
        <v>15.872598646153852</v>
      </c>
      <c r="LG137" s="21">
        <v>84.432072781954886</v>
      </c>
      <c r="LH137" s="21">
        <v>66.621867067669186</v>
      </c>
      <c r="LI137" s="22">
        <v>0.27225000000000005</v>
      </c>
      <c r="LJ137" s="21">
        <v>42.900000000000006</v>
      </c>
      <c r="LK137" s="20">
        <v>67.814453025000006</v>
      </c>
      <c r="LL137" s="21">
        <v>20.246526300000003</v>
      </c>
      <c r="LM137" s="21">
        <v>15.037374725274731</v>
      </c>
      <c r="LN137" s="21">
        <v>84.557468045112785</v>
      </c>
      <c r="LO137" s="21">
        <v>67.021432330827082</v>
      </c>
      <c r="LP137" s="22">
        <v>0.26244000000000001</v>
      </c>
      <c r="LQ137" s="21">
        <v>42.120000000000005</v>
      </c>
      <c r="LR137" s="20">
        <v>65.370890915999993</v>
      </c>
      <c r="LS137" s="21">
        <v>19.878407640000002</v>
      </c>
      <c r="LT137" s="21">
        <v>14.231977002197805</v>
      </c>
      <c r="LU137" s="21">
        <v>84.683549473684209</v>
      </c>
      <c r="LV137" s="21">
        <v>67.426029473684224</v>
      </c>
      <c r="LW137" s="22">
        <v>0.25281000000000003</v>
      </c>
      <c r="LX137" s="21">
        <v>41.34</v>
      </c>
      <c r="LY137" s="20">
        <v>62.972164809000006</v>
      </c>
      <c r="LZ137" s="21">
        <v>19.510288980000002</v>
      </c>
      <c r="MA137" s="21">
        <v>13.455863182417586</v>
      </c>
      <c r="MB137" s="21">
        <v>84.810317067669175</v>
      </c>
      <c r="MC137" s="21">
        <v>67.835658496240612</v>
      </c>
      <c r="MD137" s="22">
        <v>0.24336000000000002</v>
      </c>
      <c r="ME137" s="21">
        <v>40.56</v>
      </c>
      <c r="MF137" s="20">
        <v>60.618274704000001</v>
      </c>
      <c r="MG137" s="21">
        <v>19.142170320000002</v>
      </c>
      <c r="MH137" s="21">
        <v>12.708490971428573</v>
      </c>
      <c r="MI137" s="21">
        <v>84.937770827067681</v>
      </c>
      <c r="MJ137" s="21">
        <v>68.250319398496259</v>
      </c>
      <c r="MK137" s="22">
        <v>0.23408999999999999</v>
      </c>
      <c r="ML137" s="21">
        <v>39.78</v>
      </c>
      <c r="MM137" s="20">
        <v>58.309220601</v>
      </c>
      <c r="MN137" s="21">
        <v>18.774051660000001</v>
      </c>
      <c r="MO137" s="21">
        <v>11.989318074725274</v>
      </c>
      <c r="MP137" s="21">
        <v>85.065910751879699</v>
      </c>
      <c r="MQ137" s="21">
        <v>68.670012180451153</v>
      </c>
      <c r="MR137" s="22">
        <v>0.22500000000000001</v>
      </c>
      <c r="MS137" s="21">
        <v>39</v>
      </c>
      <c r="MT137" s="20">
        <v>56.045002500000002</v>
      </c>
      <c r="MU137" s="21">
        <v>18.405933000000001</v>
      </c>
      <c r="MV137" s="21">
        <v>11.297802197802199</v>
      </c>
      <c r="MW137" s="21">
        <v>85.194736842105272</v>
      </c>
      <c r="MX137" s="21">
        <v>69.094736842105277</v>
      </c>
      <c r="MY137" s="27" t="s">
        <v>3</v>
      </c>
    </row>
    <row r="138" spans="1:363" ht="24" customHeight="1" x14ac:dyDescent="0.25">
      <c r="A138" s="15" t="s">
        <v>3</v>
      </c>
      <c r="B138" s="2" t="s">
        <v>1</v>
      </c>
      <c r="C138" s="25" t="s">
        <v>2</v>
      </c>
      <c r="D138" s="17">
        <v>1.5</v>
      </c>
      <c r="E138" s="17">
        <f t="shared" si="2"/>
        <v>1.875</v>
      </c>
      <c r="F138" s="23">
        <v>0.92500000000000004</v>
      </c>
      <c r="G138" s="21">
        <v>74.5</v>
      </c>
      <c r="H138" s="20">
        <v>230.40723250000002</v>
      </c>
      <c r="I138" s="19">
        <v>35.160051500000002</v>
      </c>
      <c r="J138" s="21">
        <v>89.762087912087921</v>
      </c>
      <c r="K138" s="21">
        <v>80.026550751879697</v>
      </c>
      <c r="L138" s="21">
        <v>54.861372180451113</v>
      </c>
      <c r="M138" s="22">
        <v>0.90659250000000002</v>
      </c>
      <c r="N138" s="21">
        <v>73.754999999999995</v>
      </c>
      <c r="O138" s="20">
        <v>225.82212857325001</v>
      </c>
      <c r="P138" s="21">
        <v>34.808450985</v>
      </c>
      <c r="Q138" s="21">
        <v>87.096064139010991</v>
      </c>
      <c r="R138" s="21">
        <v>80.120408848684207</v>
      </c>
      <c r="S138" s="21">
        <v>55.052998223684199</v>
      </c>
      <c r="T138" s="22">
        <v>0.88836999999999999</v>
      </c>
      <c r="U138" s="21">
        <v>73.010000000000005</v>
      </c>
      <c r="V138" s="20">
        <v>221.28310609299999</v>
      </c>
      <c r="W138" s="21">
        <v>34.456850470000006</v>
      </c>
      <c r="X138" s="21">
        <v>84.483359046153851</v>
      </c>
      <c r="Y138" s="21">
        <v>80.214892913533831</v>
      </c>
      <c r="Z138" s="21">
        <v>55.2492146992481</v>
      </c>
      <c r="AA138" s="26">
        <v>0.87033249999999995</v>
      </c>
      <c r="AB138" s="21">
        <v>72.265000000000001</v>
      </c>
      <c r="AC138" s="20">
        <v>216.79016505924997</v>
      </c>
      <c r="AD138" s="19">
        <v>34.105249954999998</v>
      </c>
      <c r="AE138" s="21">
        <v>81.92343406098901</v>
      </c>
      <c r="AF138" s="21">
        <v>80.310002946428568</v>
      </c>
      <c r="AG138" s="21">
        <v>55.450021607142844</v>
      </c>
      <c r="AH138" s="22">
        <v>0.85248000000000002</v>
      </c>
      <c r="AI138" s="21">
        <v>71.52</v>
      </c>
      <c r="AJ138" s="20">
        <v>212.343305472</v>
      </c>
      <c r="AK138" s="21">
        <v>33.753649439999997</v>
      </c>
      <c r="AL138" s="21">
        <v>79.415750610989022</v>
      </c>
      <c r="AM138" s="21">
        <v>80.40573894736842</v>
      </c>
      <c r="AN138" s="21">
        <v>55.65541894736841</v>
      </c>
      <c r="AO138" s="22">
        <v>0.83481249999999996</v>
      </c>
      <c r="AP138" s="21">
        <v>70.774999999999991</v>
      </c>
      <c r="AQ138" s="20">
        <v>207.94252733124998</v>
      </c>
      <c r="AR138" s="21">
        <v>33.402048924999995</v>
      </c>
      <c r="AS138" s="21">
        <v>76.95977012362637</v>
      </c>
      <c r="AT138" s="21">
        <v>80.502100916353385</v>
      </c>
      <c r="AU138" s="21">
        <v>55.865406719924806</v>
      </c>
      <c r="AV138" s="22">
        <v>0.81733</v>
      </c>
      <c r="AW138" s="21">
        <v>70.03</v>
      </c>
      <c r="AX138" s="20">
        <v>203.587830637</v>
      </c>
      <c r="AY138" s="21">
        <v>33.050448410000001</v>
      </c>
      <c r="AZ138" s="21">
        <v>74.554954026373622</v>
      </c>
      <c r="BA138" s="21">
        <v>80.599088853383449</v>
      </c>
      <c r="BB138" s="21">
        <v>56.07998492481201</v>
      </c>
      <c r="BC138" s="22">
        <v>0.80003250000000015</v>
      </c>
      <c r="BD138" s="21">
        <v>69.284999999999997</v>
      </c>
      <c r="BE138" s="20">
        <v>199.27921538925003</v>
      </c>
      <c r="BF138" s="21">
        <v>32.698847895</v>
      </c>
      <c r="BG138" s="21">
        <v>72.200763746703316</v>
      </c>
      <c r="BH138" s="21">
        <v>80.696702758458642</v>
      </c>
      <c r="BI138" s="21">
        <v>56.299153562030064</v>
      </c>
      <c r="BJ138" s="22">
        <v>0.78292000000000006</v>
      </c>
      <c r="BK138" s="21">
        <v>68.540000000000006</v>
      </c>
      <c r="BL138" s="20">
        <v>195.01668158800001</v>
      </c>
      <c r="BM138" s="21">
        <v>32.347247380000006</v>
      </c>
      <c r="BN138" s="21">
        <v>69.896660712087922</v>
      </c>
      <c r="BO138" s="21">
        <v>80.794942631578948</v>
      </c>
      <c r="BP138" s="21">
        <v>56.522912631578933</v>
      </c>
      <c r="BQ138" s="22">
        <v>0.76599250000000008</v>
      </c>
      <c r="BR138" s="21">
        <v>67.795000000000002</v>
      </c>
      <c r="BS138" s="20">
        <v>190.80022923325001</v>
      </c>
      <c r="BT138" s="21">
        <v>31.995646865000001</v>
      </c>
      <c r="BU138" s="21">
        <v>67.64210635000002</v>
      </c>
      <c r="BV138" s="21">
        <v>80.893808472744354</v>
      </c>
      <c r="BW138" s="21">
        <v>56.751262133458638</v>
      </c>
      <c r="BX138" s="22">
        <v>0.74925000000000008</v>
      </c>
      <c r="BY138" s="21">
        <v>67.05</v>
      </c>
      <c r="BZ138" s="20">
        <v>186.62985832500001</v>
      </c>
      <c r="CA138" s="21">
        <v>31.64404635</v>
      </c>
      <c r="CB138" s="21">
        <v>65.436562087912108</v>
      </c>
      <c r="CC138" s="21">
        <v>80.993300281954888</v>
      </c>
      <c r="CD138" s="21">
        <v>56.984202067669159</v>
      </c>
      <c r="CE138" s="22">
        <v>0.73269250000000008</v>
      </c>
      <c r="CF138" s="21">
        <v>66.305000000000007</v>
      </c>
      <c r="CG138" s="20">
        <v>182.50556886325001</v>
      </c>
      <c r="CH138" s="21">
        <v>31.292445835000002</v>
      </c>
      <c r="CI138" s="21">
        <v>63.279489353296718</v>
      </c>
      <c r="CJ138" s="21">
        <v>81.093418059210521</v>
      </c>
      <c r="CK138" s="21">
        <v>57.221732434210509</v>
      </c>
      <c r="CL138" s="22">
        <v>0.71632000000000007</v>
      </c>
      <c r="CM138" s="21">
        <v>65.56</v>
      </c>
      <c r="CN138" s="20">
        <v>178.42736084800001</v>
      </c>
      <c r="CO138" s="21">
        <v>30.940845320000001</v>
      </c>
      <c r="CP138" s="21">
        <v>61.170349573626375</v>
      </c>
      <c r="CQ138" s="21">
        <v>81.194161804511282</v>
      </c>
      <c r="CR138" s="21">
        <v>57.463853233082695</v>
      </c>
      <c r="CS138" s="22">
        <v>0.70013250000000005</v>
      </c>
      <c r="CT138" s="21">
        <v>64.814999999999998</v>
      </c>
      <c r="CU138" s="20">
        <v>174.39523427925002</v>
      </c>
      <c r="CV138" s="21">
        <v>30.589244805</v>
      </c>
      <c r="CW138" s="21">
        <v>59.108604176373639</v>
      </c>
      <c r="CX138" s="21">
        <v>81.295531517857142</v>
      </c>
      <c r="CY138" s="21">
        <v>57.71056446428571</v>
      </c>
      <c r="CZ138" s="22">
        <v>0.68413000000000002</v>
      </c>
      <c r="DA138" s="21">
        <v>64.069999999999993</v>
      </c>
      <c r="DB138" s="20">
        <v>170.40918915700001</v>
      </c>
      <c r="DC138" s="21">
        <v>30.237644289999999</v>
      </c>
      <c r="DD138" s="21">
        <v>57.093714589010993</v>
      </c>
      <c r="DE138" s="21">
        <v>81.397527199248117</v>
      </c>
      <c r="DF138" s="21">
        <v>57.961866127819548</v>
      </c>
      <c r="DG138" s="22">
        <v>0.66831249999999998</v>
      </c>
      <c r="DH138" s="21">
        <v>63.324999999999996</v>
      </c>
      <c r="DI138" s="20">
        <v>166.46922548124999</v>
      </c>
      <c r="DJ138" s="21">
        <v>29.886043774999997</v>
      </c>
      <c r="DK138" s="21">
        <v>55.125142239010991</v>
      </c>
      <c r="DL138" s="21">
        <v>81.500148848684205</v>
      </c>
      <c r="DM138" s="21">
        <v>58.2177582236842</v>
      </c>
      <c r="DN138" s="22">
        <v>0.65267999999999993</v>
      </c>
      <c r="DO138" s="21">
        <v>62.58</v>
      </c>
      <c r="DP138" s="20">
        <v>162.57534325199998</v>
      </c>
      <c r="DQ138" s="21">
        <v>29.53444326</v>
      </c>
      <c r="DR138" s="21">
        <v>53.20234855384615</v>
      </c>
      <c r="DS138" s="21">
        <v>81.603396466165407</v>
      </c>
      <c r="DT138" s="21">
        <v>58.478240751879696</v>
      </c>
      <c r="DU138" s="22">
        <v>0.63723249999999998</v>
      </c>
      <c r="DV138" s="21">
        <v>61.834999999999994</v>
      </c>
      <c r="DW138" s="20">
        <v>158.72754246924998</v>
      </c>
      <c r="DX138" s="21">
        <v>29.182842744999999</v>
      </c>
      <c r="DY138" s="21">
        <v>51.32479496098901</v>
      </c>
      <c r="DZ138" s="21">
        <v>81.707270051691722</v>
      </c>
      <c r="EA138" s="21">
        <v>58.743313712406007</v>
      </c>
      <c r="EB138" s="22">
        <v>0.62196999999999991</v>
      </c>
      <c r="EC138" s="21">
        <v>61.089999999999996</v>
      </c>
      <c r="ED138" s="20">
        <v>154.92582313299997</v>
      </c>
      <c r="EE138" s="21">
        <v>28.831242229999997</v>
      </c>
      <c r="EF138" s="21">
        <v>49.491942887912082</v>
      </c>
      <c r="EG138" s="21">
        <v>81.811769605263152</v>
      </c>
      <c r="EH138" s="21">
        <v>59.012977105263154</v>
      </c>
      <c r="EI138" s="22">
        <v>0.60689250000000017</v>
      </c>
      <c r="EJ138" s="21">
        <v>60.345000000000006</v>
      </c>
      <c r="EK138" s="20">
        <v>151.17018524325005</v>
      </c>
      <c r="EL138" s="21">
        <v>28.479641715000003</v>
      </c>
      <c r="EM138" s="21">
        <v>47.703253762087932</v>
      </c>
      <c r="EN138" s="21">
        <v>81.916895126879695</v>
      </c>
      <c r="EO138" s="21">
        <v>59.287230930451116</v>
      </c>
      <c r="EP138" s="22">
        <v>0.59200000000000019</v>
      </c>
      <c r="EQ138" s="21">
        <v>59.6</v>
      </c>
      <c r="ER138" s="20">
        <v>147.46062880000005</v>
      </c>
      <c r="ES138" s="21">
        <v>28.128041200000002</v>
      </c>
      <c r="ET138" s="21">
        <v>45.958189010989024</v>
      </c>
      <c r="EU138" s="21">
        <v>82.022646616541351</v>
      </c>
      <c r="EV138" s="21">
        <v>59.566075187969922</v>
      </c>
      <c r="EW138" s="22">
        <v>0.5772925000000001</v>
      </c>
      <c r="EX138" s="21">
        <v>58.855000000000004</v>
      </c>
      <c r="EY138" s="20">
        <v>143.79715380325001</v>
      </c>
      <c r="EZ138" s="21">
        <v>27.776440685000001</v>
      </c>
      <c r="FA138" s="21">
        <v>44.256210062087924</v>
      </c>
      <c r="FB138" s="21">
        <v>82.129024074248122</v>
      </c>
      <c r="FC138" s="21">
        <v>59.849509877819543</v>
      </c>
      <c r="FD138" s="22">
        <v>0.5627700000000001</v>
      </c>
      <c r="FE138" s="21">
        <v>58.11</v>
      </c>
      <c r="FF138" s="20">
        <v>140.17976025300001</v>
      </c>
      <c r="FG138" s="21">
        <v>27.42484017</v>
      </c>
      <c r="FH138" s="21">
        <v>42.596778342857149</v>
      </c>
      <c r="FI138" s="21">
        <v>82.236027500000006</v>
      </c>
      <c r="FJ138" s="21">
        <v>60.137534999999993</v>
      </c>
      <c r="FK138" s="22">
        <v>0.54843249999999999</v>
      </c>
      <c r="FL138" s="21">
        <v>57.365000000000002</v>
      </c>
      <c r="FM138" s="20">
        <v>136.60844814924999</v>
      </c>
      <c r="FN138" s="21">
        <v>27.073239655000002</v>
      </c>
      <c r="FO138" s="21">
        <v>40.979355280769234</v>
      </c>
      <c r="FP138" s="21">
        <v>82.343656893796989</v>
      </c>
      <c r="FQ138" s="21">
        <v>60.430150554511279</v>
      </c>
      <c r="FR138" s="22">
        <v>0.53427999999999998</v>
      </c>
      <c r="FS138" s="21">
        <v>56.62</v>
      </c>
      <c r="FT138" s="20">
        <v>133.08321749199999</v>
      </c>
      <c r="FU138" s="21">
        <v>26.721639140000001</v>
      </c>
      <c r="FV138" s="21">
        <v>39.403402303296708</v>
      </c>
      <c r="FW138" s="21">
        <v>82.451912255639101</v>
      </c>
      <c r="FX138" s="21">
        <v>60.727356541353387</v>
      </c>
      <c r="FY138" s="22">
        <v>0.52031250000000007</v>
      </c>
      <c r="FZ138" s="21">
        <v>55.875</v>
      </c>
      <c r="GA138" s="20">
        <v>129.60406828125002</v>
      </c>
      <c r="GB138" s="21">
        <v>26.370038624999999</v>
      </c>
      <c r="GC138" s="21">
        <v>37.868380837912092</v>
      </c>
      <c r="GD138" s="21">
        <v>82.560793585526312</v>
      </c>
      <c r="GE138" s="21">
        <v>61.029152960526318</v>
      </c>
      <c r="GF138" s="22">
        <v>0.50653000000000004</v>
      </c>
      <c r="GG138" s="21">
        <v>55.13</v>
      </c>
      <c r="GH138" s="20">
        <v>126.17100051700001</v>
      </c>
      <c r="GI138" s="21">
        <v>26.018438110000002</v>
      </c>
      <c r="GJ138" s="21">
        <v>36.373752312087916</v>
      </c>
      <c r="GK138" s="21">
        <v>82.670300883458651</v>
      </c>
      <c r="GL138" s="21">
        <v>61.335539812030071</v>
      </c>
      <c r="GM138" s="22">
        <v>0.49293249999999994</v>
      </c>
      <c r="GN138" s="21">
        <v>54.384999999999998</v>
      </c>
      <c r="GO138" s="20">
        <v>122.78401419924998</v>
      </c>
      <c r="GP138" s="21">
        <v>25.666837595000001</v>
      </c>
      <c r="GQ138" s="21">
        <v>34.918978153296699</v>
      </c>
      <c r="GR138" s="21">
        <v>82.78043414943609</v>
      </c>
      <c r="GS138" s="21">
        <v>61.64651709586466</v>
      </c>
      <c r="GT138" s="22">
        <v>0.47952</v>
      </c>
      <c r="GU138" s="21">
        <v>53.64</v>
      </c>
      <c r="GV138" s="20">
        <v>119.44310932799999</v>
      </c>
      <c r="GW138" s="21">
        <v>25.315237079999999</v>
      </c>
      <c r="GX138" s="21">
        <v>33.503519789010987</v>
      </c>
      <c r="GY138" s="21">
        <v>82.891193383458642</v>
      </c>
      <c r="GZ138" s="21">
        <v>61.962084812030078</v>
      </c>
      <c r="HA138" s="22">
        <v>0.4662925</v>
      </c>
      <c r="HB138" s="21">
        <v>52.894999999999996</v>
      </c>
      <c r="HC138" s="20">
        <v>116.14828590325</v>
      </c>
      <c r="HD138" s="21">
        <v>24.963636564999998</v>
      </c>
      <c r="HE138" s="21">
        <v>32.126838646703298</v>
      </c>
      <c r="HF138" s="21">
        <v>83.002578585526322</v>
      </c>
      <c r="HG138" s="21">
        <v>62.282242960526318</v>
      </c>
      <c r="HH138" s="22">
        <v>0.45324999999999999</v>
      </c>
      <c r="HI138" s="21">
        <v>52.15</v>
      </c>
      <c r="HJ138" s="20">
        <v>112.89954392499999</v>
      </c>
      <c r="HK138" s="21">
        <v>24.61203605</v>
      </c>
      <c r="HL138" s="21">
        <v>30.788396153846151</v>
      </c>
      <c r="HM138" s="21">
        <v>83.114589755639102</v>
      </c>
      <c r="HN138" s="21">
        <v>62.606991541353388</v>
      </c>
      <c r="HO138" s="22">
        <v>0.44039249999999996</v>
      </c>
      <c r="HP138" s="21">
        <v>51.404999999999994</v>
      </c>
      <c r="HQ138" s="20">
        <v>109.69688339324999</v>
      </c>
      <c r="HR138" s="21">
        <v>24.260435534999999</v>
      </c>
      <c r="HS138" s="21">
        <v>29.487653737912087</v>
      </c>
      <c r="HT138" s="21">
        <v>83.227226893796995</v>
      </c>
      <c r="HU138" s="21">
        <v>62.936330554511287</v>
      </c>
      <c r="HV138" s="22">
        <v>0.4277200000000001</v>
      </c>
      <c r="HW138" s="21">
        <v>50.660000000000004</v>
      </c>
      <c r="HX138" s="20">
        <v>106.54030430800002</v>
      </c>
      <c r="HY138" s="21">
        <v>23.908835020000001</v>
      </c>
      <c r="HZ138" s="21">
        <v>28.224072826373639</v>
      </c>
      <c r="IA138" s="21">
        <v>83.340490000000003</v>
      </c>
      <c r="IB138" s="21">
        <v>63.27026</v>
      </c>
      <c r="IC138" s="22">
        <v>0.41523250000000012</v>
      </c>
      <c r="ID138" s="21">
        <v>49.915000000000006</v>
      </c>
      <c r="IE138" s="20">
        <v>103.42980666925003</v>
      </c>
      <c r="IF138" s="21">
        <v>23.557234505000004</v>
      </c>
      <c r="IG138" s="21">
        <v>26.997114846703305</v>
      </c>
      <c r="IH138" s="21">
        <v>83.454379074248124</v>
      </c>
      <c r="II138" s="21">
        <v>63.608779877819558</v>
      </c>
      <c r="IJ138" s="22">
        <v>0.40293000000000007</v>
      </c>
      <c r="IK138" s="21">
        <v>49.17</v>
      </c>
      <c r="IL138" s="20">
        <v>100.36539047700002</v>
      </c>
      <c r="IM138" s="21">
        <v>23.205633990000003</v>
      </c>
      <c r="IN138" s="21">
        <v>25.806241226373633</v>
      </c>
      <c r="IO138" s="21">
        <v>83.568894116541358</v>
      </c>
      <c r="IP138" s="21">
        <v>63.95189018796993</v>
      </c>
      <c r="IQ138" s="22">
        <v>0.39081250000000006</v>
      </c>
      <c r="IR138" s="21">
        <v>48.425000000000004</v>
      </c>
      <c r="IS138" s="20">
        <v>97.347055731250009</v>
      </c>
      <c r="IT138" s="21">
        <v>22.854033475000001</v>
      </c>
      <c r="IU138" s="21">
        <v>24.650913392857152</v>
      </c>
      <c r="IV138" s="21">
        <v>83.684035126879706</v>
      </c>
      <c r="IW138" s="21">
        <v>64.299590930451131</v>
      </c>
      <c r="IX138" s="22">
        <v>0.37888000000000005</v>
      </c>
      <c r="IY138" s="21">
        <v>47.68</v>
      </c>
      <c r="IZ138" s="20">
        <v>94.37480243200001</v>
      </c>
      <c r="JA138" s="21">
        <v>22.50243296</v>
      </c>
      <c r="JB138" s="21">
        <v>23.530592773626381</v>
      </c>
      <c r="JC138" s="21">
        <v>83.799802105263154</v>
      </c>
      <c r="JD138" s="21">
        <v>64.651882105263169</v>
      </c>
      <c r="JE138" s="22">
        <v>0.36713250000000003</v>
      </c>
      <c r="JF138" s="21">
        <v>46.935000000000002</v>
      </c>
      <c r="JG138" s="20">
        <v>91.448630579250008</v>
      </c>
      <c r="JH138" s="21">
        <v>22.150832445000002</v>
      </c>
      <c r="JI138" s="21">
        <v>22.444740796153852</v>
      </c>
      <c r="JJ138" s="21">
        <v>83.91619505169173</v>
      </c>
      <c r="JK138" s="21">
        <v>65.008763712406022</v>
      </c>
      <c r="JL138" s="22">
        <v>0.35557000000000005</v>
      </c>
      <c r="JM138" s="21">
        <v>46.19</v>
      </c>
      <c r="JN138" s="20">
        <v>88.568540173000017</v>
      </c>
      <c r="JO138" s="21">
        <v>21.799231929999998</v>
      </c>
      <c r="JP138" s="21">
        <v>21.392818887912092</v>
      </c>
      <c r="JQ138" s="21">
        <v>84.03321396616542</v>
      </c>
      <c r="JR138" s="21">
        <v>65.370235751879719</v>
      </c>
      <c r="JS138" s="22">
        <v>0.34419250000000001</v>
      </c>
      <c r="JT138" s="21">
        <v>45.445</v>
      </c>
      <c r="JU138" s="20">
        <v>85.734531213250008</v>
      </c>
      <c r="JV138" s="21">
        <v>21.447631415</v>
      </c>
      <c r="JW138" s="21">
        <v>20.374288476373628</v>
      </c>
      <c r="JX138" s="21">
        <v>84.150858848684209</v>
      </c>
      <c r="JY138" s="21">
        <v>65.73629822368423</v>
      </c>
      <c r="JZ138" s="22">
        <v>0.33300000000000002</v>
      </c>
      <c r="KA138" s="21">
        <v>44.699999999999996</v>
      </c>
      <c r="KB138" s="20">
        <v>82.946603699999997</v>
      </c>
      <c r="KC138" s="21">
        <v>21.096030899999999</v>
      </c>
      <c r="KD138" s="21">
        <v>19.388610989010992</v>
      </c>
      <c r="KE138" s="21">
        <v>84.269129699248126</v>
      </c>
      <c r="KF138" s="21">
        <v>66.106951127819571</v>
      </c>
      <c r="KG138" s="22">
        <v>0.32199249999999996</v>
      </c>
      <c r="KH138" s="21">
        <v>43.954999999999998</v>
      </c>
      <c r="KI138" s="20">
        <v>80.204757633249983</v>
      </c>
      <c r="KJ138" s="21">
        <v>20.744430385000001</v>
      </c>
      <c r="KK138" s="21">
        <v>18.435247853296705</v>
      </c>
      <c r="KL138" s="21">
        <v>84.388026517857142</v>
      </c>
      <c r="KM138" s="21">
        <v>66.482194464285726</v>
      </c>
      <c r="KN138" s="22">
        <v>0.31117</v>
      </c>
      <c r="KO138" s="21">
        <v>43.209999999999994</v>
      </c>
      <c r="KP138" s="20">
        <v>77.508993012999994</v>
      </c>
      <c r="KQ138" s="21">
        <v>20.392829869999996</v>
      </c>
      <c r="KR138" s="21">
        <v>17.513660496703295</v>
      </c>
      <c r="KS138" s="21">
        <v>84.507549304511286</v>
      </c>
      <c r="KT138" s="21">
        <v>66.862028233082725</v>
      </c>
      <c r="KU138" s="22">
        <v>0.30053249999999998</v>
      </c>
      <c r="KV138" s="21">
        <v>42.464999999999996</v>
      </c>
      <c r="KW138" s="20">
        <v>74.859309839249988</v>
      </c>
      <c r="KX138" s="21">
        <v>20.041229354999999</v>
      </c>
      <c r="KY138" s="21">
        <v>16.623310346703295</v>
      </c>
      <c r="KZ138" s="21">
        <v>84.62769805921053</v>
      </c>
      <c r="LA138" s="21">
        <v>67.246452434210539</v>
      </c>
      <c r="LB138" s="22">
        <v>0.29008000000000006</v>
      </c>
      <c r="LC138" s="21">
        <v>41.720000000000006</v>
      </c>
      <c r="LD138" s="20">
        <v>72.255708112000008</v>
      </c>
      <c r="LE138" s="21">
        <v>19.689628840000005</v>
      </c>
      <c r="LF138" s="21">
        <v>15.763658830769236</v>
      </c>
      <c r="LG138" s="21">
        <v>84.748472781954888</v>
      </c>
      <c r="LH138" s="21">
        <v>67.635467067669197</v>
      </c>
      <c r="LI138" s="22">
        <v>0.27981250000000008</v>
      </c>
      <c r="LJ138" s="21">
        <v>40.975000000000001</v>
      </c>
      <c r="LK138" s="20">
        <v>69.698187831250024</v>
      </c>
      <c r="LL138" s="21">
        <v>19.338028325</v>
      </c>
      <c r="LM138" s="21">
        <v>14.934167376373633</v>
      </c>
      <c r="LN138" s="21">
        <v>84.869873472744359</v>
      </c>
      <c r="LO138" s="21">
        <v>68.029072133458669</v>
      </c>
      <c r="LP138" s="22">
        <v>0.26973000000000003</v>
      </c>
      <c r="LQ138" s="21">
        <v>40.230000000000004</v>
      </c>
      <c r="LR138" s="20">
        <v>67.186748997000009</v>
      </c>
      <c r="LS138" s="21">
        <v>18.986427810000002</v>
      </c>
      <c r="LT138" s="21">
        <v>14.134297410989014</v>
      </c>
      <c r="LU138" s="21">
        <v>84.991900131578944</v>
      </c>
      <c r="LV138" s="21">
        <v>68.427267631578957</v>
      </c>
      <c r="LW138" s="22">
        <v>0.25983250000000002</v>
      </c>
      <c r="LX138" s="21">
        <v>39.484999999999999</v>
      </c>
      <c r="LY138" s="20">
        <v>64.721391609250006</v>
      </c>
      <c r="LZ138" s="21">
        <v>18.634827295000001</v>
      </c>
      <c r="MA138" s="21">
        <v>13.363510362087917</v>
      </c>
      <c r="MB138" s="21">
        <v>85.114552758458657</v>
      </c>
      <c r="MC138" s="21">
        <v>68.830053562030088</v>
      </c>
      <c r="MD138" s="22">
        <v>0.25012000000000006</v>
      </c>
      <c r="ME138" s="21">
        <v>38.74</v>
      </c>
      <c r="MF138" s="20">
        <v>62.302115668000013</v>
      </c>
      <c r="MG138" s="21">
        <v>18.28322678</v>
      </c>
      <c r="MH138" s="21">
        <v>12.621267657142859</v>
      </c>
      <c r="MI138" s="21">
        <v>85.237831353383456</v>
      </c>
      <c r="MJ138" s="21">
        <v>69.237429924812062</v>
      </c>
      <c r="MK138" s="22">
        <v>0.24059250000000001</v>
      </c>
      <c r="ML138" s="21">
        <v>37.994999999999997</v>
      </c>
      <c r="MM138" s="20">
        <v>59.928921173250004</v>
      </c>
      <c r="MN138" s="21">
        <v>17.931626264999998</v>
      </c>
      <c r="MO138" s="21">
        <v>11.907030723626374</v>
      </c>
      <c r="MP138" s="21">
        <v>85.361735916353382</v>
      </c>
      <c r="MQ138" s="21">
        <v>69.649396719924837</v>
      </c>
      <c r="MR138" s="22">
        <v>0.23125000000000001</v>
      </c>
      <c r="MS138" s="21">
        <v>37.25</v>
      </c>
      <c r="MT138" s="20">
        <v>57.601808125000005</v>
      </c>
      <c r="MU138" s="21">
        <v>17.580025750000001</v>
      </c>
      <c r="MV138" s="21">
        <v>11.22026098901099</v>
      </c>
      <c r="MW138" s="21">
        <v>85.486266447368422</v>
      </c>
      <c r="MX138" s="21">
        <v>70.065953947368442</v>
      </c>
      <c r="MY138" s="27" t="s">
        <v>3</v>
      </c>
    </row>
    <row r="139" spans="1:363" ht="24" customHeight="1" x14ac:dyDescent="0.25">
      <c r="A139" s="15" t="s">
        <v>3</v>
      </c>
      <c r="B139" s="2" t="s">
        <v>1</v>
      </c>
      <c r="C139" s="25" t="s">
        <v>2</v>
      </c>
      <c r="D139" s="17">
        <v>1.5</v>
      </c>
      <c r="E139" s="17">
        <f t="shared" si="2"/>
        <v>1.875</v>
      </c>
      <c r="F139" s="23">
        <v>0.95</v>
      </c>
      <c r="G139" s="21">
        <v>73</v>
      </c>
      <c r="H139" s="20">
        <v>236.63445499999997</v>
      </c>
      <c r="I139" s="19">
        <v>34.452131000000001</v>
      </c>
      <c r="J139" s="21">
        <v>89.119780219780225</v>
      </c>
      <c r="K139" s="21">
        <v>80.21616541353383</v>
      </c>
      <c r="L139" s="21">
        <v>55.251879699248107</v>
      </c>
      <c r="M139" s="22">
        <v>0.93109499999999989</v>
      </c>
      <c r="N139" s="21">
        <v>72.27</v>
      </c>
      <c r="O139" s="20">
        <v>231.92542934549996</v>
      </c>
      <c r="P139" s="21">
        <v>34.107609689999997</v>
      </c>
      <c r="Q139" s="21">
        <v>86.472833627472525</v>
      </c>
      <c r="R139" s="21">
        <v>80.309362537593984</v>
      </c>
      <c r="S139" s="21">
        <v>55.448658609022544</v>
      </c>
      <c r="T139" s="22">
        <v>0.91237999999999986</v>
      </c>
      <c r="U139" s="21">
        <v>71.539999999999992</v>
      </c>
      <c r="V139" s="20">
        <v>227.26373058199997</v>
      </c>
      <c r="W139" s="21">
        <v>33.763088379999999</v>
      </c>
      <c r="X139" s="21">
        <v>83.878824184615382</v>
      </c>
      <c r="Y139" s="21">
        <v>80.403160676691726</v>
      </c>
      <c r="Z139" s="21">
        <v>55.649844962406007</v>
      </c>
      <c r="AA139" s="26">
        <v>0.89385499999999996</v>
      </c>
      <c r="AB139" s="21">
        <v>70.81</v>
      </c>
      <c r="AC139" s="20">
        <v>222.64935870949998</v>
      </c>
      <c r="AD139" s="19">
        <v>33.418567070000002</v>
      </c>
      <c r="AE139" s="21">
        <v>81.337217172527474</v>
      </c>
      <c r="AF139" s="21">
        <v>80.497559830827058</v>
      </c>
      <c r="AG139" s="21">
        <v>55.855438759398481</v>
      </c>
      <c r="AH139" s="22">
        <v>0.87551999999999996</v>
      </c>
      <c r="AI139" s="21">
        <v>70.08</v>
      </c>
      <c r="AJ139" s="20">
        <v>218.08231372799997</v>
      </c>
      <c r="AK139" s="21">
        <v>33.074045759999997</v>
      </c>
      <c r="AL139" s="21">
        <v>78.847477872527477</v>
      </c>
      <c r="AM139" s="21">
        <v>80.592559999999992</v>
      </c>
      <c r="AN139" s="21">
        <v>56.065439999999981</v>
      </c>
      <c r="AO139" s="22">
        <v>0.85737499999999989</v>
      </c>
      <c r="AP139" s="21">
        <v>69.349999999999994</v>
      </c>
      <c r="AQ139" s="20">
        <v>213.56259563749998</v>
      </c>
      <c r="AR139" s="21">
        <v>32.72952445</v>
      </c>
      <c r="AS139" s="21">
        <v>76.409071565934056</v>
      </c>
      <c r="AT139" s="21">
        <v>80.688161184210514</v>
      </c>
      <c r="AU139" s="21">
        <v>56.279848684210513</v>
      </c>
      <c r="AV139" s="22">
        <v>0.83941999999999994</v>
      </c>
      <c r="AW139" s="21">
        <v>68.61999999999999</v>
      </c>
      <c r="AX139" s="20">
        <v>209.09020443799997</v>
      </c>
      <c r="AY139" s="21">
        <v>32.385003139999995</v>
      </c>
      <c r="AZ139" s="21">
        <v>74.02146353406593</v>
      </c>
      <c r="BA139" s="21">
        <v>80.78436338345864</v>
      </c>
      <c r="BB139" s="21">
        <v>56.498664812030064</v>
      </c>
      <c r="BC139" s="22">
        <v>0.82165500000000002</v>
      </c>
      <c r="BD139" s="21">
        <v>67.89</v>
      </c>
      <c r="BE139" s="20">
        <v>204.6651401295</v>
      </c>
      <c r="BF139" s="21">
        <v>32.040481829999997</v>
      </c>
      <c r="BG139" s="21">
        <v>71.684119058241777</v>
      </c>
      <c r="BH139" s="21">
        <v>80.881166597744354</v>
      </c>
      <c r="BI139" s="21">
        <v>56.721888383458634</v>
      </c>
      <c r="BJ139" s="22">
        <v>0.80408000000000002</v>
      </c>
      <c r="BK139" s="21">
        <v>67.16</v>
      </c>
      <c r="BL139" s="20">
        <v>200.28740271199999</v>
      </c>
      <c r="BM139" s="21">
        <v>31.69596052</v>
      </c>
      <c r="BN139" s="21">
        <v>69.396503419780231</v>
      </c>
      <c r="BO139" s="21">
        <v>80.978570827067671</v>
      </c>
      <c r="BP139" s="21">
        <v>56.949519398496236</v>
      </c>
      <c r="BQ139" s="22">
        <v>0.78669500000000003</v>
      </c>
      <c r="BR139" s="21">
        <v>66.430000000000007</v>
      </c>
      <c r="BS139" s="20">
        <v>195.95699218550001</v>
      </c>
      <c r="BT139" s="21">
        <v>31.351439210000002</v>
      </c>
      <c r="BU139" s="21">
        <v>67.158081900000013</v>
      </c>
      <c r="BV139" s="21">
        <v>81.076576071428562</v>
      </c>
      <c r="BW139" s="21">
        <v>57.181557857142842</v>
      </c>
      <c r="BX139" s="22">
        <v>0.76949999999999996</v>
      </c>
      <c r="BY139" s="21">
        <v>65.7</v>
      </c>
      <c r="BZ139" s="20">
        <v>191.67390854999999</v>
      </c>
      <c r="CA139" s="21">
        <v>31.006917900000001</v>
      </c>
      <c r="CB139" s="21">
        <v>64.968319780219787</v>
      </c>
      <c r="CC139" s="21">
        <v>81.175182330827056</v>
      </c>
      <c r="CD139" s="21">
        <v>57.418003759398488</v>
      </c>
      <c r="CE139" s="22">
        <v>0.75249500000000002</v>
      </c>
      <c r="CF139" s="21">
        <v>64.97</v>
      </c>
      <c r="CG139" s="20">
        <v>187.43815180550001</v>
      </c>
      <c r="CH139" s="21">
        <v>30.66239659</v>
      </c>
      <c r="CI139" s="21">
        <v>62.82668234175825</v>
      </c>
      <c r="CJ139" s="21">
        <v>81.274389605263153</v>
      </c>
      <c r="CK139" s="21">
        <v>57.658857105263145</v>
      </c>
      <c r="CL139" s="22">
        <v>0.73567999999999989</v>
      </c>
      <c r="CM139" s="21">
        <v>64.239999999999995</v>
      </c>
      <c r="CN139" s="20">
        <v>183.24972195199996</v>
      </c>
      <c r="CO139" s="21">
        <v>30.317875279999999</v>
      </c>
      <c r="CP139" s="21">
        <v>60.732634865934067</v>
      </c>
      <c r="CQ139" s="21">
        <v>81.374197894736838</v>
      </c>
      <c r="CR139" s="21">
        <v>57.904117894736835</v>
      </c>
      <c r="CS139" s="22">
        <v>0.719055</v>
      </c>
      <c r="CT139" s="21">
        <v>63.51</v>
      </c>
      <c r="CU139" s="20">
        <v>179.1086189895</v>
      </c>
      <c r="CV139" s="21">
        <v>29.973353969999998</v>
      </c>
      <c r="CW139" s="21">
        <v>58.685642634065943</v>
      </c>
      <c r="CX139" s="21">
        <v>81.474607199248112</v>
      </c>
      <c r="CY139" s="21">
        <v>58.153786127819544</v>
      </c>
      <c r="CZ139" s="22">
        <v>0.70261999999999991</v>
      </c>
      <c r="DA139" s="21">
        <v>62.78</v>
      </c>
      <c r="DB139" s="20">
        <v>175.01484291799997</v>
      </c>
      <c r="DC139" s="21">
        <v>29.62883266</v>
      </c>
      <c r="DD139" s="21">
        <v>56.685170927472527</v>
      </c>
      <c r="DE139" s="21">
        <v>81.575617518796989</v>
      </c>
      <c r="DF139" s="21">
        <v>58.407861804511271</v>
      </c>
      <c r="DG139" s="22">
        <v>0.68637499999999985</v>
      </c>
      <c r="DH139" s="21">
        <v>62.05</v>
      </c>
      <c r="DI139" s="20">
        <v>170.96839373749995</v>
      </c>
      <c r="DJ139" s="21">
        <v>29.284311349999999</v>
      </c>
      <c r="DK139" s="21">
        <v>54.730685027472525</v>
      </c>
      <c r="DL139" s="21">
        <v>81.677228853383454</v>
      </c>
      <c r="DM139" s="21">
        <v>58.666344924812023</v>
      </c>
      <c r="DN139" s="22">
        <v>0.67031999999999992</v>
      </c>
      <c r="DO139" s="21">
        <v>61.32</v>
      </c>
      <c r="DP139" s="20">
        <v>166.96927144799997</v>
      </c>
      <c r="DQ139" s="21">
        <v>28.939790040000002</v>
      </c>
      <c r="DR139" s="21">
        <v>52.821650215384608</v>
      </c>
      <c r="DS139" s="21">
        <v>81.779441203007522</v>
      </c>
      <c r="DT139" s="21">
        <v>58.929235488721794</v>
      </c>
      <c r="DU139" s="22">
        <v>0.6544549999999999</v>
      </c>
      <c r="DV139" s="21">
        <v>60.589999999999996</v>
      </c>
      <c r="DW139" s="20">
        <v>163.01747604949998</v>
      </c>
      <c r="DX139" s="21">
        <v>28.595268729999997</v>
      </c>
      <c r="DY139" s="21">
        <v>50.957531772527467</v>
      </c>
      <c r="DZ139" s="21">
        <v>81.882254567669179</v>
      </c>
      <c r="EA139" s="21">
        <v>59.196533496240598</v>
      </c>
      <c r="EB139" s="22">
        <v>0.6387799999999999</v>
      </c>
      <c r="EC139" s="21">
        <v>59.86</v>
      </c>
      <c r="ED139" s="20">
        <v>159.11300754199996</v>
      </c>
      <c r="EE139" s="21">
        <v>28.25074742</v>
      </c>
      <c r="EF139" s="21">
        <v>49.137794980219773</v>
      </c>
      <c r="EG139" s="21">
        <v>81.985668947368424</v>
      </c>
      <c r="EH139" s="21">
        <v>59.46823894736842</v>
      </c>
      <c r="EI139" s="22">
        <v>0.62329500000000004</v>
      </c>
      <c r="EJ139" s="21">
        <v>59.13</v>
      </c>
      <c r="EK139" s="20">
        <v>155.25586592550002</v>
      </c>
      <c r="EL139" s="21">
        <v>27.906226110000002</v>
      </c>
      <c r="EM139" s="21">
        <v>47.361905119780239</v>
      </c>
      <c r="EN139" s="21">
        <v>82.089684342105258</v>
      </c>
      <c r="EO139" s="21">
        <v>59.74435184210526</v>
      </c>
      <c r="EP139" s="22">
        <v>0.6080000000000001</v>
      </c>
      <c r="EQ139" s="21">
        <v>58.400000000000006</v>
      </c>
      <c r="ER139" s="20">
        <v>151.44605120000003</v>
      </c>
      <c r="ES139" s="21">
        <v>27.561704800000005</v>
      </c>
      <c r="ET139" s="21">
        <v>45.629327472527486</v>
      </c>
      <c r="EU139" s="21">
        <v>82.194300751879695</v>
      </c>
      <c r="EV139" s="21">
        <v>60.024872180451126</v>
      </c>
      <c r="EW139" s="22">
        <v>0.59289500000000006</v>
      </c>
      <c r="EX139" s="21">
        <v>57.67</v>
      </c>
      <c r="EY139" s="20">
        <v>147.68356336550002</v>
      </c>
      <c r="EZ139" s="21">
        <v>27.21718349</v>
      </c>
      <c r="FA139" s="21">
        <v>43.939527319780233</v>
      </c>
      <c r="FB139" s="21">
        <v>82.29951817669172</v>
      </c>
      <c r="FC139" s="21">
        <v>60.309799962406011</v>
      </c>
      <c r="FD139" s="22">
        <v>0.57798000000000005</v>
      </c>
      <c r="FE139" s="21">
        <v>56.940000000000005</v>
      </c>
      <c r="FF139" s="20">
        <v>143.968402422</v>
      </c>
      <c r="FG139" s="21">
        <v>26.872662180000003</v>
      </c>
      <c r="FH139" s="21">
        <v>42.29196994285715</v>
      </c>
      <c r="FI139" s="21">
        <v>82.405336616541348</v>
      </c>
      <c r="FJ139" s="21">
        <v>60.599135187969921</v>
      </c>
      <c r="FK139" s="22">
        <v>0.56325499999999995</v>
      </c>
      <c r="FL139" s="21">
        <v>56.21</v>
      </c>
      <c r="FM139" s="20">
        <v>140.30056836949998</v>
      </c>
      <c r="FN139" s="21">
        <v>26.528140870000001</v>
      </c>
      <c r="FO139" s="21">
        <v>40.686120623076924</v>
      </c>
      <c r="FP139" s="21">
        <v>82.511756071428564</v>
      </c>
      <c r="FQ139" s="21">
        <v>60.89287785714285</v>
      </c>
      <c r="FR139" s="22">
        <v>0.54871999999999999</v>
      </c>
      <c r="FS139" s="21">
        <v>55.480000000000004</v>
      </c>
      <c r="FT139" s="20">
        <v>136.68006120799998</v>
      </c>
      <c r="FU139" s="21">
        <v>26.183619560000004</v>
      </c>
      <c r="FV139" s="21">
        <v>39.121444641758245</v>
      </c>
      <c r="FW139" s="21">
        <v>82.618776541353384</v>
      </c>
      <c r="FX139" s="21">
        <v>61.191027969924811</v>
      </c>
      <c r="FY139" s="22">
        <v>0.53437499999999993</v>
      </c>
      <c r="FZ139" s="21">
        <v>54.75</v>
      </c>
      <c r="GA139" s="20">
        <v>133.10688093749999</v>
      </c>
      <c r="GB139" s="21">
        <v>25.839098249999999</v>
      </c>
      <c r="GC139" s="21">
        <v>37.597407280219784</v>
      </c>
      <c r="GD139" s="21">
        <v>82.726398026315792</v>
      </c>
      <c r="GE139" s="21">
        <v>61.49358552631579</v>
      </c>
      <c r="GF139" s="22">
        <v>0.5202199999999999</v>
      </c>
      <c r="GG139" s="21">
        <v>54.019999999999996</v>
      </c>
      <c r="GH139" s="20">
        <v>129.58102755799996</v>
      </c>
      <c r="GI139" s="21">
        <v>25.494576939999998</v>
      </c>
      <c r="GJ139" s="21">
        <v>36.113473819780218</v>
      </c>
      <c r="GK139" s="21">
        <v>82.834620526315788</v>
      </c>
      <c r="GL139" s="21">
        <v>61.800550526315789</v>
      </c>
      <c r="GM139" s="22">
        <v>0.5062549999999999</v>
      </c>
      <c r="GN139" s="21">
        <v>53.29</v>
      </c>
      <c r="GO139" s="20">
        <v>126.10250106949998</v>
      </c>
      <c r="GP139" s="21">
        <v>25.150055630000001</v>
      </c>
      <c r="GQ139" s="21">
        <v>34.669109541758239</v>
      </c>
      <c r="GR139" s="21">
        <v>82.943444041353388</v>
      </c>
      <c r="GS139" s="21">
        <v>62.111922969924819</v>
      </c>
      <c r="GT139" s="22">
        <v>0.49247999999999997</v>
      </c>
      <c r="GU139" s="21">
        <v>52.559999999999995</v>
      </c>
      <c r="GV139" s="20">
        <v>122.671301472</v>
      </c>
      <c r="GW139" s="21">
        <v>24.80553432</v>
      </c>
      <c r="GX139" s="21">
        <v>33.263779727472524</v>
      </c>
      <c r="GY139" s="21">
        <v>83.052868571428576</v>
      </c>
      <c r="GZ139" s="21">
        <v>62.427702857142862</v>
      </c>
      <c r="HA139" s="22">
        <v>0.47889499999999996</v>
      </c>
      <c r="HB139" s="21">
        <v>51.83</v>
      </c>
      <c r="HC139" s="20">
        <v>119.28742876549998</v>
      </c>
      <c r="HD139" s="21">
        <v>24.461013009999999</v>
      </c>
      <c r="HE139" s="21">
        <v>31.896949658241759</v>
      </c>
      <c r="HF139" s="21">
        <v>83.162894116541352</v>
      </c>
      <c r="HG139" s="21">
        <v>62.747890187969929</v>
      </c>
      <c r="HH139" s="22">
        <v>0.46549999999999991</v>
      </c>
      <c r="HI139" s="21">
        <v>51.099999999999994</v>
      </c>
      <c r="HJ139" s="20">
        <v>115.95088294999998</v>
      </c>
      <c r="HK139" s="21">
        <v>24.116491699999997</v>
      </c>
      <c r="HL139" s="21">
        <v>30.56808461538461</v>
      </c>
      <c r="HM139" s="21">
        <v>83.273520676691732</v>
      </c>
      <c r="HN139" s="21">
        <v>63.072484962406023</v>
      </c>
      <c r="HO139" s="22">
        <v>0.45229499999999989</v>
      </c>
      <c r="HP139" s="21">
        <v>50.37</v>
      </c>
      <c r="HQ139" s="20">
        <v>112.66166402549997</v>
      </c>
      <c r="HR139" s="21">
        <v>23.77197039</v>
      </c>
      <c r="HS139" s="21">
        <v>29.276649880219775</v>
      </c>
      <c r="HT139" s="21">
        <v>83.384748251879699</v>
      </c>
      <c r="HU139" s="21">
        <v>63.401487180451134</v>
      </c>
      <c r="HV139" s="22">
        <v>0.43928000000000006</v>
      </c>
      <c r="HW139" s="21">
        <v>49.64</v>
      </c>
      <c r="HX139" s="20">
        <v>109.41977199200001</v>
      </c>
      <c r="HY139" s="21">
        <v>23.427449079999999</v>
      </c>
      <c r="HZ139" s="21">
        <v>28.022110734065944</v>
      </c>
      <c r="IA139" s="21">
        <v>83.49657684210527</v>
      </c>
      <c r="IB139" s="21">
        <v>63.734896842105272</v>
      </c>
      <c r="IC139" s="22">
        <v>0.42645500000000003</v>
      </c>
      <c r="ID139" s="21">
        <v>48.910000000000004</v>
      </c>
      <c r="IE139" s="20">
        <v>106.22520684950001</v>
      </c>
      <c r="IF139" s="21">
        <v>23.082927770000001</v>
      </c>
      <c r="IG139" s="21">
        <v>26.803932458241764</v>
      </c>
      <c r="IH139" s="21">
        <v>83.609006447368415</v>
      </c>
      <c r="II139" s="21">
        <v>64.072713947368428</v>
      </c>
      <c r="IJ139" s="22">
        <v>0.41382000000000002</v>
      </c>
      <c r="IK139" s="21">
        <v>48.18</v>
      </c>
      <c r="IL139" s="20">
        <v>103.077968598</v>
      </c>
      <c r="IM139" s="21">
        <v>22.73840646</v>
      </c>
      <c r="IN139" s="21">
        <v>25.621580334065939</v>
      </c>
      <c r="IO139" s="21">
        <v>83.722037067669177</v>
      </c>
      <c r="IP139" s="21">
        <v>64.414938496240609</v>
      </c>
      <c r="IQ139" s="22">
        <v>0.40137500000000004</v>
      </c>
      <c r="IR139" s="21">
        <v>47.45</v>
      </c>
      <c r="IS139" s="20">
        <v>99.978057237500011</v>
      </c>
      <c r="IT139" s="21">
        <v>22.393885150000003</v>
      </c>
      <c r="IU139" s="21">
        <v>24.47451964285715</v>
      </c>
      <c r="IV139" s="21">
        <v>83.835668703007514</v>
      </c>
      <c r="IW139" s="21">
        <v>64.761570488721816</v>
      </c>
      <c r="IX139" s="22">
        <v>0.38912000000000002</v>
      </c>
      <c r="IY139" s="21">
        <v>46.72</v>
      </c>
      <c r="IZ139" s="20">
        <v>96.925472768000006</v>
      </c>
      <c r="JA139" s="21">
        <v>22.049363839999998</v>
      </c>
      <c r="JB139" s="21">
        <v>23.36221566593407</v>
      </c>
      <c r="JC139" s="21">
        <v>83.949901353383467</v>
      </c>
      <c r="JD139" s="21">
        <v>65.112609924812034</v>
      </c>
      <c r="JE139" s="22">
        <v>0.37705500000000003</v>
      </c>
      <c r="JF139" s="21">
        <v>45.99</v>
      </c>
      <c r="JG139" s="20">
        <v>93.920215189499999</v>
      </c>
      <c r="JH139" s="21">
        <v>21.704842530000001</v>
      </c>
      <c r="JI139" s="21">
        <v>22.284133684615387</v>
      </c>
      <c r="JJ139" s="21">
        <v>84.064735018796995</v>
      </c>
      <c r="JK139" s="21">
        <v>65.468056804511292</v>
      </c>
      <c r="JL139" s="22">
        <v>0.36518</v>
      </c>
      <c r="JM139" s="21">
        <v>45.26</v>
      </c>
      <c r="JN139" s="20">
        <v>90.962284502000003</v>
      </c>
      <c r="JO139" s="21">
        <v>21.360321219999999</v>
      </c>
      <c r="JP139" s="21">
        <v>21.239738980219784</v>
      </c>
      <c r="JQ139" s="21">
        <v>84.180169699248125</v>
      </c>
      <c r="JR139" s="21">
        <v>65.827911127819561</v>
      </c>
      <c r="JS139" s="22">
        <v>0.35349499999999995</v>
      </c>
      <c r="JT139" s="21">
        <v>44.53</v>
      </c>
      <c r="JU139" s="20">
        <v>88.05168070549999</v>
      </c>
      <c r="JV139" s="21">
        <v>21.015799910000002</v>
      </c>
      <c r="JW139" s="21">
        <v>20.228496834065933</v>
      </c>
      <c r="JX139" s="21">
        <v>84.296205394736845</v>
      </c>
      <c r="JY139" s="21">
        <v>66.192172894736856</v>
      </c>
      <c r="JZ139" s="22">
        <v>0.34199999999999997</v>
      </c>
      <c r="KA139" s="21">
        <v>43.8</v>
      </c>
      <c r="KB139" s="20">
        <v>85.188403799999989</v>
      </c>
      <c r="KC139" s="21">
        <v>20.671278599999997</v>
      </c>
      <c r="KD139" s="21">
        <v>19.24987252747253</v>
      </c>
      <c r="KE139" s="21">
        <v>84.412842105263167</v>
      </c>
      <c r="KF139" s="21">
        <v>66.560842105263177</v>
      </c>
      <c r="KG139" s="22">
        <v>0.33069499999999996</v>
      </c>
      <c r="KH139" s="21">
        <v>43.07</v>
      </c>
      <c r="KI139" s="20">
        <v>82.372453785499985</v>
      </c>
      <c r="KJ139" s="21">
        <v>20.32675729</v>
      </c>
      <c r="KK139" s="21">
        <v>18.303331341758241</v>
      </c>
      <c r="KL139" s="21">
        <v>84.530079830827077</v>
      </c>
      <c r="KM139" s="21">
        <v>66.933918759398509</v>
      </c>
      <c r="KN139" s="22">
        <v>0.31957999999999998</v>
      </c>
      <c r="KO139" s="21">
        <v>42.339999999999996</v>
      </c>
      <c r="KP139" s="20">
        <v>79.603830661999993</v>
      </c>
      <c r="KQ139" s="21">
        <v>19.982235979999999</v>
      </c>
      <c r="KR139" s="21">
        <v>17.388338558241756</v>
      </c>
      <c r="KS139" s="21">
        <v>84.647918571428576</v>
      </c>
      <c r="KT139" s="21">
        <v>67.311402857142866</v>
      </c>
      <c r="KU139" s="22">
        <v>0.30865499999999996</v>
      </c>
      <c r="KV139" s="21">
        <v>41.61</v>
      </c>
      <c r="KW139" s="20">
        <v>76.882534429499984</v>
      </c>
      <c r="KX139" s="21">
        <v>19.637714670000001</v>
      </c>
      <c r="KY139" s="21">
        <v>16.504359458241755</v>
      </c>
      <c r="KZ139" s="21">
        <v>84.766358327067678</v>
      </c>
      <c r="LA139" s="21">
        <v>67.693294398496249</v>
      </c>
      <c r="LB139" s="22">
        <v>0.29792000000000002</v>
      </c>
      <c r="LC139" s="21">
        <v>40.880000000000003</v>
      </c>
      <c r="LD139" s="20">
        <v>74.208565088</v>
      </c>
      <c r="LE139" s="21">
        <v>19.29319336</v>
      </c>
      <c r="LF139" s="21">
        <v>15.650859323076928</v>
      </c>
      <c r="LG139" s="21">
        <v>84.885399097744369</v>
      </c>
      <c r="LH139" s="21">
        <v>68.079593383458672</v>
      </c>
      <c r="LI139" s="22">
        <v>0.28737500000000005</v>
      </c>
      <c r="LJ139" s="21">
        <v>40.150000000000006</v>
      </c>
      <c r="LK139" s="20">
        <v>71.581922637500014</v>
      </c>
      <c r="LL139" s="21">
        <v>18.948672050000003</v>
      </c>
      <c r="LM139" s="21">
        <v>14.827303434065939</v>
      </c>
      <c r="LN139" s="21">
        <v>85.005040883458648</v>
      </c>
      <c r="LO139" s="21">
        <v>68.470299812030092</v>
      </c>
      <c r="LP139" s="22">
        <v>0.27701999999999999</v>
      </c>
      <c r="LQ139" s="21">
        <v>39.42</v>
      </c>
      <c r="LR139" s="20">
        <v>69.002607077999997</v>
      </c>
      <c r="LS139" s="21">
        <v>18.604150740000001</v>
      </c>
      <c r="LT139" s="21">
        <v>14.033157072527475</v>
      </c>
      <c r="LU139" s="21">
        <v>85.12528368421053</v>
      </c>
      <c r="LV139" s="21">
        <v>68.865413684210552</v>
      </c>
      <c r="LW139" s="22">
        <v>0.26685500000000001</v>
      </c>
      <c r="LX139" s="21">
        <v>38.690000000000005</v>
      </c>
      <c r="LY139" s="20">
        <v>66.470618409500005</v>
      </c>
      <c r="LZ139" s="21">
        <v>18.259629430000004</v>
      </c>
      <c r="MA139" s="21">
        <v>13.267885519780224</v>
      </c>
      <c r="MB139" s="21">
        <v>85.2461275</v>
      </c>
      <c r="MC139" s="21">
        <v>69.264935000000008</v>
      </c>
      <c r="MD139" s="22">
        <v>0.25688</v>
      </c>
      <c r="ME139" s="21">
        <v>37.96</v>
      </c>
      <c r="MF139" s="20">
        <v>63.985956631999997</v>
      </c>
      <c r="MG139" s="21">
        <v>17.915108119999999</v>
      </c>
      <c r="MH139" s="21">
        <v>12.530954057142859</v>
      </c>
      <c r="MI139" s="21">
        <v>85.367572330827073</v>
      </c>
      <c r="MJ139" s="21">
        <v>69.668863759398519</v>
      </c>
      <c r="MK139" s="22">
        <v>0.24709499999999998</v>
      </c>
      <c r="ML139" s="21">
        <v>37.230000000000004</v>
      </c>
      <c r="MM139" s="20">
        <v>61.548621745499993</v>
      </c>
      <c r="MN139" s="21">
        <v>17.570586810000002</v>
      </c>
      <c r="MO139" s="21">
        <v>11.821827965934066</v>
      </c>
      <c r="MP139" s="21">
        <v>85.489618176691735</v>
      </c>
      <c r="MQ139" s="21">
        <v>70.077199962406041</v>
      </c>
      <c r="MR139" s="22">
        <v>0.23749999999999999</v>
      </c>
      <c r="MS139" s="21">
        <v>36.5</v>
      </c>
      <c r="MT139" s="20">
        <v>59.158613749999994</v>
      </c>
      <c r="MU139" s="21">
        <v>17.226065500000001</v>
      </c>
      <c r="MV139" s="21">
        <v>11.139972527472528</v>
      </c>
      <c r="MW139" s="21">
        <v>85.612265037593986</v>
      </c>
      <c r="MX139" s="21">
        <v>70.489943609022589</v>
      </c>
      <c r="MY139" s="27" t="s">
        <v>3</v>
      </c>
    </row>
    <row r="140" spans="1:363" ht="24" customHeight="1" x14ac:dyDescent="0.25">
      <c r="A140" s="15" t="s">
        <v>3</v>
      </c>
      <c r="B140" s="2" t="s">
        <v>1</v>
      </c>
      <c r="C140" s="25" t="s">
        <v>2</v>
      </c>
      <c r="D140" s="17">
        <v>1.5</v>
      </c>
      <c r="E140" s="17">
        <f t="shared" si="2"/>
        <v>1.875</v>
      </c>
      <c r="F140" s="23">
        <v>0.97499999999999998</v>
      </c>
      <c r="G140" s="21">
        <v>71.5</v>
      </c>
      <c r="H140" s="20">
        <v>242.86167749999998</v>
      </c>
      <c r="I140" s="19">
        <v>33.744210500000001</v>
      </c>
      <c r="J140" s="21">
        <v>88.455494505494514</v>
      </c>
      <c r="K140" s="21">
        <v>80.408317669172931</v>
      </c>
      <c r="L140" s="21">
        <v>55.660996240601492</v>
      </c>
      <c r="M140" s="22">
        <v>0.95559749999999999</v>
      </c>
      <c r="N140" s="21">
        <v>70.784999999999997</v>
      </c>
      <c r="O140" s="20">
        <v>238.02873011775</v>
      </c>
      <c r="P140" s="21">
        <v>33.406768395</v>
      </c>
      <c r="Q140" s="21">
        <v>85.828277863186813</v>
      </c>
      <c r="R140" s="21">
        <v>80.500803322368412</v>
      </c>
      <c r="S140" s="21">
        <v>55.862557697368402</v>
      </c>
      <c r="T140" s="22">
        <v>0.93638999999999994</v>
      </c>
      <c r="U140" s="21">
        <v>70.069999999999993</v>
      </c>
      <c r="V140" s="20">
        <v>233.24435507099997</v>
      </c>
      <c r="W140" s="21">
        <v>33.069326289999999</v>
      </c>
      <c r="X140" s="21">
        <v>83.253603784615379</v>
      </c>
      <c r="Y140" s="21">
        <v>80.593865545112777</v>
      </c>
      <c r="Z140" s="21">
        <v>56.068347330827052</v>
      </c>
      <c r="AA140" s="26">
        <v>0.91737749999999996</v>
      </c>
      <c r="AB140" s="21">
        <v>69.355000000000004</v>
      </c>
      <c r="AC140" s="20">
        <v>228.50855235974998</v>
      </c>
      <c r="AD140" s="19">
        <v>32.731884185000006</v>
      </c>
      <c r="AE140" s="21">
        <v>80.730941536813191</v>
      </c>
      <c r="AF140" s="21">
        <v>80.687504337406011</v>
      </c>
      <c r="AG140" s="21">
        <v>56.278365140977428</v>
      </c>
      <c r="AH140" s="22">
        <v>0.89855999999999991</v>
      </c>
      <c r="AI140" s="21">
        <v>68.64</v>
      </c>
      <c r="AJ140" s="20">
        <v>223.82132198399998</v>
      </c>
      <c r="AK140" s="21">
        <v>32.394442079999997</v>
      </c>
      <c r="AL140" s="21">
        <v>78.259760386813184</v>
      </c>
      <c r="AM140" s="21">
        <v>80.781719699248114</v>
      </c>
      <c r="AN140" s="21">
        <v>56.492611127819536</v>
      </c>
      <c r="AO140" s="22">
        <v>0.87993749999999993</v>
      </c>
      <c r="AP140" s="21">
        <v>67.924999999999997</v>
      </c>
      <c r="AQ140" s="20">
        <v>219.18266394374999</v>
      </c>
      <c r="AR140" s="21">
        <v>32.056999974999997</v>
      </c>
      <c r="AS140" s="21">
        <v>75.839529601648351</v>
      </c>
      <c r="AT140" s="21">
        <v>80.876511630639101</v>
      </c>
      <c r="AU140" s="21">
        <v>56.711085291353371</v>
      </c>
      <c r="AV140" s="22">
        <v>0.86150999999999989</v>
      </c>
      <c r="AW140" s="21">
        <v>67.209999999999994</v>
      </c>
      <c r="AX140" s="20">
        <v>214.59257823899998</v>
      </c>
      <c r="AY140" s="21">
        <v>31.719557869999999</v>
      </c>
      <c r="AZ140" s="21">
        <v>73.469718448351642</v>
      </c>
      <c r="BA140" s="21">
        <v>80.971880131578942</v>
      </c>
      <c r="BB140" s="21">
        <v>56.933787631578937</v>
      </c>
      <c r="BC140" s="22">
        <v>0.84327750000000012</v>
      </c>
      <c r="BD140" s="21">
        <v>66.495000000000005</v>
      </c>
      <c r="BE140" s="20">
        <v>210.05106486975004</v>
      </c>
      <c r="BF140" s="21">
        <v>31.382115765000002</v>
      </c>
      <c r="BG140" s="21">
        <v>71.149796193956064</v>
      </c>
      <c r="BH140" s="21">
        <v>81.067825202067667</v>
      </c>
      <c r="BI140" s="21">
        <v>57.16071814849623</v>
      </c>
      <c r="BJ140" s="22">
        <v>0.82523999999999997</v>
      </c>
      <c r="BK140" s="21">
        <v>65.78</v>
      </c>
      <c r="BL140" s="20">
        <v>205.55812383599999</v>
      </c>
      <c r="BM140" s="21">
        <v>31.044673660000001</v>
      </c>
      <c r="BN140" s="21">
        <v>68.879232105494509</v>
      </c>
      <c r="BO140" s="21">
        <v>81.16434684210526</v>
      </c>
      <c r="BP140" s="21">
        <v>57.391876842105248</v>
      </c>
      <c r="BQ140" s="22">
        <v>0.80739749999999999</v>
      </c>
      <c r="BR140" s="21">
        <v>65.064999999999998</v>
      </c>
      <c r="BS140" s="20">
        <v>201.11375513774999</v>
      </c>
      <c r="BT140" s="21">
        <v>30.707231555</v>
      </c>
      <c r="BU140" s="21">
        <v>66.657495450000013</v>
      </c>
      <c r="BV140" s="21">
        <v>81.261445051691723</v>
      </c>
      <c r="BW140" s="21">
        <v>57.627263712406005</v>
      </c>
      <c r="BX140" s="22">
        <v>0.78975000000000006</v>
      </c>
      <c r="BY140" s="21">
        <v>64.350000000000009</v>
      </c>
      <c r="BZ140" s="20">
        <v>196.717958775</v>
      </c>
      <c r="CA140" s="21">
        <v>30.369789450000006</v>
      </c>
      <c r="CB140" s="21">
        <v>64.484055494505512</v>
      </c>
      <c r="CC140" s="21">
        <v>81.359119830827069</v>
      </c>
      <c r="CD140" s="21">
        <v>57.866878759398489</v>
      </c>
      <c r="CE140" s="22">
        <v>0.77229749999999997</v>
      </c>
      <c r="CF140" s="21">
        <v>63.634999999999998</v>
      </c>
      <c r="CG140" s="20">
        <v>192.37073474774999</v>
      </c>
      <c r="CH140" s="21">
        <v>30.032347344999998</v>
      </c>
      <c r="CI140" s="21">
        <v>62.358381506043969</v>
      </c>
      <c r="CJ140" s="21">
        <v>81.45737117951127</v>
      </c>
      <c r="CK140" s="21">
        <v>58.110721983082698</v>
      </c>
      <c r="CL140" s="22">
        <v>0.75503999999999993</v>
      </c>
      <c r="CM140" s="21">
        <v>62.92</v>
      </c>
      <c r="CN140" s="20">
        <v>188.07208305599997</v>
      </c>
      <c r="CO140" s="21">
        <v>29.694905240000001</v>
      </c>
      <c r="CP140" s="21">
        <v>60.279942751648356</v>
      </c>
      <c r="CQ140" s="21">
        <v>81.556199097744354</v>
      </c>
      <c r="CR140" s="21">
        <v>58.358793383458639</v>
      </c>
      <c r="CS140" s="22">
        <v>0.73797749999999995</v>
      </c>
      <c r="CT140" s="21">
        <v>62.204999999999998</v>
      </c>
      <c r="CU140" s="20">
        <v>183.82200369974998</v>
      </c>
      <c r="CV140" s="21">
        <v>29.357463135</v>
      </c>
      <c r="CW140" s="21">
        <v>58.248208498351659</v>
      </c>
      <c r="CX140" s="21">
        <v>81.655603585526308</v>
      </c>
      <c r="CY140" s="21">
        <v>58.611092960526307</v>
      </c>
      <c r="CZ140" s="22">
        <v>0.72110999999999992</v>
      </c>
      <c r="DA140" s="21">
        <v>61.49</v>
      </c>
      <c r="DB140" s="20">
        <v>179.62049667899998</v>
      </c>
      <c r="DC140" s="21">
        <v>29.020021030000002</v>
      </c>
      <c r="DD140" s="21">
        <v>56.262648013186812</v>
      </c>
      <c r="DE140" s="21">
        <v>81.755584642857144</v>
      </c>
      <c r="DF140" s="21">
        <v>58.867620714285707</v>
      </c>
      <c r="DG140" s="22">
        <v>0.70443749999999994</v>
      </c>
      <c r="DH140" s="21">
        <v>60.774999999999999</v>
      </c>
      <c r="DI140" s="20">
        <v>175.46756199374997</v>
      </c>
      <c r="DJ140" s="21">
        <v>28.682578925000001</v>
      </c>
      <c r="DK140" s="21">
        <v>54.322730563186809</v>
      </c>
      <c r="DL140" s="21">
        <v>81.856142269736836</v>
      </c>
      <c r="DM140" s="21">
        <v>59.128376644736839</v>
      </c>
      <c r="DN140" s="22">
        <v>0.6879599999999999</v>
      </c>
      <c r="DO140" s="21">
        <v>60.059999999999995</v>
      </c>
      <c r="DP140" s="20">
        <v>171.36319964399996</v>
      </c>
      <c r="DQ140" s="21">
        <v>28.345136819999997</v>
      </c>
      <c r="DR140" s="21">
        <v>52.427925415384614</v>
      </c>
      <c r="DS140" s="21">
        <v>81.957276466165411</v>
      </c>
      <c r="DT140" s="21">
        <v>59.39336075187969</v>
      </c>
      <c r="DU140" s="22">
        <v>0.67167749999999993</v>
      </c>
      <c r="DV140" s="21">
        <v>59.344999999999999</v>
      </c>
      <c r="DW140" s="20">
        <v>167.30740962974997</v>
      </c>
      <c r="DX140" s="21">
        <v>28.007694715</v>
      </c>
      <c r="DY140" s="21">
        <v>50.577701836813183</v>
      </c>
      <c r="DZ140" s="21">
        <v>82.058987232142854</v>
      </c>
      <c r="EA140" s="21">
        <v>59.662573035714288</v>
      </c>
      <c r="EB140" s="22">
        <v>0.6555899999999999</v>
      </c>
      <c r="EC140" s="21">
        <v>58.629999999999995</v>
      </c>
      <c r="ED140" s="20">
        <v>163.30019195099996</v>
      </c>
      <c r="EE140" s="21">
        <v>27.670252609999999</v>
      </c>
      <c r="EF140" s="21">
        <v>48.771529094505489</v>
      </c>
      <c r="EG140" s="21">
        <v>82.161274567669167</v>
      </c>
      <c r="EH140" s="21">
        <v>59.936013496240598</v>
      </c>
      <c r="EI140" s="22">
        <v>0.63969750000000014</v>
      </c>
      <c r="EJ140" s="21">
        <v>57.915000000000006</v>
      </c>
      <c r="EK140" s="20">
        <v>159.34154660775002</v>
      </c>
      <c r="EL140" s="21">
        <v>27.332810505000005</v>
      </c>
      <c r="EM140" s="21">
        <v>47.008876455494523</v>
      </c>
      <c r="EN140" s="21">
        <v>82.264138472744364</v>
      </c>
      <c r="EO140" s="21">
        <v>60.213682133458647</v>
      </c>
      <c r="EP140" s="22">
        <v>0.62400000000000011</v>
      </c>
      <c r="EQ140" s="21">
        <v>57.2</v>
      </c>
      <c r="ER140" s="20">
        <v>155.43147360000003</v>
      </c>
      <c r="ES140" s="21">
        <v>26.9953684</v>
      </c>
      <c r="ET140" s="21">
        <v>45.2892131868132</v>
      </c>
      <c r="EU140" s="21">
        <v>82.367578947368415</v>
      </c>
      <c r="EV140" s="21">
        <v>60.495578947368415</v>
      </c>
      <c r="EW140" s="22">
        <v>0.60849750000000014</v>
      </c>
      <c r="EX140" s="21">
        <v>56.484999999999999</v>
      </c>
      <c r="EY140" s="20">
        <v>151.56997292775003</v>
      </c>
      <c r="EZ140" s="21">
        <v>26.657926294999999</v>
      </c>
      <c r="FA140" s="21">
        <v>43.612008555494519</v>
      </c>
      <c r="FB140" s="21">
        <v>82.471595991541349</v>
      </c>
      <c r="FC140" s="21">
        <v>60.781703937969922</v>
      </c>
      <c r="FD140" s="22">
        <v>0.59319</v>
      </c>
      <c r="FE140" s="21">
        <v>55.77</v>
      </c>
      <c r="FF140" s="20">
        <v>147.75704459099998</v>
      </c>
      <c r="FG140" s="21">
        <v>26.320484190000002</v>
      </c>
      <c r="FH140" s="21">
        <v>41.976731828571438</v>
      </c>
      <c r="FI140" s="21">
        <v>82.576189605263153</v>
      </c>
      <c r="FJ140" s="21">
        <v>61.072057105263156</v>
      </c>
      <c r="FK140" s="22">
        <v>0.57807750000000002</v>
      </c>
      <c r="FL140" s="21">
        <v>55.055</v>
      </c>
      <c r="FM140" s="20">
        <v>143.99268858975</v>
      </c>
      <c r="FN140" s="21">
        <v>25.983042085000001</v>
      </c>
      <c r="FO140" s="21">
        <v>40.382852273076928</v>
      </c>
      <c r="FP140" s="21">
        <v>82.681359788533825</v>
      </c>
      <c r="FQ140" s="21">
        <v>61.366638449248121</v>
      </c>
      <c r="FR140" s="22">
        <v>0.56315999999999999</v>
      </c>
      <c r="FS140" s="21">
        <v>54.34</v>
      </c>
      <c r="FT140" s="20">
        <v>140.27690492400001</v>
      </c>
      <c r="FU140" s="21">
        <v>25.645599980000004</v>
      </c>
      <c r="FV140" s="21">
        <v>38.82983915604396</v>
      </c>
      <c r="FW140" s="21">
        <v>82.787106541353381</v>
      </c>
      <c r="FX140" s="21">
        <v>61.665447969924813</v>
      </c>
      <c r="FY140" s="22">
        <v>0.54843750000000002</v>
      </c>
      <c r="FZ140" s="21">
        <v>53.625</v>
      </c>
      <c r="GA140" s="20">
        <v>136.60969359374999</v>
      </c>
      <c r="GB140" s="21">
        <v>25.308157874999999</v>
      </c>
      <c r="GC140" s="21">
        <v>37.317161744505498</v>
      </c>
      <c r="GD140" s="21">
        <v>82.893429863721806</v>
      </c>
      <c r="GE140" s="21">
        <v>61.968485667293237</v>
      </c>
      <c r="GF140" s="22">
        <v>0.53391</v>
      </c>
      <c r="GG140" s="21">
        <v>52.91</v>
      </c>
      <c r="GH140" s="20">
        <v>132.99105459899999</v>
      </c>
      <c r="GI140" s="21">
        <v>24.970715769999998</v>
      </c>
      <c r="GJ140" s="21">
        <v>35.844289305494506</v>
      </c>
      <c r="GK140" s="21">
        <v>83.0003297556391</v>
      </c>
      <c r="GL140" s="21">
        <v>62.275751541353387</v>
      </c>
      <c r="GM140" s="22">
        <v>0.51957749999999991</v>
      </c>
      <c r="GN140" s="21">
        <v>52.195</v>
      </c>
      <c r="GO140" s="20">
        <v>129.42098793974998</v>
      </c>
      <c r="GP140" s="21">
        <v>24.633273665000001</v>
      </c>
      <c r="GQ140" s="21">
        <v>34.410691106043956</v>
      </c>
      <c r="GR140" s="21">
        <v>83.107806217105264</v>
      </c>
      <c r="GS140" s="21">
        <v>62.587245592105262</v>
      </c>
      <c r="GT140" s="22">
        <v>0.50544</v>
      </c>
      <c r="GU140" s="21">
        <v>51.48</v>
      </c>
      <c r="GV140" s="20">
        <v>125.899493616</v>
      </c>
      <c r="GW140" s="21">
        <v>24.29583156</v>
      </c>
      <c r="GX140" s="21">
        <v>33.015836413186811</v>
      </c>
      <c r="GY140" s="21">
        <v>83.215859248120296</v>
      </c>
      <c r="GZ140" s="21">
        <v>62.902967819548877</v>
      </c>
      <c r="HA140" s="22">
        <v>0.49149749999999998</v>
      </c>
      <c r="HB140" s="21">
        <v>50.765000000000001</v>
      </c>
      <c r="HC140" s="20">
        <v>122.42657162774999</v>
      </c>
      <c r="HD140" s="21">
        <v>23.958389454999999</v>
      </c>
      <c r="HE140" s="21">
        <v>31.659194493956043</v>
      </c>
      <c r="HF140" s="21">
        <v>83.324488848684211</v>
      </c>
      <c r="HG140" s="21">
        <v>63.222918223684218</v>
      </c>
      <c r="HH140" s="22">
        <v>0.47774999999999995</v>
      </c>
      <c r="HI140" s="21">
        <v>50.05</v>
      </c>
      <c r="HJ140" s="20">
        <v>119.00222197499998</v>
      </c>
      <c r="HK140" s="21">
        <v>23.620947349999998</v>
      </c>
      <c r="HL140" s="21">
        <v>30.34023461538461</v>
      </c>
      <c r="HM140" s="21">
        <v>83.433695018796996</v>
      </c>
      <c r="HN140" s="21">
        <v>63.547096804511284</v>
      </c>
      <c r="HO140" s="22">
        <v>0.46419749999999993</v>
      </c>
      <c r="HP140" s="21">
        <v>49.334999999999994</v>
      </c>
      <c r="HQ140" s="20">
        <v>115.62644465774999</v>
      </c>
      <c r="HR140" s="21">
        <v>23.283505244999997</v>
      </c>
      <c r="HS140" s="21">
        <v>29.058426044505492</v>
      </c>
      <c r="HT140" s="21">
        <v>83.54347775845865</v>
      </c>
      <c r="HU140" s="21">
        <v>63.875503562030083</v>
      </c>
      <c r="HV140" s="22">
        <v>0.45084000000000007</v>
      </c>
      <c r="HW140" s="21">
        <v>48.620000000000005</v>
      </c>
      <c r="HX140" s="20">
        <v>112.29923967600001</v>
      </c>
      <c r="HY140" s="21">
        <v>22.946063140000003</v>
      </c>
      <c r="HZ140" s="21">
        <v>27.813238048351661</v>
      </c>
      <c r="IA140" s="21">
        <v>83.653837067669173</v>
      </c>
      <c r="IB140" s="21">
        <v>64.208138496240608</v>
      </c>
      <c r="IC140" s="22">
        <v>0.43767750000000005</v>
      </c>
      <c r="ID140" s="21">
        <v>47.905000000000001</v>
      </c>
      <c r="IE140" s="20">
        <v>109.02060702975001</v>
      </c>
      <c r="IF140" s="21">
        <v>22.608621035000002</v>
      </c>
      <c r="IG140" s="21">
        <v>26.604139893956052</v>
      </c>
      <c r="IH140" s="21">
        <v>83.764772946428565</v>
      </c>
      <c r="II140" s="21">
        <v>64.545001607142865</v>
      </c>
      <c r="IJ140" s="22">
        <v>0.42471000000000003</v>
      </c>
      <c r="IK140" s="21">
        <v>47.190000000000005</v>
      </c>
      <c r="IL140" s="20">
        <v>105.79054671900001</v>
      </c>
      <c r="IM140" s="21">
        <v>22.271178930000001</v>
      </c>
      <c r="IN140" s="21">
        <v>25.430600848351652</v>
      </c>
      <c r="IO140" s="21">
        <v>83.87628539473684</v>
      </c>
      <c r="IP140" s="21">
        <v>64.886092894736848</v>
      </c>
      <c r="IQ140" s="22">
        <v>0.41193750000000001</v>
      </c>
      <c r="IR140" s="21">
        <v>46.475000000000001</v>
      </c>
      <c r="IS140" s="20">
        <v>102.60905874375</v>
      </c>
      <c r="IT140" s="21">
        <v>21.933736825</v>
      </c>
      <c r="IU140" s="21">
        <v>24.292090178571435</v>
      </c>
      <c r="IV140" s="21">
        <v>83.988374412593984</v>
      </c>
      <c r="IW140" s="21">
        <v>65.231412359022571</v>
      </c>
      <c r="IX140" s="22">
        <v>0.39935999999999999</v>
      </c>
      <c r="IY140" s="21">
        <v>45.76</v>
      </c>
      <c r="IZ140" s="20">
        <v>99.476143104000002</v>
      </c>
      <c r="JA140" s="21">
        <v>21.59629472</v>
      </c>
      <c r="JB140" s="21">
        <v>23.188077151648358</v>
      </c>
      <c r="JC140" s="21">
        <v>84.101039999999998</v>
      </c>
      <c r="JD140" s="21">
        <v>65.580960000000005</v>
      </c>
      <c r="JE140" s="22">
        <v>0.38697750000000003</v>
      </c>
      <c r="JF140" s="21">
        <v>45.045000000000002</v>
      </c>
      <c r="JG140" s="20">
        <v>96.391799799750004</v>
      </c>
      <c r="JH140" s="21">
        <v>21.258852615000002</v>
      </c>
      <c r="JI140" s="21">
        <v>22.118031034615388</v>
      </c>
      <c r="JJ140" s="21">
        <v>84.214282156954894</v>
      </c>
      <c r="JK140" s="21">
        <v>65.934735817669178</v>
      </c>
      <c r="JL140" s="22">
        <v>0.37479000000000001</v>
      </c>
      <c r="JM140" s="21">
        <v>44.33</v>
      </c>
      <c r="JN140" s="20">
        <v>93.356028831000003</v>
      </c>
      <c r="JO140" s="21">
        <v>20.921410510000001</v>
      </c>
      <c r="JP140" s="21">
        <v>21.081421094505497</v>
      </c>
      <c r="JQ140" s="21">
        <v>84.328100883458646</v>
      </c>
      <c r="JR140" s="21">
        <v>66.292739812030092</v>
      </c>
      <c r="JS140" s="22">
        <v>0.36279749999999999</v>
      </c>
      <c r="JT140" s="21">
        <v>43.615000000000002</v>
      </c>
      <c r="JU140" s="20">
        <v>90.36883019775</v>
      </c>
      <c r="JV140" s="21">
        <v>20.583968405</v>
      </c>
      <c r="JW140" s="21">
        <v>20.07771659835165</v>
      </c>
      <c r="JX140" s="21">
        <v>84.442496179511281</v>
      </c>
      <c r="JY140" s="21">
        <v>66.654971983082731</v>
      </c>
      <c r="JZ140" s="22">
        <v>0.35099999999999998</v>
      </c>
      <c r="KA140" s="21">
        <v>42.9</v>
      </c>
      <c r="KB140" s="20">
        <v>87.430203899999995</v>
      </c>
      <c r="KC140" s="21">
        <v>20.246526299999999</v>
      </c>
      <c r="KD140" s="21">
        <v>19.106386813186816</v>
      </c>
      <c r="KE140" s="21">
        <v>84.557468045112785</v>
      </c>
      <c r="KF140" s="21">
        <v>67.021432330827082</v>
      </c>
      <c r="KG140" s="22">
        <v>0.33939749999999996</v>
      </c>
      <c r="KH140" s="21">
        <v>42.184999999999995</v>
      </c>
      <c r="KI140" s="20">
        <v>84.540149937749987</v>
      </c>
      <c r="KJ140" s="21">
        <v>19.909084194999998</v>
      </c>
      <c r="KK140" s="21">
        <v>18.166901006043958</v>
      </c>
      <c r="KL140" s="21">
        <v>84.673016480263158</v>
      </c>
      <c r="KM140" s="21">
        <v>67.392120855263173</v>
      </c>
      <c r="KN140" s="22">
        <v>0.32798999999999995</v>
      </c>
      <c r="KO140" s="21">
        <v>41.47</v>
      </c>
      <c r="KP140" s="20">
        <v>81.698668310999992</v>
      </c>
      <c r="KQ140" s="21">
        <v>19.571642090000001</v>
      </c>
      <c r="KR140" s="21">
        <v>17.258728443956045</v>
      </c>
      <c r="KS140" s="21">
        <v>84.789141484962414</v>
      </c>
      <c r="KT140" s="21">
        <v>67.767037556390989</v>
      </c>
      <c r="KU140" s="22">
        <v>0.31677749999999993</v>
      </c>
      <c r="KV140" s="21">
        <v>40.754999999999995</v>
      </c>
      <c r="KW140" s="20">
        <v>78.905759019749979</v>
      </c>
      <c r="KX140" s="21">
        <v>19.234199984999997</v>
      </c>
      <c r="KY140" s="21">
        <v>16.381338393956042</v>
      </c>
      <c r="KZ140" s="21">
        <v>84.905843059210525</v>
      </c>
      <c r="LA140" s="21">
        <v>68.146182434210544</v>
      </c>
      <c r="LB140" s="22">
        <v>0.30576000000000003</v>
      </c>
      <c r="LC140" s="21">
        <v>40.040000000000006</v>
      </c>
      <c r="LD140" s="20">
        <v>76.161422064000007</v>
      </c>
      <c r="LE140" s="21">
        <v>18.896757880000003</v>
      </c>
      <c r="LF140" s="21">
        <v>15.534200123076928</v>
      </c>
      <c r="LG140" s="21">
        <v>85.02312120300752</v>
      </c>
      <c r="LH140" s="21">
        <v>68.529555488721826</v>
      </c>
      <c r="LI140" s="22">
        <v>0.29493750000000002</v>
      </c>
      <c r="LJ140" s="21">
        <v>39.325000000000003</v>
      </c>
      <c r="LK140" s="20">
        <v>73.465657443750004</v>
      </c>
      <c r="LL140" s="21">
        <v>18.559315775000002</v>
      </c>
      <c r="LM140" s="21">
        <v>14.716782898351655</v>
      </c>
      <c r="LN140" s="21">
        <v>85.140975916353383</v>
      </c>
      <c r="LO140" s="21">
        <v>68.917156719924833</v>
      </c>
      <c r="LP140" s="22">
        <v>0.28431000000000001</v>
      </c>
      <c r="LQ140" s="21">
        <v>38.61</v>
      </c>
      <c r="LR140" s="20">
        <v>70.818465158999999</v>
      </c>
      <c r="LS140" s="21">
        <v>18.221873670000001</v>
      </c>
      <c r="LT140" s="21">
        <v>13.928555986813191</v>
      </c>
      <c r="LU140" s="21">
        <v>85.25940719924813</v>
      </c>
      <c r="LV140" s="21">
        <v>69.308986127819566</v>
      </c>
      <c r="LW140" s="22">
        <v>0.27387750000000005</v>
      </c>
      <c r="LX140" s="21">
        <v>37.895000000000003</v>
      </c>
      <c r="LY140" s="20">
        <v>68.219845209750005</v>
      </c>
      <c r="LZ140" s="21">
        <v>17.884431565000003</v>
      </c>
      <c r="MA140" s="21">
        <v>13.168988655494511</v>
      </c>
      <c r="MB140" s="21">
        <v>85.378415051691732</v>
      </c>
      <c r="MC140" s="21">
        <v>69.705043712406038</v>
      </c>
      <c r="MD140" s="22">
        <v>0.26364000000000004</v>
      </c>
      <c r="ME140" s="21">
        <v>37.18</v>
      </c>
      <c r="MF140" s="20">
        <v>65.669797596000009</v>
      </c>
      <c r="MG140" s="21">
        <v>17.546989459999999</v>
      </c>
      <c r="MH140" s="21">
        <v>12.437550171428574</v>
      </c>
      <c r="MI140" s="21">
        <v>85.497999473684217</v>
      </c>
      <c r="MJ140" s="21">
        <v>70.105329473684236</v>
      </c>
      <c r="MK140" s="22">
        <v>0.25359749999999998</v>
      </c>
      <c r="ML140" s="21">
        <v>36.465000000000003</v>
      </c>
      <c r="MM140" s="20">
        <v>63.16832231774999</v>
      </c>
      <c r="MN140" s="21">
        <v>17.209547355000002</v>
      </c>
      <c r="MO140" s="21">
        <v>11.733709801648352</v>
      </c>
      <c r="MP140" s="21">
        <v>85.618160465225571</v>
      </c>
      <c r="MQ140" s="21">
        <v>70.50984341165416</v>
      </c>
      <c r="MR140" s="22">
        <v>0.24374999999999999</v>
      </c>
      <c r="MS140" s="21">
        <v>35.75</v>
      </c>
      <c r="MT140" s="20">
        <v>60.715419374999996</v>
      </c>
      <c r="MU140" s="21">
        <v>16.872105250000001</v>
      </c>
      <c r="MV140" s="21">
        <v>11.056936813186814</v>
      </c>
      <c r="MW140" s="21">
        <v>85.738898026315795</v>
      </c>
      <c r="MX140" s="21">
        <v>70.918585526315809</v>
      </c>
      <c r="MY140" s="27" t="s">
        <v>3</v>
      </c>
    </row>
    <row r="141" spans="1:363" ht="24" customHeight="1" x14ac:dyDescent="0.25">
      <c r="A141" s="15" t="s">
        <v>3</v>
      </c>
      <c r="B141" s="2" t="s">
        <v>1</v>
      </c>
      <c r="C141" s="25" t="s">
        <v>2</v>
      </c>
      <c r="D141" s="17">
        <v>1.5</v>
      </c>
      <c r="E141" s="17">
        <f t="shared" si="2"/>
        <v>1.875</v>
      </c>
      <c r="F141" s="23">
        <v>1</v>
      </c>
      <c r="G141" s="21">
        <v>70</v>
      </c>
      <c r="H141" s="20">
        <v>249.0889</v>
      </c>
      <c r="I141" s="19">
        <v>33.036290000000001</v>
      </c>
      <c r="J141" s="21">
        <v>87.769230769230774</v>
      </c>
      <c r="K141" s="21">
        <v>80.603007518796986</v>
      </c>
      <c r="L141" s="21">
        <v>56.088721804511266</v>
      </c>
      <c r="M141" s="22">
        <v>0.98009999999999997</v>
      </c>
      <c r="N141" s="21">
        <v>69.3</v>
      </c>
      <c r="O141" s="20">
        <v>244.13203088999998</v>
      </c>
      <c r="P141" s="21">
        <v>32.705927099999997</v>
      </c>
      <c r="Q141" s="21">
        <v>85.16239684615384</v>
      </c>
      <c r="R141" s="21">
        <v>80.694731203007507</v>
      </c>
      <c r="S141" s="21">
        <v>56.2946954887218</v>
      </c>
      <c r="T141" s="22">
        <v>0.96039999999999992</v>
      </c>
      <c r="U141" s="21">
        <v>68.599999999999994</v>
      </c>
      <c r="V141" s="20">
        <v>239.22497955999998</v>
      </c>
      <c r="W141" s="21">
        <v>32.375564199999999</v>
      </c>
      <c r="X141" s="21">
        <v>82.60769784615384</v>
      </c>
      <c r="Y141" s="21">
        <v>80.787007518796983</v>
      </c>
      <c r="Z141" s="21">
        <v>56.504721804511263</v>
      </c>
      <c r="AA141" s="26">
        <v>0.94089999999999996</v>
      </c>
      <c r="AB141" s="21">
        <v>67.899999999999991</v>
      </c>
      <c r="AC141" s="20">
        <v>234.36774600999999</v>
      </c>
      <c r="AD141" s="19">
        <v>32.045201299999995</v>
      </c>
      <c r="AE141" s="21">
        <v>80.10460715384616</v>
      </c>
      <c r="AF141" s="21">
        <v>80.879836466165415</v>
      </c>
      <c r="AG141" s="21">
        <v>56.718800751879684</v>
      </c>
      <c r="AH141" s="22">
        <v>0.92159999999999997</v>
      </c>
      <c r="AI141" s="21">
        <v>67.2</v>
      </c>
      <c r="AJ141" s="20">
        <v>229.56033023999998</v>
      </c>
      <c r="AK141" s="21">
        <v>31.714838400000001</v>
      </c>
      <c r="AL141" s="21">
        <v>77.652598153846156</v>
      </c>
      <c r="AM141" s="21">
        <v>80.973218045112773</v>
      </c>
      <c r="AN141" s="21">
        <v>56.936932330827055</v>
      </c>
      <c r="AO141" s="22">
        <v>0.90249999999999997</v>
      </c>
      <c r="AP141" s="21">
        <v>66.5</v>
      </c>
      <c r="AQ141" s="20">
        <v>224.80273224999999</v>
      </c>
      <c r="AR141" s="21">
        <v>31.384475500000001</v>
      </c>
      <c r="AS141" s="21">
        <v>75.251144230769228</v>
      </c>
      <c r="AT141" s="21">
        <v>81.067152255639087</v>
      </c>
      <c r="AU141" s="21">
        <v>57.15911654135337</v>
      </c>
      <c r="AV141" s="22">
        <v>0.88359999999999994</v>
      </c>
      <c r="AW141" s="21">
        <v>65.8</v>
      </c>
      <c r="AX141" s="20">
        <v>220.09495203999998</v>
      </c>
      <c r="AY141" s="21">
        <v>31.0541126</v>
      </c>
      <c r="AZ141" s="21">
        <v>72.899718769230759</v>
      </c>
      <c r="BA141" s="21">
        <v>81.161639097744356</v>
      </c>
      <c r="BB141" s="21">
        <v>57.385353383458636</v>
      </c>
      <c r="BC141" s="22">
        <v>0.86490000000000011</v>
      </c>
      <c r="BD141" s="21">
        <v>65.100000000000009</v>
      </c>
      <c r="BE141" s="20">
        <v>215.43698961000001</v>
      </c>
      <c r="BF141" s="21">
        <v>30.723749700000003</v>
      </c>
      <c r="BG141" s="21">
        <v>70.597795153846164</v>
      </c>
      <c r="BH141" s="21">
        <v>81.256678571428566</v>
      </c>
      <c r="BI141" s="21">
        <v>57.615642857142845</v>
      </c>
      <c r="BJ141" s="22">
        <v>0.84640000000000004</v>
      </c>
      <c r="BK141" s="21">
        <v>64.400000000000006</v>
      </c>
      <c r="BL141" s="20">
        <v>210.82884496</v>
      </c>
      <c r="BM141" s="21">
        <v>30.393386800000002</v>
      </c>
      <c r="BN141" s="21">
        <v>68.34484676923077</v>
      </c>
      <c r="BO141" s="21">
        <v>81.352270676691717</v>
      </c>
      <c r="BP141" s="21">
        <v>57.849984962405998</v>
      </c>
      <c r="BQ141" s="22">
        <v>0.82810000000000006</v>
      </c>
      <c r="BR141" s="21">
        <v>63.7</v>
      </c>
      <c r="BS141" s="20">
        <v>206.27051809000002</v>
      </c>
      <c r="BT141" s="21">
        <v>30.063023900000001</v>
      </c>
      <c r="BU141" s="21">
        <v>66.140347000000006</v>
      </c>
      <c r="BV141" s="21">
        <v>81.448415413533837</v>
      </c>
      <c r="BW141" s="21">
        <v>58.088379699248108</v>
      </c>
      <c r="BX141" s="22">
        <v>0.81</v>
      </c>
      <c r="BY141" s="21">
        <v>63</v>
      </c>
      <c r="BZ141" s="20">
        <v>201.76200900000001</v>
      </c>
      <c r="CA141" s="21">
        <v>29.732661</v>
      </c>
      <c r="CB141" s="21">
        <v>63.983769230769241</v>
      </c>
      <c r="CC141" s="21">
        <v>81.545112781954884</v>
      </c>
      <c r="CD141" s="21">
        <v>58.330827067669162</v>
      </c>
      <c r="CE141" s="22">
        <v>0.79210000000000003</v>
      </c>
      <c r="CF141" s="21">
        <v>62.300000000000004</v>
      </c>
      <c r="CG141" s="20">
        <v>197.30331769</v>
      </c>
      <c r="CH141" s="21">
        <v>29.402298100000003</v>
      </c>
      <c r="CI141" s="21">
        <v>61.874586846153854</v>
      </c>
      <c r="CJ141" s="21">
        <v>81.642362781954887</v>
      </c>
      <c r="CK141" s="21">
        <v>58.57732706766916</v>
      </c>
      <c r="CL141" s="22">
        <v>0.77439999999999998</v>
      </c>
      <c r="CM141" s="21">
        <v>61.6</v>
      </c>
      <c r="CN141" s="20">
        <v>192.89444415999998</v>
      </c>
      <c r="CO141" s="21">
        <v>29.071935200000002</v>
      </c>
      <c r="CP141" s="21">
        <v>59.812273230769229</v>
      </c>
      <c r="CQ141" s="21">
        <v>81.74016541353383</v>
      </c>
      <c r="CR141" s="21">
        <v>58.827879699248115</v>
      </c>
      <c r="CS141" s="22">
        <v>0.75690000000000002</v>
      </c>
      <c r="CT141" s="21">
        <v>60.9</v>
      </c>
      <c r="CU141" s="20">
        <v>188.53538841</v>
      </c>
      <c r="CV141" s="21">
        <v>28.741572300000001</v>
      </c>
      <c r="CW141" s="21">
        <v>57.79630176923078</v>
      </c>
      <c r="CX141" s="21">
        <v>81.838520676691729</v>
      </c>
      <c r="CY141" s="21">
        <v>59.082484962406014</v>
      </c>
      <c r="CZ141" s="22">
        <v>0.73959999999999992</v>
      </c>
      <c r="DA141" s="21">
        <v>60.199999999999996</v>
      </c>
      <c r="DB141" s="20">
        <v>184.22615043999997</v>
      </c>
      <c r="DC141" s="21">
        <v>28.411209399999997</v>
      </c>
      <c r="DD141" s="21">
        <v>55.826145846153842</v>
      </c>
      <c r="DE141" s="21">
        <v>81.937428571428569</v>
      </c>
      <c r="DF141" s="21">
        <v>59.341142857142856</v>
      </c>
      <c r="DG141" s="22">
        <v>0.72249999999999992</v>
      </c>
      <c r="DH141" s="21">
        <v>59.5</v>
      </c>
      <c r="DI141" s="20">
        <v>179.96673024999998</v>
      </c>
      <c r="DJ141" s="21">
        <v>28.0808465</v>
      </c>
      <c r="DK141" s="21">
        <v>53.901278846153843</v>
      </c>
      <c r="DL141" s="21">
        <v>82.036889097744364</v>
      </c>
      <c r="DM141" s="21">
        <v>59.603853383458642</v>
      </c>
      <c r="DN141" s="22">
        <v>0.70559999999999989</v>
      </c>
      <c r="DO141" s="21">
        <v>58.8</v>
      </c>
      <c r="DP141" s="20">
        <v>175.75712783999998</v>
      </c>
      <c r="DQ141" s="21">
        <v>27.750483599999999</v>
      </c>
      <c r="DR141" s="21">
        <v>52.021174153846147</v>
      </c>
      <c r="DS141" s="21">
        <v>82.1369022556391</v>
      </c>
      <c r="DT141" s="21">
        <v>59.870616541353385</v>
      </c>
      <c r="DU141" s="22">
        <v>0.68889999999999996</v>
      </c>
      <c r="DV141" s="21">
        <v>58.099999999999994</v>
      </c>
      <c r="DW141" s="20">
        <v>171.59734320999999</v>
      </c>
      <c r="DX141" s="21">
        <v>27.420120699999998</v>
      </c>
      <c r="DY141" s="21">
        <v>50.185305153846151</v>
      </c>
      <c r="DZ141" s="21">
        <v>82.237468045112777</v>
      </c>
      <c r="EA141" s="21">
        <v>60.141432330827065</v>
      </c>
      <c r="EB141" s="22">
        <v>0.67239999999999989</v>
      </c>
      <c r="EC141" s="21">
        <v>57.4</v>
      </c>
      <c r="ED141" s="20">
        <v>167.48737635999996</v>
      </c>
      <c r="EE141" s="21">
        <v>27.089757800000001</v>
      </c>
      <c r="EF141" s="21">
        <v>48.393145230769221</v>
      </c>
      <c r="EG141" s="21">
        <v>82.33858646616541</v>
      </c>
      <c r="EH141" s="21">
        <v>60.416300751879696</v>
      </c>
      <c r="EI141" s="22">
        <v>0.65610000000000013</v>
      </c>
      <c r="EJ141" s="21">
        <v>56.7</v>
      </c>
      <c r="EK141" s="20">
        <v>163.42722729000002</v>
      </c>
      <c r="EL141" s="21">
        <v>26.7593949</v>
      </c>
      <c r="EM141" s="21">
        <v>46.644167769230783</v>
      </c>
      <c r="EN141" s="21">
        <v>82.440257518796983</v>
      </c>
      <c r="EO141" s="21">
        <v>60.695221804511277</v>
      </c>
      <c r="EP141" s="22">
        <v>0.64000000000000012</v>
      </c>
      <c r="EQ141" s="21">
        <v>56</v>
      </c>
      <c r="ER141" s="20">
        <v>159.41689600000004</v>
      </c>
      <c r="ES141" s="21">
        <v>26.429031999999999</v>
      </c>
      <c r="ET141" s="21">
        <v>44.937846153846166</v>
      </c>
      <c r="EU141" s="21">
        <v>82.542481203007526</v>
      </c>
      <c r="EV141" s="21">
        <v>60.978195488721802</v>
      </c>
      <c r="EW141" s="22">
        <v>0.6241000000000001</v>
      </c>
      <c r="EX141" s="21">
        <v>55.300000000000004</v>
      </c>
      <c r="EY141" s="20">
        <v>155.45638249000001</v>
      </c>
      <c r="EZ141" s="21">
        <v>26.098669100000002</v>
      </c>
      <c r="FA141" s="21">
        <v>43.273653769230783</v>
      </c>
      <c r="FB141" s="21">
        <v>82.645257518796996</v>
      </c>
      <c r="FC141" s="21">
        <v>61.265221804511278</v>
      </c>
      <c r="FD141" s="22">
        <v>0.60840000000000005</v>
      </c>
      <c r="FE141" s="21">
        <v>54.6</v>
      </c>
      <c r="FF141" s="20">
        <v>151.54568676000002</v>
      </c>
      <c r="FG141" s="21">
        <v>25.768306200000001</v>
      </c>
      <c r="FH141" s="21">
        <v>41.651064000000005</v>
      </c>
      <c r="FI141" s="21">
        <v>82.74858646616542</v>
      </c>
      <c r="FJ141" s="21">
        <v>61.556300751879704</v>
      </c>
      <c r="FK141" s="22">
        <v>0.59289999999999998</v>
      </c>
      <c r="FL141" s="21">
        <v>53.9</v>
      </c>
      <c r="FM141" s="20">
        <v>147.68480880999999</v>
      </c>
      <c r="FN141" s="21">
        <v>25.437943300000001</v>
      </c>
      <c r="FO141" s="21">
        <v>40.069550230769238</v>
      </c>
      <c r="FP141" s="21">
        <v>82.852468045112786</v>
      </c>
      <c r="FQ141" s="21">
        <v>61.851432330827066</v>
      </c>
      <c r="FR141" s="22">
        <v>0.5776</v>
      </c>
      <c r="FS141" s="21">
        <v>53.2</v>
      </c>
      <c r="FT141" s="20">
        <v>143.87374864</v>
      </c>
      <c r="FU141" s="21">
        <v>25.107580400000003</v>
      </c>
      <c r="FV141" s="21">
        <v>38.528585846153852</v>
      </c>
      <c r="FW141" s="21">
        <v>82.956902255639093</v>
      </c>
      <c r="FX141" s="21">
        <v>62.150616541353386</v>
      </c>
      <c r="FY141" s="22">
        <v>0.5625</v>
      </c>
      <c r="FZ141" s="21">
        <v>52.5</v>
      </c>
      <c r="GA141" s="20">
        <v>140.11250625</v>
      </c>
      <c r="GB141" s="21">
        <v>24.777217499999999</v>
      </c>
      <c r="GC141" s="21">
        <v>37.027644230769234</v>
      </c>
      <c r="GD141" s="21">
        <v>83.061889097744356</v>
      </c>
      <c r="GE141" s="21">
        <v>62.45385338345865</v>
      </c>
      <c r="GF141" s="22">
        <v>0.54759999999999998</v>
      </c>
      <c r="GG141" s="21">
        <v>51.8</v>
      </c>
      <c r="GH141" s="20">
        <v>136.40108164</v>
      </c>
      <c r="GI141" s="21">
        <v>24.446854599999998</v>
      </c>
      <c r="GJ141" s="21">
        <v>35.566198769230766</v>
      </c>
      <c r="GK141" s="21">
        <v>83.167428571428573</v>
      </c>
      <c r="GL141" s="21">
        <v>62.761142857142858</v>
      </c>
      <c r="GM141" s="22">
        <v>0.53289999999999993</v>
      </c>
      <c r="GN141" s="21">
        <v>51.1</v>
      </c>
      <c r="GO141" s="20">
        <v>132.73947480999999</v>
      </c>
      <c r="GP141" s="21">
        <v>24.116491700000001</v>
      </c>
      <c r="GQ141" s="21">
        <v>34.143722846153842</v>
      </c>
      <c r="GR141" s="21">
        <v>83.273520676691732</v>
      </c>
      <c r="GS141" s="21">
        <v>63.072484962406023</v>
      </c>
      <c r="GT141" s="22">
        <v>0.51839999999999997</v>
      </c>
      <c r="GU141" s="21">
        <v>50.4</v>
      </c>
      <c r="GV141" s="20">
        <v>129.12768575999999</v>
      </c>
      <c r="GW141" s="21">
        <v>23.7861288</v>
      </c>
      <c r="GX141" s="21">
        <v>32.759689846153847</v>
      </c>
      <c r="GY141" s="21">
        <v>83.380165413533831</v>
      </c>
      <c r="GZ141" s="21">
        <v>63.387879699248131</v>
      </c>
      <c r="HA141" s="22">
        <v>0.50409999999999999</v>
      </c>
      <c r="HB141" s="21">
        <v>49.699999999999996</v>
      </c>
      <c r="HC141" s="20">
        <v>125.56571448999999</v>
      </c>
      <c r="HD141" s="21">
        <v>23.455765899999999</v>
      </c>
      <c r="HE141" s="21">
        <v>31.413573153846155</v>
      </c>
      <c r="HF141" s="21">
        <v>83.487362781954886</v>
      </c>
      <c r="HG141" s="21">
        <v>63.707327067669183</v>
      </c>
      <c r="HH141" s="22">
        <v>0.48999999999999994</v>
      </c>
      <c r="HI141" s="21">
        <v>49</v>
      </c>
      <c r="HJ141" s="20">
        <v>122.05356099999999</v>
      </c>
      <c r="HK141" s="21">
        <v>23.125402999999999</v>
      </c>
      <c r="HL141" s="21">
        <v>30.104846153846147</v>
      </c>
      <c r="HM141" s="21">
        <v>83.595112781954896</v>
      </c>
      <c r="HN141" s="21">
        <v>64.030827067669179</v>
      </c>
      <c r="HO141" s="22">
        <v>0.47609999999999991</v>
      </c>
      <c r="HP141" s="21">
        <v>48.3</v>
      </c>
      <c r="HQ141" s="20">
        <v>118.59122528999998</v>
      </c>
      <c r="HR141" s="21">
        <v>22.795040099999998</v>
      </c>
      <c r="HS141" s="21">
        <v>28.832982230769225</v>
      </c>
      <c r="HT141" s="21">
        <v>83.703415413533833</v>
      </c>
      <c r="HU141" s="21">
        <v>64.358379699248133</v>
      </c>
      <c r="HV141" s="22">
        <v>0.46240000000000009</v>
      </c>
      <c r="HW141" s="21">
        <v>47.6</v>
      </c>
      <c r="HX141" s="20">
        <v>115.17870736000002</v>
      </c>
      <c r="HY141" s="21">
        <v>22.464677200000001</v>
      </c>
      <c r="HZ141" s="21">
        <v>27.597454769230779</v>
      </c>
      <c r="IA141" s="21">
        <v>83.812270676691725</v>
      </c>
      <c r="IB141" s="21">
        <v>64.689984962406015</v>
      </c>
      <c r="IC141" s="22">
        <v>0.44890000000000008</v>
      </c>
      <c r="ID141" s="21">
        <v>46.900000000000006</v>
      </c>
      <c r="IE141" s="20">
        <v>111.81600721000002</v>
      </c>
      <c r="IF141" s="21">
        <v>22.134314300000003</v>
      </c>
      <c r="IG141" s="21">
        <v>26.397737153846162</v>
      </c>
      <c r="IH141" s="21">
        <v>83.921678571428572</v>
      </c>
      <c r="II141" s="21">
        <v>65.02564285714287</v>
      </c>
      <c r="IJ141" s="22">
        <v>0.43560000000000004</v>
      </c>
      <c r="IK141" s="21">
        <v>46.2</v>
      </c>
      <c r="IL141" s="20">
        <v>108.50312484000001</v>
      </c>
      <c r="IM141" s="21">
        <v>21.803951400000003</v>
      </c>
      <c r="IN141" s="21">
        <v>25.233302769230772</v>
      </c>
      <c r="IO141" s="21">
        <v>84.03163909774436</v>
      </c>
      <c r="IP141" s="21">
        <v>65.365353383458654</v>
      </c>
      <c r="IQ141" s="22">
        <v>0.42250000000000004</v>
      </c>
      <c r="IR141" s="21">
        <v>45.5</v>
      </c>
      <c r="IS141" s="20">
        <v>105.24006025000001</v>
      </c>
      <c r="IT141" s="21">
        <v>21.473588500000002</v>
      </c>
      <c r="IU141" s="21">
        <v>24.103625000000008</v>
      </c>
      <c r="IV141" s="21">
        <v>84.142152255639104</v>
      </c>
      <c r="IW141" s="21">
        <v>65.709116541353396</v>
      </c>
      <c r="IX141" s="22">
        <v>0.40960000000000002</v>
      </c>
      <c r="IY141" s="21">
        <v>44.800000000000004</v>
      </c>
      <c r="IZ141" s="20">
        <v>102.02681344</v>
      </c>
      <c r="JA141" s="21">
        <v>21.143225600000001</v>
      </c>
      <c r="JB141" s="21">
        <v>23.008177230769235</v>
      </c>
      <c r="JC141" s="21">
        <v>84.253218045112789</v>
      </c>
      <c r="JD141" s="21">
        <v>66.056932330827081</v>
      </c>
      <c r="JE141" s="22">
        <v>0.39690000000000003</v>
      </c>
      <c r="JF141" s="21">
        <v>44.1</v>
      </c>
      <c r="JG141" s="20">
        <v>98.863384410000009</v>
      </c>
      <c r="JH141" s="21">
        <v>20.8128627</v>
      </c>
      <c r="JI141" s="21">
        <v>21.946432846153851</v>
      </c>
      <c r="JJ141" s="21">
        <v>84.364836466165414</v>
      </c>
      <c r="JK141" s="21">
        <v>66.40880075187971</v>
      </c>
      <c r="JL141" s="22">
        <v>0.38440000000000002</v>
      </c>
      <c r="JM141" s="21">
        <v>43.4</v>
      </c>
      <c r="JN141" s="20">
        <v>95.749773160000004</v>
      </c>
      <c r="JO141" s="21">
        <v>20.482499799999999</v>
      </c>
      <c r="JP141" s="21">
        <v>20.917865230769234</v>
      </c>
      <c r="JQ141" s="21">
        <v>84.477007518796995</v>
      </c>
      <c r="JR141" s="21">
        <v>66.764721804511296</v>
      </c>
      <c r="JS141" s="22">
        <v>0.37209999999999999</v>
      </c>
      <c r="JT141" s="21">
        <v>42.699999999999996</v>
      </c>
      <c r="JU141" s="20">
        <v>92.685979689999996</v>
      </c>
      <c r="JV141" s="21">
        <v>20.152136899999999</v>
      </c>
      <c r="JW141" s="21">
        <v>19.921947769230769</v>
      </c>
      <c r="JX141" s="21">
        <v>84.589731203007517</v>
      </c>
      <c r="JY141" s="21">
        <v>67.124695488721812</v>
      </c>
      <c r="JZ141" s="22">
        <v>0.36</v>
      </c>
      <c r="KA141" s="21">
        <v>42</v>
      </c>
      <c r="KB141" s="20">
        <v>89.672004000000001</v>
      </c>
      <c r="KC141" s="21">
        <v>19.821774000000001</v>
      </c>
      <c r="KD141" s="21">
        <v>18.958153846153849</v>
      </c>
      <c r="KE141" s="21">
        <v>84.703007518796994</v>
      </c>
      <c r="KF141" s="21">
        <v>67.4887218045113</v>
      </c>
      <c r="KG141" s="22">
        <v>0.34809999999999997</v>
      </c>
      <c r="KH141" s="21">
        <v>41.3</v>
      </c>
      <c r="KI141" s="20">
        <v>86.70784608999999</v>
      </c>
      <c r="KJ141" s="21">
        <v>19.491411100000001</v>
      </c>
      <c r="KK141" s="21">
        <v>18.025956846153846</v>
      </c>
      <c r="KL141" s="21">
        <v>84.816836466165412</v>
      </c>
      <c r="KM141" s="21">
        <v>67.856800751879717</v>
      </c>
      <c r="KN141" s="22">
        <v>0.33639999999999998</v>
      </c>
      <c r="KO141" s="21">
        <v>40.599999999999994</v>
      </c>
      <c r="KP141" s="20">
        <v>83.79350595999999</v>
      </c>
      <c r="KQ141" s="21">
        <v>19.161048199999996</v>
      </c>
      <c r="KR141" s="21">
        <v>17.124830153846155</v>
      </c>
      <c r="KS141" s="21">
        <v>84.931218045112786</v>
      </c>
      <c r="KT141" s="21">
        <v>68.228932330827092</v>
      </c>
      <c r="KU141" s="22">
        <v>0.32489999999999997</v>
      </c>
      <c r="KV141" s="21">
        <v>39.9</v>
      </c>
      <c r="KW141" s="20">
        <v>80.928983609999989</v>
      </c>
      <c r="KX141" s="21">
        <v>18.830685299999999</v>
      </c>
      <c r="KY141" s="21">
        <v>16.254247153846151</v>
      </c>
      <c r="KZ141" s="21">
        <v>85.0461522556391</v>
      </c>
      <c r="LA141" s="21">
        <v>68.605116541353397</v>
      </c>
      <c r="LB141" s="22">
        <v>0.31360000000000005</v>
      </c>
      <c r="LC141" s="21">
        <v>39.200000000000003</v>
      </c>
      <c r="LD141" s="20">
        <v>78.114279040000014</v>
      </c>
      <c r="LE141" s="21">
        <v>18.500322400000002</v>
      </c>
      <c r="LF141" s="21">
        <v>15.413681230769235</v>
      </c>
      <c r="LG141" s="21">
        <v>85.16163909774437</v>
      </c>
      <c r="LH141" s="21">
        <v>68.985353383458659</v>
      </c>
      <c r="LI141" s="22">
        <v>0.30250000000000005</v>
      </c>
      <c r="LJ141" s="21">
        <v>38.5</v>
      </c>
      <c r="LK141" s="20">
        <v>75.349392250000008</v>
      </c>
      <c r="LL141" s="21">
        <v>18.169959500000001</v>
      </c>
      <c r="LM141" s="21">
        <v>14.602605769230774</v>
      </c>
      <c r="LN141" s="21">
        <v>85.277678571428581</v>
      </c>
      <c r="LO141" s="21">
        <v>69.369642857142878</v>
      </c>
      <c r="LP141" s="22">
        <v>0.29160000000000003</v>
      </c>
      <c r="LQ141" s="21">
        <v>37.800000000000004</v>
      </c>
      <c r="LR141" s="20">
        <v>72.634323240000001</v>
      </c>
      <c r="LS141" s="21">
        <v>17.839596600000004</v>
      </c>
      <c r="LT141" s="21">
        <v>13.820494153846157</v>
      </c>
      <c r="LU141" s="21">
        <v>85.394270676691733</v>
      </c>
      <c r="LV141" s="21">
        <v>69.757984962406027</v>
      </c>
      <c r="LW141" s="22">
        <v>0.28090000000000004</v>
      </c>
      <c r="LX141" s="21">
        <v>37.1</v>
      </c>
      <c r="LY141" s="20">
        <v>69.969072010000005</v>
      </c>
      <c r="LZ141" s="21">
        <v>17.509233699999999</v>
      </c>
      <c r="MA141" s="21">
        <v>13.066819769230774</v>
      </c>
      <c r="MB141" s="21">
        <v>85.51141541353384</v>
      </c>
      <c r="MC141" s="21">
        <v>70.150379699248134</v>
      </c>
      <c r="MD141" s="22">
        <v>0.27040000000000003</v>
      </c>
      <c r="ME141" s="21">
        <v>36.4</v>
      </c>
      <c r="MF141" s="20">
        <v>67.353638560000007</v>
      </c>
      <c r="MG141" s="21">
        <v>17.178870799999999</v>
      </c>
      <c r="MH141" s="21">
        <v>12.341056000000002</v>
      </c>
      <c r="MI141" s="21">
        <v>85.629112781954888</v>
      </c>
      <c r="MJ141" s="21">
        <v>70.546827067669199</v>
      </c>
      <c r="MK141" s="22">
        <v>0.2601</v>
      </c>
      <c r="ML141" s="21">
        <v>35.700000000000003</v>
      </c>
      <c r="MM141" s="20">
        <v>64.788022889999993</v>
      </c>
      <c r="MN141" s="21">
        <v>16.848507900000001</v>
      </c>
      <c r="MO141" s="21">
        <v>11.642676230769231</v>
      </c>
      <c r="MP141" s="21">
        <v>85.747362781954891</v>
      </c>
      <c r="MQ141" s="21">
        <v>70.947327067669193</v>
      </c>
      <c r="MR141" s="22">
        <v>0.25</v>
      </c>
      <c r="MS141" s="21">
        <v>35</v>
      </c>
      <c r="MT141" s="20">
        <v>62.272224999999999</v>
      </c>
      <c r="MU141" s="21">
        <v>16.518145000000001</v>
      </c>
      <c r="MV141" s="21">
        <v>10.971153846153847</v>
      </c>
      <c r="MW141" s="21">
        <v>85.866165413533835</v>
      </c>
      <c r="MX141" s="21">
        <v>71.351879699248144</v>
      </c>
      <c r="MY141" s="27" t="s">
        <v>3</v>
      </c>
    </row>
    <row r="142" spans="1:363" ht="24" customHeight="1" x14ac:dyDescent="0.25">
      <c r="A142" s="15" t="s">
        <v>3</v>
      </c>
      <c r="B142" s="2" t="s">
        <v>1</v>
      </c>
      <c r="C142" s="25" t="s">
        <v>2</v>
      </c>
      <c r="D142" s="17">
        <v>1.5</v>
      </c>
      <c r="E142" s="17">
        <f t="shared" si="2"/>
        <v>1.875</v>
      </c>
      <c r="F142" s="23">
        <v>1.0249999999999999</v>
      </c>
      <c r="G142" s="21">
        <v>64.75</v>
      </c>
      <c r="H142" s="20">
        <v>255.31612249999998</v>
      </c>
      <c r="I142" s="19">
        <v>30.55856825</v>
      </c>
      <c r="J142" s="21">
        <v>87.060989010989019</v>
      </c>
      <c r="K142" s="21">
        <v>81.304405545112786</v>
      </c>
      <c r="L142" s="21">
        <v>57.732307330827055</v>
      </c>
      <c r="M142" s="22">
        <v>1.0046024999999998</v>
      </c>
      <c r="N142" s="21">
        <v>64.102500000000006</v>
      </c>
      <c r="O142" s="20">
        <v>250.23533166224996</v>
      </c>
      <c r="P142" s="21">
        <v>30.252982567500002</v>
      </c>
      <c r="Q142" s="21">
        <v>84.47519057637362</v>
      </c>
      <c r="R142" s="21">
        <v>81.393064665178571</v>
      </c>
      <c r="S142" s="21">
        <v>57.950807544642842</v>
      </c>
      <c r="T142" s="22">
        <v>0.98440999999999979</v>
      </c>
      <c r="U142" s="21">
        <v>63.454999999999998</v>
      </c>
      <c r="V142" s="20">
        <v>245.20560404899993</v>
      </c>
      <c r="W142" s="21">
        <v>29.947396885</v>
      </c>
      <c r="X142" s="21">
        <v>81.941106369230766</v>
      </c>
      <c r="Y142" s="21">
        <v>81.482196630639095</v>
      </c>
      <c r="Z142" s="21">
        <v>58.172775291353375</v>
      </c>
      <c r="AA142" s="26">
        <v>0.96442249999999985</v>
      </c>
      <c r="AB142" s="21">
        <v>62.807499999999997</v>
      </c>
      <c r="AC142" s="20">
        <v>240.22693966024997</v>
      </c>
      <c r="AD142" s="19">
        <v>29.641811202499998</v>
      </c>
      <c r="AE142" s="21">
        <v>79.458214023626383</v>
      </c>
      <c r="AF142" s="21">
        <v>81.571801441494358</v>
      </c>
      <c r="AG142" s="21">
        <v>58.398210570958639</v>
      </c>
      <c r="AH142" s="22">
        <v>0.94463999999999992</v>
      </c>
      <c r="AI142" s="21">
        <v>62.16</v>
      </c>
      <c r="AJ142" s="20">
        <v>235.29933849599999</v>
      </c>
      <c r="AK142" s="21">
        <v>29.336225519999999</v>
      </c>
      <c r="AL142" s="21">
        <v>77.02599117362638</v>
      </c>
      <c r="AM142" s="21">
        <v>81.661879097744361</v>
      </c>
      <c r="AN142" s="21">
        <v>58.627113383458642</v>
      </c>
      <c r="AO142" s="22">
        <v>0.9250624999999999</v>
      </c>
      <c r="AP142" s="21">
        <v>61.512499999999996</v>
      </c>
      <c r="AQ142" s="20">
        <v>230.42280055624997</v>
      </c>
      <c r="AR142" s="21">
        <v>29.030639837499997</v>
      </c>
      <c r="AS142" s="21">
        <v>74.6439154532967</v>
      </c>
      <c r="AT142" s="21">
        <v>81.752429599389103</v>
      </c>
      <c r="AU142" s="21">
        <v>58.859483728853377</v>
      </c>
      <c r="AV142" s="22">
        <v>0.90568999999999988</v>
      </c>
      <c r="AW142" s="21">
        <v>60.864999999999995</v>
      </c>
      <c r="AX142" s="20">
        <v>225.59732584099996</v>
      </c>
      <c r="AY142" s="21">
        <v>28.725054154999999</v>
      </c>
      <c r="AZ142" s="21">
        <v>72.311464496703294</v>
      </c>
      <c r="BA142" s="21">
        <v>81.84345294642857</v>
      </c>
      <c r="BB142" s="21">
        <v>59.095321607142857</v>
      </c>
      <c r="BC142" s="22">
        <v>0.88652249999999999</v>
      </c>
      <c r="BD142" s="21">
        <v>60.217500000000001</v>
      </c>
      <c r="BE142" s="20">
        <v>220.82291435024999</v>
      </c>
      <c r="BF142" s="21">
        <v>28.4194684725</v>
      </c>
      <c r="BG142" s="21">
        <v>70.028115937912105</v>
      </c>
      <c r="BH142" s="21">
        <v>81.934949138862777</v>
      </c>
      <c r="BI142" s="21">
        <v>59.334627018327062</v>
      </c>
      <c r="BJ142" s="22">
        <v>0.86756</v>
      </c>
      <c r="BK142" s="21">
        <v>59.57</v>
      </c>
      <c r="BL142" s="20">
        <v>216.099566084</v>
      </c>
      <c r="BM142" s="21">
        <v>28.113882790000002</v>
      </c>
      <c r="BN142" s="21">
        <v>67.793347410989014</v>
      </c>
      <c r="BO142" s="21">
        <v>82.026918176691723</v>
      </c>
      <c r="BP142" s="21">
        <v>59.577399962406005</v>
      </c>
      <c r="BQ142" s="22">
        <v>0.84880250000000002</v>
      </c>
      <c r="BR142" s="21">
        <v>58.922499999999999</v>
      </c>
      <c r="BS142" s="20">
        <v>211.42728104225</v>
      </c>
      <c r="BT142" s="21">
        <v>27.8082971075</v>
      </c>
      <c r="BU142" s="21">
        <v>65.606636550000019</v>
      </c>
      <c r="BV142" s="21">
        <v>82.119360059915408</v>
      </c>
      <c r="BW142" s="21">
        <v>59.823640439379695</v>
      </c>
      <c r="BX142" s="22">
        <v>0.83024999999999993</v>
      </c>
      <c r="BY142" s="21">
        <v>58.274999999999999</v>
      </c>
      <c r="BZ142" s="20">
        <v>206.80605922499998</v>
      </c>
      <c r="CA142" s="21">
        <v>27.502711425000001</v>
      </c>
      <c r="CB142" s="21">
        <v>63.467460989011002</v>
      </c>
      <c r="CC142" s="21">
        <v>82.212274788533833</v>
      </c>
      <c r="CD142" s="21">
        <v>60.073348449248122</v>
      </c>
      <c r="CE142" s="22">
        <v>0.81190249999999997</v>
      </c>
      <c r="CF142" s="21">
        <v>57.627499999999998</v>
      </c>
      <c r="CG142" s="20">
        <v>202.23590063224998</v>
      </c>
      <c r="CH142" s="21">
        <v>27.197125742499999</v>
      </c>
      <c r="CI142" s="21">
        <v>61.375298362087925</v>
      </c>
      <c r="CJ142" s="21">
        <v>82.305662362546997</v>
      </c>
      <c r="CK142" s="21">
        <v>60.326523992011275</v>
      </c>
      <c r="CL142" s="22">
        <v>0.79375999999999991</v>
      </c>
      <c r="CM142" s="21">
        <v>56.98</v>
      </c>
      <c r="CN142" s="20">
        <v>197.71680526399999</v>
      </c>
      <c r="CO142" s="21">
        <v>26.891540060000001</v>
      </c>
      <c r="CP142" s="21">
        <v>59.329626303296706</v>
      </c>
      <c r="CQ142" s="21">
        <v>82.399522781954886</v>
      </c>
      <c r="CR142" s="21">
        <v>60.583167067669173</v>
      </c>
      <c r="CS142" s="22">
        <v>0.77582249999999997</v>
      </c>
      <c r="CT142" s="21">
        <v>56.332500000000003</v>
      </c>
      <c r="CU142" s="20">
        <v>193.24877312024998</v>
      </c>
      <c r="CV142" s="21">
        <v>26.585954377500002</v>
      </c>
      <c r="CW142" s="21">
        <v>57.329922446703307</v>
      </c>
      <c r="CX142" s="21">
        <v>82.493856046757514</v>
      </c>
      <c r="CY142" s="21">
        <v>60.843277676221803</v>
      </c>
      <c r="CZ142" s="22">
        <v>0.75808999999999982</v>
      </c>
      <c r="DA142" s="21">
        <v>55.685000000000002</v>
      </c>
      <c r="DB142" s="20">
        <v>188.83180420099995</v>
      </c>
      <c r="DC142" s="21">
        <v>26.280368695</v>
      </c>
      <c r="DD142" s="21">
        <v>55.375664426373625</v>
      </c>
      <c r="DE142" s="21">
        <v>82.588662156954882</v>
      </c>
      <c r="DF142" s="21">
        <v>61.106855817669171</v>
      </c>
      <c r="DG142" s="22">
        <v>0.7405624999999999</v>
      </c>
      <c r="DH142" s="21">
        <v>55.037500000000001</v>
      </c>
      <c r="DI142" s="20">
        <v>184.46589850624997</v>
      </c>
      <c r="DJ142" s="21">
        <v>25.974783012500001</v>
      </c>
      <c r="DK142" s="21">
        <v>53.466329876373621</v>
      </c>
      <c r="DL142" s="21">
        <v>82.683941112546989</v>
      </c>
      <c r="DM142" s="21">
        <v>61.373901492011278</v>
      </c>
      <c r="DN142" s="22">
        <v>0.72323999999999988</v>
      </c>
      <c r="DO142" s="21">
        <v>54.39</v>
      </c>
      <c r="DP142" s="20">
        <v>180.15105603599997</v>
      </c>
      <c r="DQ142" s="21">
        <v>25.669197329999999</v>
      </c>
      <c r="DR142" s="21">
        <v>51.601396430769228</v>
      </c>
      <c r="DS142" s="21">
        <v>82.779692913533836</v>
      </c>
      <c r="DT142" s="21">
        <v>61.644414699248124</v>
      </c>
      <c r="DU142" s="22">
        <v>0.70612249999999988</v>
      </c>
      <c r="DV142" s="21">
        <v>53.7425</v>
      </c>
      <c r="DW142" s="20">
        <v>175.88727679024996</v>
      </c>
      <c r="DX142" s="21">
        <v>25.363611647500001</v>
      </c>
      <c r="DY142" s="21">
        <v>49.780341723626371</v>
      </c>
      <c r="DZ142" s="21">
        <v>82.875917559915408</v>
      </c>
      <c r="EA142" s="21">
        <v>61.918395439379701</v>
      </c>
      <c r="EB142" s="22">
        <v>0.68920999999999988</v>
      </c>
      <c r="EC142" s="21">
        <v>53.094999999999999</v>
      </c>
      <c r="ED142" s="20">
        <v>171.67456076899995</v>
      </c>
      <c r="EE142" s="21">
        <v>25.058025964999999</v>
      </c>
      <c r="EF142" s="21">
        <v>48.002643389010984</v>
      </c>
      <c r="EG142" s="21">
        <v>82.972615051691733</v>
      </c>
      <c r="EH142" s="21">
        <v>62.195843712406017</v>
      </c>
      <c r="EI142" s="22">
        <v>0.67250250000000011</v>
      </c>
      <c r="EJ142" s="21">
        <v>52.447500000000005</v>
      </c>
      <c r="EK142" s="20">
        <v>167.51290797225002</v>
      </c>
      <c r="EL142" s="21">
        <v>24.752440282500004</v>
      </c>
      <c r="EM142" s="21">
        <v>46.267779060989028</v>
      </c>
      <c r="EN142" s="21">
        <v>83.069785388862783</v>
      </c>
      <c r="EO142" s="21">
        <v>62.476759518327071</v>
      </c>
      <c r="EP142" s="22">
        <v>0.65600000000000003</v>
      </c>
      <c r="EQ142" s="21">
        <v>51.800000000000004</v>
      </c>
      <c r="ER142" s="20">
        <v>163.40231840000001</v>
      </c>
      <c r="ES142" s="21">
        <v>24.446854600000002</v>
      </c>
      <c r="ET142" s="21">
        <v>44.575226373626386</v>
      </c>
      <c r="EU142" s="21">
        <v>83.167428571428573</v>
      </c>
      <c r="EV142" s="21">
        <v>62.761142857142858</v>
      </c>
      <c r="EW142" s="22">
        <v>0.63970250000000006</v>
      </c>
      <c r="EX142" s="21">
        <v>51.152500000000003</v>
      </c>
      <c r="EY142" s="20">
        <v>159.34279205225002</v>
      </c>
      <c r="EZ142" s="21">
        <v>24.141268917500003</v>
      </c>
      <c r="FA142" s="21">
        <v>42.924462960989025</v>
      </c>
      <c r="FB142" s="21">
        <v>83.265544599389102</v>
      </c>
      <c r="FC142" s="21">
        <v>63.048993728853389</v>
      </c>
      <c r="FD142" s="22">
        <v>0.62361</v>
      </c>
      <c r="FE142" s="21">
        <v>50.505000000000003</v>
      </c>
      <c r="FF142" s="20">
        <v>155.33432892900001</v>
      </c>
      <c r="FG142" s="21">
        <v>23.835683235000001</v>
      </c>
      <c r="FH142" s="21">
        <v>41.314966457142866</v>
      </c>
      <c r="FI142" s="21">
        <v>83.364133472744356</v>
      </c>
      <c r="FJ142" s="21">
        <v>63.340312133458653</v>
      </c>
      <c r="FK142" s="22">
        <v>0.60772249999999994</v>
      </c>
      <c r="FL142" s="21">
        <v>49.857500000000002</v>
      </c>
      <c r="FM142" s="20">
        <v>151.37692903024998</v>
      </c>
      <c r="FN142" s="21">
        <v>23.530097552500003</v>
      </c>
      <c r="FO142" s="21">
        <v>39.746214496153854</v>
      </c>
      <c r="FP142" s="21">
        <v>83.463195191494364</v>
      </c>
      <c r="FQ142" s="21">
        <v>63.635098070958648</v>
      </c>
      <c r="FR142" s="22">
        <v>0.5920399999999999</v>
      </c>
      <c r="FS142" s="21">
        <v>49.21</v>
      </c>
      <c r="FT142" s="20">
        <v>147.47059235599997</v>
      </c>
      <c r="FU142" s="21">
        <v>23.224511870000001</v>
      </c>
      <c r="FV142" s="21">
        <v>38.217684712087916</v>
      </c>
      <c r="FW142" s="21">
        <v>83.562729755639097</v>
      </c>
      <c r="FX142" s="21">
        <v>63.933351541353389</v>
      </c>
      <c r="FY142" s="22">
        <v>0.57656249999999998</v>
      </c>
      <c r="FZ142" s="21">
        <v>48.5625</v>
      </c>
      <c r="GA142" s="20">
        <v>143.61531890625</v>
      </c>
      <c r="GB142" s="21">
        <v>22.918926187499999</v>
      </c>
      <c r="GC142" s="21">
        <v>36.728854739010991</v>
      </c>
      <c r="GD142" s="21">
        <v>83.662737165178569</v>
      </c>
      <c r="GE142" s="21">
        <v>64.235072544642861</v>
      </c>
      <c r="GF142" s="22">
        <v>0.56128999999999996</v>
      </c>
      <c r="GG142" s="21">
        <v>47.914999999999999</v>
      </c>
      <c r="GH142" s="20">
        <v>139.81110868099998</v>
      </c>
      <c r="GI142" s="21">
        <v>22.613340505</v>
      </c>
      <c r="GJ142" s="21">
        <v>35.279202210989013</v>
      </c>
      <c r="GK142" s="21">
        <v>83.763217420112781</v>
      </c>
      <c r="GL142" s="21">
        <v>64.540261080827079</v>
      </c>
      <c r="GM142" s="22">
        <v>0.54622249999999983</v>
      </c>
      <c r="GN142" s="21">
        <v>47.267499999999998</v>
      </c>
      <c r="GO142" s="20">
        <v>136.05796168024995</v>
      </c>
      <c r="GP142" s="21">
        <v>22.307754822499998</v>
      </c>
      <c r="GQ142" s="21">
        <v>33.868204762087913</v>
      </c>
      <c r="GR142" s="21">
        <v>83.864170520441732</v>
      </c>
      <c r="GS142" s="21">
        <v>64.848917149906029</v>
      </c>
      <c r="GT142" s="22">
        <v>0.53135999999999994</v>
      </c>
      <c r="GU142" s="21">
        <v>46.62</v>
      </c>
      <c r="GV142" s="20">
        <v>132.35587790399998</v>
      </c>
      <c r="GW142" s="21">
        <v>22.002169139999999</v>
      </c>
      <c r="GX142" s="21">
        <v>32.495340026373626</v>
      </c>
      <c r="GY142" s="21">
        <v>83.965596466165408</v>
      </c>
      <c r="GZ142" s="21">
        <v>65.16104075187971</v>
      </c>
      <c r="HA142" s="22">
        <v>0.51670249999999995</v>
      </c>
      <c r="HB142" s="21">
        <v>45.972499999999997</v>
      </c>
      <c r="HC142" s="20">
        <v>128.70485735224997</v>
      </c>
      <c r="HD142" s="21">
        <v>21.696583457499997</v>
      </c>
      <c r="HE142" s="21">
        <v>31.16008563791209</v>
      </c>
      <c r="HF142" s="21">
        <v>84.067495257283838</v>
      </c>
      <c r="HG142" s="21">
        <v>65.476631886748137</v>
      </c>
      <c r="HH142" s="22">
        <v>0.50224999999999986</v>
      </c>
      <c r="HI142" s="21">
        <v>45.324999999999996</v>
      </c>
      <c r="HJ142" s="20">
        <v>125.10490002499996</v>
      </c>
      <c r="HK142" s="21">
        <v>21.390997774999999</v>
      </c>
      <c r="HL142" s="21">
        <v>29.861919230769224</v>
      </c>
      <c r="HM142" s="21">
        <v>84.169866893796993</v>
      </c>
      <c r="HN142" s="21">
        <v>65.795690554511296</v>
      </c>
      <c r="HO142" s="22">
        <v>0.48800249999999989</v>
      </c>
      <c r="HP142" s="21">
        <v>44.677499999999995</v>
      </c>
      <c r="HQ142" s="20">
        <v>121.55600592224997</v>
      </c>
      <c r="HR142" s="21">
        <v>21.085412092499997</v>
      </c>
      <c r="HS142" s="21">
        <v>28.600318439010987</v>
      </c>
      <c r="HT142" s="21">
        <v>84.272711375704887</v>
      </c>
      <c r="HU142" s="21">
        <v>66.118216755169186</v>
      </c>
      <c r="HV142" s="22">
        <v>0.47396000000000005</v>
      </c>
      <c r="HW142" s="21">
        <v>44.03</v>
      </c>
      <c r="HX142" s="20">
        <v>118.05817504400001</v>
      </c>
      <c r="HY142" s="21">
        <v>20.779826410000002</v>
      </c>
      <c r="HZ142" s="21">
        <v>27.374760896703307</v>
      </c>
      <c r="IA142" s="21">
        <v>84.37602870300752</v>
      </c>
      <c r="IB142" s="21">
        <v>66.444210488721808</v>
      </c>
      <c r="IC142" s="22">
        <v>0.46012250000000005</v>
      </c>
      <c r="ID142" s="21">
        <v>43.3825</v>
      </c>
      <c r="IE142" s="20">
        <v>114.61140739025001</v>
      </c>
      <c r="IF142" s="21">
        <v>20.4742407275</v>
      </c>
      <c r="IG142" s="21">
        <v>26.184724237912096</v>
      </c>
      <c r="IH142" s="21">
        <v>84.479818875704893</v>
      </c>
      <c r="II142" s="21">
        <v>66.77367175516919</v>
      </c>
      <c r="IJ142" s="22">
        <v>0.44649</v>
      </c>
      <c r="IK142" s="21">
        <v>42.734999999999999</v>
      </c>
      <c r="IL142" s="20">
        <v>111.21570296099999</v>
      </c>
      <c r="IM142" s="21">
        <v>20.168655045000001</v>
      </c>
      <c r="IN142" s="21">
        <v>25.029686096703301</v>
      </c>
      <c r="IO142" s="21">
        <v>84.584081893796991</v>
      </c>
      <c r="IP142" s="21">
        <v>67.106600554511289</v>
      </c>
      <c r="IQ142" s="22">
        <v>0.43306250000000002</v>
      </c>
      <c r="IR142" s="21">
        <v>42.087499999999999</v>
      </c>
      <c r="IS142" s="20">
        <v>107.87106175625</v>
      </c>
      <c r="IT142" s="21">
        <v>19.863069362499999</v>
      </c>
      <c r="IU142" s="21">
        <v>23.909124107142866</v>
      </c>
      <c r="IV142" s="21">
        <v>84.688817757283843</v>
      </c>
      <c r="IW142" s="21">
        <v>67.442996886748134</v>
      </c>
      <c r="IX142" s="22">
        <v>0.41983999999999999</v>
      </c>
      <c r="IY142" s="21">
        <v>41.44</v>
      </c>
      <c r="IZ142" s="20">
        <v>104.57748377599999</v>
      </c>
      <c r="JA142" s="21">
        <v>19.557483680000001</v>
      </c>
      <c r="JB142" s="21">
        <v>22.822515903296708</v>
      </c>
      <c r="JC142" s="21">
        <v>84.79402646616542</v>
      </c>
      <c r="JD142" s="21">
        <v>67.782860751879724</v>
      </c>
      <c r="JE142" s="22">
        <v>0.40682249999999998</v>
      </c>
      <c r="JF142" s="21">
        <v>40.792499999999997</v>
      </c>
      <c r="JG142" s="20">
        <v>101.33496902024999</v>
      </c>
      <c r="JH142" s="21">
        <v>19.251897997499999</v>
      </c>
      <c r="JI142" s="21">
        <v>21.769339119230771</v>
      </c>
      <c r="JJ142" s="21">
        <v>84.899708020441736</v>
      </c>
      <c r="JK142" s="21">
        <v>68.126192149906032</v>
      </c>
      <c r="JL142" s="22">
        <v>0.39400999999999997</v>
      </c>
      <c r="JM142" s="21">
        <v>40.145000000000003</v>
      </c>
      <c r="JN142" s="20">
        <v>98.14351748899999</v>
      </c>
      <c r="JO142" s="21">
        <v>18.946312315</v>
      </c>
      <c r="JP142" s="21">
        <v>20.749071389010993</v>
      </c>
      <c r="JQ142" s="21">
        <v>85.005862420112791</v>
      </c>
      <c r="JR142" s="21">
        <v>68.472991080827086</v>
      </c>
      <c r="JS142" s="22">
        <v>0.38140249999999998</v>
      </c>
      <c r="JT142" s="21">
        <v>39.497500000000002</v>
      </c>
      <c r="JU142" s="20">
        <v>95.003129182249992</v>
      </c>
      <c r="JV142" s="21">
        <v>18.640726632500002</v>
      </c>
      <c r="JW142" s="21">
        <v>19.761190346703298</v>
      </c>
      <c r="JX142" s="21">
        <v>85.112489665178572</v>
      </c>
      <c r="JY142" s="21">
        <v>68.823257544642871</v>
      </c>
      <c r="JZ142" s="22">
        <v>0.36899999999999994</v>
      </c>
      <c r="KA142" s="21">
        <v>38.85</v>
      </c>
      <c r="KB142" s="20">
        <v>91.913804099999979</v>
      </c>
      <c r="KC142" s="21">
        <v>18.33514095</v>
      </c>
      <c r="KD142" s="21">
        <v>18.805173626373627</v>
      </c>
      <c r="KE142" s="21">
        <v>85.219589755639106</v>
      </c>
      <c r="KF142" s="21">
        <v>69.176991541353402</v>
      </c>
      <c r="KG142" s="22">
        <v>0.35680249999999991</v>
      </c>
      <c r="KH142" s="21">
        <v>38.202500000000001</v>
      </c>
      <c r="KI142" s="20">
        <v>88.875542242249978</v>
      </c>
      <c r="KJ142" s="21">
        <v>18.029555267500001</v>
      </c>
      <c r="KK142" s="21">
        <v>17.880498862087912</v>
      </c>
      <c r="KL142" s="21">
        <v>85.327162691494365</v>
      </c>
      <c r="KM142" s="21">
        <v>69.534193070958665</v>
      </c>
      <c r="KN142" s="22">
        <v>0.34480999999999995</v>
      </c>
      <c r="KO142" s="21">
        <v>37.555</v>
      </c>
      <c r="KP142" s="20">
        <v>85.888343608999989</v>
      </c>
      <c r="KQ142" s="21">
        <v>17.723969584999999</v>
      </c>
      <c r="KR142" s="21">
        <v>16.986643687912089</v>
      </c>
      <c r="KS142" s="21">
        <v>85.435208472744364</v>
      </c>
      <c r="KT142" s="21">
        <v>69.894862133458673</v>
      </c>
      <c r="KU142" s="22">
        <v>0.33302249999999994</v>
      </c>
      <c r="KV142" s="21">
        <v>36.907499999999999</v>
      </c>
      <c r="KW142" s="20">
        <v>82.952208200249984</v>
      </c>
      <c r="KX142" s="21">
        <v>17.4183839025</v>
      </c>
      <c r="KY142" s="21">
        <v>16.123085737912085</v>
      </c>
      <c r="KZ142" s="21">
        <v>85.543727099389102</v>
      </c>
      <c r="LA142" s="21">
        <v>70.258998728853413</v>
      </c>
      <c r="LB142" s="22">
        <v>0.32144</v>
      </c>
      <c r="LC142" s="21">
        <v>36.260000000000005</v>
      </c>
      <c r="LD142" s="20">
        <v>80.067136016000006</v>
      </c>
      <c r="LE142" s="21">
        <v>17.112798220000002</v>
      </c>
      <c r="LF142" s="21">
        <v>15.289302646153851</v>
      </c>
      <c r="LG142" s="21">
        <v>85.652718571428579</v>
      </c>
      <c r="LH142" s="21">
        <v>70.626602857142871</v>
      </c>
      <c r="LI142" s="22">
        <v>0.31006250000000002</v>
      </c>
      <c r="LJ142" s="21">
        <v>35.612500000000004</v>
      </c>
      <c r="LK142" s="20">
        <v>77.233127056249998</v>
      </c>
      <c r="LL142" s="21">
        <v>16.807212537500003</v>
      </c>
      <c r="LM142" s="21">
        <v>14.484772046703302</v>
      </c>
      <c r="LN142" s="21">
        <v>85.762182888862782</v>
      </c>
      <c r="LO142" s="21">
        <v>70.997674518327088</v>
      </c>
      <c r="LP142" s="22">
        <v>0.29888999999999999</v>
      </c>
      <c r="LQ142" s="21">
        <v>34.965000000000003</v>
      </c>
      <c r="LR142" s="20">
        <v>74.450181321000002</v>
      </c>
      <c r="LS142" s="21">
        <v>16.501626855000001</v>
      </c>
      <c r="LT142" s="21">
        <v>13.708971573626377</v>
      </c>
      <c r="LU142" s="21">
        <v>85.872120051691738</v>
      </c>
      <c r="LV142" s="21">
        <v>71.372213712406037</v>
      </c>
      <c r="LW142" s="22">
        <v>0.28792250000000003</v>
      </c>
      <c r="LX142" s="21">
        <v>34.317500000000003</v>
      </c>
      <c r="LY142" s="20">
        <v>71.718298810250005</v>
      </c>
      <c r="LZ142" s="21">
        <v>16.196041172500003</v>
      </c>
      <c r="MA142" s="21">
        <v>12.961378860989015</v>
      </c>
      <c r="MB142" s="21">
        <v>85.982530059915419</v>
      </c>
      <c r="MC142" s="21">
        <v>71.750220439379717</v>
      </c>
      <c r="MD142" s="22">
        <v>0.27716000000000002</v>
      </c>
      <c r="ME142" s="21">
        <v>33.67</v>
      </c>
      <c r="MF142" s="20">
        <v>69.037479524000005</v>
      </c>
      <c r="MG142" s="21">
        <v>15.890455490000001</v>
      </c>
      <c r="MH142" s="21">
        <v>12.241471542857145</v>
      </c>
      <c r="MI142" s="21">
        <v>86.09341291353384</v>
      </c>
      <c r="MJ142" s="21">
        <v>72.131694699248143</v>
      </c>
      <c r="MK142" s="22">
        <v>0.26660249999999996</v>
      </c>
      <c r="ML142" s="21">
        <v>33.022500000000001</v>
      </c>
      <c r="MM142" s="20">
        <v>66.40772346224999</v>
      </c>
      <c r="MN142" s="21">
        <v>15.584869807500001</v>
      </c>
      <c r="MO142" s="21">
        <v>11.548727253296704</v>
      </c>
      <c r="MP142" s="21">
        <v>86.204768612546999</v>
      </c>
      <c r="MQ142" s="21">
        <v>72.516636492011315</v>
      </c>
      <c r="MR142" s="22">
        <v>0.25624999999999998</v>
      </c>
      <c r="MS142" s="21">
        <v>32.375</v>
      </c>
      <c r="MT142" s="20">
        <v>63.829030624999994</v>
      </c>
      <c r="MU142" s="21">
        <v>15.279284125</v>
      </c>
      <c r="MV142" s="21">
        <v>10.882623626373627</v>
      </c>
      <c r="MW142" s="21">
        <v>86.316597156954899</v>
      </c>
      <c r="MX142" s="21">
        <v>72.905045817669205</v>
      </c>
      <c r="MY142" s="27" t="s">
        <v>3</v>
      </c>
    </row>
    <row r="143" spans="1:363" ht="24" customHeight="1" x14ac:dyDescent="0.25">
      <c r="A143" s="15" t="s">
        <v>3</v>
      </c>
      <c r="B143" s="2" t="s">
        <v>1</v>
      </c>
      <c r="C143" s="25" t="s">
        <v>2</v>
      </c>
      <c r="D143" s="17">
        <v>1.5</v>
      </c>
      <c r="E143" s="17">
        <f t="shared" si="2"/>
        <v>1.875</v>
      </c>
      <c r="F143" s="23">
        <v>1.05</v>
      </c>
      <c r="G143" s="21">
        <v>63</v>
      </c>
      <c r="H143" s="20">
        <v>261.54334499999999</v>
      </c>
      <c r="I143" s="19">
        <v>29.732661</v>
      </c>
      <c r="J143" s="21">
        <v>86.330769230769235</v>
      </c>
      <c r="K143" s="21">
        <v>81.545112781954884</v>
      </c>
      <c r="L143" s="21">
        <v>58.330827067669162</v>
      </c>
      <c r="M143" s="22">
        <v>1.0291049999999999</v>
      </c>
      <c r="N143" s="21">
        <v>62.37</v>
      </c>
      <c r="O143" s="20">
        <v>256.33863243449997</v>
      </c>
      <c r="P143" s="21">
        <v>29.435334389999998</v>
      </c>
      <c r="Q143" s="21">
        <v>83.766659053846155</v>
      </c>
      <c r="R143" s="21">
        <v>81.632612913533833</v>
      </c>
      <c r="S143" s="21">
        <v>58.552494699248115</v>
      </c>
      <c r="T143" s="22">
        <v>1.0084199999999999</v>
      </c>
      <c r="U143" s="21">
        <v>61.74</v>
      </c>
      <c r="V143" s="20">
        <v>251.18622853799997</v>
      </c>
      <c r="W143" s="21">
        <v>29.138007780000002</v>
      </c>
      <c r="X143" s="21">
        <v>81.253829353846157</v>
      </c>
      <c r="Y143" s="21">
        <v>81.720560676691719</v>
      </c>
      <c r="Z143" s="21">
        <v>58.777444962406008</v>
      </c>
      <c r="AA143" s="26">
        <v>0.98794499999999996</v>
      </c>
      <c r="AB143" s="21">
        <v>61.11</v>
      </c>
      <c r="AC143" s="20">
        <v>246.08613331049997</v>
      </c>
      <c r="AD143" s="19">
        <v>28.84068117</v>
      </c>
      <c r="AE143" s="21">
        <v>78.791762146153843</v>
      </c>
      <c r="AF143" s="21">
        <v>81.808956071428568</v>
      </c>
      <c r="AG143" s="21">
        <v>59.00567785714285</v>
      </c>
      <c r="AH143" s="22">
        <v>0.96767999999999998</v>
      </c>
      <c r="AI143" s="21">
        <v>60.48</v>
      </c>
      <c r="AJ143" s="20">
        <v>241.038346752</v>
      </c>
      <c r="AK143" s="21">
        <v>28.543354559999997</v>
      </c>
      <c r="AL143" s="21">
        <v>76.379939446153841</v>
      </c>
      <c r="AM143" s="21">
        <v>81.897799097744354</v>
      </c>
      <c r="AN143" s="21">
        <v>59.237193383458646</v>
      </c>
      <c r="AO143" s="22">
        <v>0.94762500000000005</v>
      </c>
      <c r="AP143" s="21">
        <v>59.849999999999994</v>
      </c>
      <c r="AQ143" s="20">
        <v>236.0428688625</v>
      </c>
      <c r="AR143" s="21">
        <v>28.246027949999998</v>
      </c>
      <c r="AS143" s="21">
        <v>74.017843269230767</v>
      </c>
      <c r="AT143" s="21">
        <v>81.98708975563909</v>
      </c>
      <c r="AU143" s="21">
        <v>59.471991541353376</v>
      </c>
      <c r="AV143" s="22">
        <v>0.92777999999999994</v>
      </c>
      <c r="AW143" s="21">
        <v>59.22</v>
      </c>
      <c r="AX143" s="20">
        <v>231.09969964199999</v>
      </c>
      <c r="AY143" s="21">
        <v>27.94870134</v>
      </c>
      <c r="AZ143" s="21">
        <v>71.70495563076922</v>
      </c>
      <c r="BA143" s="21">
        <v>82.076828045112777</v>
      </c>
      <c r="BB143" s="21">
        <v>59.71007233082706</v>
      </c>
      <c r="BC143" s="22">
        <v>0.9081450000000002</v>
      </c>
      <c r="BD143" s="21">
        <v>58.59</v>
      </c>
      <c r="BE143" s="20">
        <v>226.20883909050005</v>
      </c>
      <c r="BF143" s="21">
        <v>27.651374730000001</v>
      </c>
      <c r="BG143" s="21">
        <v>69.440758546153859</v>
      </c>
      <c r="BH143" s="21">
        <v>82.167013966165413</v>
      </c>
      <c r="BI143" s="21">
        <v>59.9514357518797</v>
      </c>
      <c r="BJ143" s="22">
        <v>0.88872000000000007</v>
      </c>
      <c r="BK143" s="21">
        <v>57.96</v>
      </c>
      <c r="BL143" s="20">
        <v>221.37028720800001</v>
      </c>
      <c r="BM143" s="21">
        <v>27.354048120000002</v>
      </c>
      <c r="BN143" s="21">
        <v>67.224734030769241</v>
      </c>
      <c r="BO143" s="21">
        <v>82.257647518796986</v>
      </c>
      <c r="BP143" s="21">
        <v>60.19608180451128</v>
      </c>
      <c r="BQ143" s="22">
        <v>0.86950500000000008</v>
      </c>
      <c r="BR143" s="21">
        <v>57.330000000000005</v>
      </c>
      <c r="BS143" s="20">
        <v>216.58404399450001</v>
      </c>
      <c r="BT143" s="21">
        <v>27.056721510000003</v>
      </c>
      <c r="BU143" s="21">
        <v>65.05636410000001</v>
      </c>
      <c r="BV143" s="21">
        <v>82.348728703007509</v>
      </c>
      <c r="BW143" s="21">
        <v>60.444010488721801</v>
      </c>
      <c r="BX143" s="22">
        <v>0.85050000000000014</v>
      </c>
      <c r="BY143" s="21">
        <v>56.7</v>
      </c>
      <c r="BZ143" s="20">
        <v>211.85010945000002</v>
      </c>
      <c r="CA143" s="21">
        <v>26.7593949</v>
      </c>
      <c r="CB143" s="21">
        <v>62.935130769230781</v>
      </c>
      <c r="CC143" s="21">
        <v>82.440257518796983</v>
      </c>
      <c r="CD143" s="21">
        <v>60.695221804511277</v>
      </c>
      <c r="CE143" s="22">
        <v>0.83170500000000003</v>
      </c>
      <c r="CF143" s="21">
        <v>56.07</v>
      </c>
      <c r="CG143" s="20">
        <v>207.16848357450002</v>
      </c>
      <c r="CH143" s="21">
        <v>26.462068290000001</v>
      </c>
      <c r="CI143" s="21">
        <v>60.860516053846162</v>
      </c>
      <c r="CJ143" s="21">
        <v>82.532233966165407</v>
      </c>
      <c r="CK143" s="21">
        <v>60.949715751879701</v>
      </c>
      <c r="CL143" s="22">
        <v>0.81312000000000006</v>
      </c>
      <c r="CM143" s="21">
        <v>55.44</v>
      </c>
      <c r="CN143" s="20">
        <v>202.53916636800002</v>
      </c>
      <c r="CO143" s="21">
        <v>26.164741679999999</v>
      </c>
      <c r="CP143" s="21">
        <v>58.832001969230767</v>
      </c>
      <c r="CQ143" s="21">
        <v>82.624658045112781</v>
      </c>
      <c r="CR143" s="21">
        <v>61.207492330827066</v>
      </c>
      <c r="CS143" s="22">
        <v>0.79474500000000003</v>
      </c>
      <c r="CT143" s="21">
        <v>54.81</v>
      </c>
      <c r="CU143" s="20">
        <v>197.96215783050002</v>
      </c>
      <c r="CV143" s="21">
        <v>25.86741507</v>
      </c>
      <c r="CW143" s="21">
        <v>56.849070530769239</v>
      </c>
      <c r="CX143" s="21">
        <v>82.717529755639092</v>
      </c>
      <c r="CY143" s="21">
        <v>61.468551541353378</v>
      </c>
      <c r="CZ143" s="22">
        <v>0.77657999999999994</v>
      </c>
      <c r="DA143" s="21">
        <v>54.18</v>
      </c>
      <c r="DB143" s="20">
        <v>193.43745796199997</v>
      </c>
      <c r="DC143" s="21">
        <v>25.570088460000001</v>
      </c>
      <c r="DD143" s="21">
        <v>54.911203753846152</v>
      </c>
      <c r="DE143" s="21">
        <v>82.810849097744352</v>
      </c>
      <c r="DF143" s="21">
        <v>61.732893383458645</v>
      </c>
      <c r="DG143" s="22">
        <v>0.75862499999999999</v>
      </c>
      <c r="DH143" s="21">
        <v>53.55</v>
      </c>
      <c r="DI143" s="20">
        <v>188.96506676249999</v>
      </c>
      <c r="DJ143" s="21">
        <v>25.272761849999998</v>
      </c>
      <c r="DK143" s="21">
        <v>53.017883653846148</v>
      </c>
      <c r="DL143" s="21">
        <v>82.904616071428563</v>
      </c>
      <c r="DM143" s="21">
        <v>62.000517857142853</v>
      </c>
      <c r="DN143" s="22">
        <v>0.74087999999999987</v>
      </c>
      <c r="DO143" s="21">
        <v>52.919999999999995</v>
      </c>
      <c r="DP143" s="20">
        <v>184.54498423199996</v>
      </c>
      <c r="DQ143" s="21">
        <v>24.975435239999999</v>
      </c>
      <c r="DR143" s="21">
        <v>51.168592246153842</v>
      </c>
      <c r="DS143" s="21">
        <v>82.998830676691725</v>
      </c>
      <c r="DT143" s="21">
        <v>62.271424962406016</v>
      </c>
      <c r="DU143" s="22">
        <v>0.72334500000000002</v>
      </c>
      <c r="DV143" s="21">
        <v>52.29</v>
      </c>
      <c r="DW143" s="20">
        <v>180.17721037050001</v>
      </c>
      <c r="DX143" s="21">
        <v>24.678108630000001</v>
      </c>
      <c r="DY143" s="21">
        <v>49.362811546153843</v>
      </c>
      <c r="DZ143" s="21">
        <v>83.093492913533836</v>
      </c>
      <c r="EA143" s="21">
        <v>62.545614699248119</v>
      </c>
      <c r="EB143" s="22">
        <v>0.70601999999999987</v>
      </c>
      <c r="EC143" s="21">
        <v>51.66</v>
      </c>
      <c r="ED143" s="20">
        <v>175.86174517799998</v>
      </c>
      <c r="EE143" s="21">
        <v>24.380782019999998</v>
      </c>
      <c r="EF143" s="21">
        <v>47.600023569230757</v>
      </c>
      <c r="EG143" s="21">
        <v>83.188602781954884</v>
      </c>
      <c r="EH143" s="21">
        <v>62.823087067669178</v>
      </c>
      <c r="EI143" s="22">
        <v>0.68890500000000021</v>
      </c>
      <c r="EJ143" s="21">
        <v>51.03</v>
      </c>
      <c r="EK143" s="20">
        <v>171.59858865450005</v>
      </c>
      <c r="EL143" s="21">
        <v>24.083455409999999</v>
      </c>
      <c r="EM143" s="21">
        <v>45.87971033076925</v>
      </c>
      <c r="EN143" s="21">
        <v>83.284160281954883</v>
      </c>
      <c r="EO143" s="21">
        <v>63.103842067669177</v>
      </c>
      <c r="EP143" s="22">
        <v>0.67200000000000015</v>
      </c>
      <c r="EQ143" s="21">
        <v>50.400000000000006</v>
      </c>
      <c r="ER143" s="20">
        <v>167.38774080000005</v>
      </c>
      <c r="ES143" s="21">
        <v>23.786128800000004</v>
      </c>
      <c r="ET143" s="21">
        <v>44.201353846153857</v>
      </c>
      <c r="EU143" s="21">
        <v>83.380165413533831</v>
      </c>
      <c r="EV143" s="21">
        <v>63.387879699248124</v>
      </c>
      <c r="EW143" s="22">
        <v>0.65530500000000014</v>
      </c>
      <c r="EX143" s="21">
        <v>49.77</v>
      </c>
      <c r="EY143" s="20">
        <v>163.22920161450003</v>
      </c>
      <c r="EZ143" s="21">
        <v>23.488802190000001</v>
      </c>
      <c r="FA143" s="21">
        <v>42.564436130769245</v>
      </c>
      <c r="FB143" s="21">
        <v>83.47661817669173</v>
      </c>
      <c r="FC143" s="21">
        <v>63.675199962406019</v>
      </c>
      <c r="FD143" s="22">
        <v>0.63882000000000005</v>
      </c>
      <c r="FE143" s="21">
        <v>49.14</v>
      </c>
      <c r="FF143" s="20">
        <v>159.12297109800002</v>
      </c>
      <c r="FG143" s="21">
        <v>23.191475580000002</v>
      </c>
      <c r="FH143" s="21">
        <v>40.968439200000006</v>
      </c>
      <c r="FI143" s="21">
        <v>83.573518571428565</v>
      </c>
      <c r="FJ143" s="21">
        <v>63.965802857142862</v>
      </c>
      <c r="FK143" s="22">
        <v>0.62254500000000002</v>
      </c>
      <c r="FL143" s="21">
        <v>48.51</v>
      </c>
      <c r="FM143" s="20">
        <v>155.0690492505</v>
      </c>
      <c r="FN143" s="21">
        <v>22.89414897</v>
      </c>
      <c r="FO143" s="21">
        <v>39.412845069230777</v>
      </c>
      <c r="FP143" s="21">
        <v>83.670866597744364</v>
      </c>
      <c r="FQ143" s="21">
        <v>64.259688383458652</v>
      </c>
      <c r="FR143" s="22">
        <v>0.60648000000000002</v>
      </c>
      <c r="FS143" s="21">
        <v>47.88</v>
      </c>
      <c r="FT143" s="20">
        <v>151.06743607199999</v>
      </c>
      <c r="FU143" s="21">
        <v>22.596822360000001</v>
      </c>
      <c r="FV143" s="21">
        <v>37.897135753846158</v>
      </c>
      <c r="FW143" s="21">
        <v>83.7686622556391</v>
      </c>
      <c r="FX143" s="21">
        <v>64.556856541353397</v>
      </c>
      <c r="FY143" s="22">
        <v>0.59062500000000007</v>
      </c>
      <c r="FZ143" s="21">
        <v>47.25</v>
      </c>
      <c r="GA143" s="20">
        <v>147.11813156250003</v>
      </c>
      <c r="GB143" s="21">
        <v>22.299495750000002</v>
      </c>
      <c r="GC143" s="21">
        <v>36.420793269230771</v>
      </c>
      <c r="GD143" s="21">
        <v>83.866905545112786</v>
      </c>
      <c r="GE143" s="21">
        <v>64.857307330827069</v>
      </c>
      <c r="GF143" s="22">
        <v>0.57498000000000005</v>
      </c>
      <c r="GG143" s="21">
        <v>46.62</v>
      </c>
      <c r="GH143" s="20">
        <v>143.22113572200001</v>
      </c>
      <c r="GI143" s="21">
        <v>22.002169139999999</v>
      </c>
      <c r="GJ143" s="21">
        <v>34.983299630769231</v>
      </c>
      <c r="GK143" s="21">
        <v>83.965596466165408</v>
      </c>
      <c r="GL143" s="21">
        <v>65.16104075187971</v>
      </c>
      <c r="GM143" s="22">
        <v>0.55954499999999996</v>
      </c>
      <c r="GN143" s="21">
        <v>45.99</v>
      </c>
      <c r="GO143" s="20">
        <v>139.37644855049999</v>
      </c>
      <c r="GP143" s="21">
        <v>21.704842530000001</v>
      </c>
      <c r="GQ143" s="21">
        <v>33.584136853846154</v>
      </c>
      <c r="GR143" s="21">
        <v>84.064735018796995</v>
      </c>
      <c r="GS143" s="21">
        <v>65.468056804511292</v>
      </c>
      <c r="GT143" s="22">
        <v>0.54432000000000003</v>
      </c>
      <c r="GU143" s="21">
        <v>45.36</v>
      </c>
      <c r="GV143" s="20">
        <v>135.584070048</v>
      </c>
      <c r="GW143" s="21">
        <v>21.407515920000002</v>
      </c>
      <c r="GX143" s="21">
        <v>32.222786953846153</v>
      </c>
      <c r="GY143" s="21">
        <v>84.164321203007518</v>
      </c>
      <c r="GZ143" s="21">
        <v>65.778355488721814</v>
      </c>
      <c r="HA143" s="22">
        <v>0.52930500000000003</v>
      </c>
      <c r="HB143" s="21">
        <v>44.73</v>
      </c>
      <c r="HC143" s="20">
        <v>131.8440002145</v>
      </c>
      <c r="HD143" s="21">
        <v>21.110189309999999</v>
      </c>
      <c r="HE143" s="21">
        <v>30.898731946153845</v>
      </c>
      <c r="HF143" s="21">
        <v>84.264355018796991</v>
      </c>
      <c r="HG143" s="21">
        <v>66.091936804511292</v>
      </c>
      <c r="HH143" s="22">
        <v>0.51449999999999996</v>
      </c>
      <c r="HI143" s="21">
        <v>44.099999999999994</v>
      </c>
      <c r="HJ143" s="20">
        <v>128.15623904999998</v>
      </c>
      <c r="HK143" s="21">
        <v>20.812862699999997</v>
      </c>
      <c r="HL143" s="21">
        <v>29.611453846153839</v>
      </c>
      <c r="HM143" s="21">
        <v>84.364836466165414</v>
      </c>
      <c r="HN143" s="21">
        <v>66.40880075187971</v>
      </c>
      <c r="HO143" s="22">
        <v>0.49990499999999993</v>
      </c>
      <c r="HP143" s="21">
        <v>43.47</v>
      </c>
      <c r="HQ143" s="20">
        <v>124.52078655449998</v>
      </c>
      <c r="HR143" s="21">
        <v>20.515536090000001</v>
      </c>
      <c r="HS143" s="21">
        <v>28.360434669230767</v>
      </c>
      <c r="HT143" s="21">
        <v>84.465765545112788</v>
      </c>
      <c r="HU143" s="21">
        <v>66.728947330827083</v>
      </c>
      <c r="HV143" s="22">
        <v>0.48552000000000012</v>
      </c>
      <c r="HW143" s="21">
        <v>42.84</v>
      </c>
      <c r="HX143" s="20">
        <v>120.93764272800003</v>
      </c>
      <c r="HY143" s="21">
        <v>20.218209480000002</v>
      </c>
      <c r="HZ143" s="21">
        <v>27.145156430769241</v>
      </c>
      <c r="IA143" s="21">
        <v>84.567142255639098</v>
      </c>
      <c r="IB143" s="21">
        <v>67.052376541353397</v>
      </c>
      <c r="IC143" s="22">
        <v>0.47134500000000012</v>
      </c>
      <c r="ID143" s="21">
        <v>42.21</v>
      </c>
      <c r="IE143" s="20">
        <v>117.40680757050004</v>
      </c>
      <c r="IF143" s="21">
        <v>19.92088287</v>
      </c>
      <c r="IG143" s="21">
        <v>25.965101146153852</v>
      </c>
      <c r="IH143" s="21">
        <v>84.668966597744358</v>
      </c>
      <c r="II143" s="21">
        <v>67.379088383458665</v>
      </c>
      <c r="IJ143" s="22">
        <v>0.45738000000000006</v>
      </c>
      <c r="IK143" s="21">
        <v>41.580000000000005</v>
      </c>
      <c r="IL143" s="20">
        <v>113.92828108200001</v>
      </c>
      <c r="IM143" s="21">
        <v>19.623556260000004</v>
      </c>
      <c r="IN143" s="21">
        <v>24.819750830769234</v>
      </c>
      <c r="IO143" s="21">
        <v>84.771238571428569</v>
      </c>
      <c r="IP143" s="21">
        <v>67.709082857142874</v>
      </c>
      <c r="IQ143" s="22">
        <v>0.44362500000000005</v>
      </c>
      <c r="IR143" s="21">
        <v>40.950000000000003</v>
      </c>
      <c r="IS143" s="20">
        <v>110.50206326250002</v>
      </c>
      <c r="IT143" s="21">
        <v>19.326229650000002</v>
      </c>
      <c r="IU143" s="21">
        <v>23.708587500000007</v>
      </c>
      <c r="IV143" s="21">
        <v>84.87395817669173</v>
      </c>
      <c r="IW143" s="21">
        <v>68.042359962406024</v>
      </c>
      <c r="IX143" s="22">
        <v>0.43008000000000002</v>
      </c>
      <c r="IY143" s="21">
        <v>40.32</v>
      </c>
      <c r="IZ143" s="20">
        <v>107.128154112</v>
      </c>
      <c r="JA143" s="21">
        <v>19.028903039999999</v>
      </c>
      <c r="JB143" s="21">
        <v>22.631093169230773</v>
      </c>
      <c r="JC143" s="21">
        <v>84.977125413533841</v>
      </c>
      <c r="JD143" s="21">
        <v>68.378919699248144</v>
      </c>
      <c r="JE143" s="22">
        <v>0.41674500000000003</v>
      </c>
      <c r="JF143" s="21">
        <v>39.69</v>
      </c>
      <c r="JG143" s="20">
        <v>103.80655363050001</v>
      </c>
      <c r="JH143" s="21">
        <v>18.73157643</v>
      </c>
      <c r="JI143" s="21">
        <v>21.586749853846158</v>
      </c>
      <c r="JJ143" s="21">
        <v>85.080740281954888</v>
      </c>
      <c r="JK143" s="21">
        <v>68.718762067669189</v>
      </c>
      <c r="JL143" s="22">
        <v>0.40362000000000003</v>
      </c>
      <c r="JM143" s="21">
        <v>39.06</v>
      </c>
      <c r="JN143" s="20">
        <v>100.537261818</v>
      </c>
      <c r="JO143" s="21">
        <v>18.434249820000002</v>
      </c>
      <c r="JP143" s="21">
        <v>20.575039569230771</v>
      </c>
      <c r="JQ143" s="21">
        <v>85.184802781954886</v>
      </c>
      <c r="JR143" s="21">
        <v>69.06188706766919</v>
      </c>
      <c r="JS143" s="22">
        <v>0.39070500000000002</v>
      </c>
      <c r="JT143" s="21">
        <v>38.43</v>
      </c>
      <c r="JU143" s="20">
        <v>97.320278674500003</v>
      </c>
      <c r="JV143" s="21">
        <v>18.136923209999999</v>
      </c>
      <c r="JW143" s="21">
        <v>19.595444330769229</v>
      </c>
      <c r="JX143" s="21">
        <v>85.289312913533834</v>
      </c>
      <c r="JY143" s="21">
        <v>69.408294699248145</v>
      </c>
      <c r="JZ143" s="22">
        <v>0.378</v>
      </c>
      <c r="KA143" s="21">
        <v>37.799999999999997</v>
      </c>
      <c r="KB143" s="20">
        <v>94.155604199999999</v>
      </c>
      <c r="KC143" s="21">
        <v>17.8395966</v>
      </c>
      <c r="KD143" s="21">
        <v>18.647446153846154</v>
      </c>
      <c r="KE143" s="21">
        <v>85.394270676691733</v>
      </c>
      <c r="KF143" s="21">
        <v>69.757984962406042</v>
      </c>
      <c r="KG143" s="22">
        <v>0.36550499999999997</v>
      </c>
      <c r="KH143" s="21">
        <v>37.169999999999995</v>
      </c>
      <c r="KI143" s="20">
        <v>91.043238394499994</v>
      </c>
      <c r="KJ143" s="21">
        <v>17.542269989999998</v>
      </c>
      <c r="KK143" s="21">
        <v>17.730527053846153</v>
      </c>
      <c r="KL143" s="21">
        <v>85.499676071428581</v>
      </c>
      <c r="KM143" s="21">
        <v>70.110957857142893</v>
      </c>
      <c r="KN143" s="22">
        <v>0.35321999999999998</v>
      </c>
      <c r="KO143" s="21">
        <v>36.54</v>
      </c>
      <c r="KP143" s="20">
        <v>87.983181257999988</v>
      </c>
      <c r="KQ143" s="21">
        <v>17.244943379999999</v>
      </c>
      <c r="KR143" s="21">
        <v>16.844169046153844</v>
      </c>
      <c r="KS143" s="21">
        <v>85.605529097744366</v>
      </c>
      <c r="KT143" s="21">
        <v>70.46721338345867</v>
      </c>
      <c r="KU143" s="22">
        <v>0.34114499999999998</v>
      </c>
      <c r="KV143" s="21">
        <v>35.909999999999997</v>
      </c>
      <c r="KW143" s="20">
        <v>84.975432790499994</v>
      </c>
      <c r="KX143" s="21">
        <v>16.94761677</v>
      </c>
      <c r="KY143" s="21">
        <v>15.987854146153845</v>
      </c>
      <c r="KZ143" s="21">
        <v>85.711829755639101</v>
      </c>
      <c r="LA143" s="21">
        <v>70.826751541353417</v>
      </c>
      <c r="LB143" s="22">
        <v>0.32928000000000007</v>
      </c>
      <c r="LC143" s="21">
        <v>35.28</v>
      </c>
      <c r="LD143" s="20">
        <v>82.019992992000013</v>
      </c>
      <c r="LE143" s="21">
        <v>16.650290160000001</v>
      </c>
      <c r="LF143" s="21">
        <v>15.161064369230774</v>
      </c>
      <c r="LG143" s="21">
        <v>85.818578045112787</v>
      </c>
      <c r="LH143" s="21">
        <v>71.189572330827104</v>
      </c>
      <c r="LI143" s="22">
        <v>0.31762500000000005</v>
      </c>
      <c r="LJ143" s="21">
        <v>34.650000000000006</v>
      </c>
      <c r="LK143" s="20">
        <v>79.116861862500016</v>
      </c>
      <c r="LL143" s="21">
        <v>16.352963550000002</v>
      </c>
      <c r="LM143" s="21">
        <v>14.363281730769236</v>
      </c>
      <c r="LN143" s="21">
        <v>85.925773966165423</v>
      </c>
      <c r="LO143" s="21">
        <v>71.555675751879733</v>
      </c>
      <c r="LP143" s="22">
        <v>0.30618000000000006</v>
      </c>
      <c r="LQ143" s="21">
        <v>34.020000000000003</v>
      </c>
      <c r="LR143" s="20">
        <v>76.266039402000018</v>
      </c>
      <c r="LS143" s="21">
        <v>16.055636940000003</v>
      </c>
      <c r="LT143" s="21">
        <v>13.593988246153849</v>
      </c>
      <c r="LU143" s="21">
        <v>86.033417518796995</v>
      </c>
      <c r="LV143" s="21">
        <v>71.925061804511301</v>
      </c>
      <c r="LW143" s="22">
        <v>0.29494500000000007</v>
      </c>
      <c r="LX143" s="21">
        <v>33.39</v>
      </c>
      <c r="LY143" s="20">
        <v>73.467525610500019</v>
      </c>
      <c r="LZ143" s="21">
        <v>15.75831033</v>
      </c>
      <c r="MA143" s="21">
        <v>12.852665930769234</v>
      </c>
      <c r="MB143" s="21">
        <v>86.141508703007531</v>
      </c>
      <c r="MC143" s="21">
        <v>72.297730488721839</v>
      </c>
      <c r="MD143" s="22">
        <v>0.28392000000000006</v>
      </c>
      <c r="ME143" s="21">
        <v>32.76</v>
      </c>
      <c r="MF143" s="20">
        <v>70.721320488000018</v>
      </c>
      <c r="MG143" s="21">
        <v>15.46098372</v>
      </c>
      <c r="MH143" s="21">
        <v>12.138796800000001</v>
      </c>
      <c r="MI143" s="21">
        <v>86.250047518797004</v>
      </c>
      <c r="MJ143" s="21">
        <v>72.673681804511318</v>
      </c>
      <c r="MK143" s="22">
        <v>0.27310499999999999</v>
      </c>
      <c r="ML143" s="21">
        <v>32.130000000000003</v>
      </c>
      <c r="MM143" s="20">
        <v>68.027424034500001</v>
      </c>
      <c r="MN143" s="21">
        <v>15.163657110000001</v>
      </c>
      <c r="MO143" s="21">
        <v>11.451862869230769</v>
      </c>
      <c r="MP143" s="21">
        <v>86.359033966165413</v>
      </c>
      <c r="MQ143" s="21">
        <v>73.052915751879738</v>
      </c>
      <c r="MR143" s="22">
        <v>0.26250000000000001</v>
      </c>
      <c r="MS143" s="21">
        <v>31.5</v>
      </c>
      <c r="MT143" s="20">
        <v>65.385836249999997</v>
      </c>
      <c r="MU143" s="21">
        <v>14.8663305</v>
      </c>
      <c r="MV143" s="21">
        <v>10.791346153846154</v>
      </c>
      <c r="MW143" s="21">
        <v>86.468468045112786</v>
      </c>
      <c r="MX143" s="21">
        <v>73.435432330827098</v>
      </c>
      <c r="MY143" s="27" t="s">
        <v>3</v>
      </c>
    </row>
    <row r="144" spans="1:363" ht="24" customHeight="1" x14ac:dyDescent="0.25">
      <c r="A144" s="15" t="s">
        <v>3</v>
      </c>
      <c r="B144" s="2" t="s">
        <v>1</v>
      </c>
      <c r="C144" s="25" t="s">
        <v>2</v>
      </c>
      <c r="D144" s="17">
        <v>1.5</v>
      </c>
      <c r="E144" s="17">
        <f t="shared" si="2"/>
        <v>1.875</v>
      </c>
      <c r="F144" s="23">
        <v>1.075</v>
      </c>
      <c r="G144" s="21">
        <v>60.5</v>
      </c>
      <c r="H144" s="20">
        <v>267.77056749999997</v>
      </c>
      <c r="I144" s="19">
        <v>28.5527935</v>
      </c>
      <c r="J144" s="21">
        <v>85.578571428571436</v>
      </c>
      <c r="K144" s="21">
        <v>81.894971804511272</v>
      </c>
      <c r="L144" s="21">
        <v>59.229793233082702</v>
      </c>
      <c r="M144" s="22">
        <v>1.0536075</v>
      </c>
      <c r="N144" s="21">
        <v>59.894999999999996</v>
      </c>
      <c r="O144" s="20">
        <v>262.44193320674998</v>
      </c>
      <c r="P144" s="21">
        <v>28.267265564999999</v>
      </c>
      <c r="Q144" s="21">
        <v>83.036802278571429</v>
      </c>
      <c r="R144" s="21">
        <v>81.98069700657895</v>
      </c>
      <c r="S144" s="21">
        <v>59.455111381578945</v>
      </c>
      <c r="T144" s="22">
        <v>1.03243</v>
      </c>
      <c r="U144" s="21">
        <v>59.29</v>
      </c>
      <c r="V144" s="20">
        <v>257.166853027</v>
      </c>
      <c r="W144" s="21">
        <v>27.981737630000001</v>
      </c>
      <c r="X144" s="21">
        <v>80.545866799999999</v>
      </c>
      <c r="Y144" s="21">
        <v>82.066835018796993</v>
      </c>
      <c r="Z144" s="21">
        <v>59.683456804511273</v>
      </c>
      <c r="AA144" s="26">
        <v>1.0114675</v>
      </c>
      <c r="AB144" s="21">
        <v>58.684999999999995</v>
      </c>
      <c r="AC144" s="20">
        <v>251.94532696074998</v>
      </c>
      <c r="AD144" s="19">
        <v>27.696209694999997</v>
      </c>
      <c r="AE144" s="21">
        <v>78.105251521428571</v>
      </c>
      <c r="AF144" s="21">
        <v>82.153385841165417</v>
      </c>
      <c r="AG144" s="21">
        <v>59.914829501879694</v>
      </c>
      <c r="AH144" s="22">
        <v>0.99071999999999993</v>
      </c>
      <c r="AI144" s="21">
        <v>58.08</v>
      </c>
      <c r="AJ144" s="20">
        <v>246.77735500799997</v>
      </c>
      <c r="AK144" s="21">
        <v>27.410681759999999</v>
      </c>
      <c r="AL144" s="21">
        <v>75.714442971428582</v>
      </c>
      <c r="AM144" s="21">
        <v>82.240349473684205</v>
      </c>
      <c r="AN144" s="21">
        <v>60.149229473684215</v>
      </c>
      <c r="AO144" s="22">
        <v>0.97018749999999998</v>
      </c>
      <c r="AP144" s="21">
        <v>57.474999999999994</v>
      </c>
      <c r="AQ144" s="20">
        <v>241.66293716874998</v>
      </c>
      <c r="AR144" s="21">
        <v>27.125153824999998</v>
      </c>
      <c r="AS144" s="21">
        <v>73.372927678571429</v>
      </c>
      <c r="AT144" s="21">
        <v>82.327725916353387</v>
      </c>
      <c r="AU144" s="21">
        <v>60.386656719924808</v>
      </c>
      <c r="AV144" s="22">
        <v>0.94986999999999988</v>
      </c>
      <c r="AW144" s="21">
        <v>56.87</v>
      </c>
      <c r="AX144" s="20">
        <v>236.60207344299997</v>
      </c>
      <c r="AY144" s="21">
        <v>26.839625890000001</v>
      </c>
      <c r="AZ144" s="21">
        <v>71.080192171428564</v>
      </c>
      <c r="BA144" s="21">
        <v>82.415515169172934</v>
      </c>
      <c r="BB144" s="21">
        <v>60.627111240601501</v>
      </c>
      <c r="BC144" s="22">
        <v>0.92976750000000008</v>
      </c>
      <c r="BD144" s="21">
        <v>56.265000000000001</v>
      </c>
      <c r="BE144" s="20">
        <v>231.59476383075003</v>
      </c>
      <c r="BF144" s="21">
        <v>26.554097955</v>
      </c>
      <c r="BG144" s="21">
        <v>68.83572297857144</v>
      </c>
      <c r="BH144" s="21">
        <v>82.503717232142861</v>
      </c>
      <c r="BI144" s="21">
        <v>60.870593035714286</v>
      </c>
      <c r="BJ144" s="22">
        <v>0.90988000000000002</v>
      </c>
      <c r="BK144" s="21">
        <v>55.660000000000004</v>
      </c>
      <c r="BL144" s="20">
        <v>226.64100833200001</v>
      </c>
      <c r="BM144" s="21">
        <v>26.268570020000002</v>
      </c>
      <c r="BN144" s="21">
        <v>66.639006628571437</v>
      </c>
      <c r="BO144" s="21">
        <v>82.592332105263154</v>
      </c>
      <c r="BP144" s="21">
        <v>61.117102105263157</v>
      </c>
      <c r="BQ144" s="22">
        <v>0.89020750000000004</v>
      </c>
      <c r="BR144" s="21">
        <v>55.055</v>
      </c>
      <c r="BS144" s="20">
        <v>221.74080694675001</v>
      </c>
      <c r="BT144" s="21">
        <v>25.983042085000001</v>
      </c>
      <c r="BU144" s="21">
        <v>64.489529650000009</v>
      </c>
      <c r="BV144" s="21">
        <v>82.681359788533825</v>
      </c>
      <c r="BW144" s="21">
        <v>61.366638449248121</v>
      </c>
      <c r="BX144" s="22">
        <v>0.87075000000000002</v>
      </c>
      <c r="BY144" s="21">
        <v>54.45</v>
      </c>
      <c r="BZ144" s="20">
        <v>216.894159675</v>
      </c>
      <c r="CA144" s="21">
        <v>25.69751415</v>
      </c>
      <c r="CB144" s="21">
        <v>62.386778571428586</v>
      </c>
      <c r="CC144" s="21">
        <v>82.770800281954891</v>
      </c>
      <c r="CD144" s="21">
        <v>61.619202067669171</v>
      </c>
      <c r="CE144" s="22">
        <v>0.85150749999999997</v>
      </c>
      <c r="CF144" s="21">
        <v>53.844999999999999</v>
      </c>
      <c r="CG144" s="20">
        <v>212.10106651675</v>
      </c>
      <c r="CH144" s="21">
        <v>25.411986214999999</v>
      </c>
      <c r="CI144" s="21">
        <v>60.330239921428586</v>
      </c>
      <c r="CJ144" s="21">
        <v>82.860653585526322</v>
      </c>
      <c r="CK144" s="21">
        <v>61.874792960526321</v>
      </c>
      <c r="CL144" s="22">
        <v>0.83247999999999989</v>
      </c>
      <c r="CM144" s="21">
        <v>53.24</v>
      </c>
      <c r="CN144" s="20">
        <v>207.36152747199998</v>
      </c>
      <c r="CO144" s="21">
        <v>25.126458280000001</v>
      </c>
      <c r="CP144" s="21">
        <v>58.319400228571432</v>
      </c>
      <c r="CQ144" s="21">
        <v>82.950919699248118</v>
      </c>
      <c r="CR144" s="21">
        <v>62.133411127819556</v>
      </c>
      <c r="CS144" s="22">
        <v>0.81366749999999999</v>
      </c>
      <c r="CT144" s="21">
        <v>52.634999999999998</v>
      </c>
      <c r="CU144" s="20">
        <v>202.67554254075</v>
      </c>
      <c r="CV144" s="21">
        <v>24.840930345</v>
      </c>
      <c r="CW144" s="21">
        <v>56.353746021428584</v>
      </c>
      <c r="CX144" s="21">
        <v>83.041598623120308</v>
      </c>
      <c r="CY144" s="21">
        <v>62.395056569548878</v>
      </c>
      <c r="CZ144" s="22">
        <v>0.79506999999999983</v>
      </c>
      <c r="DA144" s="21">
        <v>52.03</v>
      </c>
      <c r="DB144" s="20">
        <v>198.04311172299995</v>
      </c>
      <c r="DC144" s="21">
        <v>24.555402409999999</v>
      </c>
      <c r="DD144" s="21">
        <v>54.432763828571431</v>
      </c>
      <c r="DE144" s="21">
        <v>83.132690357142849</v>
      </c>
      <c r="DF144" s="21">
        <v>62.659729285714292</v>
      </c>
      <c r="DG144" s="22">
        <v>0.77668749999999986</v>
      </c>
      <c r="DH144" s="21">
        <v>51.424999999999997</v>
      </c>
      <c r="DI144" s="20">
        <v>193.46423501874997</v>
      </c>
      <c r="DJ144" s="21">
        <v>24.269874474999998</v>
      </c>
      <c r="DK144" s="21">
        <v>52.555940178571426</v>
      </c>
      <c r="DL144" s="21">
        <v>83.224194901315798</v>
      </c>
      <c r="DM144" s="21">
        <v>62.927429276315799</v>
      </c>
      <c r="DN144" s="22">
        <v>0.75851999999999986</v>
      </c>
      <c r="DO144" s="21">
        <v>50.82</v>
      </c>
      <c r="DP144" s="20">
        <v>188.93891242799995</v>
      </c>
      <c r="DQ144" s="21">
        <v>23.984346540000001</v>
      </c>
      <c r="DR144" s="21">
        <v>50.722761599999998</v>
      </c>
      <c r="DS144" s="21">
        <v>83.316112255639098</v>
      </c>
      <c r="DT144" s="21">
        <v>63.198156541353384</v>
      </c>
      <c r="DU144" s="22">
        <v>0.74056749999999993</v>
      </c>
      <c r="DV144" s="21">
        <v>50.214999999999996</v>
      </c>
      <c r="DW144" s="20">
        <v>184.46714395074997</v>
      </c>
      <c r="DX144" s="21">
        <v>23.698818605</v>
      </c>
      <c r="DY144" s="21">
        <v>48.932714621428573</v>
      </c>
      <c r="DZ144" s="21">
        <v>83.408442420112777</v>
      </c>
      <c r="EA144" s="21">
        <v>63.47191108082707</v>
      </c>
      <c r="EB144" s="22">
        <v>0.72282999999999986</v>
      </c>
      <c r="EC144" s="21">
        <v>49.61</v>
      </c>
      <c r="ED144" s="20">
        <v>180.04892958699998</v>
      </c>
      <c r="EE144" s="21">
        <v>23.413290669999999</v>
      </c>
      <c r="EF144" s="21">
        <v>47.185285771428561</v>
      </c>
      <c r="EG144" s="21">
        <v>83.501185394736837</v>
      </c>
      <c r="EH144" s="21">
        <v>63.748692894736848</v>
      </c>
      <c r="EI144" s="22">
        <v>0.70530750000000009</v>
      </c>
      <c r="EJ144" s="21">
        <v>49.005000000000003</v>
      </c>
      <c r="EK144" s="20">
        <v>175.68426933675002</v>
      </c>
      <c r="EL144" s="21">
        <v>23.127762735000001</v>
      </c>
      <c r="EM144" s="21">
        <v>45.479961578571448</v>
      </c>
      <c r="EN144" s="21">
        <v>83.594341179511275</v>
      </c>
      <c r="EO144" s="21">
        <v>64.02850198308272</v>
      </c>
      <c r="EP144" s="22">
        <v>0.68800000000000006</v>
      </c>
      <c r="EQ144" s="21">
        <v>48.400000000000006</v>
      </c>
      <c r="ER144" s="20">
        <v>171.37316320000002</v>
      </c>
      <c r="ES144" s="21">
        <v>22.842234800000004</v>
      </c>
      <c r="ET144" s="21">
        <v>43.816228571428589</v>
      </c>
      <c r="EU144" s="21">
        <v>83.687909774436093</v>
      </c>
      <c r="EV144" s="21">
        <v>64.311338345864669</v>
      </c>
      <c r="EW144" s="22">
        <v>0.6709075000000001</v>
      </c>
      <c r="EX144" s="21">
        <v>47.795000000000002</v>
      </c>
      <c r="EY144" s="20">
        <v>167.11561117675001</v>
      </c>
      <c r="EZ144" s="21">
        <v>22.556706865000002</v>
      </c>
      <c r="FA144" s="21">
        <v>42.193573278571442</v>
      </c>
      <c r="FB144" s="21">
        <v>83.781891179511277</v>
      </c>
      <c r="FC144" s="21">
        <v>64.597201983082712</v>
      </c>
      <c r="FD144" s="22">
        <v>0.65403</v>
      </c>
      <c r="FE144" s="21">
        <v>47.190000000000005</v>
      </c>
      <c r="FF144" s="20">
        <v>162.91161326700001</v>
      </c>
      <c r="FG144" s="21">
        <v>22.271178930000001</v>
      </c>
      <c r="FH144" s="21">
        <v>40.611482228571433</v>
      </c>
      <c r="FI144" s="21">
        <v>83.87628539473684</v>
      </c>
      <c r="FJ144" s="21">
        <v>64.886092894736848</v>
      </c>
      <c r="FK144" s="22">
        <v>0.63736749999999998</v>
      </c>
      <c r="FL144" s="21">
        <v>46.585000000000001</v>
      </c>
      <c r="FM144" s="20">
        <v>158.76116947074999</v>
      </c>
      <c r="FN144" s="21">
        <v>21.985650995</v>
      </c>
      <c r="FO144" s="21">
        <v>39.069441950000005</v>
      </c>
      <c r="FP144" s="21">
        <v>83.971092420112782</v>
      </c>
      <c r="FQ144" s="21">
        <v>65.178011080827076</v>
      </c>
      <c r="FR144" s="22">
        <v>0.62092000000000003</v>
      </c>
      <c r="FS144" s="21">
        <v>45.980000000000004</v>
      </c>
      <c r="FT144" s="20">
        <v>154.66427978800002</v>
      </c>
      <c r="FU144" s="21">
        <v>21.700123060000003</v>
      </c>
      <c r="FV144" s="21">
        <v>37.566938971428577</v>
      </c>
      <c r="FW144" s="21">
        <v>84.066312255639104</v>
      </c>
      <c r="FX144" s="21">
        <v>65.472956541353398</v>
      </c>
      <c r="FY144" s="22">
        <v>0.60468749999999993</v>
      </c>
      <c r="FZ144" s="21">
        <v>45.375</v>
      </c>
      <c r="GA144" s="20">
        <v>150.62094421874997</v>
      </c>
      <c r="GB144" s="21">
        <v>21.414595125000002</v>
      </c>
      <c r="GC144" s="21">
        <v>36.103459821428572</v>
      </c>
      <c r="GD144" s="21">
        <v>84.161944901315792</v>
      </c>
      <c r="GE144" s="21">
        <v>65.770929276315798</v>
      </c>
      <c r="GF144" s="22">
        <v>0.58866999999999992</v>
      </c>
      <c r="GG144" s="21">
        <v>44.769999999999996</v>
      </c>
      <c r="GH144" s="20">
        <v>146.63116276299996</v>
      </c>
      <c r="GI144" s="21">
        <v>21.129067189999997</v>
      </c>
      <c r="GJ144" s="21">
        <v>34.678491028571429</v>
      </c>
      <c r="GK144" s="21">
        <v>84.257990357142859</v>
      </c>
      <c r="GL144" s="21">
        <v>66.071929285714305</v>
      </c>
      <c r="GM144" s="22">
        <v>0.57286749999999986</v>
      </c>
      <c r="GN144" s="21">
        <v>44.164999999999999</v>
      </c>
      <c r="GO144" s="20">
        <v>142.69493542074997</v>
      </c>
      <c r="GP144" s="21">
        <v>20.843539255</v>
      </c>
      <c r="GQ144" s="21">
        <v>33.291519121428571</v>
      </c>
      <c r="GR144" s="21">
        <v>84.354448623120305</v>
      </c>
      <c r="GS144" s="21">
        <v>66.37595656954889</v>
      </c>
      <c r="GT144" s="22">
        <v>0.55728</v>
      </c>
      <c r="GU144" s="21">
        <v>43.559999999999995</v>
      </c>
      <c r="GV144" s="20">
        <v>138.81226219199999</v>
      </c>
      <c r="GW144" s="21">
        <v>20.558011319999999</v>
      </c>
      <c r="GX144" s="21">
        <v>31.94203062857143</v>
      </c>
      <c r="GY144" s="21">
        <v>84.451319699248131</v>
      </c>
      <c r="GZ144" s="21">
        <v>66.683011127819569</v>
      </c>
      <c r="HA144" s="22">
        <v>0.54190749999999999</v>
      </c>
      <c r="HB144" s="21">
        <v>42.954999999999998</v>
      </c>
      <c r="HC144" s="20">
        <v>134.98314307675</v>
      </c>
      <c r="HD144" s="21">
        <v>20.272483385000001</v>
      </c>
      <c r="HE144" s="21">
        <v>30.62951207857143</v>
      </c>
      <c r="HF144" s="21">
        <v>84.548603585526322</v>
      </c>
      <c r="HG144" s="21">
        <v>66.993092960526326</v>
      </c>
      <c r="HH144" s="22">
        <v>0.52674999999999994</v>
      </c>
      <c r="HI144" s="21">
        <v>42.349999999999994</v>
      </c>
      <c r="HJ144" s="20">
        <v>131.20757807499999</v>
      </c>
      <c r="HK144" s="21">
        <v>19.986955449999996</v>
      </c>
      <c r="HL144" s="21">
        <v>29.353449999999995</v>
      </c>
      <c r="HM144" s="21">
        <v>84.646300281954893</v>
      </c>
      <c r="HN144" s="21">
        <v>67.306202067669204</v>
      </c>
      <c r="HO144" s="22">
        <v>0.51180749999999986</v>
      </c>
      <c r="HP144" s="21">
        <v>41.744999999999997</v>
      </c>
      <c r="HQ144" s="20">
        <v>127.48556718674996</v>
      </c>
      <c r="HR144" s="21">
        <v>19.701427514999999</v>
      </c>
      <c r="HS144" s="21">
        <v>28.11333092142857</v>
      </c>
      <c r="HT144" s="21">
        <v>84.744409788533844</v>
      </c>
      <c r="HU144" s="21">
        <v>67.622338449248133</v>
      </c>
      <c r="HV144" s="22">
        <v>0.49708000000000008</v>
      </c>
      <c r="HW144" s="21">
        <v>41.14</v>
      </c>
      <c r="HX144" s="20">
        <v>123.81711041200002</v>
      </c>
      <c r="HY144" s="21">
        <v>19.415899580000001</v>
      </c>
      <c r="HZ144" s="21">
        <v>26.908641371428583</v>
      </c>
      <c r="IA144" s="21">
        <v>84.842932105263159</v>
      </c>
      <c r="IB144" s="21">
        <v>67.941502105263169</v>
      </c>
      <c r="IC144" s="22">
        <v>0.48256750000000004</v>
      </c>
      <c r="ID144" s="21">
        <v>40.535000000000004</v>
      </c>
      <c r="IE144" s="20">
        <v>120.20220775075001</v>
      </c>
      <c r="IF144" s="21">
        <v>19.130371645</v>
      </c>
      <c r="IG144" s="21">
        <v>25.738867878571437</v>
      </c>
      <c r="IH144" s="21">
        <v>84.941867232142855</v>
      </c>
      <c r="II144" s="21">
        <v>68.263693035714311</v>
      </c>
      <c r="IJ144" s="22">
        <v>0.46827000000000002</v>
      </c>
      <c r="IK144" s="21">
        <v>39.93</v>
      </c>
      <c r="IL144" s="20">
        <v>116.64085920300001</v>
      </c>
      <c r="IM144" s="21">
        <v>18.844843709999999</v>
      </c>
      <c r="IN144" s="21">
        <v>24.603496971428577</v>
      </c>
      <c r="IO144" s="21">
        <v>85.041215169172943</v>
      </c>
      <c r="IP144" s="21">
        <v>68.588911240601533</v>
      </c>
      <c r="IQ144" s="22">
        <v>0.45418750000000002</v>
      </c>
      <c r="IR144" s="21">
        <v>39.325000000000003</v>
      </c>
      <c r="IS144" s="20">
        <v>113.13306476875</v>
      </c>
      <c r="IT144" s="21">
        <v>18.559315775000002</v>
      </c>
      <c r="IU144" s="21">
        <v>23.502015178571437</v>
      </c>
      <c r="IV144" s="21">
        <v>85.140975916353383</v>
      </c>
      <c r="IW144" s="21">
        <v>68.917156719924833</v>
      </c>
      <c r="IX144" s="22">
        <v>0.44031999999999999</v>
      </c>
      <c r="IY144" s="21">
        <v>38.72</v>
      </c>
      <c r="IZ144" s="20">
        <v>109.678824448</v>
      </c>
      <c r="JA144" s="21">
        <v>18.273787840000001</v>
      </c>
      <c r="JB144" s="21">
        <v>22.433909028571435</v>
      </c>
      <c r="JC144" s="21">
        <v>85.241149473684217</v>
      </c>
      <c r="JD144" s="21">
        <v>69.24842947368424</v>
      </c>
      <c r="JE144" s="22">
        <v>0.42666750000000003</v>
      </c>
      <c r="JF144" s="21">
        <v>38.115000000000002</v>
      </c>
      <c r="JG144" s="20">
        <v>106.27813824075001</v>
      </c>
      <c r="JH144" s="21">
        <v>17.988259905</v>
      </c>
      <c r="JI144" s="21">
        <v>21.398665050000005</v>
      </c>
      <c r="JJ144" s="21">
        <v>85.341735841165416</v>
      </c>
      <c r="JK144" s="21">
        <v>69.582729501879726</v>
      </c>
      <c r="JL144" s="22">
        <v>0.41322999999999999</v>
      </c>
      <c r="JM144" s="21">
        <v>37.51</v>
      </c>
      <c r="JN144" s="20">
        <v>102.93100614699999</v>
      </c>
      <c r="JO144" s="21">
        <v>17.702731969999999</v>
      </c>
      <c r="JP144" s="21">
        <v>20.395769771428576</v>
      </c>
      <c r="JQ144" s="21">
        <v>85.442735018796995</v>
      </c>
      <c r="JR144" s="21">
        <v>69.920056804511304</v>
      </c>
      <c r="JS144" s="22">
        <v>0.40000749999999996</v>
      </c>
      <c r="JT144" s="21">
        <v>36.905000000000001</v>
      </c>
      <c r="JU144" s="20">
        <v>99.637428166749984</v>
      </c>
      <c r="JV144" s="21">
        <v>17.417204035000001</v>
      </c>
      <c r="JW144" s="21">
        <v>19.424709721428574</v>
      </c>
      <c r="JX144" s="21">
        <v>85.544147006578953</v>
      </c>
      <c r="JY144" s="21">
        <v>70.260411381578962</v>
      </c>
      <c r="JZ144" s="22">
        <v>0.38699999999999996</v>
      </c>
      <c r="KA144" s="21">
        <v>36.299999999999997</v>
      </c>
      <c r="KB144" s="20">
        <v>96.397404299999991</v>
      </c>
      <c r="KC144" s="21">
        <v>17.1316761</v>
      </c>
      <c r="KD144" s="21">
        <v>18.484971428571431</v>
      </c>
      <c r="KE144" s="21">
        <v>85.645971804511291</v>
      </c>
      <c r="KF144" s="21">
        <v>70.60379323308274</v>
      </c>
      <c r="KG144" s="22">
        <v>0.37420749999999997</v>
      </c>
      <c r="KH144" s="21">
        <v>35.695</v>
      </c>
      <c r="KI144" s="20">
        <v>93.210934546749996</v>
      </c>
      <c r="KJ144" s="21">
        <v>16.846148164999999</v>
      </c>
      <c r="KK144" s="21">
        <v>17.57604142142857</v>
      </c>
      <c r="KL144" s="21">
        <v>85.748209412593994</v>
      </c>
      <c r="KM144" s="21">
        <v>70.950202359022583</v>
      </c>
      <c r="KN144" s="22">
        <v>0.36162999999999995</v>
      </c>
      <c r="KO144" s="21">
        <v>35.089999999999996</v>
      </c>
      <c r="KP144" s="20">
        <v>90.078018906999986</v>
      </c>
      <c r="KQ144" s="21">
        <v>16.560620229999998</v>
      </c>
      <c r="KR144" s="21">
        <v>16.697406228571428</v>
      </c>
      <c r="KS144" s="21">
        <v>85.850859830827076</v>
      </c>
      <c r="KT144" s="21">
        <v>71.299638759398533</v>
      </c>
      <c r="KU144" s="22">
        <v>0.34926749999999995</v>
      </c>
      <c r="KV144" s="21">
        <v>34.484999999999999</v>
      </c>
      <c r="KW144" s="20">
        <v>86.998657380749989</v>
      </c>
      <c r="KX144" s="21">
        <v>16.275092295</v>
      </c>
      <c r="KY144" s="21">
        <v>15.848552378571428</v>
      </c>
      <c r="KZ144" s="21">
        <v>85.953923059210538</v>
      </c>
      <c r="LA144" s="21">
        <v>71.652102434210548</v>
      </c>
      <c r="LB144" s="22">
        <v>0.33712000000000003</v>
      </c>
      <c r="LC144" s="21">
        <v>33.880000000000003</v>
      </c>
      <c r="LD144" s="20">
        <v>83.972849968000006</v>
      </c>
      <c r="LE144" s="21">
        <v>15.989564360000001</v>
      </c>
      <c r="LF144" s="21">
        <v>15.028966400000005</v>
      </c>
      <c r="LG144" s="21">
        <v>86.057399097744366</v>
      </c>
      <c r="LH144" s="21">
        <v>72.007593383458669</v>
      </c>
      <c r="LI144" s="22">
        <v>0.32518750000000002</v>
      </c>
      <c r="LJ144" s="21">
        <v>33.275000000000006</v>
      </c>
      <c r="LK144" s="20">
        <v>81.000596668750006</v>
      </c>
      <c r="LL144" s="21">
        <v>15.704036425000004</v>
      </c>
      <c r="LM144" s="21">
        <v>14.238134821428577</v>
      </c>
      <c r="LN144" s="21">
        <v>86.161287946428573</v>
      </c>
      <c r="LO144" s="21">
        <v>72.366111607142884</v>
      </c>
      <c r="LP144" s="22">
        <v>0.31347000000000003</v>
      </c>
      <c r="LQ144" s="21">
        <v>32.67</v>
      </c>
      <c r="LR144" s="20">
        <v>78.081897483000006</v>
      </c>
      <c r="LS144" s="21">
        <v>15.418508490000001</v>
      </c>
      <c r="LT144" s="21">
        <v>13.475544171428574</v>
      </c>
      <c r="LU144" s="21">
        <v>86.265589605263159</v>
      </c>
      <c r="LV144" s="21">
        <v>72.727657105263191</v>
      </c>
      <c r="LW144" s="22">
        <v>0.30196750000000006</v>
      </c>
      <c r="LX144" s="21">
        <v>32.065000000000005</v>
      </c>
      <c r="LY144" s="20">
        <v>75.216752410750018</v>
      </c>
      <c r="LZ144" s="21">
        <v>15.132980555000003</v>
      </c>
      <c r="MA144" s="21">
        <v>12.740680978571433</v>
      </c>
      <c r="MB144" s="21">
        <v>86.370304074248125</v>
      </c>
      <c r="MC144" s="21">
        <v>73.092229877819577</v>
      </c>
      <c r="MD144" s="22">
        <v>0.29067999999999999</v>
      </c>
      <c r="ME144" s="21">
        <v>31.46</v>
      </c>
      <c r="MF144" s="20">
        <v>72.405161452000002</v>
      </c>
      <c r="MG144" s="21">
        <v>14.84745262</v>
      </c>
      <c r="MH144" s="21">
        <v>12.033031771428574</v>
      </c>
      <c r="MI144" s="21">
        <v>86.47543135338347</v>
      </c>
      <c r="MJ144" s="21">
        <v>73.459829924812055</v>
      </c>
      <c r="MK144" s="22">
        <v>0.27960750000000001</v>
      </c>
      <c r="ML144" s="21">
        <v>30.855</v>
      </c>
      <c r="MM144" s="20">
        <v>69.647124606749998</v>
      </c>
      <c r="MN144" s="21">
        <v>14.561924685000001</v>
      </c>
      <c r="MO144" s="21">
        <v>11.352083078571429</v>
      </c>
      <c r="MP144" s="21">
        <v>86.580971442669181</v>
      </c>
      <c r="MQ144" s="21">
        <v>73.830457246240627</v>
      </c>
      <c r="MR144" s="22">
        <v>0.26874999999999999</v>
      </c>
      <c r="MS144" s="21">
        <v>30.25</v>
      </c>
      <c r="MT144" s="20">
        <v>66.942641874999993</v>
      </c>
      <c r="MU144" s="21">
        <v>14.27639675</v>
      </c>
      <c r="MV144" s="21">
        <v>10.69732142857143</v>
      </c>
      <c r="MW144" s="21">
        <v>86.686924342105272</v>
      </c>
      <c r="MX144" s="21">
        <v>74.204111842105306</v>
      </c>
      <c r="MY144" s="27" t="s">
        <v>3</v>
      </c>
    </row>
    <row r="145" spans="1:363" ht="24" customHeight="1" x14ac:dyDescent="0.25">
      <c r="A145" s="15" t="s">
        <v>3</v>
      </c>
      <c r="B145" s="2" t="s">
        <v>1</v>
      </c>
      <c r="C145" s="25" t="s">
        <v>2</v>
      </c>
      <c r="D145" s="17">
        <v>1.5</v>
      </c>
      <c r="E145" s="17">
        <f t="shared" si="2"/>
        <v>1.875</v>
      </c>
      <c r="F145" s="23">
        <v>1.1000000000000001</v>
      </c>
      <c r="G145" s="21">
        <v>59</v>
      </c>
      <c r="H145" s="20">
        <v>273.99779000000001</v>
      </c>
      <c r="I145" s="19">
        <v>27.844873</v>
      </c>
      <c r="J145" s="21">
        <v>84.804395604395609</v>
      </c>
      <c r="K145" s="21">
        <v>82.108270676691731</v>
      </c>
      <c r="L145" s="21">
        <v>59.793984962406014</v>
      </c>
      <c r="M145" s="22">
        <v>1.0781100000000001</v>
      </c>
      <c r="N145" s="21">
        <v>58.41</v>
      </c>
      <c r="O145" s="20">
        <v>268.54523397900005</v>
      </c>
      <c r="P145" s="21">
        <v>27.566424269999999</v>
      </c>
      <c r="Q145" s="21">
        <v>82.285620250549442</v>
      </c>
      <c r="R145" s="21">
        <v>82.192863590225556</v>
      </c>
      <c r="S145" s="21">
        <v>60.02099966165413</v>
      </c>
      <c r="T145" s="22">
        <v>1.05644</v>
      </c>
      <c r="U145" s="21">
        <v>57.82</v>
      </c>
      <c r="V145" s="20">
        <v>263.14747751599998</v>
      </c>
      <c r="W145" s="21">
        <v>27.287975540000001</v>
      </c>
      <c r="X145" s="21">
        <v>79.817218707692305</v>
      </c>
      <c r="Y145" s="21">
        <v>82.277849097744365</v>
      </c>
      <c r="Z145" s="21">
        <v>60.250893383458646</v>
      </c>
      <c r="AA145" s="26">
        <v>1.0349900000000001</v>
      </c>
      <c r="AB145" s="21">
        <v>57.23</v>
      </c>
      <c r="AC145" s="20">
        <v>257.80452061099999</v>
      </c>
      <c r="AD145" s="19">
        <v>27.009526810000001</v>
      </c>
      <c r="AE145" s="21">
        <v>77.398682149450551</v>
      </c>
      <c r="AF145" s="21">
        <v>82.363227199248115</v>
      </c>
      <c r="AG145" s="21">
        <v>60.483666127819546</v>
      </c>
      <c r="AH145" s="22">
        <v>1.01376</v>
      </c>
      <c r="AI145" s="21">
        <v>56.64</v>
      </c>
      <c r="AJ145" s="20">
        <v>252.51636326400001</v>
      </c>
      <c r="AK145" s="21">
        <v>26.73107808</v>
      </c>
      <c r="AL145" s="21">
        <v>75.029501749450546</v>
      </c>
      <c r="AM145" s="21">
        <v>82.448997894736834</v>
      </c>
      <c r="AN145" s="21">
        <v>60.719317894736839</v>
      </c>
      <c r="AO145" s="22">
        <v>0.99275000000000002</v>
      </c>
      <c r="AP145" s="21">
        <v>56.05</v>
      </c>
      <c r="AQ145" s="20">
        <v>247.28300547500001</v>
      </c>
      <c r="AR145" s="21">
        <v>26.452629349999999</v>
      </c>
      <c r="AS145" s="21">
        <v>72.709168681318673</v>
      </c>
      <c r="AT145" s="21">
        <v>82.535161184210523</v>
      </c>
      <c r="AU145" s="21">
        <v>60.957848684210525</v>
      </c>
      <c r="AV145" s="22">
        <v>0.97196000000000005</v>
      </c>
      <c r="AW145" s="21">
        <v>55.459999999999994</v>
      </c>
      <c r="AX145" s="20">
        <v>242.104447244</v>
      </c>
      <c r="AY145" s="21">
        <v>26.174180619999998</v>
      </c>
      <c r="AZ145" s="21">
        <v>70.437174118681313</v>
      </c>
      <c r="BA145" s="21">
        <v>82.621717067669167</v>
      </c>
      <c r="BB145" s="21">
        <v>61.199258496240603</v>
      </c>
      <c r="BC145" s="22">
        <v>0.95139000000000018</v>
      </c>
      <c r="BD145" s="21">
        <v>54.870000000000005</v>
      </c>
      <c r="BE145" s="20">
        <v>236.98068857100003</v>
      </c>
      <c r="BF145" s="21">
        <v>25.895731890000004</v>
      </c>
      <c r="BG145" s="21">
        <v>68.213009235164847</v>
      </c>
      <c r="BH145" s="21">
        <v>82.70866554511278</v>
      </c>
      <c r="BI145" s="21">
        <v>61.443547330827066</v>
      </c>
      <c r="BJ145" s="22">
        <v>0.93104000000000009</v>
      </c>
      <c r="BK145" s="21">
        <v>54.28</v>
      </c>
      <c r="BL145" s="20">
        <v>231.91172945600002</v>
      </c>
      <c r="BM145" s="21">
        <v>25.617283159999999</v>
      </c>
      <c r="BN145" s="21">
        <v>66.036165204395616</v>
      </c>
      <c r="BO145" s="21">
        <v>82.796006616541348</v>
      </c>
      <c r="BP145" s="21">
        <v>61.690715187969928</v>
      </c>
      <c r="BQ145" s="22">
        <v>0.91091000000000011</v>
      </c>
      <c r="BR145" s="21">
        <v>53.690000000000005</v>
      </c>
      <c r="BS145" s="20">
        <v>226.89756989900002</v>
      </c>
      <c r="BT145" s="21">
        <v>25.338834430000002</v>
      </c>
      <c r="BU145" s="21">
        <v>63.906133200000014</v>
      </c>
      <c r="BV145" s="21">
        <v>82.883740281954886</v>
      </c>
      <c r="BW145" s="21">
        <v>61.940762067669169</v>
      </c>
      <c r="BX145" s="22">
        <v>0.89100000000000013</v>
      </c>
      <c r="BY145" s="21">
        <v>53.1</v>
      </c>
      <c r="BZ145" s="20">
        <v>221.93820990000003</v>
      </c>
      <c r="CA145" s="21">
        <v>25.060385700000001</v>
      </c>
      <c r="CB145" s="21">
        <v>61.822404395604408</v>
      </c>
      <c r="CC145" s="21">
        <v>82.971866541353378</v>
      </c>
      <c r="CD145" s="21">
        <v>62.19368796992481</v>
      </c>
      <c r="CE145" s="22">
        <v>0.87131000000000014</v>
      </c>
      <c r="CF145" s="21">
        <v>52.51</v>
      </c>
      <c r="CG145" s="20">
        <v>217.03364945900003</v>
      </c>
      <c r="CH145" s="21">
        <v>24.78193697</v>
      </c>
      <c r="CI145" s="21">
        <v>59.784469964835175</v>
      </c>
      <c r="CJ145" s="21">
        <v>83.060385394736841</v>
      </c>
      <c r="CK145" s="21">
        <v>62.449492894736849</v>
      </c>
      <c r="CL145" s="22">
        <v>0.85184000000000004</v>
      </c>
      <c r="CM145" s="21">
        <v>51.92</v>
      </c>
      <c r="CN145" s="20">
        <v>212.18388857600002</v>
      </c>
      <c r="CO145" s="21">
        <v>24.503488239999999</v>
      </c>
      <c r="CP145" s="21">
        <v>57.79182108131868</v>
      </c>
      <c r="CQ145" s="21">
        <v>83.149296842105258</v>
      </c>
      <c r="CR145" s="21">
        <v>62.70817684210526</v>
      </c>
      <c r="CS145" s="22">
        <v>0.83259000000000005</v>
      </c>
      <c r="CT145" s="21">
        <v>51.33</v>
      </c>
      <c r="CU145" s="20">
        <v>207.38892725100001</v>
      </c>
      <c r="CV145" s="21">
        <v>24.225039509999998</v>
      </c>
      <c r="CW145" s="21">
        <v>55.843948918681328</v>
      </c>
      <c r="CX145" s="21">
        <v>83.238600883458645</v>
      </c>
      <c r="CY145" s="21">
        <v>62.969739812030078</v>
      </c>
      <c r="CZ145" s="22">
        <v>0.81355999999999995</v>
      </c>
      <c r="DA145" s="21">
        <v>50.74</v>
      </c>
      <c r="DB145" s="20">
        <v>202.64876548399999</v>
      </c>
      <c r="DC145" s="21">
        <v>23.946590780000001</v>
      </c>
      <c r="DD145" s="21">
        <v>53.940344650549449</v>
      </c>
      <c r="DE145" s="21">
        <v>83.328297518796987</v>
      </c>
      <c r="DF145" s="21">
        <v>63.23418180451128</v>
      </c>
      <c r="DG145" s="22">
        <v>0.79474999999999996</v>
      </c>
      <c r="DH145" s="21">
        <v>50.15</v>
      </c>
      <c r="DI145" s="20">
        <v>197.96340327499999</v>
      </c>
      <c r="DJ145" s="21">
        <v>23.66814205</v>
      </c>
      <c r="DK145" s="21">
        <v>52.080499450549446</v>
      </c>
      <c r="DL145" s="21">
        <v>83.418386748120298</v>
      </c>
      <c r="DM145" s="21">
        <v>63.501502819548875</v>
      </c>
      <c r="DN145" s="22">
        <v>0.77615999999999996</v>
      </c>
      <c r="DO145" s="21">
        <v>49.559999999999995</v>
      </c>
      <c r="DP145" s="20">
        <v>193.332840624</v>
      </c>
      <c r="DQ145" s="21">
        <v>23.389693319999999</v>
      </c>
      <c r="DR145" s="21">
        <v>50.263904492307688</v>
      </c>
      <c r="DS145" s="21">
        <v>83.508868571428565</v>
      </c>
      <c r="DT145" s="21">
        <v>63.77170285714287</v>
      </c>
      <c r="DU145" s="22">
        <v>0.75778999999999996</v>
      </c>
      <c r="DV145" s="21">
        <v>48.97</v>
      </c>
      <c r="DW145" s="20">
        <v>188.75707753099999</v>
      </c>
      <c r="DX145" s="21">
        <v>23.111244589999998</v>
      </c>
      <c r="DY145" s="21">
        <v>48.490050949450549</v>
      </c>
      <c r="DZ145" s="21">
        <v>83.5997429887218</v>
      </c>
      <c r="EA145" s="21">
        <v>64.04478191729325</v>
      </c>
      <c r="EB145" s="22">
        <v>0.73963999999999996</v>
      </c>
      <c r="EC145" s="21">
        <v>48.379999999999995</v>
      </c>
      <c r="ED145" s="20">
        <v>184.236113996</v>
      </c>
      <c r="EE145" s="21">
        <v>22.832795859999997</v>
      </c>
      <c r="EF145" s="21">
        <v>46.758429995604388</v>
      </c>
      <c r="EG145" s="21">
        <v>83.691010000000006</v>
      </c>
      <c r="EH145" s="21">
        <v>64.320740000000015</v>
      </c>
      <c r="EI145" s="22">
        <v>0.72171000000000018</v>
      </c>
      <c r="EJ145" s="21">
        <v>47.790000000000006</v>
      </c>
      <c r="EK145" s="20">
        <v>179.76995001900005</v>
      </c>
      <c r="EL145" s="21">
        <v>22.554347130000004</v>
      </c>
      <c r="EM145" s="21">
        <v>45.068532804395623</v>
      </c>
      <c r="EN145" s="21">
        <v>83.782669605263152</v>
      </c>
      <c r="EO145" s="21">
        <v>64.599577105263165</v>
      </c>
      <c r="EP145" s="22">
        <v>0.70400000000000018</v>
      </c>
      <c r="EQ145" s="21">
        <v>47.2</v>
      </c>
      <c r="ER145" s="20">
        <v>175.35858560000005</v>
      </c>
      <c r="ES145" s="21">
        <v>22.275898400000003</v>
      </c>
      <c r="ET145" s="21">
        <v>43.419850549450565</v>
      </c>
      <c r="EU145" s="21">
        <v>83.874721804511282</v>
      </c>
      <c r="EV145" s="21">
        <v>64.881293233082715</v>
      </c>
      <c r="EW145" s="22">
        <v>0.68651000000000018</v>
      </c>
      <c r="EX145" s="21">
        <v>46.61</v>
      </c>
      <c r="EY145" s="20">
        <v>171.00202073900005</v>
      </c>
      <c r="EZ145" s="21">
        <v>21.997449670000002</v>
      </c>
      <c r="FA145" s="21">
        <v>41.811874404395617</v>
      </c>
      <c r="FB145" s="21">
        <v>83.967166597744367</v>
      </c>
      <c r="FC145" s="21">
        <v>65.16588838345865</v>
      </c>
      <c r="FD145" s="22">
        <v>0.66924000000000006</v>
      </c>
      <c r="FE145" s="21">
        <v>46.02</v>
      </c>
      <c r="FF145" s="20">
        <v>166.70025543600002</v>
      </c>
      <c r="FG145" s="21">
        <v>21.719000940000001</v>
      </c>
      <c r="FH145" s="21">
        <v>40.244095542857146</v>
      </c>
      <c r="FI145" s="21">
        <v>84.060003984962407</v>
      </c>
      <c r="FJ145" s="21">
        <v>65.453362556390985</v>
      </c>
      <c r="FK145" s="22">
        <v>0.65219000000000005</v>
      </c>
      <c r="FL145" s="21">
        <v>45.43</v>
      </c>
      <c r="FM145" s="20">
        <v>162.45328969100001</v>
      </c>
      <c r="FN145" s="21">
        <v>21.44055221</v>
      </c>
      <c r="FO145" s="21">
        <v>38.71600513846154</v>
      </c>
      <c r="FP145" s="21">
        <v>84.153233966165416</v>
      </c>
      <c r="FQ145" s="21">
        <v>65.743715751879705</v>
      </c>
      <c r="FR145" s="22">
        <v>0.63536000000000004</v>
      </c>
      <c r="FS145" s="21">
        <v>44.84</v>
      </c>
      <c r="FT145" s="20">
        <v>158.26112350400001</v>
      </c>
      <c r="FU145" s="21">
        <v>21.162103480000003</v>
      </c>
      <c r="FV145" s="21">
        <v>37.227094364835168</v>
      </c>
      <c r="FW145" s="21">
        <v>84.246856541353381</v>
      </c>
      <c r="FX145" s="21">
        <v>66.036947969924825</v>
      </c>
      <c r="FY145" s="22">
        <v>0.61875000000000002</v>
      </c>
      <c r="FZ145" s="21">
        <v>44.25</v>
      </c>
      <c r="GA145" s="20">
        <v>154.123756875</v>
      </c>
      <c r="GB145" s="21">
        <v>20.883654750000002</v>
      </c>
      <c r="GC145" s="21">
        <v>35.776854395604396</v>
      </c>
      <c r="GD145" s="21">
        <v>84.340871710526315</v>
      </c>
      <c r="GE145" s="21">
        <v>66.333059210526329</v>
      </c>
      <c r="GF145" s="22">
        <v>0.60236000000000001</v>
      </c>
      <c r="GG145" s="21">
        <v>43.66</v>
      </c>
      <c r="GH145" s="20">
        <v>150.041189804</v>
      </c>
      <c r="GI145" s="21">
        <v>20.605206019999997</v>
      </c>
      <c r="GJ145" s="21">
        <v>34.364776404395606</v>
      </c>
      <c r="GK145" s="21">
        <v>84.435279473684218</v>
      </c>
      <c r="GL145" s="21">
        <v>66.632049473684233</v>
      </c>
      <c r="GM145" s="22">
        <v>0.58618999999999999</v>
      </c>
      <c r="GN145" s="21">
        <v>43.07</v>
      </c>
      <c r="GO145" s="20">
        <v>146.01342229099998</v>
      </c>
      <c r="GP145" s="21">
        <v>20.32675729</v>
      </c>
      <c r="GQ145" s="21">
        <v>32.990351564835159</v>
      </c>
      <c r="GR145" s="21">
        <v>84.530079830827077</v>
      </c>
      <c r="GS145" s="21">
        <v>66.933918759398509</v>
      </c>
      <c r="GT145" s="22">
        <v>0.57023999999999997</v>
      </c>
      <c r="GU145" s="21">
        <v>42.48</v>
      </c>
      <c r="GV145" s="20">
        <v>142.04045433599998</v>
      </c>
      <c r="GW145" s="21">
        <v>20.048308559999999</v>
      </c>
      <c r="GX145" s="21">
        <v>31.65307105054945</v>
      </c>
      <c r="GY145" s="21">
        <v>84.625272781954891</v>
      </c>
      <c r="GZ145" s="21">
        <v>67.238667067669184</v>
      </c>
      <c r="HA145" s="22">
        <v>0.55451000000000006</v>
      </c>
      <c r="HB145" s="21">
        <v>41.89</v>
      </c>
      <c r="HC145" s="20">
        <v>138.12228593900002</v>
      </c>
      <c r="HD145" s="21">
        <v>19.769859830000001</v>
      </c>
      <c r="HE145" s="21">
        <v>30.352426035164836</v>
      </c>
      <c r="HF145" s="21">
        <v>84.720858327067674</v>
      </c>
      <c r="HG145" s="21">
        <v>67.546294398496258</v>
      </c>
      <c r="HH145" s="22">
        <v>0.53899999999999992</v>
      </c>
      <c r="HI145" s="21">
        <v>41.3</v>
      </c>
      <c r="HJ145" s="20">
        <v>134.25891709999999</v>
      </c>
      <c r="HK145" s="21">
        <v>19.491411100000001</v>
      </c>
      <c r="HL145" s="21">
        <v>29.087907692307688</v>
      </c>
      <c r="HM145" s="21">
        <v>84.816836466165412</v>
      </c>
      <c r="HN145" s="21">
        <v>67.856800751879717</v>
      </c>
      <c r="HO145" s="22">
        <v>0.5237099999999999</v>
      </c>
      <c r="HP145" s="21">
        <v>40.709999999999994</v>
      </c>
      <c r="HQ145" s="20">
        <v>130.45034781899997</v>
      </c>
      <c r="HR145" s="21">
        <v>19.212962369999996</v>
      </c>
      <c r="HS145" s="21">
        <v>27.859007195604391</v>
      </c>
      <c r="HT145" s="21">
        <v>84.91320719924812</v>
      </c>
      <c r="HU145" s="21">
        <v>68.170186127819562</v>
      </c>
      <c r="HV145" s="22">
        <v>0.50864000000000009</v>
      </c>
      <c r="HW145" s="21">
        <v>40.120000000000005</v>
      </c>
      <c r="HX145" s="20">
        <v>126.69657809600002</v>
      </c>
      <c r="HY145" s="21">
        <v>18.934513640000002</v>
      </c>
      <c r="HZ145" s="21">
        <v>26.665215718681328</v>
      </c>
      <c r="IA145" s="21">
        <v>85.009970526315797</v>
      </c>
      <c r="IB145" s="21">
        <v>68.486450526315807</v>
      </c>
      <c r="IC145" s="22">
        <v>0.49379000000000012</v>
      </c>
      <c r="ID145" s="21">
        <v>39.53</v>
      </c>
      <c r="IE145" s="20">
        <v>122.99760793100003</v>
      </c>
      <c r="IF145" s="21">
        <v>18.656064910000001</v>
      </c>
      <c r="IG145" s="21">
        <v>25.506024435164843</v>
      </c>
      <c r="IH145" s="21">
        <v>85.107126447368429</v>
      </c>
      <c r="II145" s="21">
        <v>68.805593947368436</v>
      </c>
      <c r="IJ145" s="22">
        <v>0.47916000000000009</v>
      </c>
      <c r="IK145" s="21">
        <v>38.940000000000005</v>
      </c>
      <c r="IL145" s="20">
        <v>119.35343732400001</v>
      </c>
      <c r="IM145" s="21">
        <v>18.377616180000004</v>
      </c>
      <c r="IN145" s="21">
        <v>24.380924518681322</v>
      </c>
      <c r="IO145" s="21">
        <v>85.204674962406017</v>
      </c>
      <c r="IP145" s="21">
        <v>69.127616390977465</v>
      </c>
      <c r="IQ145" s="22">
        <v>0.46475000000000011</v>
      </c>
      <c r="IR145" s="21">
        <v>38.35</v>
      </c>
      <c r="IS145" s="20">
        <v>115.76406627500002</v>
      </c>
      <c r="IT145" s="21">
        <v>18.099167449999999</v>
      </c>
      <c r="IU145" s="21">
        <v>23.289407142857151</v>
      </c>
      <c r="IV145" s="21">
        <v>85.302616071428574</v>
      </c>
      <c r="IW145" s="21">
        <v>69.45251785714288</v>
      </c>
      <c r="IX145" s="22">
        <v>0.45056000000000007</v>
      </c>
      <c r="IY145" s="21">
        <v>37.76</v>
      </c>
      <c r="IZ145" s="20">
        <v>112.22949478400001</v>
      </c>
      <c r="JA145" s="21">
        <v>17.820718719999999</v>
      </c>
      <c r="JB145" s="21">
        <v>22.230963481318685</v>
      </c>
      <c r="JC145" s="21">
        <v>85.4009497744361</v>
      </c>
      <c r="JD145" s="21">
        <v>69.780298345864679</v>
      </c>
      <c r="JE145" s="22">
        <v>0.43659000000000009</v>
      </c>
      <c r="JF145" s="21">
        <v>37.17</v>
      </c>
      <c r="JG145" s="20">
        <v>108.74972285100002</v>
      </c>
      <c r="JH145" s="21">
        <v>17.542269990000001</v>
      </c>
      <c r="JI145" s="21">
        <v>21.205084707692311</v>
      </c>
      <c r="JJ145" s="21">
        <v>85.499676071428581</v>
      </c>
      <c r="JK145" s="21">
        <v>70.110957857142878</v>
      </c>
      <c r="JL145" s="22">
        <v>0.42284000000000005</v>
      </c>
      <c r="JM145" s="21">
        <v>36.58</v>
      </c>
      <c r="JN145" s="20">
        <v>105.32475047600001</v>
      </c>
      <c r="JO145" s="21">
        <v>17.26382126</v>
      </c>
      <c r="JP145" s="21">
        <v>20.211261995604399</v>
      </c>
      <c r="JQ145" s="21">
        <v>85.598794962406018</v>
      </c>
      <c r="JR145" s="21">
        <v>70.444496390977463</v>
      </c>
      <c r="JS145" s="22">
        <v>0.40931000000000001</v>
      </c>
      <c r="JT145" s="21">
        <v>35.99</v>
      </c>
      <c r="JU145" s="20">
        <v>101.95457765899999</v>
      </c>
      <c r="JV145" s="21">
        <v>16.985372529999999</v>
      </c>
      <c r="JW145" s="21">
        <v>19.248986518681317</v>
      </c>
      <c r="JX145" s="21">
        <v>85.698306447368424</v>
      </c>
      <c r="JY145" s="21">
        <v>70.780913947368447</v>
      </c>
      <c r="JZ145" s="22">
        <v>0.39600000000000002</v>
      </c>
      <c r="KA145" s="21">
        <v>35.4</v>
      </c>
      <c r="KB145" s="20">
        <v>98.639204399999997</v>
      </c>
      <c r="KC145" s="21">
        <v>16.706923799999998</v>
      </c>
      <c r="KD145" s="21">
        <v>18.317749450549453</v>
      </c>
      <c r="KE145" s="21">
        <v>85.798210526315799</v>
      </c>
      <c r="KF145" s="21">
        <v>71.120210526315816</v>
      </c>
      <c r="KG145" s="22">
        <v>0.38290999999999997</v>
      </c>
      <c r="KH145" s="21">
        <v>34.809999999999995</v>
      </c>
      <c r="KI145" s="20">
        <v>95.378630698999984</v>
      </c>
      <c r="KJ145" s="21">
        <v>16.428475069999998</v>
      </c>
      <c r="KK145" s="21">
        <v>17.417041964835164</v>
      </c>
      <c r="KL145" s="21">
        <v>85.898507199248129</v>
      </c>
      <c r="KM145" s="21">
        <v>71.462386127819585</v>
      </c>
      <c r="KN145" s="22">
        <v>0.37003999999999998</v>
      </c>
      <c r="KO145" s="21">
        <v>34.22</v>
      </c>
      <c r="KP145" s="20">
        <v>92.172856555999999</v>
      </c>
      <c r="KQ145" s="21">
        <v>16.15002634</v>
      </c>
      <c r="KR145" s="21">
        <v>16.546355235164835</v>
      </c>
      <c r="KS145" s="21">
        <v>85.999196466165415</v>
      </c>
      <c r="KT145" s="21">
        <v>71.807440751879724</v>
      </c>
      <c r="KU145" s="22">
        <v>0.35738999999999999</v>
      </c>
      <c r="KV145" s="21">
        <v>33.629999999999995</v>
      </c>
      <c r="KW145" s="20">
        <v>89.021881970999999</v>
      </c>
      <c r="KX145" s="21">
        <v>15.871577609999997</v>
      </c>
      <c r="KY145" s="21">
        <v>15.705180435164833</v>
      </c>
      <c r="KZ145" s="21">
        <v>86.10027832706767</v>
      </c>
      <c r="LA145" s="21">
        <v>72.155374398496264</v>
      </c>
      <c r="LB145" s="22">
        <v>0.3449600000000001</v>
      </c>
      <c r="LC145" s="21">
        <v>33.040000000000006</v>
      </c>
      <c r="LD145" s="20">
        <v>85.925706944000027</v>
      </c>
      <c r="LE145" s="21">
        <v>15.593128880000004</v>
      </c>
      <c r="LF145" s="21">
        <v>14.893008738461543</v>
      </c>
      <c r="LG145" s="21">
        <v>86.201752781954895</v>
      </c>
      <c r="LH145" s="21">
        <v>72.506187067669202</v>
      </c>
      <c r="LI145" s="22">
        <v>0.3327500000000001</v>
      </c>
      <c r="LJ145" s="21">
        <v>32.450000000000003</v>
      </c>
      <c r="LK145" s="20">
        <v>82.884331475000025</v>
      </c>
      <c r="LL145" s="21">
        <v>15.314680150000001</v>
      </c>
      <c r="LM145" s="21">
        <v>14.109331318681324</v>
      </c>
      <c r="LN145" s="21">
        <v>86.303619830827074</v>
      </c>
      <c r="LO145" s="21">
        <v>72.859878759398526</v>
      </c>
      <c r="LP145" s="22">
        <v>0.32076000000000005</v>
      </c>
      <c r="LQ145" s="21">
        <v>31.860000000000003</v>
      </c>
      <c r="LR145" s="20">
        <v>79.897755564000008</v>
      </c>
      <c r="LS145" s="21">
        <v>15.036231420000002</v>
      </c>
      <c r="LT145" s="21">
        <v>13.353639349450551</v>
      </c>
      <c r="LU145" s="21">
        <v>86.405879473684223</v>
      </c>
      <c r="LV145" s="21">
        <v>73.216449473684236</v>
      </c>
      <c r="LW145" s="22">
        <v>0.30899000000000004</v>
      </c>
      <c r="LX145" s="21">
        <v>31.270000000000003</v>
      </c>
      <c r="LY145" s="20">
        <v>76.965979211000004</v>
      </c>
      <c r="LZ145" s="21">
        <v>14.757782690000001</v>
      </c>
      <c r="MA145" s="21">
        <v>12.625424004395608</v>
      </c>
      <c r="MB145" s="21">
        <v>86.508531710526327</v>
      </c>
      <c r="MC145" s="21">
        <v>73.575899210526345</v>
      </c>
      <c r="MD145" s="22">
        <v>0.29744000000000004</v>
      </c>
      <c r="ME145" s="21">
        <v>30.68</v>
      </c>
      <c r="MF145" s="20">
        <v>74.089002416000014</v>
      </c>
      <c r="MG145" s="21">
        <v>14.47933396</v>
      </c>
      <c r="MH145" s="21">
        <v>11.924176457142858</v>
      </c>
      <c r="MI145" s="21">
        <v>86.611576541353386</v>
      </c>
      <c r="MJ145" s="21">
        <v>73.938227969924839</v>
      </c>
      <c r="MK145" s="22">
        <v>0.28611000000000003</v>
      </c>
      <c r="ML145" s="21">
        <v>30.09</v>
      </c>
      <c r="MM145" s="20">
        <v>71.266825179000008</v>
      </c>
      <c r="MN145" s="21">
        <v>14.200885230000001</v>
      </c>
      <c r="MO145" s="21">
        <v>11.249387881318681</v>
      </c>
      <c r="MP145" s="21">
        <v>86.715013966165429</v>
      </c>
      <c r="MQ145" s="21">
        <v>74.303435751879732</v>
      </c>
      <c r="MR145" s="22">
        <v>0.27500000000000002</v>
      </c>
      <c r="MS145" s="21">
        <v>29.5</v>
      </c>
      <c r="MT145" s="20">
        <v>68.499447500000002</v>
      </c>
      <c r="MU145" s="21">
        <v>13.9224365</v>
      </c>
      <c r="MV145" s="21">
        <v>10.600549450549451</v>
      </c>
      <c r="MW145" s="21">
        <v>86.818843984962413</v>
      </c>
      <c r="MX145" s="21">
        <v>74.671522556391011</v>
      </c>
      <c r="MY145" s="27" t="s">
        <v>3</v>
      </c>
    </row>
    <row r="146" spans="1:363" ht="24" customHeight="1" x14ac:dyDescent="0.25">
      <c r="A146" s="15" t="s">
        <v>3</v>
      </c>
      <c r="B146" s="2" t="s">
        <v>1</v>
      </c>
      <c r="C146" s="25" t="s">
        <v>2</v>
      </c>
      <c r="D146" s="17">
        <v>1.5</v>
      </c>
      <c r="E146" s="17">
        <f t="shared" si="2"/>
        <v>1.875</v>
      </c>
      <c r="F146" s="23">
        <v>1.125</v>
      </c>
      <c r="G146" s="21">
        <v>55</v>
      </c>
      <c r="H146" s="20">
        <v>280.22501249999999</v>
      </c>
      <c r="I146" s="19">
        <v>25.957084999999999</v>
      </c>
      <c r="J146" s="21">
        <v>84.008241758241766</v>
      </c>
      <c r="K146" s="21">
        <v>82.689473684210526</v>
      </c>
      <c r="L146" s="21">
        <v>61.389473684210529</v>
      </c>
      <c r="M146" s="22">
        <v>1.1026125</v>
      </c>
      <c r="N146" s="21">
        <v>54.45</v>
      </c>
      <c r="O146" s="20">
        <v>274.64853475125</v>
      </c>
      <c r="P146" s="21">
        <v>25.69751415</v>
      </c>
      <c r="Q146" s="21">
        <v>81.513112969780224</v>
      </c>
      <c r="R146" s="21">
        <v>82.770800281954891</v>
      </c>
      <c r="S146" s="21">
        <v>61.619202067669171</v>
      </c>
      <c r="T146" s="22">
        <v>1.0804499999999999</v>
      </c>
      <c r="U146" s="21">
        <v>53.9</v>
      </c>
      <c r="V146" s="20">
        <v>269.12810200499996</v>
      </c>
      <c r="W146" s="21">
        <v>25.437943300000001</v>
      </c>
      <c r="X146" s="21">
        <v>79.067885076923076</v>
      </c>
      <c r="Y146" s="21">
        <v>82.852468045112786</v>
      </c>
      <c r="Z146" s="21">
        <v>61.851432330827066</v>
      </c>
      <c r="AA146" s="26">
        <v>1.0585125</v>
      </c>
      <c r="AB146" s="21">
        <v>53.35</v>
      </c>
      <c r="AC146" s="20">
        <v>263.66371426124999</v>
      </c>
      <c r="AD146" s="19">
        <v>25.178372450000001</v>
      </c>
      <c r="AE146" s="21">
        <v>76.672054030219783</v>
      </c>
      <c r="AF146" s="21">
        <v>82.934476973684212</v>
      </c>
      <c r="AG146" s="21">
        <v>62.086164473684207</v>
      </c>
      <c r="AH146" s="22">
        <v>1.0367999999999999</v>
      </c>
      <c r="AI146" s="21">
        <v>52.8</v>
      </c>
      <c r="AJ146" s="20">
        <v>258.25537151999998</v>
      </c>
      <c r="AK146" s="21">
        <v>24.918801599999998</v>
      </c>
      <c r="AL146" s="21">
        <v>74.325115780219789</v>
      </c>
      <c r="AM146" s="21">
        <v>83.016827067669169</v>
      </c>
      <c r="AN146" s="21">
        <v>62.3233984962406</v>
      </c>
      <c r="AO146" s="22">
        <v>1.0153125000000001</v>
      </c>
      <c r="AP146" s="21">
        <v>52.25</v>
      </c>
      <c r="AQ146" s="20">
        <v>252.90307378125001</v>
      </c>
      <c r="AR146" s="21">
        <v>24.659230749999999</v>
      </c>
      <c r="AS146" s="21">
        <v>72.026566277472526</v>
      </c>
      <c r="AT146" s="21">
        <v>83.09951832706767</v>
      </c>
      <c r="AU146" s="21">
        <v>62.563134398496238</v>
      </c>
      <c r="AV146" s="22">
        <v>0.99404999999999988</v>
      </c>
      <c r="AW146" s="21">
        <v>51.699999999999996</v>
      </c>
      <c r="AX146" s="20">
        <v>247.60682104499998</v>
      </c>
      <c r="AY146" s="21">
        <v>24.3996599</v>
      </c>
      <c r="AZ146" s="21">
        <v>69.775901472527465</v>
      </c>
      <c r="BA146" s="21">
        <v>83.182550751879702</v>
      </c>
      <c r="BB146" s="21">
        <v>62.805372180451137</v>
      </c>
      <c r="BC146" s="22">
        <v>0.97301250000000017</v>
      </c>
      <c r="BD146" s="21">
        <v>51.150000000000006</v>
      </c>
      <c r="BE146" s="20">
        <v>242.36661331125003</v>
      </c>
      <c r="BF146" s="21">
        <v>24.140089050000004</v>
      </c>
      <c r="BG146" s="21">
        <v>67.572617315934082</v>
      </c>
      <c r="BH146" s="21">
        <v>83.265924342105265</v>
      </c>
      <c r="BI146" s="21">
        <v>63.050111842105267</v>
      </c>
      <c r="BJ146" s="22">
        <v>0.95220000000000005</v>
      </c>
      <c r="BK146" s="21">
        <v>50.6</v>
      </c>
      <c r="BL146" s="20">
        <v>237.18245057999999</v>
      </c>
      <c r="BM146" s="21">
        <v>23.880518200000001</v>
      </c>
      <c r="BN146" s="21">
        <v>65.416209758241763</v>
      </c>
      <c r="BO146" s="21">
        <v>83.349639097744358</v>
      </c>
      <c r="BP146" s="21">
        <v>63.297353383458649</v>
      </c>
      <c r="BQ146" s="22">
        <v>0.93161250000000007</v>
      </c>
      <c r="BR146" s="21">
        <v>50.050000000000004</v>
      </c>
      <c r="BS146" s="20">
        <v>232.05433285125002</v>
      </c>
      <c r="BT146" s="21">
        <v>23.620947350000002</v>
      </c>
      <c r="BU146" s="21">
        <v>63.306174750000018</v>
      </c>
      <c r="BV146" s="21">
        <v>83.433695018796996</v>
      </c>
      <c r="BW146" s="21">
        <v>63.547096804511284</v>
      </c>
      <c r="BX146" s="22">
        <v>0.91125000000000012</v>
      </c>
      <c r="BY146" s="21">
        <v>49.5</v>
      </c>
      <c r="BZ146" s="20">
        <v>226.98226012500001</v>
      </c>
      <c r="CA146" s="21">
        <v>23.361376499999999</v>
      </c>
      <c r="CB146" s="21">
        <v>61.242008241758256</v>
      </c>
      <c r="CC146" s="21">
        <v>83.51809210526315</v>
      </c>
      <c r="CD146" s="21">
        <v>63.799342105263165</v>
      </c>
      <c r="CE146" s="22">
        <v>0.89111249999999997</v>
      </c>
      <c r="CF146" s="21">
        <v>48.95</v>
      </c>
      <c r="CG146" s="20">
        <v>221.96623240124998</v>
      </c>
      <c r="CH146" s="21">
        <v>23.101805650000003</v>
      </c>
      <c r="CI146" s="21">
        <v>59.223206184065944</v>
      </c>
      <c r="CJ146" s="21">
        <v>83.602830357142864</v>
      </c>
      <c r="CK146" s="21">
        <v>64.054089285714298</v>
      </c>
      <c r="CL146" s="22">
        <v>0.87119999999999997</v>
      </c>
      <c r="CM146" s="21">
        <v>48.4</v>
      </c>
      <c r="CN146" s="20">
        <v>217.00624968</v>
      </c>
      <c r="CO146" s="21">
        <v>22.8422348</v>
      </c>
      <c r="CP146" s="21">
        <v>57.249264527472533</v>
      </c>
      <c r="CQ146" s="21">
        <v>83.687909774436093</v>
      </c>
      <c r="CR146" s="21">
        <v>64.311338345864669</v>
      </c>
      <c r="CS146" s="22">
        <v>0.85151250000000001</v>
      </c>
      <c r="CT146" s="21">
        <v>47.85</v>
      </c>
      <c r="CU146" s="20">
        <v>212.10231196125</v>
      </c>
      <c r="CV146" s="21">
        <v>22.582663950000001</v>
      </c>
      <c r="CW146" s="21">
        <v>55.319679222527483</v>
      </c>
      <c r="CX146" s="21">
        <v>83.773330357142854</v>
      </c>
      <c r="CY146" s="21">
        <v>64.571089285714294</v>
      </c>
      <c r="CZ146" s="22">
        <v>0.83204999999999996</v>
      </c>
      <c r="DA146" s="21">
        <v>47.3</v>
      </c>
      <c r="DB146" s="20">
        <v>207.25441924499998</v>
      </c>
      <c r="DC146" s="21">
        <v>22.323093099999998</v>
      </c>
      <c r="DD146" s="21">
        <v>53.433946219780218</v>
      </c>
      <c r="DE146" s="21">
        <v>83.859092105263159</v>
      </c>
      <c r="DF146" s="21">
        <v>64.833342105263171</v>
      </c>
      <c r="DG146" s="22">
        <v>0.81281249999999994</v>
      </c>
      <c r="DH146" s="21">
        <v>46.75</v>
      </c>
      <c r="DI146" s="20">
        <v>202.46257153124998</v>
      </c>
      <c r="DJ146" s="21">
        <v>22.063522250000002</v>
      </c>
      <c r="DK146" s="21">
        <v>51.591561469780217</v>
      </c>
      <c r="DL146" s="21">
        <v>83.945195018796994</v>
      </c>
      <c r="DM146" s="21">
        <v>65.098096804511286</v>
      </c>
      <c r="DN146" s="22">
        <v>0.79379999999999984</v>
      </c>
      <c r="DO146" s="21">
        <v>46.199999999999996</v>
      </c>
      <c r="DP146" s="20">
        <v>197.72676881999996</v>
      </c>
      <c r="DQ146" s="21">
        <v>21.803951399999999</v>
      </c>
      <c r="DR146" s="21">
        <v>49.792020923076919</v>
      </c>
      <c r="DS146" s="21">
        <v>84.03163909774436</v>
      </c>
      <c r="DT146" s="21">
        <v>65.365353383458654</v>
      </c>
      <c r="DU146" s="22">
        <v>0.77501249999999999</v>
      </c>
      <c r="DV146" s="21">
        <v>45.65</v>
      </c>
      <c r="DW146" s="20">
        <v>193.04701111124999</v>
      </c>
      <c r="DX146" s="21">
        <v>21.54438055</v>
      </c>
      <c r="DY146" s="21">
        <v>48.034820530219783</v>
      </c>
      <c r="DZ146" s="21">
        <v>84.118424342105271</v>
      </c>
      <c r="EA146" s="21">
        <v>65.635111842105275</v>
      </c>
      <c r="EB146" s="22">
        <v>0.75644999999999984</v>
      </c>
      <c r="EC146" s="21">
        <v>45.099999999999994</v>
      </c>
      <c r="ED146" s="20">
        <v>188.42329840499997</v>
      </c>
      <c r="EE146" s="21">
        <v>21.284809699999997</v>
      </c>
      <c r="EF146" s="21">
        <v>46.319456241758232</v>
      </c>
      <c r="EG146" s="21">
        <v>84.205550751879699</v>
      </c>
      <c r="EH146" s="21">
        <v>65.907372180451148</v>
      </c>
      <c r="EI146" s="22">
        <v>0.73811250000000017</v>
      </c>
      <c r="EJ146" s="21">
        <v>44.550000000000004</v>
      </c>
      <c r="EK146" s="20">
        <v>183.85563070125005</v>
      </c>
      <c r="EL146" s="21">
        <v>21.025238850000001</v>
      </c>
      <c r="EM146" s="21">
        <v>44.645424008241775</v>
      </c>
      <c r="EN146" s="21">
        <v>84.293018327067671</v>
      </c>
      <c r="EO146" s="21">
        <v>66.182134398496245</v>
      </c>
      <c r="EP146" s="22">
        <v>0.7200000000000002</v>
      </c>
      <c r="EQ146" s="21">
        <v>44</v>
      </c>
      <c r="ER146" s="20">
        <v>179.34400800000006</v>
      </c>
      <c r="ES146" s="21">
        <v>20.765668000000002</v>
      </c>
      <c r="ET146" s="21">
        <v>43.012219780219795</v>
      </c>
      <c r="EU146" s="21">
        <v>84.380827067669173</v>
      </c>
      <c r="EV146" s="21">
        <v>66.45939849624061</v>
      </c>
      <c r="EW146" s="22">
        <v>0.70211250000000014</v>
      </c>
      <c r="EX146" s="21">
        <v>43.45</v>
      </c>
      <c r="EY146" s="20">
        <v>174.88843030125003</v>
      </c>
      <c r="EZ146" s="21">
        <v>20.506097150000002</v>
      </c>
      <c r="FA146" s="21">
        <v>41.419339508241769</v>
      </c>
      <c r="FB146" s="21">
        <v>84.468976973684221</v>
      </c>
      <c r="FC146" s="21">
        <v>66.739164473684212</v>
      </c>
      <c r="FD146" s="22">
        <v>0.68445</v>
      </c>
      <c r="FE146" s="21">
        <v>42.9</v>
      </c>
      <c r="FF146" s="20">
        <v>170.48889760500001</v>
      </c>
      <c r="FG146" s="21">
        <v>20.246526299999999</v>
      </c>
      <c r="FH146" s="21">
        <v>39.866279142857152</v>
      </c>
      <c r="FI146" s="21">
        <v>84.557468045112785</v>
      </c>
      <c r="FJ146" s="21">
        <v>67.021432330827082</v>
      </c>
      <c r="FK146" s="22">
        <v>0.66701250000000001</v>
      </c>
      <c r="FL146" s="21">
        <v>42.35</v>
      </c>
      <c r="FM146" s="20">
        <v>166.14540991125</v>
      </c>
      <c r="FN146" s="21">
        <v>19.98695545</v>
      </c>
      <c r="FO146" s="21">
        <v>38.352534634615388</v>
      </c>
      <c r="FP146" s="21">
        <v>84.646300281954893</v>
      </c>
      <c r="FQ146" s="21">
        <v>67.30620206766919</v>
      </c>
      <c r="FR146" s="22">
        <v>0.64980000000000004</v>
      </c>
      <c r="FS146" s="21">
        <v>41.8</v>
      </c>
      <c r="FT146" s="20">
        <v>161.85796722000001</v>
      </c>
      <c r="FU146" s="21">
        <v>19.727384600000001</v>
      </c>
      <c r="FV146" s="21">
        <v>36.877601934065943</v>
      </c>
      <c r="FW146" s="21">
        <v>84.735473684210532</v>
      </c>
      <c r="FX146" s="21">
        <v>67.593473684210551</v>
      </c>
      <c r="FY146" s="22">
        <v>0.6328125</v>
      </c>
      <c r="FZ146" s="21">
        <v>41.25</v>
      </c>
      <c r="GA146" s="20">
        <v>157.62656953125</v>
      </c>
      <c r="GB146" s="21">
        <v>19.467813750000001</v>
      </c>
      <c r="GC146" s="21">
        <v>35.440976991758248</v>
      </c>
      <c r="GD146" s="21">
        <v>84.824988251879702</v>
      </c>
      <c r="GE146" s="21">
        <v>67.88324718045115</v>
      </c>
      <c r="GF146" s="22">
        <v>0.61604999999999999</v>
      </c>
      <c r="GG146" s="21">
        <v>40.700000000000003</v>
      </c>
      <c r="GH146" s="20">
        <v>153.451216845</v>
      </c>
      <c r="GI146" s="21">
        <v>19.208242900000002</v>
      </c>
      <c r="GJ146" s="21">
        <v>34.042155758241762</v>
      </c>
      <c r="GK146" s="21">
        <v>84.914843984962403</v>
      </c>
      <c r="GL146" s="21">
        <v>68.175522556391002</v>
      </c>
      <c r="GM146" s="22">
        <v>0.59951249999999989</v>
      </c>
      <c r="GN146" s="21">
        <v>40.15</v>
      </c>
      <c r="GO146" s="20">
        <v>149.33190916124997</v>
      </c>
      <c r="GP146" s="21">
        <v>18.948672049999999</v>
      </c>
      <c r="GQ146" s="21">
        <v>32.68063418406593</v>
      </c>
      <c r="GR146" s="21">
        <v>85.005040883458648</v>
      </c>
      <c r="GS146" s="21">
        <v>68.470299812030092</v>
      </c>
      <c r="GT146" s="22">
        <v>0.58319999999999994</v>
      </c>
      <c r="GU146" s="21">
        <v>39.6</v>
      </c>
      <c r="GV146" s="20">
        <v>145.26864647999997</v>
      </c>
      <c r="GW146" s="21">
        <v>18.6891012</v>
      </c>
      <c r="GX146" s="21">
        <v>31.355908219780218</v>
      </c>
      <c r="GY146" s="21">
        <v>85.095578947368423</v>
      </c>
      <c r="GZ146" s="21">
        <v>68.767578947368435</v>
      </c>
      <c r="HA146" s="22">
        <v>0.56711250000000002</v>
      </c>
      <c r="HB146" s="21">
        <v>39.049999999999997</v>
      </c>
      <c r="HC146" s="20">
        <v>141.26142880124999</v>
      </c>
      <c r="HD146" s="21">
        <v>18.42953035</v>
      </c>
      <c r="HE146" s="21">
        <v>30.067473815934068</v>
      </c>
      <c r="HF146" s="21">
        <v>85.18645817669173</v>
      </c>
      <c r="HG146" s="21">
        <v>69.06735996240603</v>
      </c>
      <c r="HH146" s="22">
        <v>0.55124999999999991</v>
      </c>
      <c r="HI146" s="21">
        <v>38.5</v>
      </c>
      <c r="HJ146" s="20">
        <v>137.31025612499997</v>
      </c>
      <c r="HK146" s="21">
        <v>18.169959500000001</v>
      </c>
      <c r="HL146" s="21">
        <v>28.814826923076918</v>
      </c>
      <c r="HM146" s="21">
        <v>85.277678571428581</v>
      </c>
      <c r="HN146" s="21">
        <v>69.369642857142878</v>
      </c>
      <c r="HO146" s="22">
        <v>0.53561249999999994</v>
      </c>
      <c r="HP146" s="21">
        <v>37.949999999999996</v>
      </c>
      <c r="HQ146" s="20">
        <v>133.41512845124998</v>
      </c>
      <c r="HR146" s="21">
        <v>17.910388649999998</v>
      </c>
      <c r="HS146" s="21">
        <v>27.597463491758241</v>
      </c>
      <c r="HT146" s="21">
        <v>85.369240131578948</v>
      </c>
      <c r="HU146" s="21">
        <v>69.674427631578979</v>
      </c>
      <c r="HV146" s="22">
        <v>0.52020000000000011</v>
      </c>
      <c r="HW146" s="21">
        <v>37.400000000000006</v>
      </c>
      <c r="HX146" s="20">
        <v>129.57604578000002</v>
      </c>
      <c r="HY146" s="21">
        <v>17.650817800000002</v>
      </c>
      <c r="HZ146" s="21">
        <v>26.414879472527485</v>
      </c>
      <c r="IA146" s="21">
        <v>85.46114285714286</v>
      </c>
      <c r="IB146" s="21">
        <v>69.981714285714304</v>
      </c>
      <c r="IC146" s="22">
        <v>0.50501250000000009</v>
      </c>
      <c r="ID146" s="21">
        <v>36.85</v>
      </c>
      <c r="IE146" s="20">
        <v>125.79300811125002</v>
      </c>
      <c r="IF146" s="21">
        <v>17.391246949999999</v>
      </c>
      <c r="IG146" s="21">
        <v>25.266570815934074</v>
      </c>
      <c r="IH146" s="21">
        <v>85.553386748120303</v>
      </c>
      <c r="II146" s="21">
        <v>70.291502819548896</v>
      </c>
      <c r="IJ146" s="22">
        <v>0.49005000000000004</v>
      </c>
      <c r="IK146" s="21">
        <v>36.300000000000004</v>
      </c>
      <c r="IL146" s="20">
        <v>122.06601544500001</v>
      </c>
      <c r="IM146" s="21">
        <v>17.131676100000004</v>
      </c>
      <c r="IN146" s="21">
        <v>24.152033472527478</v>
      </c>
      <c r="IO146" s="21">
        <v>85.645971804511277</v>
      </c>
      <c r="IP146" s="21">
        <v>70.603793233082726</v>
      </c>
      <c r="IQ146" s="22">
        <v>0.47531250000000003</v>
      </c>
      <c r="IR146" s="21">
        <v>35.75</v>
      </c>
      <c r="IS146" s="20">
        <v>118.39506778125001</v>
      </c>
      <c r="IT146" s="21">
        <v>16.872105250000001</v>
      </c>
      <c r="IU146" s="21">
        <v>23.070763392857149</v>
      </c>
      <c r="IV146" s="21">
        <v>85.738898026315795</v>
      </c>
      <c r="IW146" s="21">
        <v>70.918585526315809</v>
      </c>
      <c r="IX146" s="22">
        <v>0.46080000000000004</v>
      </c>
      <c r="IY146" s="21">
        <v>35.200000000000003</v>
      </c>
      <c r="IZ146" s="20">
        <v>114.78016512000001</v>
      </c>
      <c r="JA146" s="21">
        <v>16.612534400000001</v>
      </c>
      <c r="JB146" s="21">
        <v>22.022256527472532</v>
      </c>
      <c r="JC146" s="21">
        <v>85.832165413533843</v>
      </c>
      <c r="JD146" s="21">
        <v>71.235879699248144</v>
      </c>
      <c r="JE146" s="22">
        <v>0.44651250000000003</v>
      </c>
      <c r="JF146" s="21">
        <v>34.65</v>
      </c>
      <c r="JG146" s="20">
        <v>111.22130746125001</v>
      </c>
      <c r="JH146" s="21">
        <v>16.352963549999998</v>
      </c>
      <c r="JI146" s="21">
        <v>21.006008826923079</v>
      </c>
      <c r="JJ146" s="21">
        <v>85.925773966165423</v>
      </c>
      <c r="JK146" s="21">
        <v>71.555675751879733</v>
      </c>
      <c r="JL146" s="22">
        <v>0.43245</v>
      </c>
      <c r="JM146" s="21">
        <v>34.1</v>
      </c>
      <c r="JN146" s="20">
        <v>107.71849480499999</v>
      </c>
      <c r="JO146" s="21">
        <v>16.093392700000003</v>
      </c>
      <c r="JP146" s="21">
        <v>20.021516241758246</v>
      </c>
      <c r="JQ146" s="21">
        <v>86.019723684210533</v>
      </c>
      <c r="JR146" s="21">
        <v>71.877973684210559</v>
      </c>
      <c r="JS146" s="22">
        <v>0.4186125</v>
      </c>
      <c r="JT146" s="21">
        <v>33.549999999999997</v>
      </c>
      <c r="JU146" s="20">
        <v>104.27172715124999</v>
      </c>
      <c r="JV146" s="21">
        <v>15.83382185</v>
      </c>
      <c r="JW146" s="21">
        <v>19.068274722527473</v>
      </c>
      <c r="JX146" s="21">
        <v>86.114014567669187</v>
      </c>
      <c r="JY146" s="21">
        <v>72.202773496240638</v>
      </c>
      <c r="JZ146" s="22">
        <v>0.40499999999999997</v>
      </c>
      <c r="KA146" s="21">
        <v>33</v>
      </c>
      <c r="KB146" s="20">
        <v>100.88100449999999</v>
      </c>
      <c r="KC146" s="21">
        <v>15.574251</v>
      </c>
      <c r="KD146" s="21">
        <v>18.145780219780221</v>
      </c>
      <c r="KE146" s="21">
        <v>86.208646616541358</v>
      </c>
      <c r="KF146" s="21">
        <v>72.530075187969956</v>
      </c>
      <c r="KG146" s="22">
        <v>0.39161249999999997</v>
      </c>
      <c r="KH146" s="21">
        <v>32.449999999999996</v>
      </c>
      <c r="KI146" s="20">
        <v>97.546326851249987</v>
      </c>
      <c r="KJ146" s="21">
        <v>15.314680149999997</v>
      </c>
      <c r="KK146" s="21">
        <v>17.253528684065934</v>
      </c>
      <c r="KL146" s="21">
        <v>86.303619830827074</v>
      </c>
      <c r="KM146" s="21">
        <v>72.859878759398526</v>
      </c>
      <c r="KN146" s="22">
        <v>0.37844999999999995</v>
      </c>
      <c r="KO146" s="21">
        <v>31.9</v>
      </c>
      <c r="KP146" s="20">
        <v>94.267694204999984</v>
      </c>
      <c r="KQ146" s="21">
        <v>15.0551093</v>
      </c>
      <c r="KR146" s="21">
        <v>16.391016065934068</v>
      </c>
      <c r="KS146" s="21">
        <v>86.39893421052632</v>
      </c>
      <c r="KT146" s="21">
        <v>73.192184210526349</v>
      </c>
      <c r="KU146" s="22">
        <v>0.36551249999999996</v>
      </c>
      <c r="KV146" s="21">
        <v>31.349999999999998</v>
      </c>
      <c r="KW146" s="20">
        <v>91.045106561249995</v>
      </c>
      <c r="KX146" s="21">
        <v>14.795538449999999</v>
      </c>
      <c r="KY146" s="21">
        <v>15.557738315934065</v>
      </c>
      <c r="KZ146" s="21">
        <v>86.494589755639112</v>
      </c>
      <c r="LA146" s="21">
        <v>73.526991541353425</v>
      </c>
      <c r="LB146" s="22">
        <v>0.35280000000000006</v>
      </c>
      <c r="LC146" s="21">
        <v>30.800000000000004</v>
      </c>
      <c r="LD146" s="20">
        <v>87.878563920000019</v>
      </c>
      <c r="LE146" s="21">
        <v>14.535967600000003</v>
      </c>
      <c r="LF146" s="21">
        <v>14.753191384615389</v>
      </c>
      <c r="LG146" s="21">
        <v>86.590586466165419</v>
      </c>
      <c r="LH146" s="21">
        <v>73.864300751879739</v>
      </c>
      <c r="LI146" s="22">
        <v>0.34031250000000007</v>
      </c>
      <c r="LJ146" s="21">
        <v>30.250000000000004</v>
      </c>
      <c r="LK146" s="20">
        <v>84.768066281250015</v>
      </c>
      <c r="LL146" s="21">
        <v>14.276396750000002</v>
      </c>
      <c r="LM146" s="21">
        <v>13.976871222527478</v>
      </c>
      <c r="LN146" s="21">
        <v>86.686924342105272</v>
      </c>
      <c r="LO146" s="21">
        <v>74.204111842105306</v>
      </c>
      <c r="LP146" s="22">
        <v>0.32805000000000001</v>
      </c>
      <c r="LQ146" s="21">
        <v>29.700000000000003</v>
      </c>
      <c r="LR146" s="20">
        <v>81.713613644999995</v>
      </c>
      <c r="LS146" s="21">
        <v>14.016825900000001</v>
      </c>
      <c r="LT146" s="21">
        <v>13.228273780219784</v>
      </c>
      <c r="LU146" s="21">
        <v>86.783603383458654</v>
      </c>
      <c r="LV146" s="21">
        <v>74.546424812030111</v>
      </c>
      <c r="LW146" s="22">
        <v>0.31601250000000003</v>
      </c>
      <c r="LX146" s="21">
        <v>29.150000000000002</v>
      </c>
      <c r="LY146" s="20">
        <v>78.715206011250004</v>
      </c>
      <c r="LZ146" s="21">
        <v>13.757255050000001</v>
      </c>
      <c r="MA146" s="21">
        <v>12.506895008241763</v>
      </c>
      <c r="MB146" s="21">
        <v>86.880623590225568</v>
      </c>
      <c r="MC146" s="21">
        <v>74.891239661654168</v>
      </c>
      <c r="MD146" s="22">
        <v>0.30420000000000003</v>
      </c>
      <c r="ME146" s="21">
        <v>28.6</v>
      </c>
      <c r="MF146" s="20">
        <v>75.772843380000012</v>
      </c>
      <c r="MG146" s="21">
        <v>13.4976842</v>
      </c>
      <c r="MH146" s="21">
        <v>11.812230857142859</v>
      </c>
      <c r="MI146" s="21">
        <v>86.977984962406026</v>
      </c>
      <c r="MJ146" s="21">
        <v>75.238556390977479</v>
      </c>
      <c r="MK146" s="22">
        <v>0.2926125</v>
      </c>
      <c r="ML146" s="21">
        <v>28.05</v>
      </c>
      <c r="MM146" s="20">
        <v>72.886525751250005</v>
      </c>
      <c r="MN146" s="21">
        <v>13.238113350000001</v>
      </c>
      <c r="MO146" s="21">
        <v>11.143777277472529</v>
      </c>
      <c r="MP146" s="21">
        <v>87.075687500000015</v>
      </c>
      <c r="MQ146" s="21">
        <v>75.588375000000042</v>
      </c>
      <c r="MR146" s="22">
        <v>0.28125</v>
      </c>
      <c r="MS146" s="21">
        <v>27.5</v>
      </c>
      <c r="MT146" s="20">
        <v>70.056253124999998</v>
      </c>
      <c r="MU146" s="21">
        <v>12.9785425</v>
      </c>
      <c r="MV146" s="21">
        <v>10.501030219780221</v>
      </c>
      <c r="MW146" s="21">
        <v>87.173731203007534</v>
      </c>
      <c r="MX146" s="21">
        <v>75.940695488721843</v>
      </c>
      <c r="MY146" s="27" t="s">
        <v>3</v>
      </c>
    </row>
    <row r="147" spans="1:363" ht="24" customHeight="1" x14ac:dyDescent="0.25">
      <c r="A147" s="15" t="s">
        <v>3</v>
      </c>
      <c r="B147" s="2" t="s">
        <v>1</v>
      </c>
      <c r="C147" s="25" t="s">
        <v>2</v>
      </c>
      <c r="D147" s="17">
        <v>1.5</v>
      </c>
      <c r="E147" s="17">
        <f t="shared" si="2"/>
        <v>1.875</v>
      </c>
      <c r="F147" s="23">
        <v>1.1499999999999999</v>
      </c>
      <c r="G147" s="21">
        <v>53</v>
      </c>
      <c r="H147" s="20">
        <v>286.45223499999997</v>
      </c>
      <c r="I147" s="19">
        <v>25.013190999999999</v>
      </c>
      <c r="J147" s="21">
        <v>83.190109890109895</v>
      </c>
      <c r="K147" s="21">
        <v>82.98684210526315</v>
      </c>
      <c r="L147" s="21">
        <v>62.236842105263158</v>
      </c>
      <c r="M147" s="22">
        <v>1.1271149999999999</v>
      </c>
      <c r="N147" s="21">
        <v>52.47</v>
      </c>
      <c r="O147" s="20">
        <v>280.75183552349995</v>
      </c>
      <c r="P147" s="21">
        <v>24.763059089999999</v>
      </c>
      <c r="Q147" s="21">
        <v>80.71928043626373</v>
      </c>
      <c r="R147" s="21">
        <v>83.066400883458641</v>
      </c>
      <c r="S147" s="21">
        <v>62.466939812030077</v>
      </c>
      <c r="T147" s="22">
        <v>1.1044599999999998</v>
      </c>
      <c r="U147" s="21">
        <v>51.94</v>
      </c>
      <c r="V147" s="20">
        <v>275.10872649399994</v>
      </c>
      <c r="W147" s="21">
        <v>24.512927179999998</v>
      </c>
      <c r="X147" s="21">
        <v>78.297865907692312</v>
      </c>
      <c r="Y147" s="21">
        <v>83.146276466165418</v>
      </c>
      <c r="Z147" s="21">
        <v>62.699360751879709</v>
      </c>
      <c r="AA147" s="26">
        <v>1.0820349999999999</v>
      </c>
      <c r="AB147" s="21">
        <v>51.41</v>
      </c>
      <c r="AC147" s="20">
        <v>269.52290791149994</v>
      </c>
      <c r="AD147" s="19">
        <v>24.262795269999998</v>
      </c>
      <c r="AE147" s="21">
        <v>75.925367163736269</v>
      </c>
      <c r="AF147" s="21">
        <v>83.226468853383466</v>
      </c>
      <c r="AG147" s="21">
        <v>62.934104924812033</v>
      </c>
      <c r="AH147" s="22">
        <v>1.0598399999999999</v>
      </c>
      <c r="AI147" s="21">
        <v>50.879999999999995</v>
      </c>
      <c r="AJ147" s="20">
        <v>263.99437977599996</v>
      </c>
      <c r="AK147" s="21">
        <v>24.012663359999998</v>
      </c>
      <c r="AL147" s="21">
        <v>73.60128506373627</v>
      </c>
      <c r="AM147" s="21">
        <v>83.306978045112785</v>
      </c>
      <c r="AN147" s="21">
        <v>63.171172330827076</v>
      </c>
      <c r="AO147" s="22">
        <v>1.0378749999999999</v>
      </c>
      <c r="AP147" s="21">
        <v>50.349999999999994</v>
      </c>
      <c r="AQ147" s="20">
        <v>258.52314208749999</v>
      </c>
      <c r="AR147" s="21">
        <v>23.762531449999997</v>
      </c>
      <c r="AS147" s="21">
        <v>71.32512046703296</v>
      </c>
      <c r="AT147" s="21">
        <v>83.387804041353377</v>
      </c>
      <c r="AU147" s="21">
        <v>63.410562969924818</v>
      </c>
      <c r="AV147" s="22">
        <v>1.0161399999999998</v>
      </c>
      <c r="AW147" s="21">
        <v>49.82</v>
      </c>
      <c r="AX147" s="20">
        <v>253.10919484599995</v>
      </c>
      <c r="AY147" s="21">
        <v>23.512399540000001</v>
      </c>
      <c r="AZ147" s="21">
        <v>69.096374232967023</v>
      </c>
      <c r="BA147" s="21">
        <v>83.468946842105268</v>
      </c>
      <c r="BB147" s="21">
        <v>63.652276842105266</v>
      </c>
      <c r="BC147" s="22">
        <v>0.99463500000000005</v>
      </c>
      <c r="BD147" s="21">
        <v>49.29</v>
      </c>
      <c r="BE147" s="20">
        <v>247.75253805150001</v>
      </c>
      <c r="BF147" s="21">
        <v>23.26226763</v>
      </c>
      <c r="BG147" s="21">
        <v>66.914547220879129</v>
      </c>
      <c r="BH147" s="21">
        <v>83.550406447368417</v>
      </c>
      <c r="BI147" s="21">
        <v>63.896313947368427</v>
      </c>
      <c r="BJ147" s="22">
        <v>0.97336</v>
      </c>
      <c r="BK147" s="21">
        <v>48.760000000000005</v>
      </c>
      <c r="BL147" s="20">
        <v>242.453171704</v>
      </c>
      <c r="BM147" s="21">
        <v>23.012135720000003</v>
      </c>
      <c r="BN147" s="21">
        <v>64.779140290109893</v>
      </c>
      <c r="BO147" s="21">
        <v>83.632182857142851</v>
      </c>
      <c r="BP147" s="21">
        <v>64.142674285714293</v>
      </c>
      <c r="BQ147" s="22">
        <v>0.95231500000000002</v>
      </c>
      <c r="BR147" s="21">
        <v>48.230000000000004</v>
      </c>
      <c r="BS147" s="20">
        <v>237.2110958035</v>
      </c>
      <c r="BT147" s="21">
        <v>22.762003810000003</v>
      </c>
      <c r="BU147" s="21">
        <v>62.689654300000015</v>
      </c>
      <c r="BV147" s="21">
        <v>83.714276071428571</v>
      </c>
      <c r="BW147" s="21">
        <v>64.391357857142864</v>
      </c>
      <c r="BX147" s="22">
        <v>0.93149999999999999</v>
      </c>
      <c r="BY147" s="21">
        <v>47.7</v>
      </c>
      <c r="BZ147" s="20">
        <v>232.02631034999999</v>
      </c>
      <c r="CA147" s="21">
        <v>22.511871900000003</v>
      </c>
      <c r="CB147" s="21">
        <v>60.645590109890122</v>
      </c>
      <c r="CC147" s="21">
        <v>83.796686090225563</v>
      </c>
      <c r="CD147" s="21">
        <v>64.642364661654142</v>
      </c>
      <c r="CE147" s="22">
        <v>0.91091499999999992</v>
      </c>
      <c r="CF147" s="21">
        <v>47.17</v>
      </c>
      <c r="CG147" s="20">
        <v>226.89881534349996</v>
      </c>
      <c r="CH147" s="21">
        <v>22.261739990000002</v>
      </c>
      <c r="CI147" s="21">
        <v>58.646448579120886</v>
      </c>
      <c r="CJ147" s="21">
        <v>83.879412913533841</v>
      </c>
      <c r="CK147" s="21">
        <v>64.895694699248125</v>
      </c>
      <c r="CL147" s="22">
        <v>0.89055999999999991</v>
      </c>
      <c r="CM147" s="21">
        <v>46.64</v>
      </c>
      <c r="CN147" s="20">
        <v>221.82861078399998</v>
      </c>
      <c r="CO147" s="21">
        <v>22.011608080000002</v>
      </c>
      <c r="CP147" s="21">
        <v>56.69173056703297</v>
      </c>
      <c r="CQ147" s="21">
        <v>83.96245654135339</v>
      </c>
      <c r="CR147" s="21">
        <v>65.151347969924814</v>
      </c>
      <c r="CS147" s="22">
        <v>0.87043499999999996</v>
      </c>
      <c r="CT147" s="21">
        <v>46.11</v>
      </c>
      <c r="CU147" s="20">
        <v>216.81569667149998</v>
      </c>
      <c r="CV147" s="21">
        <v>21.761476170000002</v>
      </c>
      <c r="CW147" s="21">
        <v>54.780936932967045</v>
      </c>
      <c r="CX147" s="21">
        <v>84.045816973684211</v>
      </c>
      <c r="CY147" s="21">
        <v>65.409324473684222</v>
      </c>
      <c r="CZ147" s="22">
        <v>0.85053999999999985</v>
      </c>
      <c r="DA147" s="21">
        <v>45.58</v>
      </c>
      <c r="DB147" s="20">
        <v>211.86007300599996</v>
      </c>
      <c r="DC147" s="21">
        <v>21.511344259999998</v>
      </c>
      <c r="DD147" s="21">
        <v>52.913568536263739</v>
      </c>
      <c r="DE147" s="21">
        <v>84.129494210526317</v>
      </c>
      <c r="DF147" s="21">
        <v>65.669624210526337</v>
      </c>
      <c r="DG147" s="22">
        <v>0.83087499999999981</v>
      </c>
      <c r="DH147" s="21">
        <v>45.05</v>
      </c>
      <c r="DI147" s="20">
        <v>206.96173978749994</v>
      </c>
      <c r="DJ147" s="21">
        <v>21.261212349999997</v>
      </c>
      <c r="DK147" s="21">
        <v>51.089126236263731</v>
      </c>
      <c r="DL147" s="21">
        <v>84.21348825187971</v>
      </c>
      <c r="DM147" s="21">
        <v>65.932247180451142</v>
      </c>
      <c r="DN147" s="22">
        <v>0.81143999999999983</v>
      </c>
      <c r="DO147" s="21">
        <v>44.519999999999996</v>
      </c>
      <c r="DP147" s="20">
        <v>202.12069701599995</v>
      </c>
      <c r="DQ147" s="21">
        <v>21.011080439999997</v>
      </c>
      <c r="DR147" s="21">
        <v>49.307110892307684</v>
      </c>
      <c r="DS147" s="21">
        <v>84.29779909774436</v>
      </c>
      <c r="DT147" s="21">
        <v>66.197193383458654</v>
      </c>
      <c r="DU147" s="22">
        <v>0.79223499999999991</v>
      </c>
      <c r="DV147" s="21">
        <v>43.989999999999995</v>
      </c>
      <c r="DW147" s="20">
        <v>197.33694469149998</v>
      </c>
      <c r="DX147" s="21">
        <v>20.760948529999997</v>
      </c>
      <c r="DY147" s="21">
        <v>47.567023363736261</v>
      </c>
      <c r="DZ147" s="21">
        <v>84.382426748120309</v>
      </c>
      <c r="EA147" s="21">
        <v>66.464462819548885</v>
      </c>
      <c r="EB147" s="22">
        <v>0.77325999999999984</v>
      </c>
      <c r="EC147" s="21">
        <v>43.46</v>
      </c>
      <c r="ED147" s="20">
        <v>192.61048281399997</v>
      </c>
      <c r="EE147" s="21">
        <v>20.51081662</v>
      </c>
      <c r="EF147" s="21">
        <v>45.8683645098901</v>
      </c>
      <c r="EG147" s="21">
        <v>84.467371203007517</v>
      </c>
      <c r="EH147" s="21">
        <v>66.734055488721822</v>
      </c>
      <c r="EI147" s="22">
        <v>0.75451500000000005</v>
      </c>
      <c r="EJ147" s="21">
        <v>42.93</v>
      </c>
      <c r="EK147" s="20">
        <v>187.94131138350002</v>
      </c>
      <c r="EL147" s="21">
        <v>20.26068471</v>
      </c>
      <c r="EM147" s="21">
        <v>44.210635190109905</v>
      </c>
      <c r="EN147" s="21">
        <v>84.552632462406024</v>
      </c>
      <c r="EO147" s="21">
        <v>67.005971390977464</v>
      </c>
      <c r="EP147" s="22">
        <v>0.7360000000000001</v>
      </c>
      <c r="EQ147" s="21">
        <v>42.400000000000006</v>
      </c>
      <c r="ER147" s="20">
        <v>183.32943040000004</v>
      </c>
      <c r="ES147" s="21">
        <v>20.010552800000003</v>
      </c>
      <c r="ET147" s="21">
        <v>42.593336263736276</v>
      </c>
      <c r="EU147" s="21">
        <v>84.638210526315788</v>
      </c>
      <c r="EV147" s="21">
        <v>67.280210526315798</v>
      </c>
      <c r="EW147" s="22">
        <v>0.7177150000000001</v>
      </c>
      <c r="EX147" s="21">
        <v>41.870000000000005</v>
      </c>
      <c r="EY147" s="20">
        <v>178.77483986350003</v>
      </c>
      <c r="EZ147" s="21">
        <v>19.760420890000002</v>
      </c>
      <c r="FA147" s="21">
        <v>41.0159685901099</v>
      </c>
      <c r="FB147" s="21">
        <v>84.724105394736839</v>
      </c>
      <c r="FC147" s="21">
        <v>67.556772894736866</v>
      </c>
      <c r="FD147" s="22">
        <v>0.69966000000000006</v>
      </c>
      <c r="FE147" s="21">
        <v>41.34</v>
      </c>
      <c r="FF147" s="20">
        <v>174.27753977400002</v>
      </c>
      <c r="FG147" s="21">
        <v>19.510288980000002</v>
      </c>
      <c r="FH147" s="21">
        <v>39.478033028571431</v>
      </c>
      <c r="FI147" s="21">
        <v>84.810317067669175</v>
      </c>
      <c r="FJ147" s="21">
        <v>67.835658496240612</v>
      </c>
      <c r="FK147" s="22">
        <v>0.68183499999999997</v>
      </c>
      <c r="FL147" s="21">
        <v>40.81</v>
      </c>
      <c r="FM147" s="20">
        <v>169.83753013149999</v>
      </c>
      <c r="FN147" s="21">
        <v>19.260157070000002</v>
      </c>
      <c r="FO147" s="21">
        <v>37.979030438461542</v>
      </c>
      <c r="FP147" s="21">
        <v>84.896845545112782</v>
      </c>
      <c r="FQ147" s="21">
        <v>68.116867330827091</v>
      </c>
      <c r="FR147" s="22">
        <v>0.66423999999999994</v>
      </c>
      <c r="FS147" s="21">
        <v>40.28</v>
      </c>
      <c r="FT147" s="20">
        <v>165.45481093599997</v>
      </c>
      <c r="FU147" s="21">
        <v>19.010025160000001</v>
      </c>
      <c r="FV147" s="21">
        <v>36.518461679120882</v>
      </c>
      <c r="FW147" s="21">
        <v>84.983690827067676</v>
      </c>
      <c r="FX147" s="21">
        <v>68.400399398496262</v>
      </c>
      <c r="FY147" s="22">
        <v>0.64687499999999998</v>
      </c>
      <c r="FZ147" s="21">
        <v>39.75</v>
      </c>
      <c r="GA147" s="20">
        <v>161.1293821875</v>
      </c>
      <c r="GB147" s="21">
        <v>18.759893250000001</v>
      </c>
      <c r="GC147" s="21">
        <v>35.095827609890115</v>
      </c>
      <c r="GD147" s="21">
        <v>85.070852913533841</v>
      </c>
      <c r="GE147" s="21">
        <v>68.686254699248138</v>
      </c>
      <c r="GF147" s="22">
        <v>0.62973999999999997</v>
      </c>
      <c r="GG147" s="21">
        <v>39.22</v>
      </c>
      <c r="GH147" s="20">
        <v>156.86124388599998</v>
      </c>
      <c r="GI147" s="21">
        <v>18.509761340000001</v>
      </c>
      <c r="GJ147" s="21">
        <v>33.71062909010989</v>
      </c>
      <c r="GK147" s="21">
        <v>85.158331804511278</v>
      </c>
      <c r="GL147" s="21">
        <v>68.974433233082735</v>
      </c>
      <c r="GM147" s="22">
        <v>0.61283499999999991</v>
      </c>
      <c r="GN147" s="21">
        <v>38.69</v>
      </c>
      <c r="GO147" s="20">
        <v>152.65039603149998</v>
      </c>
      <c r="GP147" s="21">
        <v>18.25962943</v>
      </c>
      <c r="GQ147" s="21">
        <v>32.362366979120878</v>
      </c>
      <c r="GR147" s="21">
        <v>85.2461275</v>
      </c>
      <c r="GS147" s="21">
        <v>69.264935000000023</v>
      </c>
      <c r="GT147" s="22">
        <v>0.59615999999999991</v>
      </c>
      <c r="GU147" s="21">
        <v>38.159999999999997</v>
      </c>
      <c r="GV147" s="20">
        <v>148.49683862399996</v>
      </c>
      <c r="GW147" s="21">
        <v>18.00949752</v>
      </c>
      <c r="GX147" s="21">
        <v>31.050542136263736</v>
      </c>
      <c r="GY147" s="21">
        <v>85.334240000000008</v>
      </c>
      <c r="GZ147" s="21">
        <v>69.55776000000003</v>
      </c>
      <c r="HA147" s="22">
        <v>0.57971499999999998</v>
      </c>
      <c r="HB147" s="21">
        <v>37.629999999999995</v>
      </c>
      <c r="HC147" s="20">
        <v>144.40057166349999</v>
      </c>
      <c r="HD147" s="21">
        <v>17.75936561</v>
      </c>
      <c r="HE147" s="21">
        <v>29.774655420879121</v>
      </c>
      <c r="HF147" s="21">
        <v>85.422669304511288</v>
      </c>
      <c r="HG147" s="21">
        <v>69.852908233082729</v>
      </c>
      <c r="HH147" s="22">
        <v>0.56349999999999989</v>
      </c>
      <c r="HI147" s="21">
        <v>37.099999999999994</v>
      </c>
      <c r="HJ147" s="20">
        <v>140.36159514999997</v>
      </c>
      <c r="HK147" s="21">
        <v>17.509233699999996</v>
      </c>
      <c r="HL147" s="21">
        <v>28.534207692307685</v>
      </c>
      <c r="HM147" s="21">
        <v>85.51141541353384</v>
      </c>
      <c r="HN147" s="21">
        <v>70.150379699248148</v>
      </c>
      <c r="HO147" s="22">
        <v>0.54751499999999986</v>
      </c>
      <c r="HP147" s="21">
        <v>36.57</v>
      </c>
      <c r="HQ147" s="20">
        <v>136.37990908349997</v>
      </c>
      <c r="HR147" s="21">
        <v>17.259101789999999</v>
      </c>
      <c r="HS147" s="21">
        <v>27.328699809890107</v>
      </c>
      <c r="HT147" s="21">
        <v>85.600478327067677</v>
      </c>
      <c r="HU147" s="21">
        <v>70.450174398496273</v>
      </c>
      <c r="HV147" s="22">
        <v>0.53176000000000001</v>
      </c>
      <c r="HW147" s="21">
        <v>36.04</v>
      </c>
      <c r="HX147" s="20">
        <v>132.45551346400001</v>
      </c>
      <c r="HY147" s="21">
        <v>17.008969879999999</v>
      </c>
      <c r="HZ147" s="21">
        <v>26.157632632967044</v>
      </c>
      <c r="IA147" s="21">
        <v>85.689858045112786</v>
      </c>
      <c r="IB147" s="21">
        <v>70.752292330827089</v>
      </c>
      <c r="IC147" s="22">
        <v>0.516235</v>
      </c>
      <c r="ID147" s="21">
        <v>35.510000000000005</v>
      </c>
      <c r="IE147" s="20">
        <v>128.5884082915</v>
      </c>
      <c r="IF147" s="21">
        <v>16.758837970000002</v>
      </c>
      <c r="IG147" s="21">
        <v>25.020507020879126</v>
      </c>
      <c r="IH147" s="21">
        <v>85.77955456766918</v>
      </c>
      <c r="II147" s="21">
        <v>71.056733496240625</v>
      </c>
      <c r="IJ147" s="22">
        <v>0.50094000000000005</v>
      </c>
      <c r="IK147" s="21">
        <v>34.980000000000004</v>
      </c>
      <c r="IL147" s="20">
        <v>124.77859356600001</v>
      </c>
      <c r="IM147" s="21">
        <v>16.508706060000002</v>
      </c>
      <c r="IN147" s="21">
        <v>23.916823832967037</v>
      </c>
      <c r="IO147" s="21">
        <v>85.869567894736846</v>
      </c>
      <c r="IP147" s="21">
        <v>71.363497894736867</v>
      </c>
      <c r="IQ147" s="22">
        <v>0.485875</v>
      </c>
      <c r="IR147" s="21">
        <v>34.450000000000003</v>
      </c>
      <c r="IS147" s="20">
        <v>121.02606928749999</v>
      </c>
      <c r="IT147" s="21">
        <v>16.258574150000001</v>
      </c>
      <c r="IU147" s="21">
        <v>22.846083928571435</v>
      </c>
      <c r="IV147" s="21">
        <v>85.959898026315798</v>
      </c>
      <c r="IW147" s="21">
        <v>71.672585526315814</v>
      </c>
      <c r="IX147" s="22">
        <v>0.47103999999999996</v>
      </c>
      <c r="IY147" s="21">
        <v>33.92</v>
      </c>
      <c r="IZ147" s="20">
        <v>117.33083545599999</v>
      </c>
      <c r="JA147" s="21">
        <v>16.008442240000001</v>
      </c>
      <c r="JB147" s="21">
        <v>21.807788167032971</v>
      </c>
      <c r="JC147" s="21">
        <v>86.050544962406022</v>
      </c>
      <c r="JD147" s="21">
        <v>71.983996390977467</v>
      </c>
      <c r="JE147" s="22">
        <v>0.45643499999999998</v>
      </c>
      <c r="JF147" s="21">
        <v>33.39</v>
      </c>
      <c r="JG147" s="20">
        <v>113.6928920715</v>
      </c>
      <c r="JH147" s="21">
        <v>15.75831033</v>
      </c>
      <c r="JI147" s="21">
        <v>20.801437407692312</v>
      </c>
      <c r="JJ147" s="21">
        <v>86.141508703007531</v>
      </c>
      <c r="JK147" s="21">
        <v>72.297730488721839</v>
      </c>
      <c r="JL147" s="22">
        <v>0.44206000000000001</v>
      </c>
      <c r="JM147" s="21">
        <v>32.86</v>
      </c>
      <c r="JN147" s="20">
        <v>110.11223913400001</v>
      </c>
      <c r="JO147" s="21">
        <v>15.50817842</v>
      </c>
      <c r="JP147" s="21">
        <v>19.826532509890111</v>
      </c>
      <c r="JQ147" s="21">
        <v>86.232789248120312</v>
      </c>
      <c r="JR147" s="21">
        <v>72.613787819548904</v>
      </c>
      <c r="JS147" s="22">
        <v>0.42791499999999993</v>
      </c>
      <c r="JT147" s="21">
        <v>32.33</v>
      </c>
      <c r="JU147" s="20">
        <v>106.58887664349999</v>
      </c>
      <c r="JV147" s="21">
        <v>15.25804651</v>
      </c>
      <c r="JW147" s="21">
        <v>18.882574332967032</v>
      </c>
      <c r="JX147" s="21">
        <v>86.324386597744365</v>
      </c>
      <c r="JY147" s="21">
        <v>72.932168383458674</v>
      </c>
      <c r="JZ147" s="22">
        <v>0.41399999999999998</v>
      </c>
      <c r="KA147" s="21">
        <v>31.799999999999997</v>
      </c>
      <c r="KB147" s="20">
        <v>103.12280459999999</v>
      </c>
      <c r="KC147" s="21">
        <v>15.007914599999999</v>
      </c>
      <c r="KD147" s="21">
        <v>17.969063736263738</v>
      </c>
      <c r="KE147" s="21">
        <v>86.416300751879703</v>
      </c>
      <c r="KF147" s="21">
        <v>73.252872180451163</v>
      </c>
      <c r="KG147" s="22">
        <v>0.40031499999999992</v>
      </c>
      <c r="KH147" s="21">
        <v>31.27</v>
      </c>
      <c r="KI147" s="20">
        <v>99.714023003499975</v>
      </c>
      <c r="KJ147" s="21">
        <v>14.757782689999999</v>
      </c>
      <c r="KK147" s="21">
        <v>17.08550157912088</v>
      </c>
      <c r="KL147" s="21">
        <v>86.508531710526327</v>
      </c>
      <c r="KM147" s="21">
        <v>73.575899210526359</v>
      </c>
      <c r="KN147" s="22">
        <v>0.38685999999999993</v>
      </c>
      <c r="KO147" s="21">
        <v>30.74</v>
      </c>
      <c r="KP147" s="20">
        <v>96.362531853999982</v>
      </c>
      <c r="KQ147" s="21">
        <v>14.507650779999999</v>
      </c>
      <c r="KR147" s="21">
        <v>16.231388720879121</v>
      </c>
      <c r="KS147" s="21">
        <v>86.601079473684223</v>
      </c>
      <c r="KT147" s="21">
        <v>73.901249473684246</v>
      </c>
      <c r="KU147" s="22">
        <v>0.37363499999999994</v>
      </c>
      <c r="KV147" s="21">
        <v>30.209999999999997</v>
      </c>
      <c r="KW147" s="20">
        <v>93.06833115149999</v>
      </c>
      <c r="KX147" s="21">
        <v>14.257518869999998</v>
      </c>
      <c r="KY147" s="21">
        <v>15.406226020879119</v>
      </c>
      <c r="KZ147" s="21">
        <v>86.69394404135339</v>
      </c>
      <c r="LA147" s="21">
        <v>74.228922969924852</v>
      </c>
      <c r="LB147" s="22">
        <v>0.36064000000000002</v>
      </c>
      <c r="LC147" s="21">
        <v>29.680000000000003</v>
      </c>
      <c r="LD147" s="20">
        <v>89.831420895999997</v>
      </c>
      <c r="LE147" s="21">
        <v>14.007386960000002</v>
      </c>
      <c r="LF147" s="21">
        <v>14.609514338461544</v>
      </c>
      <c r="LG147" s="21">
        <v>86.787125413533843</v>
      </c>
      <c r="LH147" s="21">
        <v>74.55891969924815</v>
      </c>
      <c r="LI147" s="22">
        <v>0.34787500000000005</v>
      </c>
      <c r="LJ147" s="21">
        <v>29.150000000000002</v>
      </c>
      <c r="LK147" s="20">
        <v>86.651801087500004</v>
      </c>
      <c r="LL147" s="21">
        <v>13.757255050000001</v>
      </c>
      <c r="LM147" s="21">
        <v>13.840754532967038</v>
      </c>
      <c r="LN147" s="21">
        <v>86.880623590225568</v>
      </c>
      <c r="LO147" s="21">
        <v>74.891239661654168</v>
      </c>
      <c r="LP147" s="22">
        <v>0.33534000000000003</v>
      </c>
      <c r="LQ147" s="21">
        <v>28.62</v>
      </c>
      <c r="LR147" s="20">
        <v>83.529471726000011</v>
      </c>
      <c r="LS147" s="21">
        <v>13.507123140000001</v>
      </c>
      <c r="LT147" s="21">
        <v>13.099447463736267</v>
      </c>
      <c r="LU147" s="21">
        <v>86.974438571428578</v>
      </c>
      <c r="LV147" s="21">
        <v>75.225882857142892</v>
      </c>
      <c r="LW147" s="22">
        <v>0.32303500000000002</v>
      </c>
      <c r="LX147" s="21">
        <v>28.09</v>
      </c>
      <c r="LY147" s="20">
        <v>80.464432811500004</v>
      </c>
      <c r="LZ147" s="21">
        <v>13.256991230000001</v>
      </c>
      <c r="MA147" s="21">
        <v>12.385093990109894</v>
      </c>
      <c r="MB147" s="21">
        <v>87.06857035714286</v>
      </c>
      <c r="MC147" s="21">
        <v>75.562849285714321</v>
      </c>
      <c r="MD147" s="22">
        <v>0.31096000000000001</v>
      </c>
      <c r="ME147" s="21">
        <v>27.560000000000002</v>
      </c>
      <c r="MF147" s="20">
        <v>77.456684343999996</v>
      </c>
      <c r="MG147" s="21">
        <v>13.006859320000002</v>
      </c>
      <c r="MH147" s="21">
        <v>11.697194971428573</v>
      </c>
      <c r="MI147" s="21">
        <v>87.163018947368428</v>
      </c>
      <c r="MJ147" s="21">
        <v>75.902138947368456</v>
      </c>
      <c r="MK147" s="22">
        <v>0.29911499999999996</v>
      </c>
      <c r="ML147" s="21">
        <v>27.03</v>
      </c>
      <c r="MM147" s="20">
        <v>74.506226323499988</v>
      </c>
      <c r="MN147" s="21">
        <v>12.75672741</v>
      </c>
      <c r="MO147" s="21">
        <v>11.035251267032967</v>
      </c>
      <c r="MP147" s="21">
        <v>87.257784342105268</v>
      </c>
      <c r="MQ147" s="21">
        <v>76.243751842105297</v>
      </c>
      <c r="MR147" s="22">
        <v>0.28749999999999998</v>
      </c>
      <c r="MS147" s="21">
        <v>26.5</v>
      </c>
      <c r="MT147" s="20">
        <v>71.613058749999993</v>
      </c>
      <c r="MU147" s="21">
        <v>12.5065955</v>
      </c>
      <c r="MV147" s="21">
        <v>10.398763736263737</v>
      </c>
      <c r="MW147" s="21">
        <v>87.352866541353393</v>
      </c>
      <c r="MX147" s="21">
        <v>76.587687969924858</v>
      </c>
      <c r="MY147" s="27" t="s">
        <v>3</v>
      </c>
    </row>
    <row r="148" spans="1:363" ht="24" customHeight="1" x14ac:dyDescent="0.25">
      <c r="A148" s="15" t="s">
        <v>3</v>
      </c>
      <c r="B148" s="2" t="s">
        <v>1</v>
      </c>
      <c r="C148" s="25" t="s">
        <v>2</v>
      </c>
      <c r="D148" s="17">
        <v>1.5</v>
      </c>
      <c r="E148" s="17">
        <f t="shared" si="2"/>
        <v>1.875</v>
      </c>
      <c r="F148" s="23">
        <v>1.175</v>
      </c>
      <c r="G148" s="21">
        <v>52</v>
      </c>
      <c r="H148" s="20">
        <v>292.67945750000001</v>
      </c>
      <c r="I148" s="19">
        <v>24.541243999999999</v>
      </c>
      <c r="J148" s="21">
        <v>82.35</v>
      </c>
      <c r="K148" s="21">
        <v>83.137218045112775</v>
      </c>
      <c r="L148" s="21">
        <v>62.672932330827066</v>
      </c>
      <c r="M148" s="22">
        <v>1.1516175</v>
      </c>
      <c r="N148" s="21">
        <v>51.48</v>
      </c>
      <c r="O148" s="20">
        <v>286.85513629574996</v>
      </c>
      <c r="P148" s="21">
        <v>24.29583156</v>
      </c>
      <c r="Q148" s="21">
        <v>79.904122649999991</v>
      </c>
      <c r="R148" s="21">
        <v>83.215859248120296</v>
      </c>
      <c r="S148" s="21">
        <v>62.902967819548877</v>
      </c>
      <c r="T148" s="22">
        <v>1.1284699999999999</v>
      </c>
      <c r="U148" s="21">
        <v>50.96</v>
      </c>
      <c r="V148" s="20">
        <v>281.08935098299997</v>
      </c>
      <c r="W148" s="21">
        <v>24.050419120000001</v>
      </c>
      <c r="X148" s="21">
        <v>77.507161199999985</v>
      </c>
      <c r="Y148" s="21">
        <v>83.294805413533837</v>
      </c>
      <c r="Z148" s="21">
        <v>63.135239699248125</v>
      </c>
      <c r="AA148" s="26">
        <v>1.1055575</v>
      </c>
      <c r="AB148" s="21">
        <v>50.44</v>
      </c>
      <c r="AC148" s="20">
        <v>275.38210156175001</v>
      </c>
      <c r="AD148" s="19">
        <v>23.805006679999998</v>
      </c>
      <c r="AE148" s="21">
        <v>75.158621549999992</v>
      </c>
      <c r="AF148" s="21">
        <v>83.374056541353383</v>
      </c>
      <c r="AG148" s="21">
        <v>63.369747969924816</v>
      </c>
      <c r="AH148" s="22">
        <v>1.0828800000000001</v>
      </c>
      <c r="AI148" s="21">
        <v>49.92</v>
      </c>
      <c r="AJ148" s="20">
        <v>269.73338803199999</v>
      </c>
      <c r="AK148" s="21">
        <v>23.559594240000003</v>
      </c>
      <c r="AL148" s="21">
        <v>72.858009599999988</v>
      </c>
      <c r="AM148" s="21">
        <v>83.453612631578949</v>
      </c>
      <c r="AN148" s="21">
        <v>63.606492631578952</v>
      </c>
      <c r="AO148" s="22">
        <v>1.0604374999999999</v>
      </c>
      <c r="AP148" s="21">
        <v>49.4</v>
      </c>
      <c r="AQ148" s="20">
        <v>264.14321039375</v>
      </c>
      <c r="AR148" s="21">
        <v>23.3141818</v>
      </c>
      <c r="AS148" s="21">
        <v>70.604831249999989</v>
      </c>
      <c r="AT148" s="21">
        <v>83.53347368421052</v>
      </c>
      <c r="AU148" s="21">
        <v>63.845473684210532</v>
      </c>
      <c r="AV148" s="22">
        <v>1.03823</v>
      </c>
      <c r="AW148" s="21">
        <v>48.879999999999995</v>
      </c>
      <c r="AX148" s="20">
        <v>258.61156864700001</v>
      </c>
      <c r="AY148" s="21">
        <v>23.068769359999997</v>
      </c>
      <c r="AZ148" s="21">
        <v>68.398592399999984</v>
      </c>
      <c r="BA148" s="21">
        <v>83.613639699248125</v>
      </c>
      <c r="BB148" s="21">
        <v>64.086691127819563</v>
      </c>
      <c r="BC148" s="22">
        <v>1.0162575000000003</v>
      </c>
      <c r="BD148" s="21">
        <v>48.36</v>
      </c>
      <c r="BE148" s="20">
        <v>253.13846279175007</v>
      </c>
      <c r="BF148" s="21">
        <v>22.823356919999998</v>
      </c>
      <c r="BG148" s="21">
        <v>66.238798950000003</v>
      </c>
      <c r="BH148" s="21">
        <v>83.694110676691736</v>
      </c>
      <c r="BI148" s="21">
        <v>64.330144962406024</v>
      </c>
      <c r="BJ148" s="22">
        <v>0.99452000000000007</v>
      </c>
      <c r="BK148" s="21">
        <v>47.84</v>
      </c>
      <c r="BL148" s="20">
        <v>247.723892828</v>
      </c>
      <c r="BM148" s="21">
        <v>22.577944480000003</v>
      </c>
      <c r="BN148" s="21">
        <v>64.124956799999993</v>
      </c>
      <c r="BO148" s="21">
        <v>83.774886616541352</v>
      </c>
      <c r="BP148" s="21">
        <v>64.575835187969929</v>
      </c>
      <c r="BQ148" s="22">
        <v>0.97301750000000009</v>
      </c>
      <c r="BR148" s="21">
        <v>47.32</v>
      </c>
      <c r="BS148" s="20">
        <v>242.36785875575001</v>
      </c>
      <c r="BT148" s="21">
        <v>22.33253204</v>
      </c>
      <c r="BU148" s="21">
        <v>62.056571850000005</v>
      </c>
      <c r="BV148" s="21">
        <v>83.855967518797002</v>
      </c>
      <c r="BW148" s="21">
        <v>64.823761804511292</v>
      </c>
      <c r="BX148" s="22">
        <v>0.9517500000000001</v>
      </c>
      <c r="BY148" s="21">
        <v>46.800000000000004</v>
      </c>
      <c r="BZ148" s="20">
        <v>237.07036057500002</v>
      </c>
      <c r="CA148" s="21">
        <v>22.087119600000001</v>
      </c>
      <c r="CB148" s="21">
        <v>60.033150000000006</v>
      </c>
      <c r="CC148" s="21">
        <v>83.937353383458642</v>
      </c>
      <c r="CD148" s="21">
        <v>65.073924812030086</v>
      </c>
      <c r="CE148" s="22">
        <v>0.93071750000000009</v>
      </c>
      <c r="CF148" s="21">
        <v>46.28</v>
      </c>
      <c r="CG148" s="20">
        <v>231.83139828575003</v>
      </c>
      <c r="CH148" s="21">
        <v>21.841707160000002</v>
      </c>
      <c r="CI148" s="21">
        <v>58.05419715</v>
      </c>
      <c r="CJ148" s="21">
        <v>84.019044210526317</v>
      </c>
      <c r="CK148" s="21">
        <v>65.326324210526323</v>
      </c>
      <c r="CL148" s="22">
        <v>0.90992000000000006</v>
      </c>
      <c r="CM148" s="21">
        <v>45.76</v>
      </c>
      <c r="CN148" s="20">
        <v>226.65097188800002</v>
      </c>
      <c r="CO148" s="21">
        <v>21.59629472</v>
      </c>
      <c r="CP148" s="21">
        <v>56.119219199999996</v>
      </c>
      <c r="CQ148" s="21">
        <v>84.101039999999998</v>
      </c>
      <c r="CR148" s="21">
        <v>65.580960000000005</v>
      </c>
      <c r="CS148" s="22">
        <v>0.88935750000000002</v>
      </c>
      <c r="CT148" s="21">
        <v>45.24</v>
      </c>
      <c r="CU148" s="20">
        <v>221.52908138174999</v>
      </c>
      <c r="CV148" s="21">
        <v>21.35088228</v>
      </c>
      <c r="CW148" s="21">
        <v>54.227722050000004</v>
      </c>
      <c r="CX148" s="21">
        <v>84.183340751879697</v>
      </c>
      <c r="CY148" s="21">
        <v>65.837832180451144</v>
      </c>
      <c r="CZ148" s="22">
        <v>0.86902999999999997</v>
      </c>
      <c r="DA148" s="21">
        <v>44.72</v>
      </c>
      <c r="DB148" s="20">
        <v>216.46572676699998</v>
      </c>
      <c r="DC148" s="21">
        <v>21.105469840000001</v>
      </c>
      <c r="DD148" s="21">
        <v>52.379211599999991</v>
      </c>
      <c r="DE148" s="21">
        <v>84.265946466165417</v>
      </c>
      <c r="DF148" s="21">
        <v>66.096940751879714</v>
      </c>
      <c r="DG148" s="22">
        <v>0.8489374999999999</v>
      </c>
      <c r="DH148" s="21">
        <v>44.199999999999996</v>
      </c>
      <c r="DI148" s="20">
        <v>211.46090804374998</v>
      </c>
      <c r="DJ148" s="21">
        <v>20.860057399999999</v>
      </c>
      <c r="DK148" s="21">
        <v>50.573193749999987</v>
      </c>
      <c r="DL148" s="21">
        <v>84.348857142857142</v>
      </c>
      <c r="DM148" s="21">
        <v>66.358285714285728</v>
      </c>
      <c r="DN148" s="22">
        <v>0.82907999999999993</v>
      </c>
      <c r="DO148" s="21">
        <v>43.68</v>
      </c>
      <c r="DP148" s="20">
        <v>206.51462521199997</v>
      </c>
      <c r="DQ148" s="21">
        <v>20.61464496</v>
      </c>
      <c r="DR148" s="21">
        <v>48.809174399999989</v>
      </c>
      <c r="DS148" s="21">
        <v>84.432072781954886</v>
      </c>
      <c r="DT148" s="21">
        <v>66.621867067669186</v>
      </c>
      <c r="DU148" s="22">
        <v>0.80945749999999994</v>
      </c>
      <c r="DV148" s="21">
        <v>43.16</v>
      </c>
      <c r="DW148" s="20">
        <v>201.62687827174997</v>
      </c>
      <c r="DX148" s="21">
        <v>20.369232519999997</v>
      </c>
      <c r="DY148" s="21">
        <v>47.086659449999992</v>
      </c>
      <c r="DZ148" s="21">
        <v>84.515593383458651</v>
      </c>
      <c r="EA148" s="21">
        <v>66.887684812030088</v>
      </c>
      <c r="EB148" s="22">
        <v>0.79006999999999994</v>
      </c>
      <c r="EC148" s="21">
        <v>42.64</v>
      </c>
      <c r="ED148" s="20">
        <v>196.79766722299999</v>
      </c>
      <c r="EE148" s="21">
        <v>20.123820080000002</v>
      </c>
      <c r="EF148" s="21">
        <v>45.405154799999984</v>
      </c>
      <c r="EG148" s="21">
        <v>84.59941894736842</v>
      </c>
      <c r="EH148" s="21">
        <v>67.155738947368434</v>
      </c>
      <c r="EI148" s="22">
        <v>0.77091750000000014</v>
      </c>
      <c r="EJ148" s="21">
        <v>42.120000000000005</v>
      </c>
      <c r="EK148" s="20">
        <v>192.02699206575002</v>
      </c>
      <c r="EL148" s="21">
        <v>19.878407640000002</v>
      </c>
      <c r="EM148" s="21">
        <v>43.764166350000011</v>
      </c>
      <c r="EN148" s="21">
        <v>84.683549473684209</v>
      </c>
      <c r="EO148" s="21">
        <v>67.426029473684224</v>
      </c>
      <c r="EP148" s="22">
        <v>0.75200000000000022</v>
      </c>
      <c r="EQ148" s="21">
        <v>41.6</v>
      </c>
      <c r="ER148" s="20">
        <v>187.31485280000004</v>
      </c>
      <c r="ES148" s="21">
        <v>19.6329952</v>
      </c>
      <c r="ET148" s="21">
        <v>42.16320000000001</v>
      </c>
      <c r="EU148" s="21">
        <v>84.767984962406018</v>
      </c>
      <c r="EV148" s="21">
        <v>67.698556390977458</v>
      </c>
      <c r="EW148" s="22">
        <v>0.73331750000000018</v>
      </c>
      <c r="EX148" s="21">
        <v>41.08</v>
      </c>
      <c r="EY148" s="20">
        <v>182.66124942575004</v>
      </c>
      <c r="EZ148" s="21">
        <v>19.387582760000001</v>
      </c>
      <c r="FA148" s="21">
        <v>40.601761650000007</v>
      </c>
      <c r="FB148" s="21">
        <v>84.852725413533832</v>
      </c>
      <c r="FC148" s="21">
        <v>67.973319699248151</v>
      </c>
      <c r="FD148" s="22">
        <v>0.71487000000000012</v>
      </c>
      <c r="FE148" s="21">
        <v>40.56</v>
      </c>
      <c r="FF148" s="20">
        <v>178.06618194300003</v>
      </c>
      <c r="FG148" s="21">
        <v>19.142170320000002</v>
      </c>
      <c r="FH148" s="21">
        <v>39.079357199999997</v>
      </c>
      <c r="FI148" s="21">
        <v>84.937770827067681</v>
      </c>
      <c r="FJ148" s="21">
        <v>68.250319398496259</v>
      </c>
      <c r="FK148" s="22">
        <v>0.69665750000000004</v>
      </c>
      <c r="FL148" s="21">
        <v>40.04</v>
      </c>
      <c r="FM148" s="20">
        <v>173.52965035175001</v>
      </c>
      <c r="FN148" s="21">
        <v>18.896757879999999</v>
      </c>
      <c r="FO148" s="21">
        <v>37.595492549999996</v>
      </c>
      <c r="FP148" s="21">
        <v>85.02312120300752</v>
      </c>
      <c r="FQ148" s="21">
        <v>68.529555488721826</v>
      </c>
      <c r="FR148" s="22">
        <v>0.67868000000000006</v>
      </c>
      <c r="FS148" s="21">
        <v>39.520000000000003</v>
      </c>
      <c r="FT148" s="20">
        <v>169.05165465200002</v>
      </c>
      <c r="FU148" s="21">
        <v>18.65134544</v>
      </c>
      <c r="FV148" s="21">
        <v>36.1496736</v>
      </c>
      <c r="FW148" s="21">
        <v>85.108776541353393</v>
      </c>
      <c r="FX148" s="21">
        <v>68.811027969924822</v>
      </c>
      <c r="FY148" s="22">
        <v>0.66093750000000007</v>
      </c>
      <c r="FZ148" s="21">
        <v>39</v>
      </c>
      <c r="GA148" s="20">
        <v>164.63219484375</v>
      </c>
      <c r="GB148" s="21">
        <v>18.405933000000001</v>
      </c>
      <c r="GC148" s="21">
        <v>34.741406249999997</v>
      </c>
      <c r="GD148" s="21">
        <v>85.194736842105272</v>
      </c>
      <c r="GE148" s="21">
        <v>69.094736842105277</v>
      </c>
      <c r="GF148" s="22">
        <v>0.64342999999999995</v>
      </c>
      <c r="GG148" s="21">
        <v>38.479999999999997</v>
      </c>
      <c r="GH148" s="20">
        <v>160.27127092699999</v>
      </c>
      <c r="GI148" s="21">
        <v>18.160520559999998</v>
      </c>
      <c r="GJ148" s="21">
        <v>33.370196399999998</v>
      </c>
      <c r="GK148" s="21">
        <v>85.281002105263155</v>
      </c>
      <c r="GL148" s="21">
        <v>69.38068210526319</v>
      </c>
      <c r="GM148" s="22">
        <v>0.62615749999999992</v>
      </c>
      <c r="GN148" s="21">
        <v>37.96</v>
      </c>
      <c r="GO148" s="20">
        <v>155.96888290174996</v>
      </c>
      <c r="GP148" s="21">
        <v>17.915108119999999</v>
      </c>
      <c r="GQ148" s="21">
        <v>32.035549949999996</v>
      </c>
      <c r="GR148" s="21">
        <v>85.367572330827073</v>
      </c>
      <c r="GS148" s="21">
        <v>69.668863759398519</v>
      </c>
      <c r="GT148" s="22">
        <v>0.60911999999999999</v>
      </c>
      <c r="GU148" s="21">
        <v>37.44</v>
      </c>
      <c r="GV148" s="20">
        <v>151.72503076799998</v>
      </c>
      <c r="GW148" s="21">
        <v>17.66969568</v>
      </c>
      <c r="GX148" s="21">
        <v>30.736972799999997</v>
      </c>
      <c r="GY148" s="21">
        <v>85.454447518796997</v>
      </c>
      <c r="GZ148" s="21">
        <v>69.959281804511306</v>
      </c>
      <c r="HA148" s="22">
        <v>0.59231750000000005</v>
      </c>
      <c r="HB148" s="21">
        <v>36.92</v>
      </c>
      <c r="HC148" s="20">
        <v>147.53971452575001</v>
      </c>
      <c r="HD148" s="21">
        <v>17.424283240000001</v>
      </c>
      <c r="HE148" s="21">
        <v>29.473970849999997</v>
      </c>
      <c r="HF148" s="21">
        <v>85.541627669172939</v>
      </c>
      <c r="HG148" s="21">
        <v>70.251936240601538</v>
      </c>
      <c r="HH148" s="22">
        <v>0.57574999999999998</v>
      </c>
      <c r="HI148" s="21">
        <v>36.4</v>
      </c>
      <c r="HJ148" s="20">
        <v>143.412934175</v>
      </c>
      <c r="HK148" s="21">
        <v>17.178870799999999</v>
      </c>
      <c r="HL148" s="21">
        <v>28.24604999999999</v>
      </c>
      <c r="HM148" s="21">
        <v>85.629112781954888</v>
      </c>
      <c r="HN148" s="21">
        <v>70.546827067669199</v>
      </c>
      <c r="HO148" s="22">
        <v>0.5594174999999999</v>
      </c>
      <c r="HP148" s="21">
        <v>35.879999999999995</v>
      </c>
      <c r="HQ148" s="20">
        <v>139.34468971574998</v>
      </c>
      <c r="HR148" s="21">
        <v>16.933458359999999</v>
      </c>
      <c r="HS148" s="21">
        <v>27.052716149999995</v>
      </c>
      <c r="HT148" s="21">
        <v>85.71690285714287</v>
      </c>
      <c r="HU148" s="21">
        <v>70.843954285714318</v>
      </c>
      <c r="HV148" s="22">
        <v>0.54332000000000014</v>
      </c>
      <c r="HW148" s="21">
        <v>35.36</v>
      </c>
      <c r="HX148" s="20">
        <v>135.33498114800003</v>
      </c>
      <c r="HY148" s="21">
        <v>16.68804592</v>
      </c>
      <c r="HZ148" s="21">
        <v>25.893475200000008</v>
      </c>
      <c r="IA148" s="21">
        <v>85.804997894736843</v>
      </c>
      <c r="IB148" s="21">
        <v>71.143317894736867</v>
      </c>
      <c r="IC148" s="22">
        <v>0.52745750000000013</v>
      </c>
      <c r="ID148" s="21">
        <v>34.840000000000003</v>
      </c>
      <c r="IE148" s="20">
        <v>131.38380847175003</v>
      </c>
      <c r="IF148" s="21">
        <v>16.442633480000001</v>
      </c>
      <c r="IG148" s="21">
        <v>24.767833050000004</v>
      </c>
      <c r="IH148" s="21">
        <v>85.89339789473685</v>
      </c>
      <c r="II148" s="21">
        <v>71.444917894736875</v>
      </c>
      <c r="IJ148" s="22">
        <v>0.51183000000000012</v>
      </c>
      <c r="IK148" s="21">
        <v>34.32</v>
      </c>
      <c r="IL148" s="20">
        <v>127.49117168700003</v>
      </c>
      <c r="IM148" s="21">
        <v>16.197221039999999</v>
      </c>
      <c r="IN148" s="21">
        <v>23.675295600000002</v>
      </c>
      <c r="IO148" s="21">
        <v>85.982102857142863</v>
      </c>
      <c r="IP148" s="21">
        <v>71.748754285714313</v>
      </c>
      <c r="IQ148" s="22">
        <v>0.49643750000000009</v>
      </c>
      <c r="IR148" s="21">
        <v>33.800000000000004</v>
      </c>
      <c r="IS148" s="20">
        <v>123.65707079375002</v>
      </c>
      <c r="IT148" s="21">
        <v>15.951808600000001</v>
      </c>
      <c r="IU148" s="21">
        <v>22.615368750000005</v>
      </c>
      <c r="IV148" s="21">
        <v>86.071112781954895</v>
      </c>
      <c r="IW148" s="21">
        <v>72.054827067669208</v>
      </c>
      <c r="IX148" s="22">
        <v>0.48128000000000004</v>
      </c>
      <c r="IY148" s="21">
        <v>33.28</v>
      </c>
      <c r="IZ148" s="20">
        <v>119.88150579200001</v>
      </c>
      <c r="JA148" s="21">
        <v>15.706396160000001</v>
      </c>
      <c r="JB148" s="21">
        <v>21.587558400000002</v>
      </c>
      <c r="JC148" s="21">
        <v>86.160427669172947</v>
      </c>
      <c r="JD148" s="21">
        <v>72.363136240601534</v>
      </c>
      <c r="JE148" s="22">
        <v>0.46635750000000004</v>
      </c>
      <c r="JF148" s="21">
        <v>32.76</v>
      </c>
      <c r="JG148" s="20">
        <v>116.16447668175</v>
      </c>
      <c r="JH148" s="21">
        <v>15.46098372</v>
      </c>
      <c r="JI148" s="21">
        <v>20.591370449999999</v>
      </c>
      <c r="JJ148" s="21">
        <v>86.250047518797004</v>
      </c>
      <c r="JK148" s="21">
        <v>72.673681804511318</v>
      </c>
      <c r="JL148" s="22">
        <v>0.45167000000000002</v>
      </c>
      <c r="JM148" s="21">
        <v>32.24</v>
      </c>
      <c r="JN148" s="20">
        <v>112.50598346300001</v>
      </c>
      <c r="JO148" s="21">
        <v>15.215571280000001</v>
      </c>
      <c r="JP148" s="21">
        <v>19.626310799999999</v>
      </c>
      <c r="JQ148" s="21">
        <v>86.339972330827081</v>
      </c>
      <c r="JR148" s="21">
        <v>72.986463759398532</v>
      </c>
      <c r="JS148" s="22">
        <v>0.43721749999999998</v>
      </c>
      <c r="JT148" s="21">
        <v>31.72</v>
      </c>
      <c r="JU148" s="20">
        <v>108.90602613575</v>
      </c>
      <c r="JV148" s="21">
        <v>14.97015884</v>
      </c>
      <c r="JW148" s="21">
        <v>18.691885349999996</v>
      </c>
      <c r="JX148" s="21">
        <v>86.430202105263163</v>
      </c>
      <c r="JY148" s="21">
        <v>73.30148210526319</v>
      </c>
      <c r="JZ148" s="22">
        <v>0.42299999999999999</v>
      </c>
      <c r="KA148" s="21">
        <v>31.2</v>
      </c>
      <c r="KB148" s="20">
        <v>105.3646047</v>
      </c>
      <c r="KC148" s="21">
        <v>14.724746399999999</v>
      </c>
      <c r="KD148" s="21">
        <v>17.787599999999998</v>
      </c>
      <c r="KE148" s="21">
        <v>86.520736842105265</v>
      </c>
      <c r="KF148" s="21">
        <v>73.618736842105307</v>
      </c>
      <c r="KG148" s="22">
        <v>0.40901749999999998</v>
      </c>
      <c r="KH148" s="21">
        <v>30.68</v>
      </c>
      <c r="KI148" s="20">
        <v>101.88171915574999</v>
      </c>
      <c r="KJ148" s="21">
        <v>14.47933396</v>
      </c>
      <c r="KK148" s="21">
        <v>16.912960649999999</v>
      </c>
      <c r="KL148" s="21">
        <v>86.611576541353386</v>
      </c>
      <c r="KM148" s="21">
        <v>73.938227969924839</v>
      </c>
      <c r="KN148" s="22">
        <v>0.39527000000000001</v>
      </c>
      <c r="KO148" s="21">
        <v>30.159999999999997</v>
      </c>
      <c r="KP148" s="20">
        <v>98.457369502999995</v>
      </c>
      <c r="KQ148" s="21">
        <v>14.233921519999999</v>
      </c>
      <c r="KR148" s="21">
        <v>16.067473199999998</v>
      </c>
      <c r="KS148" s="21">
        <v>86.702721203007528</v>
      </c>
      <c r="KT148" s="21">
        <v>74.259955488721843</v>
      </c>
      <c r="KU148" s="22">
        <v>0.38175749999999997</v>
      </c>
      <c r="KV148" s="21">
        <v>29.639999999999997</v>
      </c>
      <c r="KW148" s="20">
        <v>95.091555741749985</v>
      </c>
      <c r="KX148" s="21">
        <v>13.988509079999998</v>
      </c>
      <c r="KY148" s="21">
        <v>15.250643549999996</v>
      </c>
      <c r="KZ148" s="21">
        <v>86.794170827067674</v>
      </c>
      <c r="LA148" s="21">
        <v>74.583919398496278</v>
      </c>
      <c r="LB148" s="22">
        <v>0.36848000000000009</v>
      </c>
      <c r="LC148" s="21">
        <v>29.120000000000005</v>
      </c>
      <c r="LD148" s="20">
        <v>91.784277872000018</v>
      </c>
      <c r="LE148" s="21">
        <v>13.743096640000003</v>
      </c>
      <c r="LF148" s="21">
        <v>14.461977600000003</v>
      </c>
      <c r="LG148" s="21">
        <v>86.88592541353384</v>
      </c>
      <c r="LH148" s="21">
        <v>74.910119699248156</v>
      </c>
      <c r="LI148" s="22">
        <v>0.35543750000000007</v>
      </c>
      <c r="LJ148" s="21">
        <v>28.6</v>
      </c>
      <c r="LK148" s="20">
        <v>88.535535893750023</v>
      </c>
      <c r="LL148" s="21">
        <v>13.4976842</v>
      </c>
      <c r="LM148" s="21">
        <v>13.700981250000003</v>
      </c>
      <c r="LN148" s="21">
        <v>86.977984962406026</v>
      </c>
      <c r="LO148" s="21">
        <v>75.238556390977479</v>
      </c>
      <c r="LP148" s="22">
        <v>0.34263000000000005</v>
      </c>
      <c r="LQ148" s="21">
        <v>28.080000000000002</v>
      </c>
      <c r="LR148" s="20">
        <v>85.345329807000013</v>
      </c>
      <c r="LS148" s="21">
        <v>13.252271760000001</v>
      </c>
      <c r="LT148" s="21">
        <v>12.967160400000001</v>
      </c>
      <c r="LU148" s="21">
        <v>87.070349473684217</v>
      </c>
      <c r="LV148" s="21">
        <v>75.569229473684246</v>
      </c>
      <c r="LW148" s="22">
        <v>0.33005750000000006</v>
      </c>
      <c r="LX148" s="21">
        <v>27.560000000000002</v>
      </c>
      <c r="LY148" s="20">
        <v>82.213659611750018</v>
      </c>
      <c r="LZ148" s="21">
        <v>13.006859320000002</v>
      </c>
      <c r="MA148" s="21">
        <v>12.260020950000003</v>
      </c>
      <c r="MB148" s="21">
        <v>87.163018947368428</v>
      </c>
      <c r="MC148" s="21">
        <v>75.902138947368456</v>
      </c>
      <c r="MD148" s="22">
        <v>0.31772000000000006</v>
      </c>
      <c r="ME148" s="21">
        <v>27.04</v>
      </c>
      <c r="MF148" s="20">
        <v>79.140525308000008</v>
      </c>
      <c r="MG148" s="21">
        <v>12.761446879999999</v>
      </c>
      <c r="MH148" s="21">
        <v>11.5790688</v>
      </c>
      <c r="MI148" s="21">
        <v>87.255993383458659</v>
      </c>
      <c r="MJ148" s="21">
        <v>76.237284812030111</v>
      </c>
      <c r="MK148" s="22">
        <v>0.30561749999999999</v>
      </c>
      <c r="ML148" s="21">
        <v>26.52</v>
      </c>
      <c r="MM148" s="20">
        <v>76.125926895749998</v>
      </c>
      <c r="MN148" s="21">
        <v>12.51603444</v>
      </c>
      <c r="MO148" s="21">
        <v>10.923809849999998</v>
      </c>
      <c r="MP148" s="21">
        <v>87.349272781954895</v>
      </c>
      <c r="MQ148" s="21">
        <v>76.57466706766921</v>
      </c>
      <c r="MR148" s="22">
        <v>0.29375000000000001</v>
      </c>
      <c r="MS148" s="21">
        <v>26</v>
      </c>
      <c r="MT148" s="20">
        <v>73.169864375000003</v>
      </c>
      <c r="MU148" s="21">
        <v>12.270621999999999</v>
      </c>
      <c r="MV148" s="21">
        <v>10.293749999999999</v>
      </c>
      <c r="MW148" s="21">
        <v>87.44285714285715</v>
      </c>
      <c r="MX148" s="21">
        <v>76.914285714285754</v>
      </c>
      <c r="MY148" s="27" t="s">
        <v>3</v>
      </c>
    </row>
    <row r="149" spans="1:363" ht="24" customHeight="1" x14ac:dyDescent="0.25">
      <c r="A149" s="15" t="s">
        <v>3</v>
      </c>
      <c r="B149" s="2" t="s">
        <v>1</v>
      </c>
      <c r="C149" s="25" t="s">
        <v>2</v>
      </c>
      <c r="D149" s="17">
        <v>1.5</v>
      </c>
      <c r="E149" s="17">
        <f t="shared" si="2"/>
        <v>1.875</v>
      </c>
      <c r="F149" s="23">
        <v>1.2</v>
      </c>
      <c r="G149" s="21">
        <v>51</v>
      </c>
      <c r="H149" s="20">
        <v>298.90667999999999</v>
      </c>
      <c r="I149" s="19">
        <v>24.069296999999999</v>
      </c>
      <c r="J149" s="21">
        <v>81.487912087912093</v>
      </c>
      <c r="K149" s="21">
        <v>83.288721804511283</v>
      </c>
      <c r="L149" s="21">
        <v>63.117293233082712</v>
      </c>
      <c r="M149" s="22">
        <v>1.1761199999999998</v>
      </c>
      <c r="N149" s="21">
        <v>50.49</v>
      </c>
      <c r="O149" s="20">
        <v>292.95843706799997</v>
      </c>
      <c r="P149" s="21">
        <v>23.828604030000001</v>
      </c>
      <c r="Q149" s="21">
        <v>79.067639610989005</v>
      </c>
      <c r="R149" s="21">
        <v>83.366422988721808</v>
      </c>
      <c r="S149" s="21">
        <v>63.347101917293237</v>
      </c>
      <c r="T149" s="22">
        <v>1.1524799999999999</v>
      </c>
      <c r="U149" s="21">
        <v>49.98</v>
      </c>
      <c r="V149" s="20">
        <v>287.06997547200001</v>
      </c>
      <c r="W149" s="21">
        <v>23.58791106</v>
      </c>
      <c r="X149" s="21">
        <v>76.69577095384615</v>
      </c>
      <c r="Y149" s="21">
        <v>83.444417518796996</v>
      </c>
      <c r="Z149" s="21">
        <v>63.579061804511284</v>
      </c>
      <c r="AA149" s="26">
        <v>1.1290799999999999</v>
      </c>
      <c r="AB149" s="21">
        <v>49.47</v>
      </c>
      <c r="AC149" s="20">
        <v>281.24129521199995</v>
      </c>
      <c r="AD149" s="19">
        <v>23.347218089999998</v>
      </c>
      <c r="AE149" s="21">
        <v>74.371817189010997</v>
      </c>
      <c r="AF149" s="21">
        <v>83.522705394736846</v>
      </c>
      <c r="AG149" s="21">
        <v>63.813172894736844</v>
      </c>
      <c r="AH149" s="22">
        <v>1.10592</v>
      </c>
      <c r="AI149" s="21">
        <v>48.96</v>
      </c>
      <c r="AJ149" s="20">
        <v>275.47239628799997</v>
      </c>
      <c r="AK149" s="21">
        <v>23.106525120000001</v>
      </c>
      <c r="AL149" s="21">
        <v>72.095289389010986</v>
      </c>
      <c r="AM149" s="21">
        <v>83.601286616541358</v>
      </c>
      <c r="AN149" s="21">
        <v>64.04943518796992</v>
      </c>
      <c r="AO149" s="22">
        <v>1.083</v>
      </c>
      <c r="AP149" s="21">
        <v>48.449999999999996</v>
      </c>
      <c r="AQ149" s="20">
        <v>269.7632787</v>
      </c>
      <c r="AR149" s="21">
        <v>22.865832149999999</v>
      </c>
      <c r="AS149" s="21">
        <v>69.865698626373629</v>
      </c>
      <c r="AT149" s="21">
        <v>83.680161184210533</v>
      </c>
      <c r="AU149" s="21">
        <v>64.28784868421053</v>
      </c>
      <c r="AV149" s="22">
        <v>1.0603199999999999</v>
      </c>
      <c r="AW149" s="21">
        <v>47.94</v>
      </c>
      <c r="AX149" s="20">
        <v>264.11394244799999</v>
      </c>
      <c r="AY149" s="21">
        <v>22.625139179999998</v>
      </c>
      <c r="AZ149" s="21">
        <v>67.682555973626364</v>
      </c>
      <c r="BA149" s="21">
        <v>83.75932909774437</v>
      </c>
      <c r="BB149" s="21">
        <v>64.528413383458656</v>
      </c>
      <c r="BC149" s="22">
        <v>1.0378800000000001</v>
      </c>
      <c r="BD149" s="21">
        <v>47.43</v>
      </c>
      <c r="BE149" s="20">
        <v>258.52438753200005</v>
      </c>
      <c r="BF149" s="21">
        <v>22.38444621</v>
      </c>
      <c r="BG149" s="21">
        <v>65.545372503296718</v>
      </c>
      <c r="BH149" s="21">
        <v>83.838790357142855</v>
      </c>
      <c r="BI149" s="21">
        <v>64.771129285714295</v>
      </c>
      <c r="BJ149" s="22">
        <v>1.0156799999999999</v>
      </c>
      <c r="BK149" s="21">
        <v>46.92</v>
      </c>
      <c r="BL149" s="20">
        <v>252.99461395199998</v>
      </c>
      <c r="BM149" s="21">
        <v>22.143753240000002</v>
      </c>
      <c r="BN149" s="21">
        <v>63.453659287912096</v>
      </c>
      <c r="BO149" s="21">
        <v>83.918544962406017</v>
      </c>
      <c r="BP149" s="21">
        <v>65.015996390977449</v>
      </c>
      <c r="BQ149" s="22">
        <v>0.99372000000000005</v>
      </c>
      <c r="BR149" s="21">
        <v>46.410000000000004</v>
      </c>
      <c r="BS149" s="20">
        <v>247.52462170800001</v>
      </c>
      <c r="BT149" s="21">
        <v>21.903060270000001</v>
      </c>
      <c r="BU149" s="21">
        <v>61.406927400000015</v>
      </c>
      <c r="BV149" s="21">
        <v>83.998592913533841</v>
      </c>
      <c r="BW149" s="21">
        <v>65.263014699248117</v>
      </c>
      <c r="BX149" s="22">
        <v>0.97199999999999998</v>
      </c>
      <c r="BY149" s="21">
        <v>45.9</v>
      </c>
      <c r="BZ149" s="20">
        <v>242.1144108</v>
      </c>
      <c r="CA149" s="21">
        <v>21.6623673</v>
      </c>
      <c r="CB149" s="21">
        <v>59.404687912087923</v>
      </c>
      <c r="CC149" s="21">
        <v>84.078934210526313</v>
      </c>
      <c r="CD149" s="21">
        <v>65.512184210526328</v>
      </c>
      <c r="CE149" s="22">
        <v>0.95052000000000003</v>
      </c>
      <c r="CF149" s="21">
        <v>45.39</v>
      </c>
      <c r="CG149" s="20">
        <v>236.76398122800001</v>
      </c>
      <c r="CH149" s="21">
        <v>21.421674330000002</v>
      </c>
      <c r="CI149" s="21">
        <v>57.446451896703309</v>
      </c>
      <c r="CJ149" s="21">
        <v>84.159568853383462</v>
      </c>
      <c r="CK149" s="21">
        <v>65.76350492481204</v>
      </c>
      <c r="CL149" s="22">
        <v>0.92927999999999988</v>
      </c>
      <c r="CM149" s="21">
        <v>44.88</v>
      </c>
      <c r="CN149" s="20">
        <v>231.47333299199997</v>
      </c>
      <c r="CO149" s="21">
        <v>21.180981360000001</v>
      </c>
      <c r="CP149" s="21">
        <v>55.531730426373628</v>
      </c>
      <c r="CQ149" s="21">
        <v>84.240496842105273</v>
      </c>
      <c r="CR149" s="21">
        <v>66.016976842105279</v>
      </c>
      <c r="CS149" s="22">
        <v>0.90827999999999998</v>
      </c>
      <c r="CT149" s="21">
        <v>44.37</v>
      </c>
      <c r="CU149" s="20">
        <v>226.242466092</v>
      </c>
      <c r="CV149" s="21">
        <v>20.940288389999999</v>
      </c>
      <c r="CW149" s="21">
        <v>53.660034573626383</v>
      </c>
      <c r="CX149" s="21">
        <v>84.321718176691732</v>
      </c>
      <c r="CY149" s="21">
        <v>66.272599962406034</v>
      </c>
      <c r="CZ149" s="22">
        <v>0.88751999999999986</v>
      </c>
      <c r="DA149" s="21">
        <v>43.86</v>
      </c>
      <c r="DB149" s="20">
        <v>221.07138052799996</v>
      </c>
      <c r="DC149" s="21">
        <v>20.699595420000001</v>
      </c>
      <c r="DD149" s="21">
        <v>51.830875410989009</v>
      </c>
      <c r="DE149" s="21">
        <v>84.403232857142854</v>
      </c>
      <c r="DF149" s="21">
        <v>66.530374285714302</v>
      </c>
      <c r="DG149" s="22">
        <v>0.86699999999999988</v>
      </c>
      <c r="DH149" s="21">
        <v>43.35</v>
      </c>
      <c r="DI149" s="20">
        <v>215.96007629999997</v>
      </c>
      <c r="DJ149" s="21">
        <v>20.45890245</v>
      </c>
      <c r="DK149" s="21">
        <v>50.043764010989008</v>
      </c>
      <c r="DL149" s="21">
        <v>84.485040883458652</v>
      </c>
      <c r="DM149" s="21">
        <v>66.790299812030085</v>
      </c>
      <c r="DN149" s="22">
        <v>0.84671999999999981</v>
      </c>
      <c r="DO149" s="21">
        <v>42.839999999999996</v>
      </c>
      <c r="DP149" s="20">
        <v>210.90855340799996</v>
      </c>
      <c r="DQ149" s="21">
        <v>20.218209479999999</v>
      </c>
      <c r="DR149" s="21">
        <v>48.298211446153843</v>
      </c>
      <c r="DS149" s="21">
        <v>84.567142255639098</v>
      </c>
      <c r="DT149" s="21">
        <v>67.052376541353397</v>
      </c>
      <c r="DU149" s="22">
        <v>0.82667999999999997</v>
      </c>
      <c r="DV149" s="21">
        <v>42.33</v>
      </c>
      <c r="DW149" s="20">
        <v>205.916811852</v>
      </c>
      <c r="DX149" s="21">
        <v>19.977516510000001</v>
      </c>
      <c r="DY149" s="21">
        <v>46.593728789010989</v>
      </c>
      <c r="DZ149" s="21">
        <v>84.649536973684221</v>
      </c>
      <c r="EA149" s="21">
        <v>67.316604473684222</v>
      </c>
      <c r="EB149" s="22">
        <v>0.80687999999999982</v>
      </c>
      <c r="EC149" s="21">
        <v>41.82</v>
      </c>
      <c r="ED149" s="20">
        <v>200.98485163199996</v>
      </c>
      <c r="EE149" s="21">
        <v>19.73682354</v>
      </c>
      <c r="EF149" s="21">
        <v>44.929827112087906</v>
      </c>
      <c r="EG149" s="21">
        <v>84.732225037593992</v>
      </c>
      <c r="EH149" s="21">
        <v>67.582983609022563</v>
      </c>
      <c r="EI149" s="22">
        <v>0.78732000000000013</v>
      </c>
      <c r="EJ149" s="21">
        <v>41.31</v>
      </c>
      <c r="EK149" s="20">
        <v>196.11267274800002</v>
      </c>
      <c r="EL149" s="21">
        <v>19.496130570000002</v>
      </c>
      <c r="EM149" s="21">
        <v>43.306017487912101</v>
      </c>
      <c r="EN149" s="21">
        <v>84.815206447368425</v>
      </c>
      <c r="EO149" s="21">
        <v>67.851513947368431</v>
      </c>
      <c r="EP149" s="22">
        <v>0.76800000000000013</v>
      </c>
      <c r="EQ149" s="21">
        <v>40.800000000000004</v>
      </c>
      <c r="ER149" s="20">
        <v>191.30027520000002</v>
      </c>
      <c r="ES149" s="21">
        <v>19.2554376</v>
      </c>
      <c r="ET149" s="21">
        <v>41.721810989011004</v>
      </c>
      <c r="EU149" s="21">
        <v>84.89848120300752</v>
      </c>
      <c r="EV149" s="21">
        <v>68.122195488721815</v>
      </c>
      <c r="EW149" s="22">
        <v>0.74892000000000014</v>
      </c>
      <c r="EX149" s="21">
        <v>40.29</v>
      </c>
      <c r="EY149" s="20">
        <v>186.54765898800002</v>
      </c>
      <c r="EZ149" s="21">
        <v>19.014744629999999</v>
      </c>
      <c r="FA149" s="21">
        <v>40.1767186879121</v>
      </c>
      <c r="FB149" s="21">
        <v>84.982049304511278</v>
      </c>
      <c r="FC149" s="21">
        <v>68.395028233082726</v>
      </c>
      <c r="FD149" s="22">
        <v>0.73008000000000006</v>
      </c>
      <c r="FE149" s="21">
        <v>39.78</v>
      </c>
      <c r="FF149" s="20">
        <v>181.85482411200002</v>
      </c>
      <c r="FG149" s="21">
        <v>18.774051660000001</v>
      </c>
      <c r="FH149" s="21">
        <v>38.670251657142863</v>
      </c>
      <c r="FI149" s="21">
        <v>85.065910751879699</v>
      </c>
      <c r="FJ149" s="21">
        <v>68.670012180451153</v>
      </c>
      <c r="FK149" s="22">
        <v>0.71148</v>
      </c>
      <c r="FL149" s="21">
        <v>39.270000000000003</v>
      </c>
      <c r="FM149" s="20">
        <v>177.221770572</v>
      </c>
      <c r="FN149" s="21">
        <v>18.53335869</v>
      </c>
      <c r="FO149" s="21">
        <v>37.201920969230777</v>
      </c>
      <c r="FP149" s="21">
        <v>85.150065545112781</v>
      </c>
      <c r="FQ149" s="21">
        <v>68.947147330827079</v>
      </c>
      <c r="FR149" s="22">
        <v>0.69311999999999996</v>
      </c>
      <c r="FS149" s="21">
        <v>38.76</v>
      </c>
      <c r="FT149" s="20">
        <v>172.64849836799999</v>
      </c>
      <c r="FU149" s="21">
        <v>18.292665719999999</v>
      </c>
      <c r="FV149" s="21">
        <v>35.771237696703302</v>
      </c>
      <c r="FW149" s="21">
        <v>85.234513684210526</v>
      </c>
      <c r="FX149" s="21">
        <v>69.226433684210548</v>
      </c>
      <c r="FY149" s="22">
        <v>0.67499999999999993</v>
      </c>
      <c r="FZ149" s="21">
        <v>38.25</v>
      </c>
      <c r="GA149" s="20">
        <v>168.13500749999997</v>
      </c>
      <c r="GB149" s="21">
        <v>18.051972750000001</v>
      </c>
      <c r="GC149" s="21">
        <v>34.377712912087915</v>
      </c>
      <c r="GD149" s="21">
        <v>85.319255169172934</v>
      </c>
      <c r="GE149" s="21">
        <v>69.507871240601531</v>
      </c>
      <c r="GF149" s="22">
        <v>0.65711999999999993</v>
      </c>
      <c r="GG149" s="21">
        <v>37.74</v>
      </c>
      <c r="GH149" s="20">
        <v>163.68129796799997</v>
      </c>
      <c r="GI149" s="21">
        <v>17.81127978</v>
      </c>
      <c r="GJ149" s="21">
        <v>33.020857687912091</v>
      </c>
      <c r="GK149" s="21">
        <v>85.404290000000003</v>
      </c>
      <c r="GL149" s="21">
        <v>69.791460000000015</v>
      </c>
      <c r="GM149" s="22">
        <v>0.63947999999999994</v>
      </c>
      <c r="GN149" s="21">
        <v>37.229999999999997</v>
      </c>
      <c r="GO149" s="20">
        <v>159.28736977199998</v>
      </c>
      <c r="GP149" s="21">
        <v>17.570586809999998</v>
      </c>
      <c r="GQ149" s="21">
        <v>31.700183096703295</v>
      </c>
      <c r="GR149" s="21">
        <v>85.489618176691735</v>
      </c>
      <c r="GS149" s="21">
        <v>70.077199962406041</v>
      </c>
      <c r="GT149" s="22">
        <v>0.62207999999999997</v>
      </c>
      <c r="GU149" s="21">
        <v>36.72</v>
      </c>
      <c r="GV149" s="20">
        <v>154.953222912</v>
      </c>
      <c r="GW149" s="21">
        <v>17.32989384</v>
      </c>
      <c r="GX149" s="21">
        <v>30.41520021098901</v>
      </c>
      <c r="GY149" s="21">
        <v>85.575239699248129</v>
      </c>
      <c r="GZ149" s="21">
        <v>70.365091127819568</v>
      </c>
      <c r="HA149" s="22">
        <v>0.60492000000000001</v>
      </c>
      <c r="HB149" s="21">
        <v>36.21</v>
      </c>
      <c r="HC149" s="20">
        <v>150.67885738800001</v>
      </c>
      <c r="HD149" s="21">
        <v>17.089200869999999</v>
      </c>
      <c r="HE149" s="21">
        <v>29.165420103296704</v>
      </c>
      <c r="HF149" s="21">
        <v>85.661154567669172</v>
      </c>
      <c r="HG149" s="21">
        <v>70.655133496240637</v>
      </c>
      <c r="HH149" s="22">
        <v>0.58799999999999986</v>
      </c>
      <c r="HI149" s="21">
        <v>35.699999999999996</v>
      </c>
      <c r="HJ149" s="20">
        <v>146.46427319999995</v>
      </c>
      <c r="HK149" s="21">
        <v>16.848507899999998</v>
      </c>
      <c r="HL149" s="21">
        <v>27.950353846153842</v>
      </c>
      <c r="HM149" s="21">
        <v>85.747362781954891</v>
      </c>
      <c r="HN149" s="21">
        <v>70.947327067669207</v>
      </c>
      <c r="HO149" s="22">
        <v>0.57131999999999983</v>
      </c>
      <c r="HP149" s="21">
        <v>35.19</v>
      </c>
      <c r="HQ149" s="20">
        <v>142.30947034799996</v>
      </c>
      <c r="HR149" s="21">
        <v>16.60781493</v>
      </c>
      <c r="HS149" s="21">
        <v>26.76951251208791</v>
      </c>
      <c r="HT149" s="21">
        <v>85.833864342105272</v>
      </c>
      <c r="HU149" s="21">
        <v>71.241671842105291</v>
      </c>
      <c r="HV149" s="22">
        <v>0.55488000000000004</v>
      </c>
      <c r="HW149" s="21">
        <v>34.68</v>
      </c>
      <c r="HX149" s="20">
        <v>138.21444883200002</v>
      </c>
      <c r="HY149" s="21">
        <v>16.367121959999999</v>
      </c>
      <c r="HZ149" s="21">
        <v>25.622407173626385</v>
      </c>
      <c r="IA149" s="21">
        <v>85.920659248120302</v>
      </c>
      <c r="IB149" s="21">
        <v>71.538167819548903</v>
      </c>
      <c r="IC149" s="22">
        <v>0.53868000000000005</v>
      </c>
      <c r="ID149" s="21">
        <v>34.17</v>
      </c>
      <c r="IE149" s="20">
        <v>134.179208652</v>
      </c>
      <c r="IF149" s="21">
        <v>16.126428990000001</v>
      </c>
      <c r="IG149" s="21">
        <v>24.50854890329671</v>
      </c>
      <c r="IH149" s="21">
        <v>86.007747500000008</v>
      </c>
      <c r="II149" s="21">
        <v>71.83681500000003</v>
      </c>
      <c r="IJ149" s="22">
        <v>0.52272000000000007</v>
      </c>
      <c r="IK149" s="21">
        <v>33.660000000000004</v>
      </c>
      <c r="IL149" s="20">
        <v>130.20374980800003</v>
      </c>
      <c r="IM149" s="21">
        <v>15.885736020000001</v>
      </c>
      <c r="IN149" s="21">
        <v>23.427448773626377</v>
      </c>
      <c r="IO149" s="21">
        <v>86.095129097744362</v>
      </c>
      <c r="IP149" s="21">
        <v>72.137613383458671</v>
      </c>
      <c r="IQ149" s="22">
        <v>0.50700000000000001</v>
      </c>
      <c r="IR149" s="21">
        <v>33.15</v>
      </c>
      <c r="IS149" s="20">
        <v>126.2880723</v>
      </c>
      <c r="IT149" s="21">
        <v>15.64504305</v>
      </c>
      <c r="IU149" s="21">
        <v>22.378617857142864</v>
      </c>
      <c r="IV149" s="21">
        <v>86.182804041353393</v>
      </c>
      <c r="IW149" s="21">
        <v>72.440562969924841</v>
      </c>
      <c r="IX149" s="22">
        <v>0.49152000000000001</v>
      </c>
      <c r="IY149" s="21">
        <v>32.64</v>
      </c>
      <c r="IZ149" s="20">
        <v>122.43217612799999</v>
      </c>
      <c r="JA149" s="21">
        <v>15.40435008</v>
      </c>
      <c r="JB149" s="21">
        <v>21.36156722637363</v>
      </c>
      <c r="JC149" s="21">
        <v>86.270772330827072</v>
      </c>
      <c r="JD149" s="21">
        <v>72.745663759398525</v>
      </c>
      <c r="JE149" s="22">
        <v>0.47628000000000004</v>
      </c>
      <c r="JF149" s="21">
        <v>32.130000000000003</v>
      </c>
      <c r="JG149" s="20">
        <v>118.63606129200001</v>
      </c>
      <c r="JH149" s="21">
        <v>15.163657110000001</v>
      </c>
      <c r="JI149" s="21">
        <v>20.375807953846156</v>
      </c>
      <c r="JJ149" s="21">
        <v>86.359033966165413</v>
      </c>
      <c r="JK149" s="21">
        <v>73.052915751879738</v>
      </c>
      <c r="JL149" s="22">
        <v>0.46128000000000002</v>
      </c>
      <c r="JM149" s="21">
        <v>31.62</v>
      </c>
      <c r="JN149" s="20">
        <v>114.89972779200001</v>
      </c>
      <c r="JO149" s="21">
        <v>14.922964140000001</v>
      </c>
      <c r="JP149" s="21">
        <v>19.420851112087913</v>
      </c>
      <c r="JQ149" s="21">
        <v>86.44758894736843</v>
      </c>
      <c r="JR149" s="21">
        <v>73.36231894736845</v>
      </c>
      <c r="JS149" s="22">
        <v>0.44651999999999997</v>
      </c>
      <c r="JT149" s="21">
        <v>31.11</v>
      </c>
      <c r="JU149" s="20">
        <v>111.22317562799999</v>
      </c>
      <c r="JV149" s="21">
        <v>14.68227117</v>
      </c>
      <c r="JW149" s="21">
        <v>18.496207773626374</v>
      </c>
      <c r="JX149" s="21">
        <v>86.536437274436096</v>
      </c>
      <c r="JY149" s="21">
        <v>73.673873345864692</v>
      </c>
      <c r="JZ149" s="22">
        <v>0.432</v>
      </c>
      <c r="KA149" s="21">
        <v>30.599999999999998</v>
      </c>
      <c r="KB149" s="20">
        <v>107.60640479999999</v>
      </c>
      <c r="KC149" s="21">
        <v>14.441578199999999</v>
      </c>
      <c r="KD149" s="21">
        <v>17.601389010989013</v>
      </c>
      <c r="KE149" s="21">
        <v>86.625578947368425</v>
      </c>
      <c r="KF149" s="21">
        <v>73.987578947368462</v>
      </c>
      <c r="KG149" s="22">
        <v>0.41771999999999992</v>
      </c>
      <c r="KH149" s="21">
        <v>30.09</v>
      </c>
      <c r="KI149" s="20">
        <v>104.04941530799998</v>
      </c>
      <c r="KJ149" s="21">
        <v>14.200885230000001</v>
      </c>
      <c r="KK149" s="21">
        <v>16.735905896703297</v>
      </c>
      <c r="KL149" s="21">
        <v>86.715013966165429</v>
      </c>
      <c r="KM149" s="21">
        <v>74.303435751879732</v>
      </c>
      <c r="KN149" s="22">
        <v>0.40367999999999998</v>
      </c>
      <c r="KO149" s="21">
        <v>29.58</v>
      </c>
      <c r="KP149" s="20">
        <v>100.55220715199999</v>
      </c>
      <c r="KQ149" s="21">
        <v>13.960192259999999</v>
      </c>
      <c r="KR149" s="21">
        <v>15.899269503296702</v>
      </c>
      <c r="KS149" s="21">
        <v>86.804742330827082</v>
      </c>
      <c r="KT149" s="21">
        <v>74.621443759398531</v>
      </c>
      <c r="KU149" s="22">
        <v>0.38987999999999995</v>
      </c>
      <c r="KV149" s="21">
        <v>29.069999999999997</v>
      </c>
      <c r="KW149" s="20">
        <v>97.114780331999981</v>
      </c>
      <c r="KX149" s="21">
        <v>13.719499289999998</v>
      </c>
      <c r="KY149" s="21">
        <v>15.090990903296701</v>
      </c>
      <c r="KZ149" s="21">
        <v>86.894764041353397</v>
      </c>
      <c r="LA149" s="21">
        <v>74.941602969924844</v>
      </c>
      <c r="LB149" s="22">
        <v>0.37632000000000004</v>
      </c>
      <c r="LC149" s="21">
        <v>28.560000000000002</v>
      </c>
      <c r="LD149" s="20">
        <v>93.737134848000011</v>
      </c>
      <c r="LE149" s="21">
        <v>13.47880632</v>
      </c>
      <c r="LF149" s="21">
        <v>14.310581169230774</v>
      </c>
      <c r="LG149" s="21">
        <v>86.985079097744375</v>
      </c>
      <c r="LH149" s="21">
        <v>75.263913383458686</v>
      </c>
      <c r="LI149" s="22">
        <v>0.36300000000000004</v>
      </c>
      <c r="LJ149" s="21">
        <v>28.05</v>
      </c>
      <c r="LK149" s="20">
        <v>90.419270700000013</v>
      </c>
      <c r="LL149" s="21">
        <v>13.238113350000001</v>
      </c>
      <c r="LM149" s="21">
        <v>13.557551373626378</v>
      </c>
      <c r="LN149" s="21">
        <v>87.075687500000015</v>
      </c>
      <c r="LO149" s="21">
        <v>75.588375000000042</v>
      </c>
      <c r="LP149" s="22">
        <v>0.34992000000000001</v>
      </c>
      <c r="LQ149" s="21">
        <v>27.540000000000003</v>
      </c>
      <c r="LR149" s="20">
        <v>87.161187888000001</v>
      </c>
      <c r="LS149" s="21">
        <v>12.997420380000001</v>
      </c>
      <c r="LT149" s="21">
        <v>12.831412589010991</v>
      </c>
      <c r="LU149" s="21">
        <v>87.166589248120317</v>
      </c>
      <c r="LV149" s="21">
        <v>75.914987819548912</v>
      </c>
      <c r="LW149" s="22">
        <v>0.33708000000000005</v>
      </c>
      <c r="LX149" s="21">
        <v>27.03</v>
      </c>
      <c r="LY149" s="20">
        <v>83.962886412000003</v>
      </c>
      <c r="LZ149" s="21">
        <v>12.75672741</v>
      </c>
      <c r="MA149" s="21">
        <v>12.131675887912092</v>
      </c>
      <c r="MB149" s="21">
        <v>87.257784342105268</v>
      </c>
      <c r="MC149" s="21">
        <v>76.243751842105297</v>
      </c>
      <c r="MD149" s="22">
        <v>0.32448000000000005</v>
      </c>
      <c r="ME149" s="21">
        <v>26.52</v>
      </c>
      <c r="MF149" s="20">
        <v>80.824366272000006</v>
      </c>
      <c r="MG149" s="21">
        <v>12.51603444</v>
      </c>
      <c r="MH149" s="21">
        <v>11.457852342857144</v>
      </c>
      <c r="MI149" s="21">
        <v>87.349272781954895</v>
      </c>
      <c r="MJ149" s="21">
        <v>76.57466706766921</v>
      </c>
      <c r="MK149" s="22">
        <v>0.31212000000000001</v>
      </c>
      <c r="ML149" s="21">
        <v>26.01</v>
      </c>
      <c r="MM149" s="20">
        <v>77.745627467999995</v>
      </c>
      <c r="MN149" s="21">
        <v>12.275341470000001</v>
      </c>
      <c r="MO149" s="21">
        <v>10.809453026373626</v>
      </c>
      <c r="MP149" s="21">
        <v>87.441054567669184</v>
      </c>
      <c r="MQ149" s="21">
        <v>76.907733496240638</v>
      </c>
      <c r="MR149" s="22">
        <v>0.3</v>
      </c>
      <c r="MS149" s="21">
        <v>25.5</v>
      </c>
      <c r="MT149" s="20">
        <v>74.726669999999999</v>
      </c>
      <c r="MU149" s="21">
        <v>12.034648499999999</v>
      </c>
      <c r="MV149" s="21">
        <v>10.185989010989012</v>
      </c>
      <c r="MW149" s="21">
        <v>87.533129699248136</v>
      </c>
      <c r="MX149" s="21">
        <v>77.242951127819595</v>
      </c>
      <c r="MY149" s="27" t="s">
        <v>3</v>
      </c>
    </row>
    <row r="150" spans="1:363" ht="24" customHeight="1" x14ac:dyDescent="0.25">
      <c r="A150" s="15" t="s">
        <v>3</v>
      </c>
      <c r="B150" s="2" t="s">
        <v>1</v>
      </c>
      <c r="C150" s="25" t="s">
        <v>2</v>
      </c>
      <c r="D150" s="17">
        <v>1.5</v>
      </c>
      <c r="E150" s="17">
        <f t="shared" si="2"/>
        <v>1.875</v>
      </c>
      <c r="F150" s="23">
        <v>1.2250000000000001</v>
      </c>
      <c r="G150" s="21">
        <v>39.5</v>
      </c>
      <c r="H150" s="20">
        <v>305.13390250000003</v>
      </c>
      <c r="I150" s="19">
        <v>18.641906500000001</v>
      </c>
      <c r="J150" s="21">
        <v>80.603846153846149</v>
      </c>
      <c r="K150" s="21">
        <v>85.112077067669176</v>
      </c>
      <c r="L150" s="21">
        <v>68.821898496240621</v>
      </c>
      <c r="M150" s="22">
        <v>1.2006225000000001</v>
      </c>
      <c r="N150" s="21">
        <v>39.104999999999997</v>
      </c>
      <c r="O150" s="20">
        <v>299.06173784025003</v>
      </c>
      <c r="P150" s="21">
        <v>18.455487434999998</v>
      </c>
      <c r="Q150" s="21">
        <v>78.209831319230759</v>
      </c>
      <c r="R150" s="21">
        <v>85.177354901315795</v>
      </c>
      <c r="S150" s="21">
        <v>69.037269276315811</v>
      </c>
      <c r="T150" s="22">
        <v>1.17649</v>
      </c>
      <c r="U150" s="21">
        <v>38.71</v>
      </c>
      <c r="V150" s="20">
        <v>293.05059996099999</v>
      </c>
      <c r="W150" s="21">
        <v>18.269068369999999</v>
      </c>
      <c r="X150" s="21">
        <v>75.863695169230752</v>
      </c>
      <c r="Y150" s="21">
        <v>85.242808703007526</v>
      </c>
      <c r="Z150" s="21">
        <v>69.253930488721835</v>
      </c>
      <c r="AA150" s="26">
        <v>1.1526025</v>
      </c>
      <c r="AB150" s="21">
        <v>38.314999999999998</v>
      </c>
      <c r="AC150" s="20">
        <v>287.10048886224996</v>
      </c>
      <c r="AD150" s="19">
        <v>18.082649305</v>
      </c>
      <c r="AE150" s="21">
        <v>73.564954080769226</v>
      </c>
      <c r="AF150" s="21">
        <v>85.308438472744371</v>
      </c>
      <c r="AG150" s="21">
        <v>69.471882133458678</v>
      </c>
      <c r="AH150" s="22">
        <v>1.12896</v>
      </c>
      <c r="AI150" s="21">
        <v>37.92</v>
      </c>
      <c r="AJ150" s="20">
        <v>281.211404544</v>
      </c>
      <c r="AK150" s="21">
        <v>17.896230240000001</v>
      </c>
      <c r="AL150" s="21">
        <v>71.313124430769221</v>
      </c>
      <c r="AM150" s="21">
        <v>85.374244210526314</v>
      </c>
      <c r="AN150" s="21">
        <v>69.69112421052634</v>
      </c>
      <c r="AO150" s="22">
        <v>1.1055625</v>
      </c>
      <c r="AP150" s="21">
        <v>37.524999999999999</v>
      </c>
      <c r="AQ150" s="20">
        <v>275.38334700625001</v>
      </c>
      <c r="AR150" s="21">
        <v>17.709811174999999</v>
      </c>
      <c r="AS150" s="21">
        <v>69.107722596153835</v>
      </c>
      <c r="AT150" s="21">
        <v>85.440225916353384</v>
      </c>
      <c r="AU150" s="21">
        <v>69.911656719924835</v>
      </c>
      <c r="AV150" s="22">
        <v>1.0824100000000001</v>
      </c>
      <c r="AW150" s="21">
        <v>37.129999999999995</v>
      </c>
      <c r="AX150" s="20">
        <v>269.61631624900002</v>
      </c>
      <c r="AY150" s="21">
        <v>17.52339211</v>
      </c>
      <c r="AZ150" s="21">
        <v>66.948264953846135</v>
      </c>
      <c r="BA150" s="21">
        <v>85.506383590225568</v>
      </c>
      <c r="BB150" s="21">
        <v>70.133479661654164</v>
      </c>
      <c r="BC150" s="22">
        <v>1.0595025000000002</v>
      </c>
      <c r="BD150" s="21">
        <v>36.734999999999999</v>
      </c>
      <c r="BE150" s="20">
        <v>263.91031227225005</v>
      </c>
      <c r="BF150" s="21">
        <v>17.336973045000001</v>
      </c>
      <c r="BG150" s="21">
        <v>64.834267880769232</v>
      </c>
      <c r="BH150" s="21">
        <v>85.572717232142864</v>
      </c>
      <c r="BI150" s="21">
        <v>70.356593035714312</v>
      </c>
      <c r="BJ150" s="22">
        <v>1.0368400000000002</v>
      </c>
      <c r="BK150" s="21">
        <v>36.340000000000003</v>
      </c>
      <c r="BL150" s="20">
        <v>258.26533507600004</v>
      </c>
      <c r="BM150" s="21">
        <v>17.150553980000002</v>
      </c>
      <c r="BN150" s="21">
        <v>62.765247753846154</v>
      </c>
      <c r="BO150" s="21">
        <v>85.639226842105273</v>
      </c>
      <c r="BP150" s="21">
        <v>70.580996842105293</v>
      </c>
      <c r="BQ150" s="22">
        <v>1.0144225000000002</v>
      </c>
      <c r="BR150" s="21">
        <v>35.945</v>
      </c>
      <c r="BS150" s="20">
        <v>252.68138466025005</v>
      </c>
      <c r="BT150" s="21">
        <v>16.964134914999999</v>
      </c>
      <c r="BU150" s="21">
        <v>60.740720950000004</v>
      </c>
      <c r="BV150" s="21">
        <v>85.705912420112782</v>
      </c>
      <c r="BW150" s="21">
        <v>70.806691080827093</v>
      </c>
      <c r="BX150" s="22">
        <v>0.99225000000000019</v>
      </c>
      <c r="BY150" s="21">
        <v>35.550000000000004</v>
      </c>
      <c r="BZ150" s="20">
        <v>247.15846102500004</v>
      </c>
      <c r="CA150" s="21">
        <v>16.777715850000003</v>
      </c>
      <c r="CB150" s="21">
        <v>58.76020384615385</v>
      </c>
      <c r="CC150" s="21">
        <v>85.772773966165417</v>
      </c>
      <c r="CD150" s="21">
        <v>71.033675751879727</v>
      </c>
      <c r="CE150" s="22">
        <v>0.97032250000000009</v>
      </c>
      <c r="CF150" s="21">
        <v>35.155000000000001</v>
      </c>
      <c r="CG150" s="20">
        <v>241.69656417025001</v>
      </c>
      <c r="CH150" s="21">
        <v>16.591296785000001</v>
      </c>
      <c r="CI150" s="21">
        <v>56.823212819230768</v>
      </c>
      <c r="CJ150" s="21">
        <v>85.839811480263165</v>
      </c>
      <c r="CK150" s="21">
        <v>71.26195085526318</v>
      </c>
      <c r="CL150" s="22">
        <v>0.94864000000000004</v>
      </c>
      <c r="CM150" s="21">
        <v>34.76</v>
      </c>
      <c r="CN150" s="20">
        <v>236.29569409600001</v>
      </c>
      <c r="CO150" s="21">
        <v>16.404877719999998</v>
      </c>
      <c r="CP150" s="21">
        <v>54.929264246153842</v>
      </c>
      <c r="CQ150" s="21">
        <v>85.907024962406027</v>
      </c>
      <c r="CR150" s="21">
        <v>71.491516390977466</v>
      </c>
      <c r="CS150" s="22">
        <v>0.92720250000000004</v>
      </c>
      <c r="CT150" s="21">
        <v>34.365000000000002</v>
      </c>
      <c r="CU150" s="20">
        <v>230.95585080225001</v>
      </c>
      <c r="CV150" s="21">
        <v>16.218458655000003</v>
      </c>
      <c r="CW150" s="21">
        <v>53.077874503846154</v>
      </c>
      <c r="CX150" s="21">
        <v>85.974414412593987</v>
      </c>
      <c r="CY150" s="21">
        <v>71.722372359022586</v>
      </c>
      <c r="CZ150" s="22">
        <v>0.90600999999999998</v>
      </c>
      <c r="DA150" s="21">
        <v>33.97</v>
      </c>
      <c r="DB150" s="20">
        <v>225.67703428900001</v>
      </c>
      <c r="DC150" s="21">
        <v>16.03203959</v>
      </c>
      <c r="DD150" s="21">
        <v>51.268559969230765</v>
      </c>
      <c r="DE150" s="21">
        <v>86.041979830827074</v>
      </c>
      <c r="DF150" s="21">
        <v>71.954518759398525</v>
      </c>
      <c r="DG150" s="22">
        <v>0.88506249999999997</v>
      </c>
      <c r="DH150" s="21">
        <v>33.574999999999996</v>
      </c>
      <c r="DI150" s="20">
        <v>220.45924455624998</v>
      </c>
      <c r="DJ150" s="21">
        <v>15.845620524999998</v>
      </c>
      <c r="DK150" s="21">
        <v>49.500837019230758</v>
      </c>
      <c r="DL150" s="21">
        <v>86.109721217105275</v>
      </c>
      <c r="DM150" s="21">
        <v>72.187955592105297</v>
      </c>
      <c r="DN150" s="22">
        <v>0.86435999999999991</v>
      </c>
      <c r="DO150" s="21">
        <v>33.18</v>
      </c>
      <c r="DP150" s="20">
        <v>215.30248160399998</v>
      </c>
      <c r="DQ150" s="21">
        <v>15.65920146</v>
      </c>
      <c r="DR150" s="21">
        <v>47.774222030769216</v>
      </c>
      <c r="DS150" s="21">
        <v>86.177638571428574</v>
      </c>
      <c r="DT150" s="21">
        <v>72.422682857142888</v>
      </c>
      <c r="DU150" s="22">
        <v>0.8439025</v>
      </c>
      <c r="DV150" s="21">
        <v>32.784999999999997</v>
      </c>
      <c r="DW150" s="20">
        <v>210.20674543224999</v>
      </c>
      <c r="DX150" s="21">
        <v>15.472782394999999</v>
      </c>
      <c r="DY150" s="21">
        <v>46.088231380769223</v>
      </c>
      <c r="DZ150" s="21">
        <v>86.245731893797</v>
      </c>
      <c r="EA150" s="21">
        <v>72.658700554511313</v>
      </c>
      <c r="EB150" s="22">
        <v>0.82368999999999992</v>
      </c>
      <c r="EC150" s="21">
        <v>32.39</v>
      </c>
      <c r="ED150" s="20">
        <v>205.17203604099998</v>
      </c>
      <c r="EE150" s="21">
        <v>15.28636333</v>
      </c>
      <c r="EF150" s="21">
        <v>44.442381446153831</v>
      </c>
      <c r="EG150" s="21">
        <v>86.314001184210539</v>
      </c>
      <c r="EH150" s="21">
        <v>72.896008684210557</v>
      </c>
      <c r="EI150" s="22">
        <v>0.80372250000000023</v>
      </c>
      <c r="EJ150" s="21">
        <v>31.995000000000001</v>
      </c>
      <c r="EK150" s="20">
        <v>200.19835343025005</v>
      </c>
      <c r="EL150" s="21">
        <v>15.099944265000001</v>
      </c>
      <c r="EM150" s="21">
        <v>42.836188603846168</v>
      </c>
      <c r="EN150" s="21">
        <v>86.382446442669178</v>
      </c>
      <c r="EO150" s="21">
        <v>73.134607246240634</v>
      </c>
      <c r="EP150" s="22">
        <v>0.78400000000000025</v>
      </c>
      <c r="EQ150" s="21">
        <v>31.6</v>
      </c>
      <c r="ER150" s="20">
        <v>195.28569760000005</v>
      </c>
      <c r="ES150" s="21">
        <v>14.9135252</v>
      </c>
      <c r="ET150" s="21">
        <v>41.269169230769236</v>
      </c>
      <c r="EU150" s="21">
        <v>86.451067669172943</v>
      </c>
      <c r="EV150" s="21">
        <v>73.37449624060153</v>
      </c>
      <c r="EW150" s="22">
        <v>0.76452250000000022</v>
      </c>
      <c r="EX150" s="21">
        <v>31.205000000000002</v>
      </c>
      <c r="EY150" s="20">
        <v>190.43406855025006</v>
      </c>
      <c r="EZ150" s="21">
        <v>14.727106135000001</v>
      </c>
      <c r="FA150" s="21">
        <v>39.740839703846163</v>
      </c>
      <c r="FB150" s="21">
        <v>86.519864863721807</v>
      </c>
      <c r="FC150" s="21">
        <v>73.61567566729326</v>
      </c>
      <c r="FD150" s="22">
        <v>0.74529000000000012</v>
      </c>
      <c r="FE150" s="21">
        <v>30.810000000000002</v>
      </c>
      <c r="FF150" s="20">
        <v>185.64346628100003</v>
      </c>
      <c r="FG150" s="21">
        <v>14.540687070000001</v>
      </c>
      <c r="FH150" s="21">
        <v>38.250716400000002</v>
      </c>
      <c r="FI150" s="21">
        <v>86.588838026315798</v>
      </c>
      <c r="FJ150" s="21">
        <v>73.858145526315823</v>
      </c>
      <c r="FK150" s="22">
        <v>0.72630250000000007</v>
      </c>
      <c r="FL150" s="21">
        <v>30.414999999999999</v>
      </c>
      <c r="FM150" s="20">
        <v>180.91389079225002</v>
      </c>
      <c r="FN150" s="21">
        <v>14.354268005</v>
      </c>
      <c r="FO150" s="21">
        <v>36.798315696153843</v>
      </c>
      <c r="FP150" s="21">
        <v>86.657987156954903</v>
      </c>
      <c r="FQ150" s="21">
        <v>74.101905817669206</v>
      </c>
      <c r="FR150" s="22">
        <v>0.70756000000000008</v>
      </c>
      <c r="FS150" s="21">
        <v>30.02</v>
      </c>
      <c r="FT150" s="20">
        <v>176.24534208400001</v>
      </c>
      <c r="FU150" s="21">
        <v>14.167848940000001</v>
      </c>
      <c r="FV150" s="21">
        <v>35.383153969230769</v>
      </c>
      <c r="FW150" s="21">
        <v>86.727312255639106</v>
      </c>
      <c r="FX150" s="21">
        <v>74.346956541353421</v>
      </c>
      <c r="FY150" s="22">
        <v>0.68906250000000002</v>
      </c>
      <c r="FZ150" s="21">
        <v>29.625</v>
      </c>
      <c r="GA150" s="20">
        <v>171.63782015625</v>
      </c>
      <c r="GB150" s="21">
        <v>13.981429875</v>
      </c>
      <c r="GC150" s="21">
        <v>34.004747596153841</v>
      </c>
      <c r="GD150" s="21">
        <v>86.796813322368422</v>
      </c>
      <c r="GE150" s="21">
        <v>74.593297697368456</v>
      </c>
      <c r="GF150" s="22">
        <v>0.67081000000000002</v>
      </c>
      <c r="GG150" s="21">
        <v>29.23</v>
      </c>
      <c r="GH150" s="20">
        <v>167.091325009</v>
      </c>
      <c r="GI150" s="21">
        <v>13.795010810000001</v>
      </c>
      <c r="GJ150" s="21">
        <v>32.66261295384615</v>
      </c>
      <c r="GK150" s="21">
        <v>86.866490357142865</v>
      </c>
      <c r="GL150" s="21">
        <v>74.840929285714324</v>
      </c>
      <c r="GM150" s="22">
        <v>0.65280249999999995</v>
      </c>
      <c r="GN150" s="21">
        <v>28.835000000000001</v>
      </c>
      <c r="GO150" s="20">
        <v>162.60585664224999</v>
      </c>
      <c r="GP150" s="21">
        <v>13.608591745</v>
      </c>
      <c r="GQ150" s="21">
        <v>31.356266419230764</v>
      </c>
      <c r="GR150" s="21">
        <v>86.936343359962422</v>
      </c>
      <c r="GS150" s="21">
        <v>75.089851306391012</v>
      </c>
      <c r="GT150" s="22">
        <v>0.63504000000000005</v>
      </c>
      <c r="GU150" s="21">
        <v>28.439999999999998</v>
      </c>
      <c r="GV150" s="20">
        <v>158.18141505600002</v>
      </c>
      <c r="GW150" s="21">
        <v>13.422172679999999</v>
      </c>
      <c r="GX150" s="21">
        <v>30.085224369230765</v>
      </c>
      <c r="GY150" s="21">
        <v>87.006372330827077</v>
      </c>
      <c r="GZ150" s="21">
        <v>75.340063759398532</v>
      </c>
      <c r="HA150" s="22">
        <v>0.61752250000000009</v>
      </c>
      <c r="HB150" s="21">
        <v>28.044999999999998</v>
      </c>
      <c r="HC150" s="20">
        <v>153.81800025025001</v>
      </c>
      <c r="HD150" s="21">
        <v>13.235753615</v>
      </c>
      <c r="HE150" s="21">
        <v>28.849003180769227</v>
      </c>
      <c r="HF150" s="21">
        <v>87.076577269736845</v>
      </c>
      <c r="HG150" s="21">
        <v>75.591566644736886</v>
      </c>
      <c r="HH150" s="22">
        <v>0.60024999999999995</v>
      </c>
      <c r="HI150" s="21">
        <v>27.65</v>
      </c>
      <c r="HJ150" s="20">
        <v>149.51561222499998</v>
      </c>
      <c r="HK150" s="21">
        <v>13.049334549999999</v>
      </c>
      <c r="HL150" s="21">
        <v>27.647119230769221</v>
      </c>
      <c r="HM150" s="21">
        <v>87.14695817669174</v>
      </c>
      <c r="HN150" s="21">
        <v>75.84435996240606</v>
      </c>
      <c r="HO150" s="22">
        <v>0.58322249999999998</v>
      </c>
      <c r="HP150" s="21">
        <v>27.254999999999999</v>
      </c>
      <c r="HQ150" s="20">
        <v>145.27425098025</v>
      </c>
      <c r="HR150" s="21">
        <v>12.862915485</v>
      </c>
      <c r="HS150" s="21">
        <v>26.47908889615384</v>
      </c>
      <c r="HT150" s="21">
        <v>87.217515051691734</v>
      </c>
      <c r="HU150" s="21">
        <v>76.098443712406052</v>
      </c>
      <c r="HV150" s="22">
        <v>0.56644000000000017</v>
      </c>
      <c r="HW150" s="21">
        <v>26.860000000000003</v>
      </c>
      <c r="HX150" s="20">
        <v>141.09391651600004</v>
      </c>
      <c r="HY150" s="21">
        <v>12.676496420000001</v>
      </c>
      <c r="HZ150" s="21">
        <v>25.344428553846161</v>
      </c>
      <c r="IA150" s="21">
        <v>87.288247894736855</v>
      </c>
      <c r="IB150" s="21">
        <v>76.353817894736892</v>
      </c>
      <c r="IC150" s="22">
        <v>0.54990250000000018</v>
      </c>
      <c r="ID150" s="21">
        <v>26.465</v>
      </c>
      <c r="IE150" s="20">
        <v>136.97460883225006</v>
      </c>
      <c r="IF150" s="21">
        <v>12.490077355</v>
      </c>
      <c r="IG150" s="21">
        <v>24.242654580769234</v>
      </c>
      <c r="IH150" s="21">
        <v>87.359156705827075</v>
      </c>
      <c r="II150" s="21">
        <v>76.610482509398537</v>
      </c>
      <c r="IJ150" s="22">
        <v>0.53361000000000014</v>
      </c>
      <c r="IK150" s="21">
        <v>26.07</v>
      </c>
      <c r="IL150" s="20">
        <v>132.91632792900003</v>
      </c>
      <c r="IM150" s="21">
        <v>12.30365829</v>
      </c>
      <c r="IN150" s="21">
        <v>23.173283353846156</v>
      </c>
      <c r="IO150" s="21">
        <v>87.430241484962423</v>
      </c>
      <c r="IP150" s="21">
        <v>76.868437556391029</v>
      </c>
      <c r="IQ150" s="22">
        <v>0.51756250000000004</v>
      </c>
      <c r="IR150" s="21">
        <v>25.675000000000001</v>
      </c>
      <c r="IS150" s="20">
        <v>128.91907380625</v>
      </c>
      <c r="IT150" s="21">
        <v>12.117239225000001</v>
      </c>
      <c r="IU150" s="21">
        <v>22.135831250000003</v>
      </c>
      <c r="IV150" s="21">
        <v>87.501502232142869</v>
      </c>
      <c r="IW150" s="21">
        <v>77.127683035714327</v>
      </c>
      <c r="IX150" s="22">
        <v>0.50176000000000009</v>
      </c>
      <c r="IY150" s="21">
        <v>25.28</v>
      </c>
      <c r="IZ150" s="20">
        <v>124.98284646400002</v>
      </c>
      <c r="JA150" s="21">
        <v>11.930820160000001</v>
      </c>
      <c r="JB150" s="21">
        <v>21.12981464615385</v>
      </c>
      <c r="JC150" s="21">
        <v>87.572938947368428</v>
      </c>
      <c r="JD150" s="21">
        <v>77.388218947368472</v>
      </c>
      <c r="JE150" s="22">
        <v>0.48620250000000009</v>
      </c>
      <c r="JF150" s="21">
        <v>24.885000000000002</v>
      </c>
      <c r="JG150" s="20">
        <v>121.10764590225003</v>
      </c>
      <c r="JH150" s="21">
        <v>11.744401095000001</v>
      </c>
      <c r="JI150" s="21">
        <v>20.15474991923077</v>
      </c>
      <c r="JJ150" s="21">
        <v>87.644551630639114</v>
      </c>
      <c r="JK150" s="21">
        <v>77.650045291353422</v>
      </c>
      <c r="JL150" s="22">
        <v>0.47089000000000003</v>
      </c>
      <c r="JM150" s="21">
        <v>24.49</v>
      </c>
      <c r="JN150" s="20">
        <v>117.29347212100001</v>
      </c>
      <c r="JO150" s="21">
        <v>11.55798203</v>
      </c>
      <c r="JP150" s="21">
        <v>19.210153446153846</v>
      </c>
      <c r="JQ150" s="21">
        <v>87.716340281954899</v>
      </c>
      <c r="JR150" s="21">
        <v>77.913162067669219</v>
      </c>
      <c r="JS150" s="22">
        <v>0.45582250000000002</v>
      </c>
      <c r="JT150" s="21">
        <v>24.094999999999999</v>
      </c>
      <c r="JU150" s="20">
        <v>113.54032512025</v>
      </c>
      <c r="JV150" s="21">
        <v>11.371562964999999</v>
      </c>
      <c r="JW150" s="21">
        <v>18.295541603846154</v>
      </c>
      <c r="JX150" s="21">
        <v>87.788304901315797</v>
      </c>
      <c r="JY150" s="21">
        <v>78.177569276315836</v>
      </c>
      <c r="JZ150" s="22">
        <v>0.441</v>
      </c>
      <c r="KA150" s="21">
        <v>23.7</v>
      </c>
      <c r="KB150" s="20">
        <v>109.8482049</v>
      </c>
      <c r="KC150" s="21">
        <v>11.1851439</v>
      </c>
      <c r="KD150" s="21">
        <v>17.410430769230768</v>
      </c>
      <c r="KE150" s="21">
        <v>87.860445488721822</v>
      </c>
      <c r="KF150" s="21">
        <v>78.443266917293286</v>
      </c>
      <c r="KG150" s="22">
        <v>0.42642249999999998</v>
      </c>
      <c r="KH150" s="21">
        <v>23.305</v>
      </c>
      <c r="KI150" s="20">
        <v>106.21711146025</v>
      </c>
      <c r="KJ150" s="21">
        <v>10.998724835000001</v>
      </c>
      <c r="KK150" s="21">
        <v>16.554337319230765</v>
      </c>
      <c r="KL150" s="21">
        <v>87.932762044172947</v>
      </c>
      <c r="KM150" s="21">
        <v>78.710254990601555</v>
      </c>
      <c r="KN150" s="22">
        <v>0.41209000000000001</v>
      </c>
      <c r="KO150" s="21">
        <v>22.91</v>
      </c>
      <c r="KP150" s="20">
        <v>102.64704480100001</v>
      </c>
      <c r="KQ150" s="21">
        <v>10.81230577</v>
      </c>
      <c r="KR150" s="21">
        <v>15.726777630769229</v>
      </c>
      <c r="KS150" s="21">
        <v>88.005254567669184</v>
      </c>
      <c r="KT150" s="21">
        <v>78.978533496240658</v>
      </c>
      <c r="KU150" s="22">
        <v>0.39800249999999998</v>
      </c>
      <c r="KV150" s="21">
        <v>22.514999999999997</v>
      </c>
      <c r="KW150" s="20">
        <v>99.138004922249991</v>
      </c>
      <c r="KX150" s="21">
        <v>10.625886704999999</v>
      </c>
      <c r="KY150" s="21">
        <v>14.927268080769228</v>
      </c>
      <c r="KZ150" s="21">
        <v>88.077923059210534</v>
      </c>
      <c r="LA150" s="21">
        <v>79.24810243421058</v>
      </c>
      <c r="LB150" s="22">
        <v>0.38416000000000006</v>
      </c>
      <c r="LC150" s="21">
        <v>22.12</v>
      </c>
      <c r="LD150" s="20">
        <v>95.689991824000018</v>
      </c>
      <c r="LE150" s="21">
        <v>10.43946764</v>
      </c>
      <c r="LF150" s="21">
        <v>14.15532504615385</v>
      </c>
      <c r="LG150" s="21">
        <v>88.150767518797011</v>
      </c>
      <c r="LH150" s="21">
        <v>79.518961804511321</v>
      </c>
      <c r="LI150" s="22">
        <v>0.37056250000000007</v>
      </c>
      <c r="LJ150" s="21">
        <v>21.725000000000001</v>
      </c>
      <c r="LK150" s="20">
        <v>92.303005506250017</v>
      </c>
      <c r="LL150" s="21">
        <v>10.253048575000001</v>
      </c>
      <c r="LM150" s="21">
        <v>13.410464903846156</v>
      </c>
      <c r="LN150" s="21">
        <v>88.223787946428587</v>
      </c>
      <c r="LO150" s="21">
        <v>79.791111607142909</v>
      </c>
      <c r="LP150" s="22">
        <v>0.35721000000000008</v>
      </c>
      <c r="LQ150" s="21">
        <v>21.330000000000002</v>
      </c>
      <c r="LR150" s="20">
        <v>88.977045969000017</v>
      </c>
      <c r="LS150" s="21">
        <v>10.06662951</v>
      </c>
      <c r="LT150" s="21">
        <v>12.692204030769231</v>
      </c>
      <c r="LU150" s="21">
        <v>88.296984342105276</v>
      </c>
      <c r="LV150" s="21">
        <v>80.064551842105317</v>
      </c>
      <c r="LW150" s="22">
        <v>0.34410250000000009</v>
      </c>
      <c r="LX150" s="21">
        <v>20.935000000000002</v>
      </c>
      <c r="LY150" s="20">
        <v>85.712113212250017</v>
      </c>
      <c r="LZ150" s="21">
        <v>9.8802104450000012</v>
      </c>
      <c r="MA150" s="21">
        <v>12.000058803846157</v>
      </c>
      <c r="MB150" s="21">
        <v>88.370356705827078</v>
      </c>
      <c r="MC150" s="21">
        <v>80.339282509398544</v>
      </c>
      <c r="MD150" s="22">
        <v>0.33124000000000003</v>
      </c>
      <c r="ME150" s="21">
        <v>20.54</v>
      </c>
      <c r="MF150" s="20">
        <v>82.508207236000004</v>
      </c>
      <c r="MG150" s="21">
        <v>9.6937913800000004</v>
      </c>
      <c r="MH150" s="21">
        <v>11.333545600000001</v>
      </c>
      <c r="MI150" s="21">
        <v>88.443905037593993</v>
      </c>
      <c r="MJ150" s="21">
        <v>80.615303609022618</v>
      </c>
      <c r="MK150" s="22">
        <v>0.31862250000000003</v>
      </c>
      <c r="ML150" s="21">
        <v>20.145</v>
      </c>
      <c r="MM150" s="20">
        <v>79.365328040250006</v>
      </c>
      <c r="MN150" s="21">
        <v>9.5073723149999996</v>
      </c>
      <c r="MO150" s="21">
        <v>10.692180796153846</v>
      </c>
      <c r="MP150" s="21">
        <v>88.517629337406035</v>
      </c>
      <c r="MQ150" s="21">
        <v>80.892615140977497</v>
      </c>
      <c r="MR150" s="22">
        <v>0.30625000000000002</v>
      </c>
      <c r="MS150" s="21">
        <v>19.75</v>
      </c>
      <c r="MT150" s="20">
        <v>76.283475625000008</v>
      </c>
      <c r="MU150" s="21">
        <v>9.3209532500000005</v>
      </c>
      <c r="MV150" s="21">
        <v>10.075480769230769</v>
      </c>
      <c r="MW150" s="21">
        <v>88.591529605263176</v>
      </c>
      <c r="MX150" s="21">
        <v>81.17121710526321</v>
      </c>
      <c r="MY150" s="27" t="s">
        <v>3</v>
      </c>
    </row>
    <row r="151" spans="1:363" ht="24" customHeight="1" x14ac:dyDescent="0.25">
      <c r="A151" s="15" t="s">
        <v>3</v>
      </c>
      <c r="B151" s="2" t="s">
        <v>1</v>
      </c>
      <c r="C151" s="25" t="s">
        <v>2</v>
      </c>
      <c r="D151" s="17">
        <v>1.5</v>
      </c>
      <c r="E151" s="17">
        <f t="shared" si="2"/>
        <v>1.875</v>
      </c>
      <c r="F151" s="23">
        <v>1.25</v>
      </c>
      <c r="G151" s="21">
        <v>34.5</v>
      </c>
      <c r="H151" s="20">
        <v>311.36112500000002</v>
      </c>
      <c r="I151" s="19">
        <v>16.2821715</v>
      </c>
      <c r="J151" s="21">
        <v>79.697802197802204</v>
      </c>
      <c r="K151" s="21">
        <v>85.951362781954899</v>
      </c>
      <c r="L151" s="21">
        <v>71.643327067669205</v>
      </c>
      <c r="M151" s="22">
        <v>1.225125</v>
      </c>
      <c r="N151" s="21">
        <v>34.155000000000001</v>
      </c>
      <c r="O151" s="20">
        <v>305.16503861249998</v>
      </c>
      <c r="P151" s="21">
        <v>16.119349785000001</v>
      </c>
      <c r="Q151" s="21">
        <v>77.33069777472528</v>
      </c>
      <c r="R151" s="21">
        <v>86.01031335996241</v>
      </c>
      <c r="S151" s="21">
        <v>71.845631306390999</v>
      </c>
      <c r="T151" s="22">
        <v>1.2004999999999999</v>
      </c>
      <c r="U151" s="21">
        <v>33.81</v>
      </c>
      <c r="V151" s="20">
        <v>299.03122444999997</v>
      </c>
      <c r="W151" s="21">
        <v>15.956528070000001</v>
      </c>
      <c r="X151" s="21">
        <v>75.010933846153847</v>
      </c>
      <c r="Y151" s="21">
        <v>86.069398176691735</v>
      </c>
      <c r="Z151" s="21">
        <v>72.048919962406046</v>
      </c>
      <c r="AA151" s="26">
        <v>1.1761249999999999</v>
      </c>
      <c r="AB151" s="21">
        <v>33.464999999999996</v>
      </c>
      <c r="AC151" s="20">
        <v>292.95968251249997</v>
      </c>
      <c r="AD151" s="19">
        <v>15.793706354999998</v>
      </c>
      <c r="AE151" s="21">
        <v>72.738032225274722</v>
      </c>
      <c r="AF151" s="21">
        <v>86.128617232142858</v>
      </c>
      <c r="AG151" s="21">
        <v>72.253193035714318</v>
      </c>
      <c r="AH151" s="22">
        <v>1.1519999999999999</v>
      </c>
      <c r="AI151" s="21">
        <v>33.119999999999997</v>
      </c>
      <c r="AJ151" s="20">
        <v>286.95041279999998</v>
      </c>
      <c r="AK151" s="21">
        <v>15.63088464</v>
      </c>
      <c r="AL151" s="21">
        <v>70.511514725274722</v>
      </c>
      <c r="AM151" s="21">
        <v>86.187970526315794</v>
      </c>
      <c r="AN151" s="21">
        <v>72.458450526315829</v>
      </c>
      <c r="AO151" s="22">
        <v>1.128125</v>
      </c>
      <c r="AP151" s="21">
        <v>32.774999999999999</v>
      </c>
      <c r="AQ151" s="20">
        <v>281.00341531250001</v>
      </c>
      <c r="AR151" s="21">
        <v>15.468062925</v>
      </c>
      <c r="AS151" s="21">
        <v>68.33090315934065</v>
      </c>
      <c r="AT151" s="21">
        <v>86.24745805921053</v>
      </c>
      <c r="AU151" s="21">
        <v>72.664692434210565</v>
      </c>
      <c r="AV151" s="22">
        <v>1.1044999999999998</v>
      </c>
      <c r="AW151" s="21">
        <v>32.43</v>
      </c>
      <c r="AX151" s="20">
        <v>275.11869004999994</v>
      </c>
      <c r="AY151" s="21">
        <v>15.30524121</v>
      </c>
      <c r="AZ151" s="21">
        <v>66.195719340659338</v>
      </c>
      <c r="BA151" s="21">
        <v>86.307079830827078</v>
      </c>
      <c r="BB151" s="21">
        <v>72.871918759398525</v>
      </c>
      <c r="BC151" s="22">
        <v>1.0811250000000001</v>
      </c>
      <c r="BD151" s="21">
        <v>32.085000000000001</v>
      </c>
      <c r="BE151" s="20">
        <v>269.2962370125</v>
      </c>
      <c r="BF151" s="21">
        <v>15.142419495</v>
      </c>
      <c r="BG151" s="21">
        <v>64.105485082417601</v>
      </c>
      <c r="BH151" s="21">
        <v>86.366835841165425</v>
      </c>
      <c r="BI151" s="21">
        <v>73.080129501879725</v>
      </c>
      <c r="BJ151" s="22">
        <v>1.0580000000000001</v>
      </c>
      <c r="BK151" s="21">
        <v>31.740000000000002</v>
      </c>
      <c r="BL151" s="20">
        <v>263.53605620000002</v>
      </c>
      <c r="BM151" s="21">
        <v>14.979597780000001</v>
      </c>
      <c r="BN151" s="21">
        <v>62.059722197802209</v>
      </c>
      <c r="BO151" s="21">
        <v>86.426726090225571</v>
      </c>
      <c r="BP151" s="21">
        <v>73.289324661654163</v>
      </c>
      <c r="BQ151" s="22">
        <v>1.0351250000000001</v>
      </c>
      <c r="BR151" s="21">
        <v>31.395</v>
      </c>
      <c r="BS151" s="20">
        <v>257.83814761249999</v>
      </c>
      <c r="BT151" s="21">
        <v>14.816776064999999</v>
      </c>
      <c r="BU151" s="21">
        <v>60.057952500000013</v>
      </c>
      <c r="BV151" s="21">
        <v>86.486750578007531</v>
      </c>
      <c r="BW151" s="21">
        <v>73.49950423872184</v>
      </c>
      <c r="BX151" s="22">
        <v>1.0125000000000002</v>
      </c>
      <c r="BY151" s="21">
        <v>31.05</v>
      </c>
      <c r="BZ151" s="20">
        <v>252.20251125000004</v>
      </c>
      <c r="CA151" s="21">
        <v>14.653954350000001</v>
      </c>
      <c r="CB151" s="21">
        <v>58.099697802197817</v>
      </c>
      <c r="CC151" s="21">
        <v>86.546909304511288</v>
      </c>
      <c r="CD151" s="21">
        <v>73.710668233082743</v>
      </c>
      <c r="CE151" s="22">
        <v>0.99012500000000003</v>
      </c>
      <c r="CF151" s="21">
        <v>30.705000000000002</v>
      </c>
      <c r="CG151" s="20">
        <v>246.62914711249999</v>
      </c>
      <c r="CH151" s="21">
        <v>14.491132635000001</v>
      </c>
      <c r="CI151" s="21">
        <v>56.184479917582429</v>
      </c>
      <c r="CJ151" s="21">
        <v>86.607202269736845</v>
      </c>
      <c r="CK151" s="21">
        <v>73.922816644736884</v>
      </c>
      <c r="CL151" s="22">
        <v>0.96799999999999997</v>
      </c>
      <c r="CM151" s="21">
        <v>30.36</v>
      </c>
      <c r="CN151" s="20">
        <v>241.11805519999999</v>
      </c>
      <c r="CO151" s="21">
        <v>14.32831092</v>
      </c>
      <c r="CP151" s="21">
        <v>54.311820659340661</v>
      </c>
      <c r="CQ151" s="21">
        <v>86.667629473684215</v>
      </c>
      <c r="CR151" s="21">
        <v>74.135949473684249</v>
      </c>
      <c r="CS151" s="22">
        <v>0.94612499999999999</v>
      </c>
      <c r="CT151" s="21">
        <v>30.015000000000001</v>
      </c>
      <c r="CU151" s="20">
        <v>235.66923551249999</v>
      </c>
      <c r="CV151" s="21">
        <v>14.165489205</v>
      </c>
      <c r="CW151" s="21">
        <v>52.481241840659351</v>
      </c>
      <c r="CX151" s="21">
        <v>86.728190916353384</v>
      </c>
      <c r="CY151" s="21">
        <v>74.350066719924854</v>
      </c>
      <c r="CZ151" s="22">
        <v>0.92449999999999988</v>
      </c>
      <c r="DA151" s="21">
        <v>29.669999999999998</v>
      </c>
      <c r="DB151" s="20">
        <v>230.28268804999996</v>
      </c>
      <c r="DC151" s="21">
        <v>14.002667489999999</v>
      </c>
      <c r="DD151" s="21">
        <v>50.692265274725273</v>
      </c>
      <c r="DE151" s="21">
        <v>86.788886597744366</v>
      </c>
      <c r="DF151" s="21">
        <v>74.565168383458683</v>
      </c>
      <c r="DG151" s="22">
        <v>0.90312499999999996</v>
      </c>
      <c r="DH151" s="21">
        <v>29.324999999999999</v>
      </c>
      <c r="DI151" s="20">
        <v>224.95841281249997</v>
      </c>
      <c r="DJ151" s="21">
        <v>13.839845775000001</v>
      </c>
      <c r="DK151" s="21">
        <v>48.944412774725272</v>
      </c>
      <c r="DL151" s="21">
        <v>86.849716517857146</v>
      </c>
      <c r="DM151" s="21">
        <v>74.781254464285752</v>
      </c>
      <c r="DN151" s="22">
        <v>0.8819999999999999</v>
      </c>
      <c r="DO151" s="21">
        <v>28.98</v>
      </c>
      <c r="DP151" s="20">
        <v>219.69640979999997</v>
      </c>
      <c r="DQ151" s="21">
        <v>13.677024060000001</v>
      </c>
      <c r="DR151" s="21">
        <v>47.237206153846152</v>
      </c>
      <c r="DS151" s="21">
        <v>86.91068067669174</v>
      </c>
      <c r="DT151" s="21">
        <v>74.998324962406059</v>
      </c>
      <c r="DU151" s="22">
        <v>0.86112499999999992</v>
      </c>
      <c r="DV151" s="21">
        <v>28.634999999999998</v>
      </c>
      <c r="DW151" s="20">
        <v>214.49667901249998</v>
      </c>
      <c r="DX151" s="21">
        <v>13.514202344999999</v>
      </c>
      <c r="DY151" s="21">
        <v>45.570167225274723</v>
      </c>
      <c r="DZ151" s="21">
        <v>86.971779074248133</v>
      </c>
      <c r="EA151" s="21">
        <v>75.216379877819591</v>
      </c>
      <c r="EB151" s="22">
        <v>0.8404999999999998</v>
      </c>
      <c r="EC151" s="21">
        <v>28.29</v>
      </c>
      <c r="ED151" s="20">
        <v>209.35922044999995</v>
      </c>
      <c r="EE151" s="21">
        <v>13.35138063</v>
      </c>
      <c r="EF151" s="21">
        <v>43.942817802197794</v>
      </c>
      <c r="EG151" s="21">
        <v>87.033011710526324</v>
      </c>
      <c r="EH151" s="21">
        <v>75.435419210526362</v>
      </c>
      <c r="EI151" s="22">
        <v>0.82012500000000021</v>
      </c>
      <c r="EJ151" s="21">
        <v>27.945</v>
      </c>
      <c r="EK151" s="20">
        <v>204.28403411250005</v>
      </c>
      <c r="EL151" s="21">
        <v>13.188558915</v>
      </c>
      <c r="EM151" s="21">
        <v>42.354679697802212</v>
      </c>
      <c r="EN151" s="21">
        <v>87.094378585526329</v>
      </c>
      <c r="EO151" s="21">
        <v>75.655442960526358</v>
      </c>
      <c r="EP151" s="22">
        <v>0.80000000000000016</v>
      </c>
      <c r="EQ151" s="21">
        <v>27.6</v>
      </c>
      <c r="ER151" s="20">
        <v>199.27112000000002</v>
      </c>
      <c r="ES151" s="21">
        <v>13.0257372</v>
      </c>
      <c r="ET151" s="21">
        <v>40.805274725274735</v>
      </c>
      <c r="EU151" s="21">
        <v>87.155879699248132</v>
      </c>
      <c r="EV151" s="21">
        <v>75.876451127819593</v>
      </c>
      <c r="EW151" s="22">
        <v>0.78012500000000018</v>
      </c>
      <c r="EX151" s="21">
        <v>27.255000000000003</v>
      </c>
      <c r="EY151" s="20">
        <v>194.32047811250004</v>
      </c>
      <c r="EZ151" s="21">
        <v>12.862915485000002</v>
      </c>
      <c r="FA151" s="21">
        <v>39.294124697802211</v>
      </c>
      <c r="FB151" s="21">
        <v>87.217515051691734</v>
      </c>
      <c r="FC151" s="21">
        <v>76.098443712406052</v>
      </c>
      <c r="FD151" s="22">
        <v>0.76050000000000006</v>
      </c>
      <c r="FE151" s="21">
        <v>26.91</v>
      </c>
      <c r="FF151" s="20">
        <v>189.43210845000002</v>
      </c>
      <c r="FG151" s="21">
        <v>12.700093770000001</v>
      </c>
      <c r="FH151" s="21">
        <v>37.820751428571434</v>
      </c>
      <c r="FI151" s="21">
        <v>87.279284642857149</v>
      </c>
      <c r="FJ151" s="21">
        <v>76.32142071428575</v>
      </c>
      <c r="FK151" s="22">
        <v>0.74112500000000003</v>
      </c>
      <c r="FL151" s="21">
        <v>26.565000000000001</v>
      </c>
      <c r="FM151" s="20">
        <v>184.60601101250001</v>
      </c>
      <c r="FN151" s="21">
        <v>12.537272055000001</v>
      </c>
      <c r="FO151" s="21">
        <v>36.384676730769236</v>
      </c>
      <c r="FP151" s="21">
        <v>87.341188472744363</v>
      </c>
      <c r="FQ151" s="21">
        <v>76.545382133458688</v>
      </c>
      <c r="FR151" s="22">
        <v>0.72199999999999998</v>
      </c>
      <c r="FS151" s="21">
        <v>26.22</v>
      </c>
      <c r="FT151" s="20">
        <v>179.84218579999998</v>
      </c>
      <c r="FU151" s="21">
        <v>12.374450339999999</v>
      </c>
      <c r="FV151" s="21">
        <v>34.98542241758242</v>
      </c>
      <c r="FW151" s="21">
        <v>87.403226541353391</v>
      </c>
      <c r="FX151" s="21">
        <v>76.770327969924864</v>
      </c>
      <c r="FY151" s="22">
        <v>0.703125</v>
      </c>
      <c r="FZ151" s="21">
        <v>25.875</v>
      </c>
      <c r="GA151" s="20">
        <v>175.1406328125</v>
      </c>
      <c r="GB151" s="21">
        <v>12.211628624999999</v>
      </c>
      <c r="GC151" s="21">
        <v>33.622510302197803</v>
      </c>
      <c r="GD151" s="21">
        <v>87.465398848684217</v>
      </c>
      <c r="GE151" s="21">
        <v>76.996258223684251</v>
      </c>
      <c r="GF151" s="22">
        <v>0.6845</v>
      </c>
      <c r="GG151" s="21">
        <v>25.53</v>
      </c>
      <c r="GH151" s="20">
        <v>170.50135205000001</v>
      </c>
      <c r="GI151" s="21">
        <v>12.048806910000001</v>
      </c>
      <c r="GJ151" s="21">
        <v>32.295462197802195</v>
      </c>
      <c r="GK151" s="21">
        <v>87.527705394736856</v>
      </c>
      <c r="GL151" s="21">
        <v>77.223172894736891</v>
      </c>
      <c r="GM151" s="22">
        <v>0.66612499999999986</v>
      </c>
      <c r="GN151" s="21">
        <v>25.184999999999999</v>
      </c>
      <c r="GO151" s="20">
        <v>165.92434351249997</v>
      </c>
      <c r="GP151" s="21">
        <v>11.885985195</v>
      </c>
      <c r="GQ151" s="21">
        <v>31.003799917582416</v>
      </c>
      <c r="GR151" s="21">
        <v>87.590146179511294</v>
      </c>
      <c r="GS151" s="21">
        <v>77.451071983082755</v>
      </c>
      <c r="GT151" s="22">
        <v>0.64799999999999991</v>
      </c>
      <c r="GU151" s="21">
        <v>24.84</v>
      </c>
      <c r="GV151" s="20">
        <v>161.40960719999998</v>
      </c>
      <c r="GW151" s="21">
        <v>11.72316348</v>
      </c>
      <c r="GX151" s="21">
        <v>29.747045274725274</v>
      </c>
      <c r="GY151" s="21">
        <v>87.65272120300753</v>
      </c>
      <c r="GZ151" s="21">
        <v>77.679955488721845</v>
      </c>
      <c r="HA151" s="22">
        <v>0.63012500000000005</v>
      </c>
      <c r="HB151" s="21">
        <v>24.494999999999997</v>
      </c>
      <c r="HC151" s="20">
        <v>156.95714311250001</v>
      </c>
      <c r="HD151" s="21">
        <v>11.560341764999999</v>
      </c>
      <c r="HE151" s="21">
        <v>28.524720082417584</v>
      </c>
      <c r="HF151" s="21">
        <v>87.71543046522558</v>
      </c>
      <c r="HG151" s="21">
        <v>77.909823411654187</v>
      </c>
      <c r="HH151" s="22">
        <v>0.61249999999999993</v>
      </c>
      <c r="HI151" s="21">
        <v>24.15</v>
      </c>
      <c r="HJ151" s="20">
        <v>152.56695124999999</v>
      </c>
      <c r="HK151" s="21">
        <v>11.397520049999999</v>
      </c>
      <c r="HL151" s="21">
        <v>27.336346153846151</v>
      </c>
      <c r="HM151" s="21">
        <v>87.778273966165429</v>
      </c>
      <c r="HN151" s="21">
        <v>78.140675751879741</v>
      </c>
      <c r="HO151" s="22">
        <v>0.5951249999999999</v>
      </c>
      <c r="HP151" s="21">
        <v>23.805</v>
      </c>
      <c r="HQ151" s="20">
        <v>148.23903161249999</v>
      </c>
      <c r="HR151" s="21">
        <v>11.234698334999999</v>
      </c>
      <c r="HS151" s="21">
        <v>26.181445302197801</v>
      </c>
      <c r="HT151" s="21">
        <v>87.841251705827077</v>
      </c>
      <c r="HU151" s="21">
        <v>78.372512509398547</v>
      </c>
      <c r="HV151" s="22">
        <v>0.57800000000000007</v>
      </c>
      <c r="HW151" s="21">
        <v>23.46</v>
      </c>
      <c r="HX151" s="20">
        <v>143.97338420000003</v>
      </c>
      <c r="HY151" s="21">
        <v>11.071876620000001</v>
      </c>
      <c r="HZ151" s="21">
        <v>25.059539340659352</v>
      </c>
      <c r="IA151" s="21">
        <v>87.904363684210537</v>
      </c>
      <c r="IB151" s="21">
        <v>78.605333684210578</v>
      </c>
      <c r="IC151" s="22">
        <v>0.5611250000000001</v>
      </c>
      <c r="ID151" s="21">
        <v>23.115000000000002</v>
      </c>
      <c r="IE151" s="20">
        <v>139.77000901250003</v>
      </c>
      <c r="IF151" s="21">
        <v>10.909054905000001</v>
      </c>
      <c r="IG151" s="21">
        <v>23.970150082417589</v>
      </c>
      <c r="IH151" s="21">
        <v>87.967609901315797</v>
      </c>
      <c r="II151" s="21">
        <v>78.839139276315848</v>
      </c>
      <c r="IJ151" s="22">
        <v>0.5445000000000001</v>
      </c>
      <c r="IK151" s="21">
        <v>22.77</v>
      </c>
      <c r="IL151" s="20">
        <v>135.62890605000001</v>
      </c>
      <c r="IM151" s="21">
        <v>10.74623319</v>
      </c>
      <c r="IN151" s="21">
        <v>22.912799340659344</v>
      </c>
      <c r="IO151" s="21">
        <v>88.030990357142869</v>
      </c>
      <c r="IP151" s="21">
        <v>79.073929285714343</v>
      </c>
      <c r="IQ151" s="22">
        <v>0.52812500000000007</v>
      </c>
      <c r="IR151" s="21">
        <v>22.425000000000001</v>
      </c>
      <c r="IS151" s="20">
        <v>131.55007531250001</v>
      </c>
      <c r="IT151" s="21">
        <v>10.583411475</v>
      </c>
      <c r="IU151" s="21">
        <v>21.887008928571436</v>
      </c>
      <c r="IV151" s="21">
        <v>88.094505051691741</v>
      </c>
      <c r="IW151" s="21">
        <v>79.309703712406062</v>
      </c>
      <c r="IX151" s="22">
        <v>0.51200000000000001</v>
      </c>
      <c r="IY151" s="21">
        <v>22.080000000000002</v>
      </c>
      <c r="IZ151" s="20">
        <v>127.5335168</v>
      </c>
      <c r="JA151" s="21">
        <v>10.42058976</v>
      </c>
      <c r="JB151" s="21">
        <v>20.892300659340666</v>
      </c>
      <c r="JC151" s="21">
        <v>88.158153984962411</v>
      </c>
      <c r="JD151" s="21">
        <v>79.54646255639102</v>
      </c>
      <c r="JE151" s="22">
        <v>0.49612500000000004</v>
      </c>
      <c r="JF151" s="21">
        <v>21.734999999999999</v>
      </c>
      <c r="JG151" s="20">
        <v>123.5792305125</v>
      </c>
      <c r="JH151" s="21">
        <v>10.257768045000001</v>
      </c>
      <c r="JI151" s="21">
        <v>19.92819634615385</v>
      </c>
      <c r="JJ151" s="21">
        <v>88.221937156954894</v>
      </c>
      <c r="JK151" s="21">
        <v>79.784205817669232</v>
      </c>
      <c r="JL151" s="22">
        <v>0.48050000000000004</v>
      </c>
      <c r="JM151" s="21">
        <v>21.39</v>
      </c>
      <c r="JN151" s="20">
        <v>119.68721645000001</v>
      </c>
      <c r="JO151" s="21">
        <v>10.094946330000001</v>
      </c>
      <c r="JP151" s="21">
        <v>18.994217802197806</v>
      </c>
      <c r="JQ151" s="21">
        <v>88.28585456766919</v>
      </c>
      <c r="JR151" s="21">
        <v>80.022933496240654</v>
      </c>
      <c r="JS151" s="22">
        <v>0.46512500000000001</v>
      </c>
      <c r="JT151" s="21">
        <v>21.044999999999998</v>
      </c>
      <c r="JU151" s="20">
        <v>115.8574746125</v>
      </c>
      <c r="JV151" s="21">
        <v>9.9321246149999993</v>
      </c>
      <c r="JW151" s="21">
        <v>18.089886840659343</v>
      </c>
      <c r="JX151" s="21">
        <v>88.349906217105271</v>
      </c>
      <c r="JY151" s="21">
        <v>80.262645592105315</v>
      </c>
      <c r="JZ151" s="22">
        <v>0.44999999999999996</v>
      </c>
      <c r="KA151" s="21">
        <v>20.7</v>
      </c>
      <c r="KB151" s="20">
        <v>112.09000499999999</v>
      </c>
      <c r="KC151" s="21">
        <v>9.7693028999999996</v>
      </c>
      <c r="KD151" s="21">
        <v>17.214725274725275</v>
      </c>
      <c r="KE151" s="21">
        <v>88.414092105263165</v>
      </c>
      <c r="KF151" s="21">
        <v>80.503342105263215</v>
      </c>
      <c r="KG151" s="22">
        <v>0.43512499999999998</v>
      </c>
      <c r="KH151" s="21">
        <v>20.355</v>
      </c>
      <c r="KI151" s="20">
        <v>108.3848076125</v>
      </c>
      <c r="KJ151" s="21">
        <v>9.6064811849999998</v>
      </c>
      <c r="KK151" s="21">
        <v>16.368254917582416</v>
      </c>
      <c r="KL151" s="21">
        <v>88.478412232142873</v>
      </c>
      <c r="KM151" s="21">
        <v>80.74502303571434</v>
      </c>
      <c r="KN151" s="22">
        <v>0.42049999999999998</v>
      </c>
      <c r="KO151" s="21">
        <v>20.009999999999998</v>
      </c>
      <c r="KP151" s="20">
        <v>104.74188244999999</v>
      </c>
      <c r="KQ151" s="21">
        <v>9.4436594700000001</v>
      </c>
      <c r="KR151" s="21">
        <v>15.549997582417582</v>
      </c>
      <c r="KS151" s="21">
        <v>88.542866597744379</v>
      </c>
      <c r="KT151" s="21">
        <v>80.987688383458703</v>
      </c>
      <c r="KU151" s="22">
        <v>0.40612499999999996</v>
      </c>
      <c r="KV151" s="21">
        <v>19.664999999999999</v>
      </c>
      <c r="KW151" s="20">
        <v>101.16122951249999</v>
      </c>
      <c r="KX151" s="21">
        <v>9.2808377550000003</v>
      </c>
      <c r="KY151" s="21">
        <v>14.75947508241758</v>
      </c>
      <c r="KZ151" s="21">
        <v>88.607455202067683</v>
      </c>
      <c r="LA151" s="21">
        <v>81.231338148496292</v>
      </c>
      <c r="LB151" s="22">
        <v>0.39200000000000007</v>
      </c>
      <c r="LC151" s="21">
        <v>19.32</v>
      </c>
      <c r="LD151" s="20">
        <v>97.64284880000001</v>
      </c>
      <c r="LE151" s="21">
        <v>9.1180160400000005</v>
      </c>
      <c r="LF151" s="21">
        <v>13.996209230769235</v>
      </c>
      <c r="LG151" s="21">
        <v>88.672178045112801</v>
      </c>
      <c r="LH151" s="21">
        <v>81.475972330827119</v>
      </c>
      <c r="LI151" s="22">
        <v>0.37812500000000004</v>
      </c>
      <c r="LJ151" s="21">
        <v>18.975000000000001</v>
      </c>
      <c r="LK151" s="20">
        <v>94.186740312500007</v>
      </c>
      <c r="LL151" s="21">
        <v>8.9551943250000008</v>
      </c>
      <c r="LM151" s="21">
        <v>13.259721840659346</v>
      </c>
      <c r="LN151" s="21">
        <v>88.737035126879718</v>
      </c>
      <c r="LO151" s="21">
        <v>81.721590930451185</v>
      </c>
      <c r="LP151" s="22">
        <v>0.36450000000000005</v>
      </c>
      <c r="LQ151" s="21">
        <v>18.630000000000003</v>
      </c>
      <c r="LR151" s="20">
        <v>90.792904050000004</v>
      </c>
      <c r="LS151" s="21">
        <v>8.792372610000001</v>
      </c>
      <c r="LT151" s="21">
        <v>12.549534725274729</v>
      </c>
      <c r="LU151" s="21">
        <v>88.802026447368434</v>
      </c>
      <c r="LV151" s="21">
        <v>81.968193947368476</v>
      </c>
      <c r="LW151" s="22">
        <v>0.35112500000000002</v>
      </c>
      <c r="LX151" s="21">
        <v>18.285</v>
      </c>
      <c r="LY151" s="20">
        <v>87.461340012500003</v>
      </c>
      <c r="LZ151" s="21">
        <v>8.6295508949999995</v>
      </c>
      <c r="MA151" s="21">
        <v>11.865169697802202</v>
      </c>
      <c r="MB151" s="21">
        <v>88.867152006578962</v>
      </c>
      <c r="MC151" s="21">
        <v>82.215781381579006</v>
      </c>
      <c r="MD151" s="22">
        <v>0.33800000000000002</v>
      </c>
      <c r="ME151" s="21">
        <v>17.940000000000001</v>
      </c>
      <c r="MF151" s="20">
        <v>84.192048200000002</v>
      </c>
      <c r="MG151" s="21">
        <v>8.4667291800000015</v>
      </c>
      <c r="MH151" s="21">
        <v>11.206148571428573</v>
      </c>
      <c r="MI151" s="21">
        <v>88.93241180451129</v>
      </c>
      <c r="MJ151" s="21">
        <v>82.464353233082761</v>
      </c>
      <c r="MK151" s="22">
        <v>0.325125</v>
      </c>
      <c r="ML151" s="21">
        <v>17.594999999999999</v>
      </c>
      <c r="MM151" s="20">
        <v>80.985028612500003</v>
      </c>
      <c r="MN151" s="21">
        <v>8.303907465</v>
      </c>
      <c r="MO151" s="21">
        <v>10.571993159340659</v>
      </c>
      <c r="MP151" s="21">
        <v>88.99780584116543</v>
      </c>
      <c r="MQ151" s="21">
        <v>82.713909501879755</v>
      </c>
      <c r="MR151" s="22">
        <v>0.3125</v>
      </c>
      <c r="MS151" s="21">
        <v>17.25</v>
      </c>
      <c r="MT151" s="20">
        <v>77.840281250000004</v>
      </c>
      <c r="MU151" s="21">
        <v>8.1410857500000002</v>
      </c>
      <c r="MV151" s="21">
        <v>9.9622252747252755</v>
      </c>
      <c r="MW151" s="21">
        <v>89.06333411654137</v>
      </c>
      <c r="MX151" s="21">
        <v>82.964450187969987</v>
      </c>
      <c r="MY151" s="27" t="s">
        <v>3</v>
      </c>
    </row>
    <row r="152" spans="1:363" ht="24" customHeight="1" x14ac:dyDescent="0.25">
      <c r="A152" s="15" t="s">
        <v>3</v>
      </c>
      <c r="B152" s="2" t="s">
        <v>1</v>
      </c>
      <c r="C152" s="25" t="s">
        <v>2</v>
      </c>
      <c r="D152" s="17">
        <v>1.5</v>
      </c>
      <c r="E152" s="17">
        <f t="shared" si="2"/>
        <v>1.875</v>
      </c>
      <c r="F152" s="23">
        <v>1.2749999999999999</v>
      </c>
      <c r="G152" s="21">
        <v>31.5</v>
      </c>
      <c r="H152" s="20">
        <v>317.5883475</v>
      </c>
      <c r="I152" s="19">
        <v>14.8663305</v>
      </c>
      <c r="J152" s="21">
        <v>78.769780219780216</v>
      </c>
      <c r="K152" s="21">
        <v>86.468468045112786</v>
      </c>
      <c r="L152" s="21">
        <v>73.435432330827098</v>
      </c>
      <c r="M152" s="22">
        <v>1.2496274999999999</v>
      </c>
      <c r="N152" s="21">
        <v>31.184999999999999</v>
      </c>
      <c r="O152" s="20">
        <v>311.26833938474999</v>
      </c>
      <c r="P152" s="21">
        <v>14.717667194999999</v>
      </c>
      <c r="Q152" s="21">
        <v>76.430238977472513</v>
      </c>
      <c r="R152" s="21">
        <v>86.523352946428574</v>
      </c>
      <c r="S152" s="21">
        <v>73.627921607142895</v>
      </c>
      <c r="T152" s="22">
        <v>1.2245099999999998</v>
      </c>
      <c r="U152" s="21">
        <v>30.87</v>
      </c>
      <c r="V152" s="20">
        <v>305.01184893899995</v>
      </c>
      <c r="W152" s="21">
        <v>14.569003890000001</v>
      </c>
      <c r="X152" s="21">
        <v>74.137486984615379</v>
      </c>
      <c r="Y152" s="21">
        <v>86.57834975563911</v>
      </c>
      <c r="Z152" s="21">
        <v>73.821231541353413</v>
      </c>
      <c r="AA152" s="26">
        <v>1.1996474999999998</v>
      </c>
      <c r="AB152" s="21">
        <v>30.555</v>
      </c>
      <c r="AC152" s="20">
        <v>298.81887616274992</v>
      </c>
      <c r="AD152" s="19">
        <v>14.420340585</v>
      </c>
      <c r="AE152" s="21">
        <v>71.89105162252747</v>
      </c>
      <c r="AF152" s="21">
        <v>86.633458472744366</v>
      </c>
      <c r="AG152" s="21">
        <v>74.01536213345868</v>
      </c>
      <c r="AH152" s="22">
        <v>1.1750399999999999</v>
      </c>
      <c r="AI152" s="21">
        <v>30.24</v>
      </c>
      <c r="AJ152" s="20">
        <v>292.68942105599996</v>
      </c>
      <c r="AK152" s="21">
        <v>14.271677279999999</v>
      </c>
      <c r="AL152" s="21">
        <v>69.69046027252746</v>
      </c>
      <c r="AM152" s="21">
        <v>86.68867909774437</v>
      </c>
      <c r="AN152" s="21">
        <v>74.210313383458683</v>
      </c>
      <c r="AO152" s="22">
        <v>1.1506874999999999</v>
      </c>
      <c r="AP152" s="21">
        <v>29.924999999999997</v>
      </c>
      <c r="AQ152" s="20">
        <v>286.62348361874996</v>
      </c>
      <c r="AR152" s="21">
        <v>14.123013974999999</v>
      </c>
      <c r="AS152" s="21">
        <v>67.535240315934047</v>
      </c>
      <c r="AT152" s="21">
        <v>86.744011630639108</v>
      </c>
      <c r="AU152" s="21">
        <v>74.406085291353421</v>
      </c>
      <c r="AV152" s="22">
        <v>1.1265899999999998</v>
      </c>
      <c r="AW152" s="21">
        <v>29.61</v>
      </c>
      <c r="AX152" s="20">
        <v>280.62106385099992</v>
      </c>
      <c r="AY152" s="21">
        <v>13.97435067</v>
      </c>
      <c r="AZ152" s="21">
        <v>65.424919134065917</v>
      </c>
      <c r="BA152" s="21">
        <v>86.79945607142858</v>
      </c>
      <c r="BB152" s="21">
        <v>74.602677857142893</v>
      </c>
      <c r="BC152" s="22">
        <v>1.1027475</v>
      </c>
      <c r="BD152" s="21">
        <v>29.295000000000002</v>
      </c>
      <c r="BE152" s="20">
        <v>274.68216175275001</v>
      </c>
      <c r="BF152" s="21">
        <v>13.825687365</v>
      </c>
      <c r="BG152" s="21">
        <v>63.359024108241762</v>
      </c>
      <c r="BH152" s="21">
        <v>86.855012420112786</v>
      </c>
      <c r="BI152" s="21">
        <v>74.800091080827102</v>
      </c>
      <c r="BJ152" s="22">
        <v>1.0791599999999999</v>
      </c>
      <c r="BK152" s="21">
        <v>28.98</v>
      </c>
      <c r="BL152" s="20">
        <v>268.806777324</v>
      </c>
      <c r="BM152" s="21">
        <v>13.677024060000001</v>
      </c>
      <c r="BN152" s="21">
        <v>61.337082619780219</v>
      </c>
      <c r="BO152" s="21">
        <v>86.91068067669174</v>
      </c>
      <c r="BP152" s="21">
        <v>74.998324962406059</v>
      </c>
      <c r="BQ152" s="22">
        <v>1.0558274999999999</v>
      </c>
      <c r="BR152" s="21">
        <v>28.665000000000003</v>
      </c>
      <c r="BS152" s="20">
        <v>262.99491056475</v>
      </c>
      <c r="BT152" s="21">
        <v>13.528360755000001</v>
      </c>
      <c r="BU152" s="21">
        <v>59.358622050000008</v>
      </c>
      <c r="BV152" s="21">
        <v>86.966460841165429</v>
      </c>
      <c r="BW152" s="21">
        <v>75.197379501879738</v>
      </c>
      <c r="BX152" s="22">
        <v>1.0327500000000001</v>
      </c>
      <c r="BY152" s="21">
        <v>28.35</v>
      </c>
      <c r="BZ152" s="20">
        <v>257.24656147500002</v>
      </c>
      <c r="CA152" s="21">
        <v>13.37969745</v>
      </c>
      <c r="CB152" s="21">
        <v>57.423169780219787</v>
      </c>
      <c r="CC152" s="21">
        <v>87.022352913533837</v>
      </c>
      <c r="CD152" s="21">
        <v>75.397254699248151</v>
      </c>
      <c r="CE152" s="22">
        <v>1.0099274999999999</v>
      </c>
      <c r="CF152" s="21">
        <v>28.035</v>
      </c>
      <c r="CG152" s="20">
        <v>251.56173005474997</v>
      </c>
      <c r="CH152" s="21">
        <v>13.231034145000001</v>
      </c>
      <c r="CI152" s="21">
        <v>55.530253191758241</v>
      </c>
      <c r="CJ152" s="21">
        <v>87.078356893797007</v>
      </c>
      <c r="CK152" s="21">
        <v>75.597950554511314</v>
      </c>
      <c r="CL152" s="22">
        <v>0.9873599999999999</v>
      </c>
      <c r="CM152" s="21">
        <v>27.72</v>
      </c>
      <c r="CN152" s="20">
        <v>245.94041630399997</v>
      </c>
      <c r="CO152" s="21">
        <v>13.082370839999999</v>
      </c>
      <c r="CP152" s="21">
        <v>53.679399665934064</v>
      </c>
      <c r="CQ152" s="21">
        <v>87.134472781954898</v>
      </c>
      <c r="CR152" s="21">
        <v>75.799467067669212</v>
      </c>
      <c r="CS152" s="22">
        <v>0.96504749999999995</v>
      </c>
      <c r="CT152" s="21">
        <v>27.405000000000001</v>
      </c>
      <c r="CU152" s="20">
        <v>240.38262022274998</v>
      </c>
      <c r="CV152" s="21">
        <v>12.933707535</v>
      </c>
      <c r="CW152" s="21">
        <v>51.870136584065939</v>
      </c>
      <c r="CX152" s="21">
        <v>87.190700578007522</v>
      </c>
      <c r="CY152" s="21">
        <v>76.001804238721846</v>
      </c>
      <c r="CZ152" s="22">
        <v>0.94298999999999988</v>
      </c>
      <c r="DA152" s="21">
        <v>27.09</v>
      </c>
      <c r="DB152" s="20">
        <v>234.88834181099998</v>
      </c>
      <c r="DC152" s="21">
        <v>12.78504423</v>
      </c>
      <c r="DD152" s="21">
        <v>50.101991327472518</v>
      </c>
      <c r="DE152" s="21">
        <v>87.247040281954895</v>
      </c>
      <c r="DF152" s="21">
        <v>76.204962067669214</v>
      </c>
      <c r="DG152" s="22">
        <v>0.92118749999999983</v>
      </c>
      <c r="DH152" s="21">
        <v>26.774999999999999</v>
      </c>
      <c r="DI152" s="20">
        <v>229.45758106874996</v>
      </c>
      <c r="DJ152" s="21">
        <v>12.636380924999999</v>
      </c>
      <c r="DK152" s="21">
        <v>48.374491277472522</v>
      </c>
      <c r="DL152" s="21">
        <v>87.303491893797002</v>
      </c>
      <c r="DM152" s="21">
        <v>76.408940554511318</v>
      </c>
      <c r="DN152" s="22">
        <v>0.89963999999999977</v>
      </c>
      <c r="DO152" s="21">
        <v>26.459999999999997</v>
      </c>
      <c r="DP152" s="20">
        <v>224.09033799599993</v>
      </c>
      <c r="DQ152" s="21">
        <v>12.48771762</v>
      </c>
      <c r="DR152" s="21">
        <v>46.687163815384608</v>
      </c>
      <c r="DS152" s="21">
        <v>87.360055413533843</v>
      </c>
      <c r="DT152" s="21">
        <v>76.613739699248157</v>
      </c>
      <c r="DU152" s="22">
        <v>0.87834749999999984</v>
      </c>
      <c r="DV152" s="21">
        <v>26.145</v>
      </c>
      <c r="DW152" s="20">
        <v>218.78661259274995</v>
      </c>
      <c r="DX152" s="21">
        <v>12.339054315</v>
      </c>
      <c r="DY152" s="21">
        <v>45.039536322527468</v>
      </c>
      <c r="DZ152" s="21">
        <v>87.416730841165418</v>
      </c>
      <c r="EA152" s="21">
        <v>76.819359501879745</v>
      </c>
      <c r="EB152" s="22">
        <v>0.85730999999999979</v>
      </c>
      <c r="EC152" s="21">
        <v>25.83</v>
      </c>
      <c r="ED152" s="20">
        <v>213.54640485899995</v>
      </c>
      <c r="EE152" s="21">
        <v>12.190391009999999</v>
      </c>
      <c r="EF152" s="21">
        <v>43.431136180219767</v>
      </c>
      <c r="EG152" s="21">
        <v>87.473518176691741</v>
      </c>
      <c r="EH152" s="21">
        <v>77.025799962406069</v>
      </c>
      <c r="EI152" s="22">
        <v>0.83652750000000009</v>
      </c>
      <c r="EJ152" s="21">
        <v>25.515000000000001</v>
      </c>
      <c r="EK152" s="20">
        <v>208.36971479475002</v>
      </c>
      <c r="EL152" s="21">
        <v>12.041727705</v>
      </c>
      <c r="EM152" s="21">
        <v>41.861490769780232</v>
      </c>
      <c r="EN152" s="21">
        <v>87.530417420112798</v>
      </c>
      <c r="EO152" s="21">
        <v>77.233061080827113</v>
      </c>
      <c r="EP152" s="22">
        <v>0.81600000000000006</v>
      </c>
      <c r="EQ152" s="21">
        <v>25.200000000000003</v>
      </c>
      <c r="ER152" s="20">
        <v>203.2565424</v>
      </c>
      <c r="ES152" s="21">
        <v>11.893064400000002</v>
      </c>
      <c r="ET152" s="21">
        <v>40.330127472527479</v>
      </c>
      <c r="EU152" s="21">
        <v>87.587428571428575</v>
      </c>
      <c r="EV152" s="21">
        <v>77.441142857142893</v>
      </c>
      <c r="EW152" s="22">
        <v>0.79572750000000003</v>
      </c>
      <c r="EX152" s="21">
        <v>24.885000000000002</v>
      </c>
      <c r="EY152" s="20">
        <v>198.20688767474999</v>
      </c>
      <c r="EZ152" s="21">
        <v>11.744401095000001</v>
      </c>
      <c r="FA152" s="21">
        <v>38.836573669780229</v>
      </c>
      <c r="FB152" s="21">
        <v>87.644551630639114</v>
      </c>
      <c r="FC152" s="21">
        <v>77.650045291353422</v>
      </c>
      <c r="FD152" s="22">
        <v>0.77571000000000001</v>
      </c>
      <c r="FE152" s="21">
        <v>24.57</v>
      </c>
      <c r="FF152" s="20">
        <v>193.220750619</v>
      </c>
      <c r="FG152" s="21">
        <v>11.595737790000001</v>
      </c>
      <c r="FH152" s="21">
        <v>37.380356742857145</v>
      </c>
      <c r="FI152" s="21">
        <v>87.701786597744373</v>
      </c>
      <c r="FJ152" s="21">
        <v>77.859768383458686</v>
      </c>
      <c r="FK152" s="22">
        <v>0.75594749999999988</v>
      </c>
      <c r="FL152" s="21">
        <v>24.254999999999999</v>
      </c>
      <c r="FM152" s="20">
        <v>188.29813123274997</v>
      </c>
      <c r="FN152" s="21">
        <v>11.447074485</v>
      </c>
      <c r="FO152" s="21">
        <v>35.961004073076921</v>
      </c>
      <c r="FP152" s="21">
        <v>87.759133472744367</v>
      </c>
      <c r="FQ152" s="21">
        <v>78.0703121334587</v>
      </c>
      <c r="FR152" s="22">
        <v>0.73643999999999998</v>
      </c>
      <c r="FS152" s="21">
        <v>23.94</v>
      </c>
      <c r="FT152" s="20">
        <v>183.43902951600001</v>
      </c>
      <c r="FU152" s="21">
        <v>11.29841118</v>
      </c>
      <c r="FV152" s="21">
        <v>34.578043041758242</v>
      </c>
      <c r="FW152" s="21">
        <v>87.816592255639108</v>
      </c>
      <c r="FX152" s="21">
        <v>78.281676541353434</v>
      </c>
      <c r="FY152" s="22">
        <v>0.71718749999999998</v>
      </c>
      <c r="FZ152" s="21">
        <v>23.625</v>
      </c>
      <c r="GA152" s="20">
        <v>178.64344546875</v>
      </c>
      <c r="GB152" s="21">
        <v>11.149747875000001</v>
      </c>
      <c r="GC152" s="21">
        <v>33.23100103021978</v>
      </c>
      <c r="GD152" s="21">
        <v>87.874162946428584</v>
      </c>
      <c r="GE152" s="21">
        <v>78.493861607142904</v>
      </c>
      <c r="GF152" s="22">
        <v>0.69818999999999987</v>
      </c>
      <c r="GG152" s="21">
        <v>23.31</v>
      </c>
      <c r="GH152" s="20">
        <v>173.91137909099996</v>
      </c>
      <c r="GI152" s="21">
        <v>11.00108457</v>
      </c>
      <c r="GJ152" s="21">
        <v>31.919405419780215</v>
      </c>
      <c r="GK152" s="21">
        <v>87.931845545112793</v>
      </c>
      <c r="GL152" s="21">
        <v>78.706867330827123</v>
      </c>
      <c r="GM152" s="22">
        <v>0.67944749999999987</v>
      </c>
      <c r="GN152" s="21">
        <v>22.995000000000001</v>
      </c>
      <c r="GO152" s="20">
        <v>169.24283038274996</v>
      </c>
      <c r="GP152" s="21">
        <v>10.852421265</v>
      </c>
      <c r="GQ152" s="21">
        <v>30.642783591758235</v>
      </c>
      <c r="GR152" s="21">
        <v>87.989640051691737</v>
      </c>
      <c r="GS152" s="21">
        <v>78.920693712406063</v>
      </c>
      <c r="GT152" s="22">
        <v>0.66095999999999988</v>
      </c>
      <c r="GU152" s="21">
        <v>22.68</v>
      </c>
      <c r="GV152" s="20">
        <v>164.63779934399997</v>
      </c>
      <c r="GW152" s="21">
        <v>10.703757960000001</v>
      </c>
      <c r="GX152" s="21">
        <v>29.400662927472524</v>
      </c>
      <c r="GY152" s="21">
        <v>88.047546466165429</v>
      </c>
      <c r="GZ152" s="21">
        <v>79.135340751879752</v>
      </c>
      <c r="HA152" s="22">
        <v>0.6427274999999999</v>
      </c>
      <c r="HB152" s="21">
        <v>22.364999999999998</v>
      </c>
      <c r="HC152" s="20">
        <v>160.09628597474997</v>
      </c>
      <c r="HD152" s="21">
        <v>10.555094655</v>
      </c>
      <c r="HE152" s="21">
        <v>28.192570808241754</v>
      </c>
      <c r="HF152" s="21">
        <v>88.105564788533854</v>
      </c>
      <c r="HG152" s="21">
        <v>79.350808449248177</v>
      </c>
      <c r="HH152" s="22">
        <v>0.62474999999999992</v>
      </c>
      <c r="HI152" s="21">
        <v>22.049999999999997</v>
      </c>
      <c r="HJ152" s="20">
        <v>155.61829027499996</v>
      </c>
      <c r="HK152" s="21">
        <v>10.406431349999998</v>
      </c>
      <c r="HL152" s="21">
        <v>27.018034615384607</v>
      </c>
      <c r="HM152" s="21">
        <v>88.163695018797</v>
      </c>
      <c r="HN152" s="21">
        <v>79.567096804511337</v>
      </c>
      <c r="HO152" s="22">
        <v>0.60702749999999983</v>
      </c>
      <c r="HP152" s="21">
        <v>21.734999999999999</v>
      </c>
      <c r="HQ152" s="20">
        <v>151.20381224474997</v>
      </c>
      <c r="HR152" s="21">
        <v>10.257768045000001</v>
      </c>
      <c r="HS152" s="21">
        <v>25.876581730219776</v>
      </c>
      <c r="HT152" s="21">
        <v>88.221937156954894</v>
      </c>
      <c r="HU152" s="21">
        <v>79.784205817669232</v>
      </c>
      <c r="HV152" s="22">
        <v>0.58956000000000008</v>
      </c>
      <c r="HW152" s="21">
        <v>21.42</v>
      </c>
      <c r="HX152" s="20">
        <v>146.85285188400002</v>
      </c>
      <c r="HY152" s="21">
        <v>10.109104740000001</v>
      </c>
      <c r="HZ152" s="21">
        <v>24.767739534065942</v>
      </c>
      <c r="IA152" s="21">
        <v>88.280291203007536</v>
      </c>
      <c r="IB152" s="21">
        <v>80.002135488721848</v>
      </c>
      <c r="IC152" s="22">
        <v>0.57234750000000001</v>
      </c>
      <c r="ID152" s="21">
        <v>21.105</v>
      </c>
      <c r="IE152" s="20">
        <v>142.56540919275</v>
      </c>
      <c r="IF152" s="21">
        <v>9.9604414349999999</v>
      </c>
      <c r="IG152" s="21">
        <v>23.691035408241763</v>
      </c>
      <c r="IH152" s="21">
        <v>88.338757156954898</v>
      </c>
      <c r="II152" s="21">
        <v>80.220885817669227</v>
      </c>
      <c r="IJ152" s="22">
        <v>0.55539000000000005</v>
      </c>
      <c r="IK152" s="21">
        <v>20.790000000000003</v>
      </c>
      <c r="IL152" s="20">
        <v>138.34148417100002</v>
      </c>
      <c r="IM152" s="21">
        <v>9.8117781300000022</v>
      </c>
      <c r="IN152" s="21">
        <v>22.645996734065935</v>
      </c>
      <c r="IO152" s="21">
        <v>88.397335018797008</v>
      </c>
      <c r="IP152" s="21">
        <v>80.440456804511328</v>
      </c>
      <c r="IQ152" s="22">
        <v>0.53868749999999999</v>
      </c>
      <c r="IR152" s="21">
        <v>20.475000000000001</v>
      </c>
      <c r="IS152" s="20">
        <v>134.18107681875</v>
      </c>
      <c r="IT152" s="21">
        <v>9.663114825000001</v>
      </c>
      <c r="IU152" s="21">
        <v>21.632150892857148</v>
      </c>
      <c r="IV152" s="21">
        <v>88.456024788533853</v>
      </c>
      <c r="IW152" s="21">
        <v>80.660848449248178</v>
      </c>
      <c r="IX152" s="22">
        <v>0.52224000000000004</v>
      </c>
      <c r="IY152" s="21">
        <v>20.16</v>
      </c>
      <c r="IZ152" s="20">
        <v>130.084187136</v>
      </c>
      <c r="JA152" s="21">
        <v>9.5144515199999997</v>
      </c>
      <c r="JB152" s="21">
        <v>20.649025265934068</v>
      </c>
      <c r="JC152" s="21">
        <v>88.514826466165431</v>
      </c>
      <c r="JD152" s="21">
        <v>80.882060751879749</v>
      </c>
      <c r="JE152" s="22">
        <v>0.50604749999999998</v>
      </c>
      <c r="JF152" s="21">
        <v>19.844999999999999</v>
      </c>
      <c r="JG152" s="20">
        <v>126.05081512275</v>
      </c>
      <c r="JH152" s="21">
        <v>9.3657882150000002</v>
      </c>
      <c r="JI152" s="21">
        <v>19.696147234615385</v>
      </c>
      <c r="JJ152" s="21">
        <v>88.573740051691743</v>
      </c>
      <c r="JK152" s="21">
        <v>81.104093712406069</v>
      </c>
      <c r="JL152" s="22">
        <v>0.49010999999999999</v>
      </c>
      <c r="JM152" s="21">
        <v>19.53</v>
      </c>
      <c r="JN152" s="20">
        <v>122.08096077899999</v>
      </c>
      <c r="JO152" s="21">
        <v>9.2171249100000008</v>
      </c>
      <c r="JP152" s="21">
        <v>18.773044180219781</v>
      </c>
      <c r="JQ152" s="21">
        <v>88.63276554511279</v>
      </c>
      <c r="JR152" s="21">
        <v>81.326947330827124</v>
      </c>
      <c r="JS152" s="22">
        <v>0.47442749999999995</v>
      </c>
      <c r="JT152" s="21">
        <v>19.215</v>
      </c>
      <c r="JU152" s="20">
        <v>118.17462410474998</v>
      </c>
      <c r="JV152" s="21">
        <v>9.0684616049999995</v>
      </c>
      <c r="JW152" s="21">
        <v>17.879243484065931</v>
      </c>
      <c r="JX152" s="21">
        <v>88.691902946428584</v>
      </c>
      <c r="JY152" s="21">
        <v>81.550621607142915</v>
      </c>
      <c r="JZ152" s="22">
        <v>0.45899999999999996</v>
      </c>
      <c r="KA152" s="21">
        <v>18.899999999999999</v>
      </c>
      <c r="KB152" s="20">
        <v>114.33180509999998</v>
      </c>
      <c r="KC152" s="21">
        <v>8.9197983000000001</v>
      </c>
      <c r="KD152" s="21">
        <v>17.014272527472528</v>
      </c>
      <c r="KE152" s="21">
        <v>88.751152255639113</v>
      </c>
      <c r="KF152" s="21">
        <v>81.775116541353441</v>
      </c>
      <c r="KG152" s="22">
        <v>0.44382749999999993</v>
      </c>
      <c r="KH152" s="21">
        <v>18.584999999999997</v>
      </c>
      <c r="KI152" s="20">
        <v>110.55250376474999</v>
      </c>
      <c r="KJ152" s="21">
        <v>8.7711349949999988</v>
      </c>
      <c r="KK152" s="21">
        <v>16.177658691758239</v>
      </c>
      <c r="KL152" s="21">
        <v>88.810513472744375</v>
      </c>
      <c r="KM152" s="21">
        <v>82.000432133458702</v>
      </c>
      <c r="KN152" s="22">
        <v>0.42890999999999996</v>
      </c>
      <c r="KO152" s="21">
        <v>18.27</v>
      </c>
      <c r="KP152" s="20">
        <v>106.83672009899999</v>
      </c>
      <c r="KQ152" s="21">
        <v>8.6224716899999994</v>
      </c>
      <c r="KR152" s="21">
        <v>15.368929358241756</v>
      </c>
      <c r="KS152" s="21">
        <v>88.869986597744372</v>
      </c>
      <c r="KT152" s="21">
        <v>82.226568383458712</v>
      </c>
      <c r="KU152" s="22">
        <v>0.41424749999999994</v>
      </c>
      <c r="KV152" s="21">
        <v>17.954999999999998</v>
      </c>
      <c r="KW152" s="20">
        <v>103.18445410274998</v>
      </c>
      <c r="KX152" s="21">
        <v>8.4738083849999999</v>
      </c>
      <c r="KY152" s="21">
        <v>14.587611908241755</v>
      </c>
      <c r="KZ152" s="21">
        <v>88.929571630639117</v>
      </c>
      <c r="LA152" s="21">
        <v>82.453525291353444</v>
      </c>
      <c r="LB152" s="22">
        <v>0.39984000000000003</v>
      </c>
      <c r="LC152" s="21">
        <v>17.64</v>
      </c>
      <c r="LD152" s="20">
        <v>99.595705776000003</v>
      </c>
      <c r="LE152" s="21">
        <v>8.3251450800000004</v>
      </c>
      <c r="LF152" s="21">
        <v>13.833233723076926</v>
      </c>
      <c r="LG152" s="21">
        <v>88.989268571428582</v>
      </c>
      <c r="LH152" s="21">
        <v>82.681302857142924</v>
      </c>
      <c r="LI152" s="22">
        <v>0.38568750000000002</v>
      </c>
      <c r="LJ152" s="21">
        <v>17.325000000000003</v>
      </c>
      <c r="LK152" s="20">
        <v>96.070475118749997</v>
      </c>
      <c r="LL152" s="21">
        <v>8.176481775000001</v>
      </c>
      <c r="LM152" s="21">
        <v>13.105322184065937</v>
      </c>
      <c r="LN152" s="21">
        <v>89.049077420112795</v>
      </c>
      <c r="LO152" s="21">
        <v>82.909901080827126</v>
      </c>
      <c r="LP152" s="22">
        <v>0.37179000000000001</v>
      </c>
      <c r="LQ152" s="21">
        <v>17.010000000000002</v>
      </c>
      <c r="LR152" s="20">
        <v>92.608762131000006</v>
      </c>
      <c r="LS152" s="21">
        <v>8.0278184700000015</v>
      </c>
      <c r="LT152" s="21">
        <v>12.403404672527474</v>
      </c>
      <c r="LU152" s="21">
        <v>89.108998176691742</v>
      </c>
      <c r="LV152" s="21">
        <v>83.139319962406077</v>
      </c>
      <c r="LW152" s="22">
        <v>0.35814750000000001</v>
      </c>
      <c r="LX152" s="21">
        <v>16.695</v>
      </c>
      <c r="LY152" s="20">
        <v>89.210566812750002</v>
      </c>
      <c r="LZ152" s="21">
        <v>7.8791551650000002</v>
      </c>
      <c r="MA152" s="21">
        <v>11.727008569780223</v>
      </c>
      <c r="MB152" s="21">
        <v>89.169030841165423</v>
      </c>
      <c r="MC152" s="21">
        <v>83.369559501879763</v>
      </c>
      <c r="MD152" s="22">
        <v>0.34476000000000001</v>
      </c>
      <c r="ME152" s="21">
        <v>16.38</v>
      </c>
      <c r="MF152" s="20">
        <v>85.875889164</v>
      </c>
      <c r="MG152" s="21">
        <v>7.7304918599999999</v>
      </c>
      <c r="MH152" s="21">
        <v>11.075661257142858</v>
      </c>
      <c r="MI152" s="21">
        <v>89.229175413533852</v>
      </c>
      <c r="MJ152" s="21">
        <v>83.600619699248185</v>
      </c>
      <c r="MK152" s="22">
        <v>0.33162749999999996</v>
      </c>
      <c r="ML152" s="21">
        <v>16.065000000000001</v>
      </c>
      <c r="MM152" s="20">
        <v>82.604729184749985</v>
      </c>
      <c r="MN152" s="21">
        <v>7.5818285550000004</v>
      </c>
      <c r="MO152" s="21">
        <v>10.448890115934065</v>
      </c>
      <c r="MP152" s="21">
        <v>89.289431893797001</v>
      </c>
      <c r="MQ152" s="21">
        <v>83.832500554511341</v>
      </c>
      <c r="MR152" s="22">
        <v>0.31874999999999998</v>
      </c>
      <c r="MS152" s="21">
        <v>15.75</v>
      </c>
      <c r="MT152" s="20">
        <v>79.397086874999999</v>
      </c>
      <c r="MU152" s="21">
        <v>7.4331652500000001</v>
      </c>
      <c r="MV152" s="21">
        <v>9.846222527472527</v>
      </c>
      <c r="MW152" s="21">
        <v>89.349800281954899</v>
      </c>
      <c r="MX152" s="21">
        <v>84.065202067669247</v>
      </c>
      <c r="MY152" s="27" t="s">
        <v>3</v>
      </c>
    </row>
    <row r="153" spans="1:363" ht="24" customHeight="1" x14ac:dyDescent="0.25">
      <c r="A153" s="15" t="s">
        <v>3</v>
      </c>
      <c r="B153" s="2" t="s">
        <v>1</v>
      </c>
      <c r="C153" s="25" t="s">
        <v>2</v>
      </c>
      <c r="D153" s="17">
        <v>1.5</v>
      </c>
      <c r="E153" s="17">
        <f t="shared" si="2"/>
        <v>1.875</v>
      </c>
      <c r="F153" s="23">
        <v>1.3</v>
      </c>
      <c r="G153" s="21">
        <v>30</v>
      </c>
      <c r="H153" s="20">
        <v>323.81556999999998</v>
      </c>
      <c r="I153" s="19">
        <v>14.15841</v>
      </c>
      <c r="J153" s="21">
        <v>77.819780219780228</v>
      </c>
      <c r="K153" s="21">
        <v>86.730827067669182</v>
      </c>
      <c r="L153" s="21">
        <v>74.35939849624063</v>
      </c>
      <c r="M153" s="22">
        <v>1.27413</v>
      </c>
      <c r="N153" s="21">
        <v>29.7</v>
      </c>
      <c r="O153" s="20">
        <v>317.371640157</v>
      </c>
      <c r="P153" s="21">
        <v>14.016825900000001</v>
      </c>
      <c r="Q153" s="21">
        <v>75.508454927472528</v>
      </c>
      <c r="R153" s="21">
        <v>86.783603383458654</v>
      </c>
      <c r="S153" s="21">
        <v>74.546424812030111</v>
      </c>
      <c r="T153" s="22">
        <v>1.2485199999999999</v>
      </c>
      <c r="U153" s="21">
        <v>29.4</v>
      </c>
      <c r="V153" s="20">
        <v>310.99247342799998</v>
      </c>
      <c r="W153" s="21">
        <v>13.8752418</v>
      </c>
      <c r="X153" s="21">
        <v>73.243354584615389</v>
      </c>
      <c r="Y153" s="21">
        <v>86.836481203007523</v>
      </c>
      <c r="Z153" s="21">
        <v>74.734195488721838</v>
      </c>
      <c r="AA153" s="26">
        <v>1.2231700000000001</v>
      </c>
      <c r="AB153" s="21">
        <v>29.099999999999998</v>
      </c>
      <c r="AC153" s="20">
        <v>304.67806981300004</v>
      </c>
      <c r="AD153" s="19">
        <v>13.733657699999998</v>
      </c>
      <c r="AE153" s="21">
        <v>71.024012272527472</v>
      </c>
      <c r="AF153" s="21">
        <v>86.889460526315801</v>
      </c>
      <c r="AG153" s="21">
        <v>74.922710526315825</v>
      </c>
      <c r="AH153" s="22">
        <v>1.19808</v>
      </c>
      <c r="AI153" s="21">
        <v>28.799999999999997</v>
      </c>
      <c r="AJ153" s="20">
        <v>298.42842931199999</v>
      </c>
      <c r="AK153" s="21">
        <v>13.592073599999999</v>
      </c>
      <c r="AL153" s="21">
        <v>68.849961072527478</v>
      </c>
      <c r="AM153" s="21">
        <v>86.942541353383461</v>
      </c>
      <c r="AN153" s="21">
        <v>75.111969924812072</v>
      </c>
      <c r="AO153" s="22">
        <v>1.1732499999999999</v>
      </c>
      <c r="AP153" s="21">
        <v>28.5</v>
      </c>
      <c r="AQ153" s="20">
        <v>292.24355192499996</v>
      </c>
      <c r="AR153" s="21">
        <v>13.4504895</v>
      </c>
      <c r="AS153" s="21">
        <v>66.720734065934067</v>
      </c>
      <c r="AT153" s="21">
        <v>86.995723684210532</v>
      </c>
      <c r="AU153" s="21">
        <v>75.301973684210566</v>
      </c>
      <c r="AV153" s="22">
        <v>1.1486799999999999</v>
      </c>
      <c r="AW153" s="21">
        <v>28.2</v>
      </c>
      <c r="AX153" s="20">
        <v>286.12343765199995</v>
      </c>
      <c r="AY153" s="21">
        <v>13.3089054</v>
      </c>
      <c r="AZ153" s="21">
        <v>64.635864334065928</v>
      </c>
      <c r="BA153" s="21">
        <v>87.049007518796998</v>
      </c>
      <c r="BB153" s="21">
        <v>75.492721804511319</v>
      </c>
      <c r="BC153" s="22">
        <v>1.1243700000000001</v>
      </c>
      <c r="BD153" s="21">
        <v>27.900000000000002</v>
      </c>
      <c r="BE153" s="20">
        <v>280.06808649300001</v>
      </c>
      <c r="BF153" s="21">
        <v>13.167321300000001</v>
      </c>
      <c r="BG153" s="21">
        <v>62.594884958241771</v>
      </c>
      <c r="BH153" s="21">
        <v>87.10239285714286</v>
      </c>
      <c r="BI153" s="21">
        <v>75.684214285714319</v>
      </c>
      <c r="BJ153" s="22">
        <v>1.1003200000000002</v>
      </c>
      <c r="BK153" s="21">
        <v>27.6</v>
      </c>
      <c r="BL153" s="20">
        <v>274.07749844800003</v>
      </c>
      <c r="BM153" s="21">
        <v>13.0257372</v>
      </c>
      <c r="BN153" s="21">
        <v>60.597329019780233</v>
      </c>
      <c r="BO153" s="21">
        <v>87.155879699248132</v>
      </c>
      <c r="BP153" s="21">
        <v>75.876451127819593</v>
      </c>
      <c r="BQ153" s="22">
        <v>1.0765300000000002</v>
      </c>
      <c r="BR153" s="21">
        <v>27.3</v>
      </c>
      <c r="BS153" s="20">
        <v>268.15167351700006</v>
      </c>
      <c r="BT153" s="21">
        <v>12.884153100000001</v>
      </c>
      <c r="BU153" s="21">
        <v>58.642729600000017</v>
      </c>
      <c r="BV153" s="21">
        <v>87.209468045112786</v>
      </c>
      <c r="BW153" s="21">
        <v>76.069432330827112</v>
      </c>
      <c r="BX153" s="22">
        <v>1.0530000000000002</v>
      </c>
      <c r="BY153" s="21">
        <v>27</v>
      </c>
      <c r="BZ153" s="20">
        <v>262.29061170000006</v>
      </c>
      <c r="CA153" s="21">
        <v>12.742569</v>
      </c>
      <c r="CB153" s="21">
        <v>56.73061978021979</v>
      </c>
      <c r="CC153" s="21">
        <v>87.26315789473685</v>
      </c>
      <c r="CD153" s="21">
        <v>76.263157894736878</v>
      </c>
      <c r="CE153" s="22">
        <v>1.02973</v>
      </c>
      <c r="CF153" s="21">
        <v>26.7</v>
      </c>
      <c r="CG153" s="20">
        <v>256.49431299700001</v>
      </c>
      <c r="CH153" s="21">
        <v>12.6009849</v>
      </c>
      <c r="CI153" s="21">
        <v>54.860532641758255</v>
      </c>
      <c r="CJ153" s="21">
        <v>87.316949248120309</v>
      </c>
      <c r="CK153" s="21">
        <v>76.457627819548918</v>
      </c>
      <c r="CL153" s="22">
        <v>1.0067200000000001</v>
      </c>
      <c r="CM153" s="21">
        <v>26.4</v>
      </c>
      <c r="CN153" s="20">
        <v>250.76277740800001</v>
      </c>
      <c r="CO153" s="21">
        <v>12.459400799999999</v>
      </c>
      <c r="CP153" s="21">
        <v>53.03200126593407</v>
      </c>
      <c r="CQ153" s="21">
        <v>87.370842105263165</v>
      </c>
      <c r="CR153" s="21">
        <v>76.652842105263204</v>
      </c>
      <c r="CS153" s="22">
        <v>0.98397000000000001</v>
      </c>
      <c r="CT153" s="21">
        <v>26.1</v>
      </c>
      <c r="CU153" s="20">
        <v>245.09600493299999</v>
      </c>
      <c r="CV153" s="21">
        <v>12.317816700000002</v>
      </c>
      <c r="CW153" s="21">
        <v>51.244558734065947</v>
      </c>
      <c r="CX153" s="21">
        <v>87.424836466165431</v>
      </c>
      <c r="CY153" s="21">
        <v>76.848800751879736</v>
      </c>
      <c r="CZ153" s="22">
        <v>0.96147999999999989</v>
      </c>
      <c r="DA153" s="21">
        <v>25.8</v>
      </c>
      <c r="DB153" s="20">
        <v>239.49399557199996</v>
      </c>
      <c r="DC153" s="21">
        <v>12.176232600000001</v>
      </c>
      <c r="DD153" s="21">
        <v>49.49773812747253</v>
      </c>
      <c r="DE153" s="21">
        <v>87.478932330827078</v>
      </c>
      <c r="DF153" s="21">
        <v>77.045503759398542</v>
      </c>
      <c r="DG153" s="22">
        <v>0.93924999999999992</v>
      </c>
      <c r="DH153" s="21">
        <v>25.5</v>
      </c>
      <c r="DI153" s="20">
        <v>233.95674932499998</v>
      </c>
      <c r="DJ153" s="21">
        <v>12.034648499999999</v>
      </c>
      <c r="DK153" s="21">
        <v>47.791072527472529</v>
      </c>
      <c r="DL153" s="21">
        <v>87.533129699248136</v>
      </c>
      <c r="DM153" s="21">
        <v>77.242951127819595</v>
      </c>
      <c r="DN153" s="22">
        <v>0.91727999999999987</v>
      </c>
      <c r="DO153" s="21">
        <v>25.2</v>
      </c>
      <c r="DP153" s="20">
        <v>228.48426619199995</v>
      </c>
      <c r="DQ153" s="21">
        <v>11.8930644</v>
      </c>
      <c r="DR153" s="21">
        <v>46.124095015384611</v>
      </c>
      <c r="DS153" s="21">
        <v>87.587428571428589</v>
      </c>
      <c r="DT153" s="21">
        <v>77.441142857142907</v>
      </c>
      <c r="DU153" s="22">
        <v>0.89556999999999998</v>
      </c>
      <c r="DV153" s="21">
        <v>24.9</v>
      </c>
      <c r="DW153" s="20">
        <v>223.076546173</v>
      </c>
      <c r="DX153" s="21">
        <v>11.751480299999999</v>
      </c>
      <c r="DY153" s="21">
        <v>44.496338672527472</v>
      </c>
      <c r="DZ153" s="21">
        <v>87.641828947368438</v>
      </c>
      <c r="EA153" s="21">
        <v>77.640078947368465</v>
      </c>
      <c r="EB153" s="22">
        <v>0.8741199999999999</v>
      </c>
      <c r="EC153" s="21">
        <v>24.599999999999998</v>
      </c>
      <c r="ED153" s="20">
        <v>217.73358926799997</v>
      </c>
      <c r="EE153" s="21">
        <v>11.6098962</v>
      </c>
      <c r="EF153" s="21">
        <v>42.90733658021977</v>
      </c>
      <c r="EG153" s="21">
        <v>87.696330827067683</v>
      </c>
      <c r="EH153" s="21">
        <v>77.839759398496284</v>
      </c>
      <c r="EI153" s="22">
        <v>0.85293000000000019</v>
      </c>
      <c r="EJ153" s="21">
        <v>24.3</v>
      </c>
      <c r="EK153" s="20">
        <v>212.45539547700005</v>
      </c>
      <c r="EL153" s="21">
        <v>11.4683121</v>
      </c>
      <c r="EM153" s="21">
        <v>41.356621819780237</v>
      </c>
      <c r="EN153" s="21">
        <v>87.750934210526324</v>
      </c>
      <c r="EO153" s="21">
        <v>78.040184210526363</v>
      </c>
      <c r="EP153" s="22">
        <v>0.83200000000000018</v>
      </c>
      <c r="EQ153" s="21">
        <v>24</v>
      </c>
      <c r="ER153" s="20">
        <v>207.24196480000003</v>
      </c>
      <c r="ES153" s="21">
        <v>11.326727999999999</v>
      </c>
      <c r="ET153" s="21">
        <v>39.843727472527483</v>
      </c>
      <c r="EU153" s="21">
        <v>87.805639097744375</v>
      </c>
      <c r="EV153" s="21">
        <v>78.241353383458687</v>
      </c>
      <c r="EW153" s="22">
        <v>0.81133000000000011</v>
      </c>
      <c r="EX153" s="21">
        <v>23.700000000000003</v>
      </c>
      <c r="EY153" s="20">
        <v>202.09329723700003</v>
      </c>
      <c r="EZ153" s="21">
        <v>11.185143900000002</v>
      </c>
      <c r="FA153" s="21">
        <v>38.368186619780232</v>
      </c>
      <c r="FB153" s="21">
        <v>87.860445488721808</v>
      </c>
      <c r="FC153" s="21">
        <v>78.443266917293272</v>
      </c>
      <c r="FD153" s="22">
        <v>0.79092000000000007</v>
      </c>
      <c r="FE153" s="21">
        <v>23.400000000000002</v>
      </c>
      <c r="FF153" s="20">
        <v>197.00939278800001</v>
      </c>
      <c r="FG153" s="21">
        <v>11.043559800000001</v>
      </c>
      <c r="FH153" s="21">
        <v>36.929532342857151</v>
      </c>
      <c r="FI153" s="21">
        <v>87.915353383458665</v>
      </c>
      <c r="FJ153" s="21">
        <v>78.645924812030131</v>
      </c>
      <c r="FK153" s="22">
        <v>0.77076999999999996</v>
      </c>
      <c r="FL153" s="21">
        <v>23.1</v>
      </c>
      <c r="FM153" s="20">
        <v>191.99025145299998</v>
      </c>
      <c r="FN153" s="21">
        <v>10.901975700000001</v>
      </c>
      <c r="FO153" s="21">
        <v>35.527297723076927</v>
      </c>
      <c r="FP153" s="21">
        <v>87.970362781954904</v>
      </c>
      <c r="FQ153" s="21">
        <v>78.849327067669222</v>
      </c>
      <c r="FR153" s="22">
        <v>0.75087999999999999</v>
      </c>
      <c r="FS153" s="21">
        <v>22.8</v>
      </c>
      <c r="FT153" s="20">
        <v>187.035873232</v>
      </c>
      <c r="FU153" s="21">
        <v>10.7603916</v>
      </c>
      <c r="FV153" s="21">
        <v>34.16101584175825</v>
      </c>
      <c r="FW153" s="21">
        <v>88.025473684210539</v>
      </c>
      <c r="FX153" s="21">
        <v>79.053473684210573</v>
      </c>
      <c r="FY153" s="22">
        <v>0.73125000000000007</v>
      </c>
      <c r="FZ153" s="21">
        <v>22.5</v>
      </c>
      <c r="GA153" s="20">
        <v>182.146258125</v>
      </c>
      <c r="GB153" s="21">
        <v>10.618807500000001</v>
      </c>
      <c r="GC153" s="21">
        <v>32.830219780219785</v>
      </c>
      <c r="GD153" s="21">
        <v>88.080686090225583</v>
      </c>
      <c r="GE153" s="21">
        <v>79.258364661654184</v>
      </c>
      <c r="GF153" s="22">
        <v>0.71187999999999996</v>
      </c>
      <c r="GG153" s="21">
        <v>22.2</v>
      </c>
      <c r="GH153" s="20">
        <v>177.32140613199999</v>
      </c>
      <c r="GI153" s="21">
        <v>10.4772234</v>
      </c>
      <c r="GJ153" s="21">
        <v>31.534442619780222</v>
      </c>
      <c r="GK153" s="21">
        <v>88.13600000000001</v>
      </c>
      <c r="GL153" s="21">
        <v>79.464000000000055</v>
      </c>
      <c r="GM153" s="22">
        <v>0.69276999999999989</v>
      </c>
      <c r="GN153" s="21">
        <v>21.9</v>
      </c>
      <c r="GO153" s="20">
        <v>172.56131725299997</v>
      </c>
      <c r="GP153" s="21">
        <v>10.335639299999999</v>
      </c>
      <c r="GQ153" s="21">
        <v>30.273217441758241</v>
      </c>
      <c r="GR153" s="21">
        <v>88.191415413533846</v>
      </c>
      <c r="GS153" s="21">
        <v>79.670379699248173</v>
      </c>
      <c r="GT153" s="22">
        <v>0.67391999999999996</v>
      </c>
      <c r="GU153" s="21">
        <v>21.599999999999998</v>
      </c>
      <c r="GV153" s="20">
        <v>167.86599148799999</v>
      </c>
      <c r="GW153" s="21">
        <v>10.194055199999999</v>
      </c>
      <c r="GX153" s="21">
        <v>29.046077327472528</v>
      </c>
      <c r="GY153" s="21">
        <v>88.246932330827079</v>
      </c>
      <c r="GZ153" s="21">
        <v>79.87750375939855</v>
      </c>
      <c r="HA153" s="22">
        <v>0.65532999999999997</v>
      </c>
      <c r="HB153" s="21">
        <v>21.299999999999997</v>
      </c>
      <c r="HC153" s="20">
        <v>163.235428837</v>
      </c>
      <c r="HD153" s="21">
        <v>10.052471099999998</v>
      </c>
      <c r="HE153" s="21">
        <v>27.852555358241759</v>
      </c>
      <c r="HF153" s="21">
        <v>88.302550751879707</v>
      </c>
      <c r="HG153" s="21">
        <v>80.085372180451188</v>
      </c>
      <c r="HH153" s="22">
        <v>0.6369999999999999</v>
      </c>
      <c r="HI153" s="21">
        <v>21</v>
      </c>
      <c r="HJ153" s="20">
        <v>158.66962929999997</v>
      </c>
      <c r="HK153" s="21">
        <v>9.9108870000000007</v>
      </c>
      <c r="HL153" s="21">
        <v>26.692184615384612</v>
      </c>
      <c r="HM153" s="21">
        <v>88.358270676691745</v>
      </c>
      <c r="HN153" s="21">
        <v>80.293984962406071</v>
      </c>
      <c r="HO153" s="22">
        <v>0.61892999999999987</v>
      </c>
      <c r="HP153" s="21">
        <v>20.7</v>
      </c>
      <c r="HQ153" s="20">
        <v>154.16859287699995</v>
      </c>
      <c r="HR153" s="21">
        <v>9.7693028999999996</v>
      </c>
      <c r="HS153" s="21">
        <v>25.564498180219779</v>
      </c>
      <c r="HT153" s="21">
        <v>88.414092105263165</v>
      </c>
      <c r="HU153" s="21">
        <v>80.503342105263215</v>
      </c>
      <c r="HV153" s="22">
        <v>0.6011200000000001</v>
      </c>
      <c r="HW153" s="21">
        <v>20.400000000000002</v>
      </c>
      <c r="HX153" s="20">
        <v>149.73231956800001</v>
      </c>
      <c r="HY153" s="21">
        <v>9.6277188000000002</v>
      </c>
      <c r="HZ153" s="21">
        <v>24.469029134065945</v>
      </c>
      <c r="IA153" s="21">
        <v>88.470015037593996</v>
      </c>
      <c r="IB153" s="21">
        <v>80.713443609022619</v>
      </c>
      <c r="IC153" s="22">
        <v>0.58357000000000014</v>
      </c>
      <c r="ID153" s="21">
        <v>20.100000000000001</v>
      </c>
      <c r="IE153" s="20">
        <v>145.36080937300002</v>
      </c>
      <c r="IF153" s="21">
        <v>9.4861347000000009</v>
      </c>
      <c r="IG153" s="21">
        <v>23.405310558241766</v>
      </c>
      <c r="IH153" s="21">
        <v>88.526039473684222</v>
      </c>
      <c r="II153" s="21">
        <v>80.924289473684269</v>
      </c>
      <c r="IJ153" s="22">
        <v>0.56628000000000012</v>
      </c>
      <c r="IK153" s="21">
        <v>19.8</v>
      </c>
      <c r="IL153" s="20">
        <v>141.05406229200003</v>
      </c>
      <c r="IM153" s="21">
        <v>9.3445505999999998</v>
      </c>
      <c r="IN153" s="21">
        <v>22.372875534065937</v>
      </c>
      <c r="IO153" s="21">
        <v>88.582165413533843</v>
      </c>
      <c r="IP153" s="21">
        <v>81.135879699248179</v>
      </c>
      <c r="IQ153" s="22">
        <v>0.54925000000000013</v>
      </c>
      <c r="IR153" s="21">
        <v>19.5</v>
      </c>
      <c r="IS153" s="20">
        <v>136.81207832500002</v>
      </c>
      <c r="IT153" s="21">
        <v>9.2029665000000005</v>
      </c>
      <c r="IU153" s="21">
        <v>21.37125714285715</v>
      </c>
      <c r="IV153" s="21">
        <v>88.638392857142875</v>
      </c>
      <c r="IW153" s="21">
        <v>81.348214285714349</v>
      </c>
      <c r="IX153" s="22">
        <v>0.53248000000000006</v>
      </c>
      <c r="IY153" s="21">
        <v>19.2</v>
      </c>
      <c r="IZ153" s="20">
        <v>132.63485747200002</v>
      </c>
      <c r="JA153" s="21">
        <v>9.0613823999999994</v>
      </c>
      <c r="JB153" s="21">
        <v>20.399988465934072</v>
      </c>
      <c r="JC153" s="21">
        <v>88.694721804511289</v>
      </c>
      <c r="JD153" s="21">
        <v>81.561293233082765</v>
      </c>
      <c r="JE153" s="22">
        <v>0.51597000000000004</v>
      </c>
      <c r="JF153" s="21">
        <v>18.899999999999999</v>
      </c>
      <c r="JG153" s="20">
        <v>128.52239973300001</v>
      </c>
      <c r="JH153" s="21">
        <v>8.9197983000000001</v>
      </c>
      <c r="JI153" s="21">
        <v>19.458602584615388</v>
      </c>
      <c r="JJ153" s="21">
        <v>88.751152255639113</v>
      </c>
      <c r="JK153" s="21">
        <v>81.775116541353441</v>
      </c>
      <c r="JL153" s="22">
        <v>0.49972000000000005</v>
      </c>
      <c r="JM153" s="21">
        <v>18.600000000000001</v>
      </c>
      <c r="JN153" s="20">
        <v>124.47470510800001</v>
      </c>
      <c r="JO153" s="21">
        <v>8.7782142000000007</v>
      </c>
      <c r="JP153" s="21">
        <v>18.546632580219782</v>
      </c>
      <c r="JQ153" s="21">
        <v>88.807684210526332</v>
      </c>
      <c r="JR153" s="21">
        <v>81.989684210526377</v>
      </c>
      <c r="JS153" s="22">
        <v>0.48372999999999999</v>
      </c>
      <c r="JT153" s="21">
        <v>18.3</v>
      </c>
      <c r="JU153" s="20">
        <v>120.49177359699999</v>
      </c>
      <c r="JV153" s="21">
        <v>8.6366300999999996</v>
      </c>
      <c r="JW153" s="21">
        <v>17.663611534065936</v>
      </c>
      <c r="JX153" s="21">
        <v>88.864317669172948</v>
      </c>
      <c r="JY153" s="21">
        <v>82.20499624060156</v>
      </c>
      <c r="JZ153" s="22">
        <v>0.46799999999999997</v>
      </c>
      <c r="KA153" s="21">
        <v>18</v>
      </c>
      <c r="KB153" s="20">
        <v>116.57360519999999</v>
      </c>
      <c r="KC153" s="21">
        <v>8.4950460000000003</v>
      </c>
      <c r="KD153" s="21">
        <v>16.80907252747253</v>
      </c>
      <c r="KE153" s="21">
        <v>88.921052631578959</v>
      </c>
      <c r="KF153" s="21">
        <v>82.421052631579016</v>
      </c>
      <c r="KG153" s="22">
        <v>0.45252999999999999</v>
      </c>
      <c r="KH153" s="21">
        <v>17.7</v>
      </c>
      <c r="KI153" s="20">
        <v>112.72019991699999</v>
      </c>
      <c r="KJ153" s="21">
        <v>8.3534618999999992</v>
      </c>
      <c r="KK153" s="21">
        <v>15.982548641758243</v>
      </c>
      <c r="KL153" s="21">
        <v>88.977889097744381</v>
      </c>
      <c r="KM153" s="21">
        <v>82.637853383458705</v>
      </c>
      <c r="KN153" s="22">
        <v>0.43731999999999999</v>
      </c>
      <c r="KO153" s="21">
        <v>17.399999999999999</v>
      </c>
      <c r="KP153" s="20">
        <v>108.93155774799999</v>
      </c>
      <c r="KQ153" s="21">
        <v>8.2118777999999999</v>
      </c>
      <c r="KR153" s="21">
        <v>15.183572958241758</v>
      </c>
      <c r="KS153" s="21">
        <v>89.034827067669184</v>
      </c>
      <c r="KT153" s="21">
        <v>82.855398496240667</v>
      </c>
      <c r="KU153" s="22">
        <v>0.42236999999999997</v>
      </c>
      <c r="KV153" s="21">
        <v>17.099999999999998</v>
      </c>
      <c r="KW153" s="20">
        <v>105.20767869299999</v>
      </c>
      <c r="KX153" s="21">
        <v>8.0702936999999988</v>
      </c>
      <c r="KY153" s="21">
        <v>14.411678558241757</v>
      </c>
      <c r="KZ153" s="21">
        <v>89.091866541353397</v>
      </c>
      <c r="LA153" s="21">
        <v>83.073687969924876</v>
      </c>
      <c r="LB153" s="22">
        <v>0.4076800000000001</v>
      </c>
      <c r="LC153" s="21">
        <v>16.8</v>
      </c>
      <c r="LD153" s="20">
        <v>101.54856275200002</v>
      </c>
      <c r="LE153" s="21">
        <v>7.9287096000000004</v>
      </c>
      <c r="LF153" s="21">
        <v>13.666398523076928</v>
      </c>
      <c r="LG153" s="21">
        <v>89.149007518797006</v>
      </c>
      <c r="LH153" s="21">
        <v>83.292721804511345</v>
      </c>
      <c r="LI153" s="22">
        <v>0.3932500000000001</v>
      </c>
      <c r="LJ153" s="21">
        <v>16.5</v>
      </c>
      <c r="LK153" s="20">
        <v>97.954209925000029</v>
      </c>
      <c r="LL153" s="21">
        <v>7.7871255000000001</v>
      </c>
      <c r="LM153" s="21">
        <v>12.947265934065939</v>
      </c>
      <c r="LN153" s="21">
        <v>89.206250000000011</v>
      </c>
      <c r="LO153" s="21">
        <v>83.51250000000006</v>
      </c>
      <c r="LP153" s="22">
        <v>0.37908000000000003</v>
      </c>
      <c r="LQ153" s="21">
        <v>16.200000000000003</v>
      </c>
      <c r="LR153" s="20">
        <v>94.424620212000008</v>
      </c>
      <c r="LS153" s="21">
        <v>7.6455414000000017</v>
      </c>
      <c r="LT153" s="21">
        <v>12.253813872527475</v>
      </c>
      <c r="LU153" s="21">
        <v>89.263593984962426</v>
      </c>
      <c r="LV153" s="21">
        <v>83.733022556391035</v>
      </c>
      <c r="LW153" s="22">
        <v>0.36517000000000005</v>
      </c>
      <c r="LX153" s="21">
        <v>15.9</v>
      </c>
      <c r="LY153" s="20">
        <v>90.959793613000016</v>
      </c>
      <c r="LZ153" s="21">
        <v>7.5039573000000006</v>
      </c>
      <c r="MA153" s="21">
        <v>11.585575419780223</v>
      </c>
      <c r="MB153" s="21">
        <v>89.321039473684223</v>
      </c>
      <c r="MC153" s="21">
        <v>83.95428947368427</v>
      </c>
      <c r="MD153" s="22">
        <v>0.35152000000000005</v>
      </c>
      <c r="ME153" s="21">
        <v>15.600000000000001</v>
      </c>
      <c r="MF153" s="20">
        <v>87.559730128000012</v>
      </c>
      <c r="MG153" s="21">
        <v>7.3623732000000004</v>
      </c>
      <c r="MH153" s="21">
        <v>10.942083657142859</v>
      </c>
      <c r="MI153" s="21">
        <v>89.37858646616543</v>
      </c>
      <c r="MJ153" s="21">
        <v>84.176300751879765</v>
      </c>
      <c r="MK153" s="22">
        <v>0.33812999999999999</v>
      </c>
      <c r="ML153" s="21">
        <v>15.3</v>
      </c>
      <c r="MM153" s="20">
        <v>84.224429756999996</v>
      </c>
      <c r="MN153" s="21">
        <v>7.2207891000000002</v>
      </c>
      <c r="MO153" s="21">
        <v>10.322871665934066</v>
      </c>
      <c r="MP153" s="21">
        <v>89.436234962406033</v>
      </c>
      <c r="MQ153" s="21">
        <v>84.399056390977506</v>
      </c>
      <c r="MR153" s="22">
        <v>0.32500000000000001</v>
      </c>
      <c r="MS153" s="21">
        <v>15</v>
      </c>
      <c r="MT153" s="20">
        <v>80.953892499999995</v>
      </c>
      <c r="MU153" s="21">
        <v>7.079205</v>
      </c>
      <c r="MV153" s="21">
        <v>9.7274725274725284</v>
      </c>
      <c r="MW153" s="21">
        <v>89.493984962406032</v>
      </c>
      <c r="MX153" s="21">
        <v>84.622556390977508</v>
      </c>
      <c r="MY153" s="27" t="s">
        <v>3</v>
      </c>
    </row>
    <row r="154" spans="1:363" ht="24" customHeight="1" x14ac:dyDescent="0.25">
      <c r="A154" s="15" t="s">
        <v>3</v>
      </c>
      <c r="B154" s="2" t="s">
        <v>1</v>
      </c>
      <c r="C154" s="25" t="s">
        <v>2</v>
      </c>
      <c r="D154" s="17">
        <v>1.5</v>
      </c>
      <c r="E154" s="17">
        <f t="shared" si="2"/>
        <v>1.875</v>
      </c>
      <c r="F154" s="23">
        <v>1.325</v>
      </c>
      <c r="G154" s="21">
        <v>29</v>
      </c>
      <c r="H154" s="20">
        <v>330.04279249999996</v>
      </c>
      <c r="I154" s="19">
        <v>13.686463</v>
      </c>
      <c r="J154" s="21">
        <v>76.847802197802196</v>
      </c>
      <c r="K154" s="21">
        <v>86.907142857142873</v>
      </c>
      <c r="L154" s="21">
        <v>74.985714285714323</v>
      </c>
      <c r="M154" s="22">
        <v>1.2986324999999999</v>
      </c>
      <c r="N154" s="21">
        <v>28.71</v>
      </c>
      <c r="O154" s="20">
        <v>323.47494092924995</v>
      </c>
      <c r="P154" s="21">
        <v>13.54959837</v>
      </c>
      <c r="Q154" s="21">
        <v>74.565345624725268</v>
      </c>
      <c r="R154" s="21">
        <v>86.958485394736854</v>
      </c>
      <c r="S154" s="21">
        <v>75.168892894736885</v>
      </c>
      <c r="T154" s="22">
        <v>1.2725299999999999</v>
      </c>
      <c r="U154" s="21">
        <v>28.419999999999998</v>
      </c>
      <c r="V154" s="20">
        <v>316.97309791699996</v>
      </c>
      <c r="W154" s="21">
        <v>13.412733739999998</v>
      </c>
      <c r="X154" s="21">
        <v>72.328536646153836</v>
      </c>
      <c r="Y154" s="21">
        <v>87.009922781954899</v>
      </c>
      <c r="Z154" s="21">
        <v>75.35276706766922</v>
      </c>
      <c r="AA154" s="26">
        <v>1.2466925</v>
      </c>
      <c r="AB154" s="21">
        <v>28.13</v>
      </c>
      <c r="AC154" s="20">
        <v>310.53726346324999</v>
      </c>
      <c r="AD154" s="19">
        <v>13.27586911</v>
      </c>
      <c r="AE154" s="21">
        <v>70.136914175274725</v>
      </c>
      <c r="AF154" s="21">
        <v>87.061455018797005</v>
      </c>
      <c r="AG154" s="21">
        <v>75.537336804511312</v>
      </c>
      <c r="AH154" s="22">
        <v>1.22112</v>
      </c>
      <c r="AI154" s="21">
        <v>27.84</v>
      </c>
      <c r="AJ154" s="20">
        <v>304.16743756799997</v>
      </c>
      <c r="AK154" s="21">
        <v>13.139004480000001</v>
      </c>
      <c r="AL154" s="21">
        <v>67.990017125274719</v>
      </c>
      <c r="AM154" s="21">
        <v>87.113082105263175</v>
      </c>
      <c r="AN154" s="21">
        <v>75.722602105263206</v>
      </c>
      <c r="AO154" s="22">
        <v>1.1958124999999999</v>
      </c>
      <c r="AP154" s="21">
        <v>27.549999999999997</v>
      </c>
      <c r="AQ154" s="20">
        <v>297.86362023124997</v>
      </c>
      <c r="AR154" s="21">
        <v>13.002139849999999</v>
      </c>
      <c r="AS154" s="21">
        <v>65.887384409340655</v>
      </c>
      <c r="AT154" s="21">
        <v>87.164804041353392</v>
      </c>
      <c r="AU154" s="21">
        <v>75.908562969924859</v>
      </c>
      <c r="AV154" s="22">
        <v>1.1707699999999999</v>
      </c>
      <c r="AW154" s="21">
        <v>27.259999999999998</v>
      </c>
      <c r="AX154" s="20">
        <v>291.62581145299998</v>
      </c>
      <c r="AY154" s="21">
        <v>12.865275219999999</v>
      </c>
      <c r="AZ154" s="21">
        <v>63.82855494065933</v>
      </c>
      <c r="BA154" s="21">
        <v>87.216620827067686</v>
      </c>
      <c r="BB154" s="21">
        <v>76.095219398496283</v>
      </c>
      <c r="BC154" s="22">
        <v>1.1459925000000002</v>
      </c>
      <c r="BD154" s="21">
        <v>26.970000000000002</v>
      </c>
      <c r="BE154" s="20">
        <v>285.45401123325001</v>
      </c>
      <c r="BF154" s="21">
        <v>12.728410590000001</v>
      </c>
      <c r="BG154" s="21">
        <v>61.813067632417585</v>
      </c>
      <c r="BH154" s="21">
        <v>87.268532462406029</v>
      </c>
      <c r="BI154" s="21">
        <v>76.282571390977481</v>
      </c>
      <c r="BJ154" s="22">
        <v>1.12148</v>
      </c>
      <c r="BK154" s="21">
        <v>26.68</v>
      </c>
      <c r="BL154" s="20">
        <v>279.348219572</v>
      </c>
      <c r="BM154" s="21">
        <v>12.591545959999999</v>
      </c>
      <c r="BN154" s="21">
        <v>59.840461397802201</v>
      </c>
      <c r="BO154" s="21">
        <v>87.320538947368433</v>
      </c>
      <c r="BP154" s="21">
        <v>76.470618947368465</v>
      </c>
      <c r="BQ154" s="22">
        <v>1.0972325000000001</v>
      </c>
      <c r="BR154" s="21">
        <v>26.39</v>
      </c>
      <c r="BS154" s="20">
        <v>273.30843646925001</v>
      </c>
      <c r="BT154" s="21">
        <v>12.45468133</v>
      </c>
      <c r="BU154" s="21">
        <v>57.910275150000004</v>
      </c>
      <c r="BV154" s="21">
        <v>87.372640281954901</v>
      </c>
      <c r="BW154" s="21">
        <v>76.659362067669221</v>
      </c>
      <c r="BX154" s="22">
        <v>1.07325</v>
      </c>
      <c r="BY154" s="21">
        <v>26.1</v>
      </c>
      <c r="BZ154" s="20">
        <v>267.33466192499998</v>
      </c>
      <c r="CA154" s="21">
        <v>12.317816700000002</v>
      </c>
      <c r="CB154" s="21">
        <v>56.022047802197811</v>
      </c>
      <c r="CC154" s="21">
        <v>87.424836466165431</v>
      </c>
      <c r="CD154" s="21">
        <v>76.848800751879736</v>
      </c>
      <c r="CE154" s="22">
        <v>1.0495325</v>
      </c>
      <c r="CF154" s="21">
        <v>25.81</v>
      </c>
      <c r="CG154" s="20">
        <v>261.42689593925002</v>
      </c>
      <c r="CH154" s="21">
        <v>12.18095207</v>
      </c>
      <c r="CI154" s="21">
        <v>54.175318267582419</v>
      </c>
      <c r="CJ154" s="21">
        <v>87.477127500000009</v>
      </c>
      <c r="CK154" s="21">
        <v>77.038935000000052</v>
      </c>
      <c r="CL154" s="22">
        <v>1.0260799999999999</v>
      </c>
      <c r="CM154" s="21">
        <v>25.52</v>
      </c>
      <c r="CN154" s="20">
        <v>255.58513851199996</v>
      </c>
      <c r="CO154" s="21">
        <v>12.04408744</v>
      </c>
      <c r="CP154" s="21">
        <v>52.369625459340654</v>
      </c>
      <c r="CQ154" s="21">
        <v>87.529513383458664</v>
      </c>
      <c r="CR154" s="21">
        <v>77.229764812030126</v>
      </c>
      <c r="CS154" s="22">
        <v>1.0028925</v>
      </c>
      <c r="CT154" s="21">
        <v>25.23</v>
      </c>
      <c r="CU154" s="20">
        <v>249.80938964325</v>
      </c>
      <c r="CV154" s="21">
        <v>11.90722281</v>
      </c>
      <c r="CW154" s="21">
        <v>50.604508290659346</v>
      </c>
      <c r="CX154" s="21">
        <v>87.581994116541367</v>
      </c>
      <c r="CY154" s="21">
        <v>77.421290187969973</v>
      </c>
      <c r="CZ154" s="22">
        <v>0.9799699999999999</v>
      </c>
      <c r="DA154" s="21">
        <v>24.94</v>
      </c>
      <c r="DB154" s="20">
        <v>244.09964933299997</v>
      </c>
      <c r="DC154" s="21">
        <v>11.770358180000001</v>
      </c>
      <c r="DD154" s="21">
        <v>48.879505674725273</v>
      </c>
      <c r="DE154" s="21">
        <v>87.634569699248132</v>
      </c>
      <c r="DF154" s="21">
        <v>77.613511127819592</v>
      </c>
      <c r="DG154" s="22">
        <v>0.9573124999999999</v>
      </c>
      <c r="DH154" s="21">
        <v>24.65</v>
      </c>
      <c r="DI154" s="20">
        <v>238.45591758124996</v>
      </c>
      <c r="DJ154" s="21">
        <v>11.633493549999999</v>
      </c>
      <c r="DK154" s="21">
        <v>47.194156524725265</v>
      </c>
      <c r="DL154" s="21">
        <v>87.68724013157896</v>
      </c>
      <c r="DM154" s="21">
        <v>77.806427631578998</v>
      </c>
      <c r="DN154" s="22">
        <v>0.93491999999999986</v>
      </c>
      <c r="DO154" s="21">
        <v>24.36</v>
      </c>
      <c r="DP154" s="20">
        <v>232.87819438799997</v>
      </c>
      <c r="DQ154" s="21">
        <v>11.496628919999999</v>
      </c>
      <c r="DR154" s="21">
        <v>45.547999753846142</v>
      </c>
      <c r="DS154" s="21">
        <v>87.740005413533851</v>
      </c>
      <c r="DT154" s="21">
        <v>78.000039699248163</v>
      </c>
      <c r="DU154" s="22">
        <v>0.9127924999999999</v>
      </c>
      <c r="DV154" s="21">
        <v>24.07</v>
      </c>
      <c r="DW154" s="20">
        <v>227.36647975324996</v>
      </c>
      <c r="DX154" s="21">
        <v>11.359764290000001</v>
      </c>
      <c r="DY154" s="21">
        <v>43.94057427527472</v>
      </c>
      <c r="DZ154" s="21">
        <v>87.79286554511279</v>
      </c>
      <c r="EA154" s="21">
        <v>78.194347330827114</v>
      </c>
      <c r="EB154" s="22">
        <v>0.89092999999999978</v>
      </c>
      <c r="EC154" s="21">
        <v>23.779999999999998</v>
      </c>
      <c r="ED154" s="20">
        <v>221.92077367699994</v>
      </c>
      <c r="EE154" s="21">
        <v>11.222899659999999</v>
      </c>
      <c r="EF154" s="21">
        <v>42.37141900219779</v>
      </c>
      <c r="EG154" s="21">
        <v>87.845820526315805</v>
      </c>
      <c r="EH154" s="21">
        <v>78.389350526315837</v>
      </c>
      <c r="EI154" s="22">
        <v>0.86933250000000017</v>
      </c>
      <c r="EJ154" s="21">
        <v>23.490000000000002</v>
      </c>
      <c r="EK154" s="20">
        <v>216.54107615925005</v>
      </c>
      <c r="EL154" s="21">
        <v>11.086035030000001</v>
      </c>
      <c r="EM154" s="21">
        <v>40.840072847802212</v>
      </c>
      <c r="EN154" s="21">
        <v>87.898870357142869</v>
      </c>
      <c r="EO154" s="21">
        <v>78.585049285714334</v>
      </c>
      <c r="EP154" s="22">
        <v>0.84800000000000009</v>
      </c>
      <c r="EQ154" s="21">
        <v>23.200000000000003</v>
      </c>
      <c r="ER154" s="20">
        <v>211.22738720000001</v>
      </c>
      <c r="ES154" s="21">
        <v>10.949170400000002</v>
      </c>
      <c r="ET154" s="21">
        <v>39.346074725274732</v>
      </c>
      <c r="EU154" s="21">
        <v>87.952015037593995</v>
      </c>
      <c r="EV154" s="21">
        <v>78.781443609022602</v>
      </c>
      <c r="EW154" s="22">
        <v>0.82693250000000007</v>
      </c>
      <c r="EX154" s="21">
        <v>22.91</v>
      </c>
      <c r="EY154" s="20">
        <v>205.97970679925001</v>
      </c>
      <c r="EZ154" s="21">
        <v>10.81230577</v>
      </c>
      <c r="FA154" s="21">
        <v>37.888963547802206</v>
      </c>
      <c r="FB154" s="21">
        <v>88.005254567669184</v>
      </c>
      <c r="FC154" s="21">
        <v>78.978533496240658</v>
      </c>
      <c r="FD154" s="22">
        <v>0.80613000000000001</v>
      </c>
      <c r="FE154" s="21">
        <v>22.62</v>
      </c>
      <c r="FF154" s="20">
        <v>200.798034957</v>
      </c>
      <c r="FG154" s="21">
        <v>10.67544114</v>
      </c>
      <c r="FH154" s="21">
        <v>36.468278228571428</v>
      </c>
      <c r="FI154" s="21">
        <v>88.058588947368435</v>
      </c>
      <c r="FJ154" s="21">
        <v>79.176318947368472</v>
      </c>
      <c r="FK154" s="22">
        <v>0.78559249999999992</v>
      </c>
      <c r="FL154" s="21">
        <v>22.330000000000002</v>
      </c>
      <c r="FM154" s="20">
        <v>195.68237167324997</v>
      </c>
      <c r="FN154" s="21">
        <v>10.53857651</v>
      </c>
      <c r="FO154" s="21">
        <v>35.083557680769232</v>
      </c>
      <c r="FP154" s="21">
        <v>88.112018176691748</v>
      </c>
      <c r="FQ154" s="21">
        <v>79.374799962406058</v>
      </c>
      <c r="FR154" s="22">
        <v>0.76532</v>
      </c>
      <c r="FS154" s="21">
        <v>22.04</v>
      </c>
      <c r="FT154" s="20">
        <v>190.632716948</v>
      </c>
      <c r="FU154" s="21">
        <v>10.401711880000001</v>
      </c>
      <c r="FV154" s="21">
        <v>33.734340817582421</v>
      </c>
      <c r="FW154" s="21">
        <v>88.16554225563911</v>
      </c>
      <c r="FX154" s="21">
        <v>79.573976541353431</v>
      </c>
      <c r="FY154" s="22">
        <v>0.74531249999999993</v>
      </c>
      <c r="FZ154" s="21">
        <v>21.75</v>
      </c>
      <c r="GA154" s="20">
        <v>185.64907078124997</v>
      </c>
      <c r="GB154" s="21">
        <v>10.264847250000001</v>
      </c>
      <c r="GC154" s="21">
        <v>32.420166552197799</v>
      </c>
      <c r="GD154" s="21">
        <v>88.219161184210535</v>
      </c>
      <c r="GE154" s="21">
        <v>79.773848684210577</v>
      </c>
      <c r="GF154" s="22">
        <v>0.72556999999999994</v>
      </c>
      <c r="GG154" s="21">
        <v>21.46</v>
      </c>
      <c r="GH154" s="20">
        <v>180.73143317299997</v>
      </c>
      <c r="GI154" s="21">
        <v>10.127982620000001</v>
      </c>
      <c r="GJ154" s="21">
        <v>31.140573797802194</v>
      </c>
      <c r="GK154" s="21">
        <v>88.272874962406021</v>
      </c>
      <c r="GL154" s="21">
        <v>79.974416390977495</v>
      </c>
      <c r="GM154" s="22">
        <v>0.7060924999999999</v>
      </c>
      <c r="GN154" s="21">
        <v>21.169999999999998</v>
      </c>
      <c r="GO154" s="20">
        <v>175.87980412324998</v>
      </c>
      <c r="GP154" s="21">
        <v>9.9911179899999993</v>
      </c>
      <c r="GQ154" s="21">
        <v>29.895101467582414</v>
      </c>
      <c r="GR154" s="21">
        <v>88.326683590225571</v>
      </c>
      <c r="GS154" s="21">
        <v>80.175679661654186</v>
      </c>
      <c r="GT154" s="22">
        <v>0.68687999999999994</v>
      </c>
      <c r="GU154" s="21">
        <v>20.88</v>
      </c>
      <c r="GV154" s="20">
        <v>171.09418363199998</v>
      </c>
      <c r="GW154" s="21">
        <v>9.8542533599999995</v>
      </c>
      <c r="GX154" s="21">
        <v>28.68328847472527</v>
      </c>
      <c r="GY154" s="21">
        <v>88.380587067669182</v>
      </c>
      <c r="GZ154" s="21">
        <v>80.37763849624065</v>
      </c>
      <c r="HA154" s="22">
        <v>0.66793249999999993</v>
      </c>
      <c r="HB154" s="21">
        <v>20.59</v>
      </c>
      <c r="HC154" s="20">
        <v>166.37457169924997</v>
      </c>
      <c r="HD154" s="21">
        <v>9.7173887299999997</v>
      </c>
      <c r="HE154" s="21">
        <v>27.504673732417579</v>
      </c>
      <c r="HF154" s="21">
        <v>88.434585394736857</v>
      </c>
      <c r="HG154" s="21">
        <v>80.5802928947369</v>
      </c>
      <c r="HH154" s="22">
        <v>0.64924999999999988</v>
      </c>
      <c r="HI154" s="21">
        <v>20.299999999999997</v>
      </c>
      <c r="HJ154" s="20">
        <v>161.72096832499997</v>
      </c>
      <c r="HK154" s="21">
        <v>9.5805240999999981</v>
      </c>
      <c r="HL154" s="21">
        <v>26.358796153846146</v>
      </c>
      <c r="HM154" s="21">
        <v>88.488678571428579</v>
      </c>
      <c r="HN154" s="21">
        <v>80.783642857142908</v>
      </c>
      <c r="HO154" s="22">
        <v>0.63083249999999991</v>
      </c>
      <c r="HP154" s="21">
        <v>20.009999999999998</v>
      </c>
      <c r="HQ154" s="20">
        <v>157.13337350924996</v>
      </c>
      <c r="HR154" s="21">
        <v>9.4436594700000001</v>
      </c>
      <c r="HS154" s="21">
        <v>25.245194652197796</v>
      </c>
      <c r="HT154" s="21">
        <v>88.542866597744379</v>
      </c>
      <c r="HU154" s="21">
        <v>80.987688383458703</v>
      </c>
      <c r="HV154" s="22">
        <v>0.61268000000000011</v>
      </c>
      <c r="HW154" s="21">
        <v>19.720000000000002</v>
      </c>
      <c r="HX154" s="20">
        <v>152.61178725200003</v>
      </c>
      <c r="HY154" s="21">
        <v>9.306794840000002</v>
      </c>
      <c r="HZ154" s="21">
        <v>24.163408140659346</v>
      </c>
      <c r="IA154" s="21">
        <v>88.597149473684226</v>
      </c>
      <c r="IB154" s="21">
        <v>81.192429473684271</v>
      </c>
      <c r="IC154" s="22">
        <v>0.59479250000000006</v>
      </c>
      <c r="ID154" s="21">
        <v>19.43</v>
      </c>
      <c r="IE154" s="20">
        <v>148.15620955325002</v>
      </c>
      <c r="IF154" s="21">
        <v>9.1699302100000004</v>
      </c>
      <c r="IG154" s="21">
        <v>23.112975532417586</v>
      </c>
      <c r="IH154" s="21">
        <v>88.651527199248136</v>
      </c>
      <c r="II154" s="21">
        <v>81.397866127819611</v>
      </c>
      <c r="IJ154" s="22">
        <v>0.57717000000000007</v>
      </c>
      <c r="IK154" s="21">
        <v>19.14</v>
      </c>
      <c r="IL154" s="20">
        <v>143.766640413</v>
      </c>
      <c r="IM154" s="21">
        <v>9.0330655800000006</v>
      </c>
      <c r="IN154" s="21">
        <v>22.093435740659341</v>
      </c>
      <c r="IO154" s="21">
        <v>88.705999774436108</v>
      </c>
      <c r="IP154" s="21">
        <v>81.603998345864724</v>
      </c>
      <c r="IQ154" s="22">
        <v>0.55981250000000005</v>
      </c>
      <c r="IR154" s="21">
        <v>18.850000000000001</v>
      </c>
      <c r="IS154" s="20">
        <v>139.44307983125</v>
      </c>
      <c r="IT154" s="21">
        <v>8.8962009500000008</v>
      </c>
      <c r="IU154" s="21">
        <v>21.104327678571433</v>
      </c>
      <c r="IV154" s="21">
        <v>88.760567199248129</v>
      </c>
      <c r="IW154" s="21">
        <v>81.81082612781961</v>
      </c>
      <c r="IX154" s="22">
        <v>0.54271999999999998</v>
      </c>
      <c r="IY154" s="21">
        <v>18.559999999999999</v>
      </c>
      <c r="IZ154" s="20">
        <v>135.18552780799999</v>
      </c>
      <c r="JA154" s="21">
        <v>8.7593363199999992</v>
      </c>
      <c r="JB154" s="21">
        <v>20.145190259340662</v>
      </c>
      <c r="JC154" s="21">
        <v>88.815229473684226</v>
      </c>
      <c r="JD154" s="21">
        <v>82.018349473684268</v>
      </c>
      <c r="JE154" s="22">
        <v>0.52589249999999998</v>
      </c>
      <c r="JF154" s="21">
        <v>18.27</v>
      </c>
      <c r="JG154" s="20">
        <v>130.99398434324999</v>
      </c>
      <c r="JH154" s="21">
        <v>8.6224716899999994</v>
      </c>
      <c r="JI154" s="21">
        <v>19.215562396153846</v>
      </c>
      <c r="JJ154" s="21">
        <v>88.869986597744372</v>
      </c>
      <c r="JK154" s="21">
        <v>82.226568383458712</v>
      </c>
      <c r="JL154" s="22">
        <v>0.50933000000000006</v>
      </c>
      <c r="JM154" s="21">
        <v>17.98</v>
      </c>
      <c r="JN154" s="20">
        <v>126.86844943700001</v>
      </c>
      <c r="JO154" s="21">
        <v>8.4856070599999995</v>
      </c>
      <c r="JP154" s="21">
        <v>18.314983002197803</v>
      </c>
      <c r="JQ154" s="21">
        <v>88.92483857142858</v>
      </c>
      <c r="JR154" s="21">
        <v>82.435482857142915</v>
      </c>
      <c r="JS154" s="22">
        <v>0.49303249999999998</v>
      </c>
      <c r="JT154" s="21">
        <v>17.690000000000001</v>
      </c>
      <c r="JU154" s="20">
        <v>122.80892308924999</v>
      </c>
      <c r="JV154" s="21">
        <v>8.3487424300000015</v>
      </c>
      <c r="JW154" s="21">
        <v>17.442990990659339</v>
      </c>
      <c r="JX154" s="21">
        <v>88.979785394736851</v>
      </c>
      <c r="JY154" s="21">
        <v>82.645092894736905</v>
      </c>
      <c r="JZ154" s="22">
        <v>0.47699999999999998</v>
      </c>
      <c r="KA154" s="21">
        <v>17.399999999999999</v>
      </c>
      <c r="KB154" s="20">
        <v>118.81540529999999</v>
      </c>
      <c r="KC154" s="21">
        <v>8.2118777999999999</v>
      </c>
      <c r="KD154" s="21">
        <v>16.599125274725274</v>
      </c>
      <c r="KE154" s="21">
        <v>89.034827067669184</v>
      </c>
      <c r="KF154" s="21">
        <v>82.855398496240667</v>
      </c>
      <c r="KG154" s="22">
        <v>0.46123249999999993</v>
      </c>
      <c r="KH154" s="21">
        <v>17.11</v>
      </c>
      <c r="KI154" s="20">
        <v>114.88789606924998</v>
      </c>
      <c r="KJ154" s="21">
        <v>8.0750131700000001</v>
      </c>
      <c r="KK154" s="21">
        <v>15.782924767582415</v>
      </c>
      <c r="KL154" s="21">
        <v>89.08996359022558</v>
      </c>
      <c r="KM154" s="21">
        <v>83.066399661654202</v>
      </c>
      <c r="KN154" s="22">
        <v>0.44572999999999996</v>
      </c>
      <c r="KO154" s="21">
        <v>16.82</v>
      </c>
      <c r="KP154" s="20">
        <v>111.02639539699999</v>
      </c>
      <c r="KQ154" s="21">
        <v>7.9381485400000003</v>
      </c>
      <c r="KR154" s="21">
        <v>14.993928382417581</v>
      </c>
      <c r="KS154" s="21">
        <v>89.145194962406038</v>
      </c>
      <c r="KT154" s="21">
        <v>83.27809639097751</v>
      </c>
      <c r="KU154" s="22">
        <v>0.43049249999999994</v>
      </c>
      <c r="KV154" s="21">
        <v>16.529999999999998</v>
      </c>
      <c r="KW154" s="20">
        <v>107.23090328324999</v>
      </c>
      <c r="KX154" s="21">
        <v>7.8012839099999987</v>
      </c>
      <c r="KY154" s="21">
        <v>14.231675032417579</v>
      </c>
      <c r="KZ154" s="21">
        <v>89.200521184210544</v>
      </c>
      <c r="LA154" s="21">
        <v>83.49048868421059</v>
      </c>
      <c r="LB154" s="22">
        <v>0.41552000000000006</v>
      </c>
      <c r="LC154" s="21">
        <v>16.240000000000002</v>
      </c>
      <c r="LD154" s="20">
        <v>103.50141972800002</v>
      </c>
      <c r="LE154" s="21">
        <v>7.6644192800000006</v>
      </c>
      <c r="LF154" s="21">
        <v>13.495703630769235</v>
      </c>
      <c r="LG154" s="21">
        <v>89.255942255639113</v>
      </c>
      <c r="LH154" s="21">
        <v>83.703576541353442</v>
      </c>
      <c r="LI154" s="22">
        <v>0.40081250000000007</v>
      </c>
      <c r="LJ154" s="21">
        <v>15.950000000000001</v>
      </c>
      <c r="LK154" s="20">
        <v>99.837944731250019</v>
      </c>
      <c r="LL154" s="21">
        <v>7.5275546500000008</v>
      </c>
      <c r="LM154" s="21">
        <v>12.785553090659343</v>
      </c>
      <c r="LN154" s="21">
        <v>89.311458176691744</v>
      </c>
      <c r="LO154" s="21">
        <v>83.917359962406081</v>
      </c>
      <c r="LP154" s="22">
        <v>0.38637000000000005</v>
      </c>
      <c r="LQ154" s="21">
        <v>15.66</v>
      </c>
      <c r="LR154" s="20">
        <v>96.24047829300001</v>
      </c>
      <c r="LS154" s="21">
        <v>7.3906900200000001</v>
      </c>
      <c r="LT154" s="21">
        <v>12.100762325274726</v>
      </c>
      <c r="LU154" s="21">
        <v>89.367068947368438</v>
      </c>
      <c r="LV154" s="21">
        <v>84.131838947368493</v>
      </c>
      <c r="LW154" s="22">
        <v>0.37219250000000004</v>
      </c>
      <c r="LX154" s="21">
        <v>15.370000000000001</v>
      </c>
      <c r="LY154" s="20">
        <v>92.709020413250002</v>
      </c>
      <c r="LZ154" s="21">
        <v>7.2538253900000003</v>
      </c>
      <c r="MA154" s="21">
        <v>11.4408702478022</v>
      </c>
      <c r="MB154" s="21">
        <v>89.422774567669194</v>
      </c>
      <c r="MC154" s="21">
        <v>84.347013496240663</v>
      </c>
      <c r="MD154" s="22">
        <v>0.35828000000000004</v>
      </c>
      <c r="ME154" s="21">
        <v>15.08</v>
      </c>
      <c r="MF154" s="20">
        <v>89.24357109200001</v>
      </c>
      <c r="MG154" s="21">
        <v>7.1169607600000004</v>
      </c>
      <c r="MH154" s="21">
        <v>10.805415771428573</v>
      </c>
      <c r="MI154" s="21">
        <v>89.478575037593998</v>
      </c>
      <c r="MJ154" s="21">
        <v>84.56288360902262</v>
      </c>
      <c r="MK154" s="22">
        <v>0.34463250000000001</v>
      </c>
      <c r="ML154" s="21">
        <v>14.790000000000001</v>
      </c>
      <c r="MM154" s="20">
        <v>85.844130329250007</v>
      </c>
      <c r="MN154" s="21">
        <v>6.9800961300000006</v>
      </c>
      <c r="MO154" s="21">
        <v>10.193937809340659</v>
      </c>
      <c r="MP154" s="21">
        <v>89.534470357142879</v>
      </c>
      <c r="MQ154" s="21">
        <v>84.77944928571435</v>
      </c>
      <c r="MR154" s="22">
        <v>0.33124999999999999</v>
      </c>
      <c r="MS154" s="21">
        <v>14.5</v>
      </c>
      <c r="MT154" s="20">
        <v>82.51069812499999</v>
      </c>
      <c r="MU154" s="21">
        <v>6.8432314999999999</v>
      </c>
      <c r="MV154" s="21">
        <v>9.6059752747252745</v>
      </c>
      <c r="MW154" s="21">
        <v>89.590460526315809</v>
      </c>
      <c r="MX154" s="21">
        <v>84.996710526315866</v>
      </c>
      <c r="MY154" s="27" t="s">
        <v>3</v>
      </c>
    </row>
    <row r="155" spans="1:363" ht="24" customHeight="1" x14ac:dyDescent="0.25">
      <c r="A155" s="15" t="s">
        <v>3</v>
      </c>
      <c r="B155" s="2" t="s">
        <v>1</v>
      </c>
      <c r="C155" s="25" t="s">
        <v>2</v>
      </c>
      <c r="D155" s="17">
        <v>1.5</v>
      </c>
      <c r="E155" s="17">
        <f t="shared" si="2"/>
        <v>1.875</v>
      </c>
      <c r="F155" s="23">
        <v>1.35</v>
      </c>
      <c r="G155" s="21">
        <v>28.5</v>
      </c>
      <c r="H155" s="20">
        <v>336.270015</v>
      </c>
      <c r="I155" s="19">
        <v>13.4504895</v>
      </c>
      <c r="J155" s="21">
        <v>75.853846153846149</v>
      </c>
      <c r="K155" s="21">
        <v>86.995723684210532</v>
      </c>
      <c r="L155" s="21">
        <v>75.301973684210566</v>
      </c>
      <c r="M155" s="22">
        <v>1.323135</v>
      </c>
      <c r="N155" s="21">
        <v>28.215</v>
      </c>
      <c r="O155" s="20">
        <v>329.57824170149996</v>
      </c>
      <c r="P155" s="21">
        <v>13.315984605000001</v>
      </c>
      <c r="Q155" s="21">
        <v>73.600911069230762</v>
      </c>
      <c r="R155" s="21">
        <v>87.046340916353387</v>
      </c>
      <c r="S155" s="21">
        <v>75.483166719924853</v>
      </c>
      <c r="T155" s="22">
        <v>1.29654</v>
      </c>
      <c r="U155" s="21">
        <v>27.93</v>
      </c>
      <c r="V155" s="20">
        <v>322.953722406</v>
      </c>
      <c r="W155" s="21">
        <v>13.18147971</v>
      </c>
      <c r="X155" s="21">
        <v>71.393033169230762</v>
      </c>
      <c r="Y155" s="21">
        <v>87.097049755639105</v>
      </c>
      <c r="Z155" s="21">
        <v>75.665031541353429</v>
      </c>
      <c r="AA155" s="26">
        <v>1.2702150000000001</v>
      </c>
      <c r="AB155" s="21">
        <v>27.645</v>
      </c>
      <c r="AC155" s="20">
        <v>316.39645711349999</v>
      </c>
      <c r="AD155" s="19">
        <v>13.046974815</v>
      </c>
      <c r="AE155" s="21">
        <v>69.229757330769218</v>
      </c>
      <c r="AF155" s="21">
        <v>87.147850202067673</v>
      </c>
      <c r="AG155" s="21">
        <v>75.847568148496279</v>
      </c>
      <c r="AH155" s="22">
        <v>1.2441600000000002</v>
      </c>
      <c r="AI155" s="21">
        <v>27.36</v>
      </c>
      <c r="AJ155" s="20">
        <v>309.90644582400006</v>
      </c>
      <c r="AK155" s="21">
        <v>12.912469919999999</v>
      </c>
      <c r="AL155" s="21">
        <v>67.110628430769225</v>
      </c>
      <c r="AM155" s="21">
        <v>87.198742255639104</v>
      </c>
      <c r="AN155" s="21">
        <v>76.030776541353418</v>
      </c>
      <c r="AO155" s="22">
        <v>1.218375</v>
      </c>
      <c r="AP155" s="21">
        <v>27.074999999999999</v>
      </c>
      <c r="AQ155" s="20">
        <v>303.48368853749997</v>
      </c>
      <c r="AR155" s="21">
        <v>12.777965025</v>
      </c>
      <c r="AS155" s="21">
        <v>65.035191346153837</v>
      </c>
      <c r="AT155" s="21">
        <v>87.249725916353398</v>
      </c>
      <c r="AU155" s="21">
        <v>76.214656719924847</v>
      </c>
      <c r="AV155" s="22">
        <v>1.19286</v>
      </c>
      <c r="AW155" s="21">
        <v>26.79</v>
      </c>
      <c r="AX155" s="20">
        <v>297.12818525400002</v>
      </c>
      <c r="AY155" s="21">
        <v>12.643460129999999</v>
      </c>
      <c r="AZ155" s="21">
        <v>63.002990953846144</v>
      </c>
      <c r="BA155" s="21">
        <v>87.300801184210542</v>
      </c>
      <c r="BB155" s="21">
        <v>76.399208684210578</v>
      </c>
      <c r="BC155" s="22">
        <v>1.1676150000000003</v>
      </c>
      <c r="BD155" s="21">
        <v>26.505000000000003</v>
      </c>
      <c r="BE155" s="20">
        <v>290.83993597350008</v>
      </c>
      <c r="BF155" s="21">
        <v>12.508955235000002</v>
      </c>
      <c r="BG155" s="21">
        <v>61.013572130769234</v>
      </c>
      <c r="BH155" s="21">
        <v>87.351968059210535</v>
      </c>
      <c r="BI155" s="21">
        <v>76.584432434210569</v>
      </c>
      <c r="BJ155" s="22">
        <v>1.1426400000000001</v>
      </c>
      <c r="BK155" s="21">
        <v>26.220000000000002</v>
      </c>
      <c r="BL155" s="20">
        <v>284.61894069600004</v>
      </c>
      <c r="BM155" s="21">
        <v>12.374450340000001</v>
      </c>
      <c r="BN155" s="21">
        <v>59.066479753846153</v>
      </c>
      <c r="BO155" s="21">
        <v>87.403226541353391</v>
      </c>
      <c r="BP155" s="21">
        <v>76.77032796992485</v>
      </c>
      <c r="BQ155" s="22">
        <v>1.1179350000000001</v>
      </c>
      <c r="BR155" s="21">
        <v>25.935000000000002</v>
      </c>
      <c r="BS155" s="20">
        <v>278.46519942150002</v>
      </c>
      <c r="BT155" s="21">
        <v>12.239945445000002</v>
      </c>
      <c r="BU155" s="21">
        <v>57.161258700000005</v>
      </c>
      <c r="BV155" s="21">
        <v>87.45457663063911</v>
      </c>
      <c r="BW155" s="21">
        <v>76.956895291353419</v>
      </c>
      <c r="BX155" s="22">
        <v>1.0935000000000001</v>
      </c>
      <c r="BY155" s="21">
        <v>25.650000000000002</v>
      </c>
      <c r="BZ155" s="20">
        <v>272.37871215000001</v>
      </c>
      <c r="CA155" s="21">
        <v>12.105440550000001</v>
      </c>
      <c r="CB155" s="21">
        <v>55.29745384615385</v>
      </c>
      <c r="CC155" s="21">
        <v>87.506018327067679</v>
      </c>
      <c r="CD155" s="21">
        <v>77.144134398496277</v>
      </c>
      <c r="CE155" s="22">
        <v>1.0693350000000001</v>
      </c>
      <c r="CF155" s="21">
        <v>25.365000000000002</v>
      </c>
      <c r="CG155" s="20">
        <v>266.35947888150002</v>
      </c>
      <c r="CH155" s="21">
        <v>11.970935655000002</v>
      </c>
      <c r="CI155" s="21">
        <v>53.474610069230771</v>
      </c>
      <c r="CJ155" s="21">
        <v>87.557551630639111</v>
      </c>
      <c r="CK155" s="21">
        <v>77.332045291353424</v>
      </c>
      <c r="CL155" s="22">
        <v>1.0454400000000001</v>
      </c>
      <c r="CM155" s="21">
        <v>25.080000000000002</v>
      </c>
      <c r="CN155" s="20">
        <v>260.40749961600005</v>
      </c>
      <c r="CO155" s="21">
        <v>11.836430760000001</v>
      </c>
      <c r="CP155" s="21">
        <v>51.692272246153841</v>
      </c>
      <c r="CQ155" s="21">
        <v>87.609176541353392</v>
      </c>
      <c r="CR155" s="21">
        <v>77.52062796992486</v>
      </c>
      <c r="CS155" s="22">
        <v>1.0218150000000001</v>
      </c>
      <c r="CT155" s="21">
        <v>24.794999999999998</v>
      </c>
      <c r="CU155" s="20">
        <v>254.52277435350004</v>
      </c>
      <c r="CV155" s="21">
        <v>11.701925865</v>
      </c>
      <c r="CW155" s="21">
        <v>49.949985253846158</v>
      </c>
      <c r="CX155" s="21">
        <v>87.660893059210537</v>
      </c>
      <c r="CY155" s="21">
        <v>77.70988243421057</v>
      </c>
      <c r="CZ155" s="22">
        <v>0.99846000000000001</v>
      </c>
      <c r="DA155" s="21">
        <v>24.509999999999998</v>
      </c>
      <c r="DB155" s="20">
        <v>248.70530309399999</v>
      </c>
      <c r="DC155" s="21">
        <v>11.567420969999999</v>
      </c>
      <c r="DD155" s="21">
        <v>48.247293969230761</v>
      </c>
      <c r="DE155" s="21">
        <v>87.712701184210545</v>
      </c>
      <c r="DF155" s="21">
        <v>77.899808684210569</v>
      </c>
      <c r="DG155" s="22">
        <v>0.97537499999999999</v>
      </c>
      <c r="DH155" s="21">
        <v>24.224999999999998</v>
      </c>
      <c r="DI155" s="20">
        <v>242.95508583750001</v>
      </c>
      <c r="DJ155" s="21">
        <v>11.432916075</v>
      </c>
      <c r="DK155" s="21">
        <v>46.583743269230759</v>
      </c>
      <c r="DL155" s="21">
        <v>87.764600916353402</v>
      </c>
      <c r="DM155" s="21">
        <v>78.090406719924857</v>
      </c>
      <c r="DN155" s="22">
        <v>0.95255999999999996</v>
      </c>
      <c r="DO155" s="21">
        <v>23.939999999999998</v>
      </c>
      <c r="DP155" s="20">
        <v>237.27212258399999</v>
      </c>
      <c r="DQ155" s="21">
        <v>11.298411179999999</v>
      </c>
      <c r="DR155" s="21">
        <v>44.95887803076922</v>
      </c>
      <c r="DS155" s="21">
        <v>87.816592255639108</v>
      </c>
      <c r="DT155" s="21">
        <v>78.281676541353434</v>
      </c>
      <c r="DU155" s="22">
        <v>0.93001500000000004</v>
      </c>
      <c r="DV155" s="21">
        <v>23.654999999999998</v>
      </c>
      <c r="DW155" s="20">
        <v>231.65641333350001</v>
      </c>
      <c r="DX155" s="21">
        <v>11.163906284999999</v>
      </c>
      <c r="DY155" s="21">
        <v>43.37224313076922</v>
      </c>
      <c r="DZ155" s="21">
        <v>87.868675202067678</v>
      </c>
      <c r="EA155" s="21">
        <v>78.473618148496286</v>
      </c>
      <c r="EB155" s="22">
        <v>0.90773999999999988</v>
      </c>
      <c r="EC155" s="21">
        <v>23.369999999999997</v>
      </c>
      <c r="ED155" s="20">
        <v>226.10795808599997</v>
      </c>
      <c r="EE155" s="21">
        <v>11.029401389999999</v>
      </c>
      <c r="EF155" s="21">
        <v>41.823383446153834</v>
      </c>
      <c r="EG155" s="21">
        <v>87.920849755639111</v>
      </c>
      <c r="EH155" s="21">
        <v>78.666231541353426</v>
      </c>
      <c r="EI155" s="22">
        <v>0.88573500000000027</v>
      </c>
      <c r="EJ155" s="21">
        <v>23.085000000000001</v>
      </c>
      <c r="EK155" s="20">
        <v>220.62675684150005</v>
      </c>
      <c r="EL155" s="21">
        <v>10.894896495000001</v>
      </c>
      <c r="EM155" s="21">
        <v>40.311843853846163</v>
      </c>
      <c r="EN155" s="21">
        <v>87.973115916353393</v>
      </c>
      <c r="EO155" s="21">
        <v>78.859516719924869</v>
      </c>
      <c r="EP155" s="22">
        <v>0.86400000000000021</v>
      </c>
      <c r="EQ155" s="21">
        <v>22.8</v>
      </c>
      <c r="ER155" s="20">
        <v>215.21280960000004</v>
      </c>
      <c r="ES155" s="21">
        <v>10.7603916</v>
      </c>
      <c r="ET155" s="21">
        <v>38.837169230769234</v>
      </c>
      <c r="EU155" s="21">
        <v>88.025473684210539</v>
      </c>
      <c r="EV155" s="21">
        <v>79.053473684210573</v>
      </c>
      <c r="EW155" s="22">
        <v>0.84253500000000014</v>
      </c>
      <c r="EX155" s="21">
        <v>22.515000000000001</v>
      </c>
      <c r="EY155" s="20">
        <v>209.86611636150002</v>
      </c>
      <c r="EZ155" s="21">
        <v>10.625886705000001</v>
      </c>
      <c r="FA155" s="21">
        <v>37.398904453846157</v>
      </c>
      <c r="FB155" s="21">
        <v>88.077923059210534</v>
      </c>
      <c r="FC155" s="21">
        <v>79.24810243421058</v>
      </c>
      <c r="FD155" s="22">
        <v>0.82134000000000007</v>
      </c>
      <c r="FE155" s="21">
        <v>22.23</v>
      </c>
      <c r="FF155" s="20">
        <v>204.58667712600001</v>
      </c>
      <c r="FG155" s="21">
        <v>10.49138181</v>
      </c>
      <c r="FH155" s="21">
        <v>35.996594399999999</v>
      </c>
      <c r="FI155" s="21">
        <v>88.130464041353392</v>
      </c>
      <c r="FJ155" s="21">
        <v>79.443402969924861</v>
      </c>
      <c r="FK155" s="22">
        <v>0.80041499999999999</v>
      </c>
      <c r="FL155" s="21">
        <v>21.945</v>
      </c>
      <c r="FM155" s="20">
        <v>199.37449189349999</v>
      </c>
      <c r="FN155" s="21">
        <v>10.356876915000001</v>
      </c>
      <c r="FO155" s="21">
        <v>34.629783946153843</v>
      </c>
      <c r="FP155" s="21">
        <v>88.183096630639113</v>
      </c>
      <c r="FQ155" s="21">
        <v>79.639375291353446</v>
      </c>
      <c r="FR155" s="22">
        <v>0.77976000000000001</v>
      </c>
      <c r="FS155" s="21">
        <v>21.66</v>
      </c>
      <c r="FT155" s="20">
        <v>194.22956066399999</v>
      </c>
      <c r="FU155" s="21">
        <v>10.22237202</v>
      </c>
      <c r="FV155" s="21">
        <v>33.29801796923077</v>
      </c>
      <c r="FW155" s="21">
        <v>88.235820827067684</v>
      </c>
      <c r="FX155" s="21">
        <v>79.83601939849629</v>
      </c>
      <c r="FY155" s="22">
        <v>0.75937500000000002</v>
      </c>
      <c r="FZ155" s="21">
        <v>21.375</v>
      </c>
      <c r="GA155" s="20">
        <v>189.1518834375</v>
      </c>
      <c r="GB155" s="21">
        <v>10.087867125000001</v>
      </c>
      <c r="GC155" s="21">
        <v>32.000841346153841</v>
      </c>
      <c r="GD155" s="21">
        <v>88.288636630639104</v>
      </c>
      <c r="GE155" s="21">
        <v>80.033335291353438</v>
      </c>
      <c r="GF155" s="22">
        <v>0.73926000000000003</v>
      </c>
      <c r="GG155" s="21">
        <v>21.09</v>
      </c>
      <c r="GH155" s="20">
        <v>184.14146021400001</v>
      </c>
      <c r="GI155" s="21">
        <v>9.9533622299999998</v>
      </c>
      <c r="GJ155" s="21">
        <v>30.737798953846148</v>
      </c>
      <c r="GK155" s="21">
        <v>88.341544041353401</v>
      </c>
      <c r="GL155" s="21">
        <v>80.231322969924861</v>
      </c>
      <c r="GM155" s="22">
        <v>0.71941499999999992</v>
      </c>
      <c r="GN155" s="21">
        <v>20.805</v>
      </c>
      <c r="GO155" s="20">
        <v>179.19829099349997</v>
      </c>
      <c r="GP155" s="21">
        <v>9.8188573350000006</v>
      </c>
      <c r="GQ155" s="21">
        <v>29.508435669230764</v>
      </c>
      <c r="GR155" s="21">
        <v>88.394543059210534</v>
      </c>
      <c r="GS155" s="21">
        <v>80.429982434210586</v>
      </c>
      <c r="GT155" s="22">
        <v>0.69984000000000002</v>
      </c>
      <c r="GU155" s="21">
        <v>20.52</v>
      </c>
      <c r="GV155" s="20">
        <v>174.322375776</v>
      </c>
      <c r="GW155" s="21">
        <v>9.6843524399999996</v>
      </c>
      <c r="GX155" s="21">
        <v>28.312296369230765</v>
      </c>
      <c r="GY155" s="21">
        <v>88.447633684210544</v>
      </c>
      <c r="GZ155" s="21">
        <v>80.629313684210587</v>
      </c>
      <c r="HA155" s="22">
        <v>0.680535</v>
      </c>
      <c r="HB155" s="21">
        <v>20.234999999999999</v>
      </c>
      <c r="HC155" s="20">
        <v>169.5137145615</v>
      </c>
      <c r="HD155" s="21">
        <v>9.5498475450000004</v>
      </c>
      <c r="HE155" s="21">
        <v>27.148925930769227</v>
      </c>
      <c r="HF155" s="21">
        <v>88.500815916353403</v>
      </c>
      <c r="HG155" s="21">
        <v>80.829316719924861</v>
      </c>
      <c r="HH155" s="22">
        <v>0.66149999999999998</v>
      </c>
      <c r="HI155" s="21">
        <v>19.95</v>
      </c>
      <c r="HJ155" s="20">
        <v>164.77230734999998</v>
      </c>
      <c r="HK155" s="21">
        <v>9.4153426499999995</v>
      </c>
      <c r="HL155" s="21">
        <v>26.017869230769222</v>
      </c>
      <c r="HM155" s="21">
        <v>88.554089755639112</v>
      </c>
      <c r="HN155" s="21">
        <v>81.029991541353439</v>
      </c>
      <c r="HO155" s="22">
        <v>0.64273499999999995</v>
      </c>
      <c r="HP155" s="21">
        <v>19.664999999999999</v>
      </c>
      <c r="HQ155" s="20">
        <v>160.09815414149998</v>
      </c>
      <c r="HR155" s="21">
        <v>9.2808377550000003</v>
      </c>
      <c r="HS155" s="21">
        <v>24.918671146153841</v>
      </c>
      <c r="HT155" s="21">
        <v>88.607455202067683</v>
      </c>
      <c r="HU155" s="21">
        <v>81.231338148496292</v>
      </c>
      <c r="HV155" s="22">
        <v>0.62424000000000013</v>
      </c>
      <c r="HW155" s="21">
        <v>19.380000000000003</v>
      </c>
      <c r="HX155" s="20">
        <v>155.49125493600002</v>
      </c>
      <c r="HY155" s="21">
        <v>9.1463328600000011</v>
      </c>
      <c r="HZ155" s="21">
        <v>23.85087655384616</v>
      </c>
      <c r="IA155" s="21">
        <v>88.660912255639104</v>
      </c>
      <c r="IB155" s="21">
        <v>81.433356541353433</v>
      </c>
      <c r="IC155" s="22">
        <v>0.60601500000000019</v>
      </c>
      <c r="ID155" s="21">
        <v>19.095000000000002</v>
      </c>
      <c r="IE155" s="20">
        <v>150.95160973350005</v>
      </c>
      <c r="IF155" s="21">
        <v>9.0118279650000019</v>
      </c>
      <c r="IG155" s="21">
        <v>22.814030330769235</v>
      </c>
      <c r="IH155" s="21">
        <v>88.714460916353403</v>
      </c>
      <c r="II155" s="21">
        <v>81.636046719924877</v>
      </c>
      <c r="IJ155" s="22">
        <v>0.58806000000000014</v>
      </c>
      <c r="IK155" s="21">
        <v>18.810000000000002</v>
      </c>
      <c r="IL155" s="20">
        <v>146.47921853400004</v>
      </c>
      <c r="IM155" s="21">
        <v>8.877323070000001</v>
      </c>
      <c r="IN155" s="21">
        <v>21.807677353846156</v>
      </c>
      <c r="IO155" s="21">
        <v>88.768101184210536</v>
      </c>
      <c r="IP155" s="21">
        <v>81.839408684210582</v>
      </c>
      <c r="IQ155" s="22">
        <v>0.57037500000000008</v>
      </c>
      <c r="IR155" s="21">
        <v>18.525000000000002</v>
      </c>
      <c r="IS155" s="20">
        <v>142.07408133750002</v>
      </c>
      <c r="IT155" s="21">
        <v>8.7428181750000018</v>
      </c>
      <c r="IU155" s="21">
        <v>20.831362500000004</v>
      </c>
      <c r="IV155" s="21">
        <v>88.821833059210547</v>
      </c>
      <c r="IW155" s="21">
        <v>82.04344243421059</v>
      </c>
      <c r="IX155" s="22">
        <v>0.55296000000000012</v>
      </c>
      <c r="IY155" s="21">
        <v>18.240000000000002</v>
      </c>
      <c r="IZ155" s="20">
        <v>137.73619814400001</v>
      </c>
      <c r="JA155" s="21">
        <v>8.6083132800000008</v>
      </c>
      <c r="JB155" s="21">
        <v>19.884630646153848</v>
      </c>
      <c r="JC155" s="21">
        <v>88.875656541353393</v>
      </c>
      <c r="JD155" s="21">
        <v>82.248147969924872</v>
      </c>
      <c r="JE155" s="22">
        <v>0.53581500000000004</v>
      </c>
      <c r="JF155" s="21">
        <v>17.955000000000002</v>
      </c>
      <c r="JG155" s="20">
        <v>133.4655689535</v>
      </c>
      <c r="JH155" s="21">
        <v>8.4738083850000017</v>
      </c>
      <c r="JI155" s="21">
        <v>18.967026669230769</v>
      </c>
      <c r="JJ155" s="21">
        <v>88.929571630639117</v>
      </c>
      <c r="JK155" s="21">
        <v>82.453525291353444</v>
      </c>
      <c r="JL155" s="22">
        <v>0.51894000000000007</v>
      </c>
      <c r="JM155" s="21">
        <v>17.669999999999998</v>
      </c>
      <c r="JN155" s="20">
        <v>129.26219376600002</v>
      </c>
      <c r="JO155" s="21">
        <v>8.3393034899999989</v>
      </c>
      <c r="JP155" s="21">
        <v>18.078095446153846</v>
      </c>
      <c r="JQ155" s="21">
        <v>88.98357832706769</v>
      </c>
      <c r="JR155" s="21">
        <v>82.659574398496304</v>
      </c>
      <c r="JS155" s="22">
        <v>0.50233499999999998</v>
      </c>
      <c r="JT155" s="21">
        <v>17.384999999999998</v>
      </c>
      <c r="JU155" s="20">
        <v>125.1260725815</v>
      </c>
      <c r="JV155" s="21">
        <v>8.2047985949999998</v>
      </c>
      <c r="JW155" s="21">
        <v>17.217381853846152</v>
      </c>
      <c r="JX155" s="21">
        <v>89.037676630639112</v>
      </c>
      <c r="JY155" s="21">
        <v>82.866295291353453</v>
      </c>
      <c r="JZ155" s="22">
        <v>0.48599999999999999</v>
      </c>
      <c r="KA155" s="21">
        <v>17.099999999999998</v>
      </c>
      <c r="KB155" s="20">
        <v>121.0572054</v>
      </c>
      <c r="KC155" s="21">
        <v>8.0702936999999988</v>
      </c>
      <c r="KD155" s="21">
        <v>16.384430769230768</v>
      </c>
      <c r="KE155" s="21">
        <v>89.091866541353397</v>
      </c>
      <c r="KF155" s="21">
        <v>83.073687969924876</v>
      </c>
      <c r="KG155" s="22">
        <v>0.46993499999999999</v>
      </c>
      <c r="KH155" s="21">
        <v>16.814999999999998</v>
      </c>
      <c r="KI155" s="20">
        <v>117.05559222149999</v>
      </c>
      <c r="KJ155" s="21">
        <v>7.9357888049999987</v>
      </c>
      <c r="KK155" s="21">
        <v>15.578787069230767</v>
      </c>
      <c r="KL155" s="21">
        <v>89.146148059210546</v>
      </c>
      <c r="KM155" s="21">
        <v>83.281752434210588</v>
      </c>
      <c r="KN155" s="22">
        <v>0.45413999999999999</v>
      </c>
      <c r="KO155" s="21">
        <v>16.529999999999998</v>
      </c>
      <c r="KP155" s="20">
        <v>113.121233046</v>
      </c>
      <c r="KQ155" s="21">
        <v>7.8012839099999987</v>
      </c>
      <c r="KR155" s="21">
        <v>14.799995630769228</v>
      </c>
      <c r="KS155" s="21">
        <v>89.200521184210544</v>
      </c>
      <c r="KT155" s="21">
        <v>83.49048868421059</v>
      </c>
      <c r="KU155" s="22">
        <v>0.43861499999999998</v>
      </c>
      <c r="KV155" s="21">
        <v>16.244999999999997</v>
      </c>
      <c r="KW155" s="20">
        <v>109.2541278735</v>
      </c>
      <c r="KX155" s="21">
        <v>7.6667790149999986</v>
      </c>
      <c r="KY155" s="21">
        <v>14.047601330769227</v>
      </c>
      <c r="KZ155" s="21">
        <v>89.254985916353405</v>
      </c>
      <c r="LA155" s="21">
        <v>83.69989671992488</v>
      </c>
      <c r="LB155" s="22">
        <v>0.42336000000000007</v>
      </c>
      <c r="LC155" s="21">
        <v>15.96</v>
      </c>
      <c r="LD155" s="20">
        <v>105.45427670400001</v>
      </c>
      <c r="LE155" s="21">
        <v>7.5322741200000003</v>
      </c>
      <c r="LF155" s="21">
        <v>13.321149046153849</v>
      </c>
      <c r="LG155" s="21">
        <v>89.309542255639116</v>
      </c>
      <c r="LH155" s="21">
        <v>83.909976541353444</v>
      </c>
      <c r="LI155" s="22">
        <v>0.4083750000000001</v>
      </c>
      <c r="LJ155" s="21">
        <v>15.675000000000001</v>
      </c>
      <c r="LK155" s="20">
        <v>101.72167953750002</v>
      </c>
      <c r="LL155" s="21">
        <v>7.3977692250000002</v>
      </c>
      <c r="LM155" s="21">
        <v>12.620183653846157</v>
      </c>
      <c r="LN155" s="21">
        <v>89.364190202067689</v>
      </c>
      <c r="LO155" s="21">
        <v>84.120728148496312</v>
      </c>
      <c r="LP155" s="22">
        <v>0.39366000000000007</v>
      </c>
      <c r="LQ155" s="21">
        <v>15.39</v>
      </c>
      <c r="LR155" s="20">
        <v>98.056336374000011</v>
      </c>
      <c r="LS155" s="21">
        <v>7.2632643300000002</v>
      </c>
      <c r="LT155" s="21">
        <v>11.944250030769231</v>
      </c>
      <c r="LU155" s="21">
        <v>89.418929755639112</v>
      </c>
      <c r="LV155" s="21">
        <v>84.332151541353454</v>
      </c>
      <c r="LW155" s="22">
        <v>0.37921500000000008</v>
      </c>
      <c r="LX155" s="21">
        <v>15.105</v>
      </c>
      <c r="LY155" s="20">
        <v>94.458247213500016</v>
      </c>
      <c r="LZ155" s="21">
        <v>7.1287594350000001</v>
      </c>
      <c r="MA155" s="21">
        <v>11.292893053846155</v>
      </c>
      <c r="MB155" s="21">
        <v>89.473760916353399</v>
      </c>
      <c r="MC155" s="21">
        <v>84.544246719924885</v>
      </c>
      <c r="MD155" s="22">
        <v>0.36504000000000009</v>
      </c>
      <c r="ME155" s="21">
        <v>14.82</v>
      </c>
      <c r="MF155" s="20">
        <v>90.927412056000023</v>
      </c>
      <c r="MG155" s="21">
        <v>6.99425454</v>
      </c>
      <c r="MH155" s="21">
        <v>10.665657599999999</v>
      </c>
      <c r="MI155" s="21">
        <v>89.528683684210549</v>
      </c>
      <c r="MJ155" s="21">
        <v>84.757013684210591</v>
      </c>
      <c r="MK155" s="22">
        <v>0.35113500000000003</v>
      </c>
      <c r="ML155" s="21">
        <v>14.535</v>
      </c>
      <c r="MM155" s="20">
        <v>87.463830901500003</v>
      </c>
      <c r="MN155" s="21">
        <v>6.859749645</v>
      </c>
      <c r="MO155" s="21">
        <v>10.062088546153845</v>
      </c>
      <c r="MP155" s="21">
        <v>89.583698059210548</v>
      </c>
      <c r="MQ155" s="21">
        <v>84.9704524342106</v>
      </c>
      <c r="MR155" s="22">
        <v>0.33750000000000002</v>
      </c>
      <c r="MS155" s="21">
        <v>14.25</v>
      </c>
      <c r="MT155" s="20">
        <v>84.06750375</v>
      </c>
      <c r="MU155" s="21">
        <v>6.7252447499999999</v>
      </c>
      <c r="MV155" s="21">
        <v>9.4817307692307686</v>
      </c>
      <c r="MW155" s="21">
        <v>89.638804041353396</v>
      </c>
      <c r="MX155" s="21">
        <v>85.184562969924883</v>
      </c>
      <c r="MY155" s="27" t="s">
        <v>3</v>
      </c>
    </row>
    <row r="156" spans="1:363" ht="24" customHeight="1" x14ac:dyDescent="0.25">
      <c r="A156" s="15" t="s">
        <v>3</v>
      </c>
      <c r="B156" s="2" t="s">
        <v>1</v>
      </c>
      <c r="C156" s="25" t="s">
        <v>2</v>
      </c>
      <c r="D156" s="17">
        <v>1.5</v>
      </c>
      <c r="E156" s="17">
        <f t="shared" si="2"/>
        <v>1.875</v>
      </c>
      <c r="F156" s="23">
        <v>1.375</v>
      </c>
      <c r="G156" s="21">
        <v>28</v>
      </c>
      <c r="H156" s="20">
        <v>342.49723749999998</v>
      </c>
      <c r="I156" s="19">
        <v>13.214516</v>
      </c>
      <c r="J156" s="21">
        <v>74.837912087912088</v>
      </c>
      <c r="K156" s="21">
        <v>87.084586466165419</v>
      </c>
      <c r="L156" s="21">
        <v>75.620300751879739</v>
      </c>
      <c r="M156" s="22">
        <v>1.3476375</v>
      </c>
      <c r="N156" s="21">
        <v>27.72</v>
      </c>
      <c r="O156" s="20">
        <v>335.68154247375003</v>
      </c>
      <c r="P156" s="21">
        <v>13.082370839999999</v>
      </c>
      <c r="Q156" s="21">
        <v>72.615151260989009</v>
      </c>
      <c r="R156" s="21">
        <v>87.134472781954898</v>
      </c>
      <c r="S156" s="21">
        <v>75.799467067669212</v>
      </c>
      <c r="T156" s="22">
        <v>1.3205499999999999</v>
      </c>
      <c r="U156" s="21">
        <v>27.439999999999998</v>
      </c>
      <c r="V156" s="20">
        <v>328.93434689499998</v>
      </c>
      <c r="W156" s="21">
        <v>12.950225679999999</v>
      </c>
      <c r="X156" s="21">
        <v>70.436844153846152</v>
      </c>
      <c r="Y156" s="21">
        <v>87.184447518797</v>
      </c>
      <c r="Z156" s="21">
        <v>75.979281804511317</v>
      </c>
      <c r="AA156" s="26">
        <v>1.2937375</v>
      </c>
      <c r="AB156" s="21">
        <v>27.16</v>
      </c>
      <c r="AC156" s="20">
        <v>322.25565076375</v>
      </c>
      <c r="AD156" s="19">
        <v>12.818080520000001</v>
      </c>
      <c r="AE156" s="21">
        <v>68.302541739010991</v>
      </c>
      <c r="AF156" s="21">
        <v>87.234510676691741</v>
      </c>
      <c r="AG156" s="21">
        <v>76.159744962406052</v>
      </c>
      <c r="AH156" s="22">
        <v>1.2671999999999999</v>
      </c>
      <c r="AI156" s="21">
        <v>26.88</v>
      </c>
      <c r="AJ156" s="20">
        <v>315.64545407999998</v>
      </c>
      <c r="AK156" s="21">
        <v>12.68593536</v>
      </c>
      <c r="AL156" s="21">
        <v>66.211794989010983</v>
      </c>
      <c r="AM156" s="21">
        <v>87.284662255639105</v>
      </c>
      <c r="AN156" s="21">
        <v>76.340856541353432</v>
      </c>
      <c r="AO156" s="22">
        <v>1.2409375</v>
      </c>
      <c r="AP156" s="21">
        <v>26.599999999999998</v>
      </c>
      <c r="AQ156" s="20">
        <v>309.10375684374998</v>
      </c>
      <c r="AR156" s="21">
        <v>12.5537902</v>
      </c>
      <c r="AS156" s="21">
        <v>64.164154876373615</v>
      </c>
      <c r="AT156" s="21">
        <v>87.334902255639108</v>
      </c>
      <c r="AU156" s="21">
        <v>76.522616541353429</v>
      </c>
      <c r="AV156" s="22">
        <v>1.21495</v>
      </c>
      <c r="AW156" s="21">
        <v>26.32</v>
      </c>
      <c r="AX156" s="20">
        <v>302.63055905499999</v>
      </c>
      <c r="AY156" s="21">
        <v>12.42164504</v>
      </c>
      <c r="AZ156" s="21">
        <v>62.159172373626362</v>
      </c>
      <c r="BA156" s="21">
        <v>87.385230676691734</v>
      </c>
      <c r="BB156" s="21">
        <v>76.705024962406057</v>
      </c>
      <c r="BC156" s="22">
        <v>1.1892375000000002</v>
      </c>
      <c r="BD156" s="21">
        <v>26.040000000000003</v>
      </c>
      <c r="BE156" s="20">
        <v>296.22586071375002</v>
      </c>
      <c r="BF156" s="21">
        <v>12.289499880000001</v>
      </c>
      <c r="BG156" s="21">
        <v>60.196398453296709</v>
      </c>
      <c r="BH156" s="21">
        <v>87.435647518796998</v>
      </c>
      <c r="BI156" s="21">
        <v>76.888081804511316</v>
      </c>
      <c r="BJ156" s="22">
        <v>1.1638000000000002</v>
      </c>
      <c r="BK156" s="21">
        <v>25.76</v>
      </c>
      <c r="BL156" s="20">
        <v>289.88966182000001</v>
      </c>
      <c r="BM156" s="21">
        <v>12.157354720000001</v>
      </c>
      <c r="BN156" s="21">
        <v>58.275384087912094</v>
      </c>
      <c r="BO156" s="21">
        <v>87.4861527819549</v>
      </c>
      <c r="BP156" s="21">
        <v>77.07178706766922</v>
      </c>
      <c r="BQ156" s="22">
        <v>1.1386375000000002</v>
      </c>
      <c r="BR156" s="21">
        <v>25.48</v>
      </c>
      <c r="BS156" s="20">
        <v>283.62196237375002</v>
      </c>
      <c r="BT156" s="21">
        <v>12.02520956</v>
      </c>
      <c r="BU156" s="21">
        <v>56.395680250000005</v>
      </c>
      <c r="BV156" s="21">
        <v>87.536746466165425</v>
      </c>
      <c r="BW156" s="21">
        <v>77.256140751879741</v>
      </c>
      <c r="BX156" s="22">
        <v>1.11375</v>
      </c>
      <c r="BY156" s="21">
        <v>25.2</v>
      </c>
      <c r="BZ156" s="20">
        <v>277.42276237499999</v>
      </c>
      <c r="CA156" s="21">
        <v>11.8930644</v>
      </c>
      <c r="CB156" s="21">
        <v>54.556837912087921</v>
      </c>
      <c r="CC156" s="21">
        <v>87.587428571428589</v>
      </c>
      <c r="CD156" s="21">
        <v>77.441142857142907</v>
      </c>
      <c r="CE156" s="22">
        <v>1.0891375000000001</v>
      </c>
      <c r="CF156" s="21">
        <v>24.92</v>
      </c>
      <c r="CG156" s="20">
        <v>271.29206182375003</v>
      </c>
      <c r="CH156" s="21">
        <v>11.760919240000002</v>
      </c>
      <c r="CI156" s="21">
        <v>52.758408046703302</v>
      </c>
      <c r="CJ156" s="21">
        <v>87.638199097744376</v>
      </c>
      <c r="CK156" s="21">
        <v>77.62679338345869</v>
      </c>
      <c r="CL156" s="22">
        <v>1.0648</v>
      </c>
      <c r="CM156" s="21">
        <v>24.64</v>
      </c>
      <c r="CN156" s="20">
        <v>265.22986071999998</v>
      </c>
      <c r="CO156" s="21">
        <v>11.628774080000001</v>
      </c>
      <c r="CP156" s="21">
        <v>50.999941626373626</v>
      </c>
      <c r="CQ156" s="21">
        <v>87.689058045112787</v>
      </c>
      <c r="CR156" s="21">
        <v>77.813092330827118</v>
      </c>
      <c r="CS156" s="22">
        <v>1.0407375000000001</v>
      </c>
      <c r="CT156" s="21">
        <v>24.36</v>
      </c>
      <c r="CU156" s="20">
        <v>259.23615906374999</v>
      </c>
      <c r="CV156" s="21">
        <v>11.496628919999999</v>
      </c>
      <c r="CW156" s="21">
        <v>49.280989623626375</v>
      </c>
      <c r="CX156" s="21">
        <v>87.740005413533851</v>
      </c>
      <c r="CY156" s="21">
        <v>78.000039699248163</v>
      </c>
      <c r="CZ156" s="22">
        <v>1.0169499999999998</v>
      </c>
      <c r="DA156" s="21">
        <v>24.08</v>
      </c>
      <c r="DB156" s="20">
        <v>253.31095685499994</v>
      </c>
      <c r="DC156" s="21">
        <v>11.364483759999999</v>
      </c>
      <c r="DD156" s="21">
        <v>47.601103010989007</v>
      </c>
      <c r="DE156" s="21">
        <v>87.791041203007524</v>
      </c>
      <c r="DF156" s="21">
        <v>78.187635488721853</v>
      </c>
      <c r="DG156" s="22">
        <v>0.99343749999999986</v>
      </c>
      <c r="DH156" s="21">
        <v>23.8</v>
      </c>
      <c r="DI156" s="20">
        <v>247.45425409374997</v>
      </c>
      <c r="DJ156" s="21">
        <v>11.2323386</v>
      </c>
      <c r="DK156" s="21">
        <v>45.959832760989002</v>
      </c>
      <c r="DL156" s="21">
        <v>87.842165413533849</v>
      </c>
      <c r="DM156" s="21">
        <v>78.375879699248173</v>
      </c>
      <c r="DN156" s="22">
        <v>0.97019999999999984</v>
      </c>
      <c r="DO156" s="21">
        <v>23.52</v>
      </c>
      <c r="DP156" s="20">
        <v>241.66605077999995</v>
      </c>
      <c r="DQ156" s="21">
        <v>11.10019344</v>
      </c>
      <c r="DR156" s="21">
        <v>44.35672984615384</v>
      </c>
      <c r="DS156" s="21">
        <v>87.893378045112797</v>
      </c>
      <c r="DT156" s="21">
        <v>78.564772330827111</v>
      </c>
      <c r="DU156" s="22">
        <v>0.94723749999999995</v>
      </c>
      <c r="DV156" s="21">
        <v>23.24</v>
      </c>
      <c r="DW156" s="20">
        <v>235.94634691374998</v>
      </c>
      <c r="DX156" s="21">
        <v>10.96804828</v>
      </c>
      <c r="DY156" s="21">
        <v>42.791345239010987</v>
      </c>
      <c r="DZ156" s="21">
        <v>87.94467909774437</v>
      </c>
      <c r="EA156" s="21">
        <v>78.754313383458694</v>
      </c>
      <c r="EB156" s="22">
        <v>0.92454999999999987</v>
      </c>
      <c r="EC156" s="21">
        <v>22.959999999999997</v>
      </c>
      <c r="ED156" s="20">
        <v>230.29514249499996</v>
      </c>
      <c r="EE156" s="21">
        <v>10.835903119999999</v>
      </c>
      <c r="EF156" s="21">
        <v>41.263229912087901</v>
      </c>
      <c r="EG156" s="21">
        <v>87.99606857142858</v>
      </c>
      <c r="EH156" s="21">
        <v>78.944502857142908</v>
      </c>
      <c r="EI156" s="22">
        <v>0.90213750000000015</v>
      </c>
      <c r="EJ156" s="21">
        <v>22.68</v>
      </c>
      <c r="EK156" s="20">
        <v>224.71243752375003</v>
      </c>
      <c r="EL156" s="21">
        <v>10.703757960000001</v>
      </c>
      <c r="EM156" s="21">
        <v>39.771934837912099</v>
      </c>
      <c r="EN156" s="21">
        <v>88.047546466165429</v>
      </c>
      <c r="EO156" s="21">
        <v>79.135340751879752</v>
      </c>
      <c r="EP156" s="22">
        <v>0.88000000000000012</v>
      </c>
      <c r="EQ156" s="21">
        <v>22.400000000000002</v>
      </c>
      <c r="ER156" s="20">
        <v>219.19823200000002</v>
      </c>
      <c r="ES156" s="21">
        <v>10.5716128</v>
      </c>
      <c r="ET156" s="21">
        <v>38.317010989010996</v>
      </c>
      <c r="EU156" s="21">
        <v>88.099112781954901</v>
      </c>
      <c r="EV156" s="21">
        <v>79.326827067669228</v>
      </c>
      <c r="EW156" s="22">
        <v>0.85813750000000011</v>
      </c>
      <c r="EX156" s="21">
        <v>22.12</v>
      </c>
      <c r="EY156" s="20">
        <v>213.75252592375003</v>
      </c>
      <c r="EZ156" s="21">
        <v>10.43946764</v>
      </c>
      <c r="FA156" s="21">
        <v>36.898009337912093</v>
      </c>
      <c r="FB156" s="21">
        <v>88.150767518797011</v>
      </c>
      <c r="FC156" s="21">
        <v>79.518961804511321</v>
      </c>
      <c r="FD156" s="22">
        <v>0.83655000000000013</v>
      </c>
      <c r="FE156" s="21">
        <v>21.84</v>
      </c>
      <c r="FF156" s="20">
        <v>208.37531929500003</v>
      </c>
      <c r="FG156" s="21">
        <v>10.30732248</v>
      </c>
      <c r="FH156" s="21">
        <v>35.514480857142857</v>
      </c>
      <c r="FI156" s="21">
        <v>88.202510676691745</v>
      </c>
      <c r="FJ156" s="21">
        <v>79.711744962406073</v>
      </c>
      <c r="FK156" s="22">
        <v>0.81523749999999995</v>
      </c>
      <c r="FL156" s="21">
        <v>21.560000000000002</v>
      </c>
      <c r="FM156" s="20">
        <v>203.06661211374998</v>
      </c>
      <c r="FN156" s="21">
        <v>10.175177320000001</v>
      </c>
      <c r="FO156" s="21">
        <v>34.165976519230767</v>
      </c>
      <c r="FP156" s="21">
        <v>88.254342255639102</v>
      </c>
      <c r="FQ156" s="21">
        <v>79.905176541353427</v>
      </c>
      <c r="FR156" s="22">
        <v>0.79420000000000002</v>
      </c>
      <c r="FS156" s="21">
        <v>21.28</v>
      </c>
      <c r="FT156" s="20">
        <v>197.82640438000001</v>
      </c>
      <c r="FU156" s="21">
        <v>10.043032160000001</v>
      </c>
      <c r="FV156" s="21">
        <v>32.852047296703297</v>
      </c>
      <c r="FW156" s="21">
        <v>88.306262255639112</v>
      </c>
      <c r="FX156" s="21">
        <v>80.099256541353441</v>
      </c>
      <c r="FY156" s="22">
        <v>0.7734375</v>
      </c>
      <c r="FZ156" s="21">
        <v>21</v>
      </c>
      <c r="GA156" s="20">
        <v>192.65469609375</v>
      </c>
      <c r="GB156" s="21">
        <v>9.9108870000000007</v>
      </c>
      <c r="GC156" s="21">
        <v>31.572244162087912</v>
      </c>
      <c r="GD156" s="21">
        <v>88.358270676691745</v>
      </c>
      <c r="GE156" s="21">
        <v>80.293984962406071</v>
      </c>
      <c r="GF156" s="22">
        <v>0.75295000000000001</v>
      </c>
      <c r="GG156" s="21">
        <v>20.72</v>
      </c>
      <c r="GH156" s="20">
        <v>187.55148725500001</v>
      </c>
      <c r="GI156" s="21">
        <v>9.7787418400000004</v>
      </c>
      <c r="GJ156" s="21">
        <v>30.326118087912086</v>
      </c>
      <c r="GK156" s="21">
        <v>88.410367518797003</v>
      </c>
      <c r="GL156" s="21">
        <v>80.489361804511333</v>
      </c>
      <c r="GM156" s="22">
        <v>0.73273749999999993</v>
      </c>
      <c r="GN156" s="21">
        <v>20.439999999999998</v>
      </c>
      <c r="GO156" s="20">
        <v>182.51677786374998</v>
      </c>
      <c r="GP156" s="21">
        <v>9.6465966799999983</v>
      </c>
      <c r="GQ156" s="21">
        <v>29.113220046703294</v>
      </c>
      <c r="GR156" s="21">
        <v>88.462552781954898</v>
      </c>
      <c r="GS156" s="21">
        <v>80.685387067669225</v>
      </c>
      <c r="GT156" s="22">
        <v>0.71279999999999999</v>
      </c>
      <c r="GU156" s="21">
        <v>20.16</v>
      </c>
      <c r="GV156" s="20">
        <v>177.55056791999999</v>
      </c>
      <c r="GW156" s="21">
        <v>9.5144515199999997</v>
      </c>
      <c r="GX156" s="21">
        <v>27.933101010989009</v>
      </c>
      <c r="GY156" s="21">
        <v>88.514826466165431</v>
      </c>
      <c r="GZ156" s="21">
        <v>80.882060751879749</v>
      </c>
      <c r="HA156" s="22">
        <v>0.69313749999999996</v>
      </c>
      <c r="HB156" s="21">
        <v>19.88</v>
      </c>
      <c r="HC156" s="20">
        <v>172.65285742374999</v>
      </c>
      <c r="HD156" s="21">
        <v>9.3823063599999994</v>
      </c>
      <c r="HE156" s="21">
        <v>26.785311953296702</v>
      </c>
      <c r="HF156" s="21">
        <v>88.567188571428588</v>
      </c>
      <c r="HG156" s="21">
        <v>81.079382857142917</v>
      </c>
      <c r="HH156" s="22">
        <v>0.67374999999999996</v>
      </c>
      <c r="HI156" s="21">
        <v>19.599999999999998</v>
      </c>
      <c r="HJ156" s="20">
        <v>167.82364637499998</v>
      </c>
      <c r="HK156" s="21">
        <v>9.2501611999999991</v>
      </c>
      <c r="HL156" s="21">
        <v>25.669403846153841</v>
      </c>
      <c r="HM156" s="21">
        <v>88.619639097744368</v>
      </c>
      <c r="HN156" s="21">
        <v>81.277353383458703</v>
      </c>
      <c r="HO156" s="22">
        <v>0.65463749999999987</v>
      </c>
      <c r="HP156" s="21">
        <v>19.32</v>
      </c>
      <c r="HQ156" s="20">
        <v>163.06293477374996</v>
      </c>
      <c r="HR156" s="21">
        <v>9.1180160400000005</v>
      </c>
      <c r="HS156" s="21">
        <v>24.584927662087907</v>
      </c>
      <c r="HT156" s="21">
        <v>88.672178045112801</v>
      </c>
      <c r="HU156" s="21">
        <v>81.475972330827119</v>
      </c>
      <c r="HV156" s="22">
        <v>0.63580000000000014</v>
      </c>
      <c r="HW156" s="21">
        <v>19.040000000000003</v>
      </c>
      <c r="HX156" s="20">
        <v>158.37072262000004</v>
      </c>
      <c r="HY156" s="21">
        <v>8.985870880000002</v>
      </c>
      <c r="HZ156" s="21">
        <v>23.531434373626382</v>
      </c>
      <c r="IA156" s="21">
        <v>88.724805413533844</v>
      </c>
      <c r="IB156" s="21">
        <v>81.675239699248181</v>
      </c>
      <c r="IC156" s="22">
        <v>0.61723750000000011</v>
      </c>
      <c r="ID156" s="21">
        <v>18.760000000000002</v>
      </c>
      <c r="IE156" s="20">
        <v>153.74700991375002</v>
      </c>
      <c r="IF156" s="21">
        <v>8.8537257200000017</v>
      </c>
      <c r="IG156" s="21">
        <v>22.508474953296709</v>
      </c>
      <c r="IH156" s="21">
        <v>88.777521203007538</v>
      </c>
      <c r="II156" s="21">
        <v>81.875155488721859</v>
      </c>
      <c r="IJ156" s="22">
        <v>0.59895000000000009</v>
      </c>
      <c r="IK156" s="21">
        <v>18.48</v>
      </c>
      <c r="IL156" s="20">
        <v>149.19179665500002</v>
      </c>
      <c r="IM156" s="21">
        <v>8.7215805599999996</v>
      </c>
      <c r="IN156" s="21">
        <v>21.515600373626377</v>
      </c>
      <c r="IO156" s="21">
        <v>88.830325413533842</v>
      </c>
      <c r="IP156" s="21">
        <v>82.075719699248182</v>
      </c>
      <c r="IQ156" s="22">
        <v>0.58093750000000011</v>
      </c>
      <c r="IR156" s="21">
        <v>18.2</v>
      </c>
      <c r="IS156" s="20">
        <v>144.70508284375003</v>
      </c>
      <c r="IT156" s="21">
        <v>8.5894353999999993</v>
      </c>
      <c r="IU156" s="21">
        <v>20.552361607142863</v>
      </c>
      <c r="IV156" s="21">
        <v>88.883218045112798</v>
      </c>
      <c r="IW156" s="21">
        <v>82.276932330827123</v>
      </c>
      <c r="IX156" s="22">
        <v>0.56320000000000003</v>
      </c>
      <c r="IY156" s="21">
        <v>17.920000000000002</v>
      </c>
      <c r="IZ156" s="20">
        <v>140.28686848000001</v>
      </c>
      <c r="JA156" s="21">
        <v>8.4572902400000007</v>
      </c>
      <c r="JB156" s="21">
        <v>19.61830962637363</v>
      </c>
      <c r="JC156" s="21">
        <v>88.936199097744378</v>
      </c>
      <c r="JD156" s="21">
        <v>82.478793383458708</v>
      </c>
      <c r="JE156" s="22">
        <v>0.54573749999999999</v>
      </c>
      <c r="JF156" s="21">
        <v>17.64</v>
      </c>
      <c r="JG156" s="20">
        <v>135.93715356375</v>
      </c>
      <c r="JH156" s="21">
        <v>8.3251450800000004</v>
      </c>
      <c r="JI156" s="21">
        <v>18.712995403846154</v>
      </c>
      <c r="JJ156" s="21">
        <v>88.989268571428582</v>
      </c>
      <c r="JK156" s="21">
        <v>82.681302857142924</v>
      </c>
      <c r="JL156" s="22">
        <v>0.52855000000000008</v>
      </c>
      <c r="JM156" s="21">
        <v>17.36</v>
      </c>
      <c r="JN156" s="20">
        <v>131.65593809500001</v>
      </c>
      <c r="JO156" s="21">
        <v>8.1929999200000001</v>
      </c>
      <c r="JP156" s="21">
        <v>17.835969912087911</v>
      </c>
      <c r="JQ156" s="21">
        <v>89.042426466165423</v>
      </c>
      <c r="JR156" s="21">
        <v>82.884460751879757</v>
      </c>
      <c r="JS156" s="22">
        <v>0.51163749999999997</v>
      </c>
      <c r="JT156" s="21">
        <v>17.079999999999998</v>
      </c>
      <c r="JU156" s="20">
        <v>127.44322207374999</v>
      </c>
      <c r="JV156" s="21">
        <v>8.0608547599999998</v>
      </c>
      <c r="JW156" s="21">
        <v>16.986784123626371</v>
      </c>
      <c r="JX156" s="21">
        <v>89.095672781954903</v>
      </c>
      <c r="JY156" s="21">
        <v>83.088267067669236</v>
      </c>
      <c r="JZ156" s="22">
        <v>0.495</v>
      </c>
      <c r="KA156" s="21">
        <v>16.8</v>
      </c>
      <c r="KB156" s="20">
        <v>123.29900549999999</v>
      </c>
      <c r="KC156" s="21">
        <v>7.9287096000000004</v>
      </c>
      <c r="KD156" s="21">
        <v>16.164989010989011</v>
      </c>
      <c r="KE156" s="21">
        <v>89.149007518797006</v>
      </c>
      <c r="KF156" s="21">
        <v>83.292721804511345</v>
      </c>
      <c r="KG156" s="22">
        <v>0.47863749999999994</v>
      </c>
      <c r="KH156" s="21">
        <v>16.52</v>
      </c>
      <c r="KI156" s="20">
        <v>119.22328837374998</v>
      </c>
      <c r="KJ156" s="21">
        <v>7.79656444</v>
      </c>
      <c r="KK156" s="21">
        <v>15.370135546703295</v>
      </c>
      <c r="KL156" s="21">
        <v>89.202430676691748</v>
      </c>
      <c r="KM156" s="21">
        <v>83.497824962406085</v>
      </c>
      <c r="KN156" s="22">
        <v>0.46254999999999996</v>
      </c>
      <c r="KO156" s="21">
        <v>16.239999999999998</v>
      </c>
      <c r="KP156" s="20">
        <v>115.21607069499998</v>
      </c>
      <c r="KQ156" s="21">
        <v>7.6644192799999997</v>
      </c>
      <c r="KR156" s="21">
        <v>14.601774703296702</v>
      </c>
      <c r="KS156" s="21">
        <v>89.255942255639113</v>
      </c>
      <c r="KT156" s="21">
        <v>83.703576541353442</v>
      </c>
      <c r="KU156" s="22">
        <v>0.44673749999999995</v>
      </c>
      <c r="KV156" s="21">
        <v>15.959999999999999</v>
      </c>
      <c r="KW156" s="20">
        <v>111.27735246374999</v>
      </c>
      <c r="KX156" s="21">
        <v>7.5322741199999994</v>
      </c>
      <c r="KY156" s="21">
        <v>13.859457453296701</v>
      </c>
      <c r="KZ156" s="21">
        <v>89.309542255639116</v>
      </c>
      <c r="LA156" s="21">
        <v>83.909976541353444</v>
      </c>
      <c r="LB156" s="22">
        <v>0.43120000000000008</v>
      </c>
      <c r="LC156" s="21">
        <v>15.680000000000001</v>
      </c>
      <c r="LD156" s="20">
        <v>107.40713368000002</v>
      </c>
      <c r="LE156" s="21">
        <v>7.4001289600000009</v>
      </c>
      <c r="LF156" s="21">
        <v>13.142734769230772</v>
      </c>
      <c r="LG156" s="21">
        <v>89.363230676691742</v>
      </c>
      <c r="LH156" s="21">
        <v>84.117024962406077</v>
      </c>
      <c r="LI156" s="22">
        <v>0.41593750000000007</v>
      </c>
      <c r="LJ156" s="21">
        <v>15.400000000000002</v>
      </c>
      <c r="LK156" s="20">
        <v>103.60541434375001</v>
      </c>
      <c r="LL156" s="21">
        <v>7.2679838000000014</v>
      </c>
      <c r="LM156" s="21">
        <v>12.451157623626377</v>
      </c>
      <c r="LN156" s="21">
        <v>89.417007518797007</v>
      </c>
      <c r="LO156" s="21">
        <v>84.324721804511341</v>
      </c>
      <c r="LP156" s="22">
        <v>0.40095000000000003</v>
      </c>
      <c r="LQ156" s="21">
        <v>15.120000000000001</v>
      </c>
      <c r="LR156" s="20">
        <v>99.872194454999999</v>
      </c>
      <c r="LS156" s="21">
        <v>7.1358386400000002</v>
      </c>
      <c r="LT156" s="21">
        <v>11.784276989010991</v>
      </c>
      <c r="LU156" s="21">
        <v>89.47087278195491</v>
      </c>
      <c r="LV156" s="21">
        <v>84.533067067669236</v>
      </c>
      <c r="LW156" s="22">
        <v>0.38623750000000007</v>
      </c>
      <c r="LX156" s="21">
        <v>14.84</v>
      </c>
      <c r="LY156" s="20">
        <v>96.207474013750016</v>
      </c>
      <c r="LZ156" s="21">
        <v>7.0036934799999999</v>
      </c>
      <c r="MA156" s="21">
        <v>11.14164383791209</v>
      </c>
      <c r="MB156" s="21">
        <v>89.524826466165436</v>
      </c>
      <c r="MC156" s="21">
        <v>84.742060751879762</v>
      </c>
      <c r="MD156" s="22">
        <v>0.37180000000000002</v>
      </c>
      <c r="ME156" s="21">
        <v>14.56</v>
      </c>
      <c r="MF156" s="20">
        <v>92.611253020000007</v>
      </c>
      <c r="MG156" s="21">
        <v>6.8715483200000005</v>
      </c>
      <c r="MH156" s="21">
        <v>10.522809142857144</v>
      </c>
      <c r="MI156" s="21">
        <v>89.578868571428586</v>
      </c>
      <c r="MJ156" s="21">
        <v>84.951702857142919</v>
      </c>
      <c r="MK156" s="22">
        <v>0.3576375</v>
      </c>
      <c r="ML156" s="21">
        <v>14.280000000000001</v>
      </c>
      <c r="MM156" s="20">
        <v>89.08353147375</v>
      </c>
      <c r="MN156" s="21">
        <v>6.7394031600000002</v>
      </c>
      <c r="MO156" s="21">
        <v>9.9273238763736256</v>
      </c>
      <c r="MP156" s="21">
        <v>89.632999097744374</v>
      </c>
      <c r="MQ156" s="21">
        <v>85.161993383458707</v>
      </c>
      <c r="MR156" s="22">
        <v>0.34375</v>
      </c>
      <c r="MS156" s="21">
        <v>14</v>
      </c>
      <c r="MT156" s="20">
        <v>85.624309374999996</v>
      </c>
      <c r="MU156" s="21">
        <v>6.6072579999999999</v>
      </c>
      <c r="MV156" s="21">
        <v>9.3547390109890109</v>
      </c>
      <c r="MW156" s="21">
        <v>89.6872180451128</v>
      </c>
      <c r="MX156" s="21">
        <v>85.37293233082714</v>
      </c>
      <c r="MY156" s="27" t="s">
        <v>3</v>
      </c>
    </row>
    <row r="157" spans="1:363" ht="24" customHeight="1" x14ac:dyDescent="0.25">
      <c r="A157" s="15" t="s">
        <v>3</v>
      </c>
      <c r="B157" s="2" t="s">
        <v>1</v>
      </c>
      <c r="C157" s="25" t="s">
        <v>2</v>
      </c>
      <c r="D157" s="17">
        <v>1.5</v>
      </c>
      <c r="E157" s="17">
        <f t="shared" si="2"/>
        <v>1.875</v>
      </c>
      <c r="F157" s="23">
        <v>1.4</v>
      </c>
      <c r="G157" s="21">
        <v>28</v>
      </c>
      <c r="H157" s="20">
        <v>348.72445999999997</v>
      </c>
      <c r="I157" s="19">
        <v>13.214516</v>
      </c>
      <c r="J157" s="21">
        <v>73.800000000000011</v>
      </c>
      <c r="K157" s="21">
        <v>87.084586466165419</v>
      </c>
      <c r="L157" s="21">
        <v>75.620300751879739</v>
      </c>
      <c r="M157" s="22">
        <v>1.3721399999999999</v>
      </c>
      <c r="N157" s="21">
        <v>27.72</v>
      </c>
      <c r="O157" s="20">
        <v>341.78484324599998</v>
      </c>
      <c r="P157" s="21">
        <v>13.082370839999999</v>
      </c>
      <c r="Q157" s="21">
        <v>71.60806620000001</v>
      </c>
      <c r="R157" s="21">
        <v>87.134472781954898</v>
      </c>
      <c r="S157" s="21">
        <v>75.799467067669212</v>
      </c>
      <c r="T157" s="22">
        <v>1.3445599999999998</v>
      </c>
      <c r="U157" s="21">
        <v>27.439999999999998</v>
      </c>
      <c r="V157" s="20">
        <v>334.91497138399995</v>
      </c>
      <c r="W157" s="21">
        <v>12.950225679999999</v>
      </c>
      <c r="X157" s="21">
        <v>69.459969600000008</v>
      </c>
      <c r="Y157" s="21">
        <v>87.184447518797</v>
      </c>
      <c r="Z157" s="21">
        <v>75.979281804511317</v>
      </c>
      <c r="AA157" s="26">
        <v>1.3172599999999999</v>
      </c>
      <c r="AB157" s="21">
        <v>27.16</v>
      </c>
      <c r="AC157" s="20">
        <v>328.11484441399995</v>
      </c>
      <c r="AD157" s="19">
        <v>12.818080520000001</v>
      </c>
      <c r="AE157" s="21">
        <v>67.355267400000002</v>
      </c>
      <c r="AF157" s="21">
        <v>87.234510676691741</v>
      </c>
      <c r="AG157" s="21">
        <v>76.159744962406052</v>
      </c>
      <c r="AH157" s="22">
        <v>1.2902399999999998</v>
      </c>
      <c r="AI157" s="21">
        <v>26.88</v>
      </c>
      <c r="AJ157" s="20">
        <v>321.38446233599996</v>
      </c>
      <c r="AK157" s="21">
        <v>12.68593536</v>
      </c>
      <c r="AL157" s="21">
        <v>65.293516800000006</v>
      </c>
      <c r="AM157" s="21">
        <v>87.284662255639105</v>
      </c>
      <c r="AN157" s="21">
        <v>76.340856541353432</v>
      </c>
      <c r="AO157" s="22">
        <v>1.2634999999999998</v>
      </c>
      <c r="AP157" s="21">
        <v>26.599999999999998</v>
      </c>
      <c r="AQ157" s="20">
        <v>314.72382514999998</v>
      </c>
      <c r="AR157" s="21">
        <v>12.5537902</v>
      </c>
      <c r="AS157" s="21">
        <v>63.274275000000003</v>
      </c>
      <c r="AT157" s="21">
        <v>87.334902255639108</v>
      </c>
      <c r="AU157" s="21">
        <v>76.522616541353429</v>
      </c>
      <c r="AV157" s="22">
        <v>1.2370399999999999</v>
      </c>
      <c r="AW157" s="21">
        <v>26.32</v>
      </c>
      <c r="AX157" s="20">
        <v>308.13293285599997</v>
      </c>
      <c r="AY157" s="21">
        <v>12.42164504</v>
      </c>
      <c r="AZ157" s="21">
        <v>61.297099199999998</v>
      </c>
      <c r="BA157" s="21">
        <v>87.385230676691734</v>
      </c>
      <c r="BB157" s="21">
        <v>76.705024962406057</v>
      </c>
      <c r="BC157" s="22">
        <v>1.21086</v>
      </c>
      <c r="BD157" s="21">
        <v>26.040000000000003</v>
      </c>
      <c r="BE157" s="20">
        <v>301.61178545400003</v>
      </c>
      <c r="BF157" s="21">
        <v>12.289499880000001</v>
      </c>
      <c r="BG157" s="21">
        <v>59.361546600000018</v>
      </c>
      <c r="BH157" s="21">
        <v>87.435647518796998</v>
      </c>
      <c r="BI157" s="21">
        <v>76.888081804511316</v>
      </c>
      <c r="BJ157" s="22">
        <v>1.18496</v>
      </c>
      <c r="BK157" s="21">
        <v>25.76</v>
      </c>
      <c r="BL157" s="20">
        <v>295.16038294399999</v>
      </c>
      <c r="BM157" s="21">
        <v>12.157354720000001</v>
      </c>
      <c r="BN157" s="21">
        <v>57.467174400000012</v>
      </c>
      <c r="BO157" s="21">
        <v>87.4861527819549</v>
      </c>
      <c r="BP157" s="21">
        <v>77.07178706766922</v>
      </c>
      <c r="BQ157" s="22">
        <v>1.15934</v>
      </c>
      <c r="BR157" s="21">
        <v>25.48</v>
      </c>
      <c r="BS157" s="20">
        <v>288.77872532600003</v>
      </c>
      <c r="BT157" s="21">
        <v>12.02520956</v>
      </c>
      <c r="BU157" s="21">
        <v>55.613539800000019</v>
      </c>
      <c r="BV157" s="21">
        <v>87.536746466165425</v>
      </c>
      <c r="BW157" s="21">
        <v>77.256140751879741</v>
      </c>
      <c r="BX157" s="22">
        <v>1.1339999999999999</v>
      </c>
      <c r="BY157" s="21">
        <v>25.2</v>
      </c>
      <c r="BZ157" s="20">
        <v>282.46681259999997</v>
      </c>
      <c r="CA157" s="21">
        <v>11.8930644</v>
      </c>
      <c r="CB157" s="21">
        <v>53.800200000000018</v>
      </c>
      <c r="CC157" s="21">
        <v>87.587428571428589</v>
      </c>
      <c r="CD157" s="21">
        <v>77.441142857142907</v>
      </c>
      <c r="CE157" s="22">
        <v>1.10894</v>
      </c>
      <c r="CF157" s="21">
        <v>24.92</v>
      </c>
      <c r="CG157" s="20">
        <v>276.22464476599998</v>
      </c>
      <c r="CH157" s="21">
        <v>11.760919240000002</v>
      </c>
      <c r="CI157" s="21">
        <v>52.026712200000013</v>
      </c>
      <c r="CJ157" s="21">
        <v>87.638199097744376</v>
      </c>
      <c r="CK157" s="21">
        <v>77.62679338345869</v>
      </c>
      <c r="CL157" s="22">
        <v>1.0841599999999998</v>
      </c>
      <c r="CM157" s="21">
        <v>24.64</v>
      </c>
      <c r="CN157" s="20">
        <v>270.05222182399996</v>
      </c>
      <c r="CO157" s="21">
        <v>11.628774080000001</v>
      </c>
      <c r="CP157" s="21">
        <v>50.292633600000002</v>
      </c>
      <c r="CQ157" s="21">
        <v>87.689058045112787</v>
      </c>
      <c r="CR157" s="21">
        <v>77.813092330827118</v>
      </c>
      <c r="CS157" s="22">
        <v>1.05966</v>
      </c>
      <c r="CT157" s="21">
        <v>24.36</v>
      </c>
      <c r="CU157" s="20">
        <v>263.94954377400001</v>
      </c>
      <c r="CV157" s="21">
        <v>11.496628919999999</v>
      </c>
      <c r="CW157" s="21">
        <v>48.597521400000012</v>
      </c>
      <c r="CX157" s="21">
        <v>87.740005413533851</v>
      </c>
      <c r="CY157" s="21">
        <v>78.000039699248163</v>
      </c>
      <c r="CZ157" s="22">
        <v>1.0354399999999999</v>
      </c>
      <c r="DA157" s="21">
        <v>24.08</v>
      </c>
      <c r="DB157" s="20">
        <v>257.91661061599996</v>
      </c>
      <c r="DC157" s="21">
        <v>11.364483759999999</v>
      </c>
      <c r="DD157" s="21">
        <v>46.940932800000006</v>
      </c>
      <c r="DE157" s="21">
        <v>87.791041203007524</v>
      </c>
      <c r="DF157" s="21">
        <v>78.187635488721853</v>
      </c>
      <c r="DG157" s="22">
        <v>1.0114999999999998</v>
      </c>
      <c r="DH157" s="21">
        <v>23.8</v>
      </c>
      <c r="DI157" s="20">
        <v>251.95342234999995</v>
      </c>
      <c r="DJ157" s="21">
        <v>11.2323386</v>
      </c>
      <c r="DK157" s="21">
        <v>45.322425000000003</v>
      </c>
      <c r="DL157" s="21">
        <v>87.842165413533849</v>
      </c>
      <c r="DM157" s="21">
        <v>78.375879699248173</v>
      </c>
      <c r="DN157" s="22">
        <v>0.98783999999999983</v>
      </c>
      <c r="DO157" s="21">
        <v>23.52</v>
      </c>
      <c r="DP157" s="20">
        <v>246.05997897599994</v>
      </c>
      <c r="DQ157" s="21">
        <v>11.10019344</v>
      </c>
      <c r="DR157" s="21">
        <v>43.741555200000001</v>
      </c>
      <c r="DS157" s="21">
        <v>87.893378045112797</v>
      </c>
      <c r="DT157" s="21">
        <v>78.564772330827111</v>
      </c>
      <c r="DU157" s="22">
        <v>0.96445999999999987</v>
      </c>
      <c r="DV157" s="21">
        <v>23.24</v>
      </c>
      <c r="DW157" s="20">
        <v>240.23628049399997</v>
      </c>
      <c r="DX157" s="21">
        <v>10.96804828</v>
      </c>
      <c r="DY157" s="21">
        <v>42.197880600000005</v>
      </c>
      <c r="DZ157" s="21">
        <v>87.94467909774437</v>
      </c>
      <c r="EA157" s="21">
        <v>78.754313383458694</v>
      </c>
      <c r="EB157" s="22">
        <v>0.94135999999999975</v>
      </c>
      <c r="EC157" s="21">
        <v>22.959999999999997</v>
      </c>
      <c r="ED157" s="20">
        <v>234.48232690399993</v>
      </c>
      <c r="EE157" s="21">
        <v>10.835903119999999</v>
      </c>
      <c r="EF157" s="21">
        <v>40.690958399999992</v>
      </c>
      <c r="EG157" s="21">
        <v>87.99606857142858</v>
      </c>
      <c r="EH157" s="21">
        <v>78.944502857142908</v>
      </c>
      <c r="EI157" s="22">
        <v>0.91854000000000013</v>
      </c>
      <c r="EJ157" s="21">
        <v>22.68</v>
      </c>
      <c r="EK157" s="20">
        <v>228.79811820600003</v>
      </c>
      <c r="EL157" s="21">
        <v>10.703757960000001</v>
      </c>
      <c r="EM157" s="21">
        <v>39.220345800000018</v>
      </c>
      <c r="EN157" s="21">
        <v>88.047546466165429</v>
      </c>
      <c r="EO157" s="21">
        <v>79.135340751879752</v>
      </c>
      <c r="EP157" s="22">
        <v>0.89600000000000013</v>
      </c>
      <c r="EQ157" s="21">
        <v>22.400000000000002</v>
      </c>
      <c r="ER157" s="20">
        <v>223.18365440000002</v>
      </c>
      <c r="ES157" s="21">
        <v>10.5716128</v>
      </c>
      <c r="ET157" s="21">
        <v>37.785600000000017</v>
      </c>
      <c r="EU157" s="21">
        <v>88.099112781954901</v>
      </c>
      <c r="EV157" s="21">
        <v>79.326827067669228</v>
      </c>
      <c r="EW157" s="22">
        <v>0.87374000000000007</v>
      </c>
      <c r="EX157" s="21">
        <v>22.12</v>
      </c>
      <c r="EY157" s="20">
        <v>217.63893548600001</v>
      </c>
      <c r="EZ157" s="21">
        <v>10.43946764</v>
      </c>
      <c r="FA157" s="21">
        <v>36.386278200000014</v>
      </c>
      <c r="FB157" s="21">
        <v>88.150767518797011</v>
      </c>
      <c r="FC157" s="21">
        <v>79.518961804511321</v>
      </c>
      <c r="FD157" s="22">
        <v>0.85176000000000007</v>
      </c>
      <c r="FE157" s="21">
        <v>21.84</v>
      </c>
      <c r="FF157" s="20">
        <v>212.16396146400001</v>
      </c>
      <c r="FG157" s="21">
        <v>10.30732248</v>
      </c>
      <c r="FH157" s="21">
        <v>35.021937600000008</v>
      </c>
      <c r="FI157" s="21">
        <v>88.202510676691745</v>
      </c>
      <c r="FJ157" s="21">
        <v>79.711744962406073</v>
      </c>
      <c r="FK157" s="22">
        <v>0.83005999999999991</v>
      </c>
      <c r="FL157" s="21">
        <v>21.560000000000002</v>
      </c>
      <c r="FM157" s="20">
        <v>206.75873233399997</v>
      </c>
      <c r="FN157" s="21">
        <v>10.175177320000001</v>
      </c>
      <c r="FO157" s="21">
        <v>33.692135400000005</v>
      </c>
      <c r="FP157" s="21">
        <v>88.254342255639102</v>
      </c>
      <c r="FQ157" s="21">
        <v>79.905176541353427</v>
      </c>
      <c r="FR157" s="22">
        <v>0.80863999999999991</v>
      </c>
      <c r="FS157" s="21">
        <v>21.28</v>
      </c>
      <c r="FT157" s="20">
        <v>201.42324809599998</v>
      </c>
      <c r="FU157" s="21">
        <v>10.043032160000001</v>
      </c>
      <c r="FV157" s="21">
        <v>32.39642880000001</v>
      </c>
      <c r="FW157" s="21">
        <v>88.306262255639112</v>
      </c>
      <c r="FX157" s="21">
        <v>80.099256541353441</v>
      </c>
      <c r="FY157" s="22">
        <v>0.78749999999999998</v>
      </c>
      <c r="FZ157" s="21">
        <v>21</v>
      </c>
      <c r="GA157" s="20">
        <v>196.15750874999998</v>
      </c>
      <c r="GB157" s="21">
        <v>9.9108870000000007</v>
      </c>
      <c r="GC157" s="21">
        <v>31.134375000000006</v>
      </c>
      <c r="GD157" s="21">
        <v>88.358270676691745</v>
      </c>
      <c r="GE157" s="21">
        <v>80.293984962406071</v>
      </c>
      <c r="GF157" s="22">
        <v>0.76663999999999988</v>
      </c>
      <c r="GG157" s="21">
        <v>20.72</v>
      </c>
      <c r="GH157" s="20">
        <v>190.96151429599996</v>
      </c>
      <c r="GI157" s="21">
        <v>9.7787418400000004</v>
      </c>
      <c r="GJ157" s="21">
        <v>29.905531200000002</v>
      </c>
      <c r="GK157" s="21">
        <v>88.410367518797003</v>
      </c>
      <c r="GL157" s="21">
        <v>80.489361804511333</v>
      </c>
      <c r="GM157" s="22">
        <v>0.74605999999999983</v>
      </c>
      <c r="GN157" s="21">
        <v>20.439999999999998</v>
      </c>
      <c r="GO157" s="20">
        <v>185.83526473399996</v>
      </c>
      <c r="GP157" s="21">
        <v>9.6465966799999983</v>
      </c>
      <c r="GQ157" s="21">
        <v>28.709454600000001</v>
      </c>
      <c r="GR157" s="21">
        <v>88.462552781954898</v>
      </c>
      <c r="GS157" s="21">
        <v>80.685387067669225</v>
      </c>
      <c r="GT157" s="22">
        <v>0.72575999999999996</v>
      </c>
      <c r="GU157" s="21">
        <v>20.16</v>
      </c>
      <c r="GV157" s="20">
        <v>180.77876006399998</v>
      </c>
      <c r="GW157" s="21">
        <v>9.5144515199999997</v>
      </c>
      <c r="GX157" s="21">
        <v>27.545702400000003</v>
      </c>
      <c r="GY157" s="21">
        <v>88.514826466165431</v>
      </c>
      <c r="GZ157" s="21">
        <v>80.882060751879749</v>
      </c>
      <c r="HA157" s="22">
        <v>0.70573999999999992</v>
      </c>
      <c r="HB157" s="21">
        <v>19.88</v>
      </c>
      <c r="HC157" s="20">
        <v>175.79200028599999</v>
      </c>
      <c r="HD157" s="21">
        <v>9.3823063599999994</v>
      </c>
      <c r="HE157" s="21">
        <v>26.413831800000004</v>
      </c>
      <c r="HF157" s="21">
        <v>88.567188571428588</v>
      </c>
      <c r="HG157" s="21">
        <v>81.079382857142917</v>
      </c>
      <c r="HH157" s="22">
        <v>0.68599999999999983</v>
      </c>
      <c r="HI157" s="21">
        <v>19.599999999999998</v>
      </c>
      <c r="HJ157" s="20">
        <v>170.87498539999996</v>
      </c>
      <c r="HK157" s="21">
        <v>9.2501611999999991</v>
      </c>
      <c r="HL157" s="21">
        <v>25.313399999999998</v>
      </c>
      <c r="HM157" s="21">
        <v>88.619639097744368</v>
      </c>
      <c r="HN157" s="21">
        <v>81.277353383458703</v>
      </c>
      <c r="HO157" s="22">
        <v>0.6665399999999998</v>
      </c>
      <c r="HP157" s="21">
        <v>19.32</v>
      </c>
      <c r="HQ157" s="20">
        <v>166.02771540599994</v>
      </c>
      <c r="HR157" s="21">
        <v>9.1180160400000005</v>
      </c>
      <c r="HS157" s="21">
        <v>24.243964200000001</v>
      </c>
      <c r="HT157" s="21">
        <v>88.672178045112801</v>
      </c>
      <c r="HU157" s="21">
        <v>81.475972330827119</v>
      </c>
      <c r="HV157" s="22">
        <v>0.64736000000000005</v>
      </c>
      <c r="HW157" s="21">
        <v>19.040000000000003</v>
      </c>
      <c r="HX157" s="20">
        <v>161.250190304</v>
      </c>
      <c r="HY157" s="21">
        <v>8.985870880000002</v>
      </c>
      <c r="HZ157" s="21">
        <v>23.20508160000001</v>
      </c>
      <c r="IA157" s="21">
        <v>88.724805413533844</v>
      </c>
      <c r="IB157" s="21">
        <v>81.675239699248181</v>
      </c>
      <c r="IC157" s="22">
        <v>0.62846000000000002</v>
      </c>
      <c r="ID157" s="21">
        <v>18.760000000000002</v>
      </c>
      <c r="IE157" s="20">
        <v>156.54241009399999</v>
      </c>
      <c r="IF157" s="21">
        <v>8.8537257200000017</v>
      </c>
      <c r="IG157" s="21">
        <v>22.196309400000008</v>
      </c>
      <c r="IH157" s="21">
        <v>88.777521203007538</v>
      </c>
      <c r="II157" s="21">
        <v>81.875155488721859</v>
      </c>
      <c r="IJ157" s="22">
        <v>0.60984000000000005</v>
      </c>
      <c r="IK157" s="21">
        <v>18.48</v>
      </c>
      <c r="IL157" s="20">
        <v>151.904374776</v>
      </c>
      <c r="IM157" s="21">
        <v>8.7215805599999996</v>
      </c>
      <c r="IN157" s="21">
        <v>21.217204800000005</v>
      </c>
      <c r="IO157" s="21">
        <v>88.830325413533842</v>
      </c>
      <c r="IP157" s="21">
        <v>82.075719699248182</v>
      </c>
      <c r="IQ157" s="22">
        <v>0.59150000000000003</v>
      </c>
      <c r="IR157" s="21">
        <v>18.2</v>
      </c>
      <c r="IS157" s="20">
        <v>147.33608434999999</v>
      </c>
      <c r="IT157" s="21">
        <v>8.5894353999999993</v>
      </c>
      <c r="IU157" s="21">
        <v>20.267325000000007</v>
      </c>
      <c r="IV157" s="21">
        <v>88.883218045112798</v>
      </c>
      <c r="IW157" s="21">
        <v>82.276932330827123</v>
      </c>
      <c r="IX157" s="22">
        <v>0.57343999999999995</v>
      </c>
      <c r="IY157" s="21">
        <v>17.920000000000002</v>
      </c>
      <c r="IZ157" s="20">
        <v>142.83753881599998</v>
      </c>
      <c r="JA157" s="21">
        <v>8.4572902400000007</v>
      </c>
      <c r="JB157" s="21">
        <v>19.346227200000005</v>
      </c>
      <c r="JC157" s="21">
        <v>88.936199097744378</v>
      </c>
      <c r="JD157" s="21">
        <v>82.478793383458708</v>
      </c>
      <c r="JE157" s="22">
        <v>0.55566000000000004</v>
      </c>
      <c r="JF157" s="21">
        <v>17.64</v>
      </c>
      <c r="JG157" s="20">
        <v>138.40873817400001</v>
      </c>
      <c r="JH157" s="21">
        <v>8.3251450800000004</v>
      </c>
      <c r="JI157" s="21">
        <v>18.453468600000004</v>
      </c>
      <c r="JJ157" s="21">
        <v>88.989268571428582</v>
      </c>
      <c r="JK157" s="21">
        <v>82.681302857142924</v>
      </c>
      <c r="JL157" s="22">
        <v>0.53815999999999997</v>
      </c>
      <c r="JM157" s="21">
        <v>17.36</v>
      </c>
      <c r="JN157" s="20">
        <v>134.049682424</v>
      </c>
      <c r="JO157" s="21">
        <v>8.1929999200000001</v>
      </c>
      <c r="JP157" s="21">
        <v>17.588606400000003</v>
      </c>
      <c r="JQ157" s="21">
        <v>89.042426466165423</v>
      </c>
      <c r="JR157" s="21">
        <v>82.884460751879757</v>
      </c>
      <c r="JS157" s="22">
        <v>0.52093999999999996</v>
      </c>
      <c r="JT157" s="21">
        <v>17.079999999999998</v>
      </c>
      <c r="JU157" s="20">
        <v>129.76037156599998</v>
      </c>
      <c r="JV157" s="21">
        <v>8.0608547599999998</v>
      </c>
      <c r="JW157" s="21">
        <v>16.751197800000003</v>
      </c>
      <c r="JX157" s="21">
        <v>89.095672781954903</v>
      </c>
      <c r="JY157" s="21">
        <v>83.088267067669236</v>
      </c>
      <c r="JZ157" s="22">
        <v>0.504</v>
      </c>
      <c r="KA157" s="21">
        <v>16.8</v>
      </c>
      <c r="KB157" s="20">
        <v>125.5408056</v>
      </c>
      <c r="KC157" s="21">
        <v>7.9287096000000004</v>
      </c>
      <c r="KD157" s="21">
        <v>15.940800000000003</v>
      </c>
      <c r="KE157" s="21">
        <v>89.149007518797006</v>
      </c>
      <c r="KF157" s="21">
        <v>83.292721804511345</v>
      </c>
      <c r="KG157" s="22">
        <v>0.48733999999999994</v>
      </c>
      <c r="KH157" s="21">
        <v>16.52</v>
      </c>
      <c r="KI157" s="20">
        <v>121.39098452599998</v>
      </c>
      <c r="KJ157" s="21">
        <v>7.79656444</v>
      </c>
      <c r="KK157" s="21">
        <v>15.1569702</v>
      </c>
      <c r="KL157" s="21">
        <v>89.202430676691748</v>
      </c>
      <c r="KM157" s="21">
        <v>83.497824962406085</v>
      </c>
      <c r="KN157" s="22">
        <v>0.47095999999999993</v>
      </c>
      <c r="KO157" s="21">
        <v>16.239999999999998</v>
      </c>
      <c r="KP157" s="20">
        <v>117.31090834399998</v>
      </c>
      <c r="KQ157" s="21">
        <v>7.6644192799999997</v>
      </c>
      <c r="KR157" s="21">
        <v>14.399265600000001</v>
      </c>
      <c r="KS157" s="21">
        <v>89.255942255639113</v>
      </c>
      <c r="KT157" s="21">
        <v>83.703576541353442</v>
      </c>
      <c r="KU157" s="22">
        <v>0.45485999999999993</v>
      </c>
      <c r="KV157" s="21">
        <v>15.959999999999999</v>
      </c>
      <c r="KW157" s="20">
        <v>113.30057705399999</v>
      </c>
      <c r="KX157" s="21">
        <v>7.5322741199999994</v>
      </c>
      <c r="KY157" s="21">
        <v>13.6672434</v>
      </c>
      <c r="KZ157" s="21">
        <v>89.309542255639116</v>
      </c>
      <c r="LA157" s="21">
        <v>83.909976541353444</v>
      </c>
      <c r="LB157" s="22">
        <v>0.43904000000000004</v>
      </c>
      <c r="LC157" s="21">
        <v>15.680000000000001</v>
      </c>
      <c r="LD157" s="20">
        <v>109.35999065600001</v>
      </c>
      <c r="LE157" s="21">
        <v>7.4001289600000009</v>
      </c>
      <c r="LF157" s="21">
        <v>12.960460800000005</v>
      </c>
      <c r="LG157" s="21">
        <v>89.363230676691742</v>
      </c>
      <c r="LH157" s="21">
        <v>84.117024962406077</v>
      </c>
      <c r="LI157" s="22">
        <v>0.42350000000000004</v>
      </c>
      <c r="LJ157" s="21">
        <v>15.400000000000002</v>
      </c>
      <c r="LK157" s="20">
        <v>105.48914915</v>
      </c>
      <c r="LL157" s="21">
        <v>7.2679838000000014</v>
      </c>
      <c r="LM157" s="21">
        <v>12.278475000000006</v>
      </c>
      <c r="LN157" s="21">
        <v>89.417007518797007</v>
      </c>
      <c r="LO157" s="21">
        <v>84.324721804511341</v>
      </c>
      <c r="LP157" s="22">
        <v>0.40823999999999999</v>
      </c>
      <c r="LQ157" s="21">
        <v>15.120000000000001</v>
      </c>
      <c r="LR157" s="20">
        <v>101.688052536</v>
      </c>
      <c r="LS157" s="21">
        <v>7.1358386400000002</v>
      </c>
      <c r="LT157" s="21">
        <v>11.620843200000003</v>
      </c>
      <c r="LU157" s="21">
        <v>89.47087278195491</v>
      </c>
      <c r="LV157" s="21">
        <v>84.533067067669236</v>
      </c>
      <c r="LW157" s="22">
        <v>0.39326000000000005</v>
      </c>
      <c r="LX157" s="21">
        <v>14.84</v>
      </c>
      <c r="LY157" s="20">
        <v>97.956700814000015</v>
      </c>
      <c r="LZ157" s="21">
        <v>7.0036934799999999</v>
      </c>
      <c r="MA157" s="21">
        <v>10.987122600000005</v>
      </c>
      <c r="MB157" s="21">
        <v>89.524826466165436</v>
      </c>
      <c r="MC157" s="21">
        <v>84.742060751879762</v>
      </c>
      <c r="MD157" s="22">
        <v>0.37856000000000001</v>
      </c>
      <c r="ME157" s="21">
        <v>14.56</v>
      </c>
      <c r="MF157" s="20">
        <v>94.295093984000005</v>
      </c>
      <c r="MG157" s="21">
        <v>6.8715483200000005</v>
      </c>
      <c r="MH157" s="21">
        <v>10.376870400000003</v>
      </c>
      <c r="MI157" s="21">
        <v>89.578868571428586</v>
      </c>
      <c r="MJ157" s="21">
        <v>84.951702857142919</v>
      </c>
      <c r="MK157" s="22">
        <v>0.36413999999999996</v>
      </c>
      <c r="ML157" s="21">
        <v>14.280000000000001</v>
      </c>
      <c r="MM157" s="20">
        <v>90.703232045999982</v>
      </c>
      <c r="MN157" s="21">
        <v>6.7394031600000002</v>
      </c>
      <c r="MO157" s="21">
        <v>9.7896438000000003</v>
      </c>
      <c r="MP157" s="21">
        <v>89.632999097744374</v>
      </c>
      <c r="MQ157" s="21">
        <v>85.161993383458707</v>
      </c>
      <c r="MR157" s="22">
        <v>0.35</v>
      </c>
      <c r="MS157" s="21">
        <v>14</v>
      </c>
      <c r="MT157" s="20">
        <v>87.181114999999991</v>
      </c>
      <c r="MU157" s="21">
        <v>6.6072579999999999</v>
      </c>
      <c r="MV157" s="21">
        <v>9.2250000000000014</v>
      </c>
      <c r="MW157" s="21">
        <v>89.6872180451128</v>
      </c>
      <c r="MX157" s="21">
        <v>85.37293233082714</v>
      </c>
      <c r="MY157" s="27" t="s">
        <v>3</v>
      </c>
    </row>
    <row r="158" spans="1:363" ht="24" customHeight="1" x14ac:dyDescent="0.25">
      <c r="A158" s="15" t="s">
        <v>45</v>
      </c>
      <c r="B158" s="24" t="s">
        <v>13</v>
      </c>
      <c r="C158" s="25" t="s">
        <v>2</v>
      </c>
      <c r="D158" s="17">
        <v>1.5</v>
      </c>
      <c r="E158" s="17">
        <f t="shared" si="2"/>
        <v>1.875</v>
      </c>
      <c r="F158" s="23">
        <v>2.5000000000000001E-2</v>
      </c>
      <c r="G158" s="19">
        <v>155.90209790209789</v>
      </c>
      <c r="H158" s="20">
        <v>6.2272224999999999</v>
      </c>
      <c r="I158" s="19">
        <v>73.57752739860139</v>
      </c>
      <c r="J158" s="19">
        <v>88.830325924075908</v>
      </c>
      <c r="K158" s="19">
        <v>75.176437300779327</v>
      </c>
      <c r="L158" s="19">
        <v>0</v>
      </c>
      <c r="M158" s="26">
        <v>2.45025E-2</v>
      </c>
      <c r="N158" s="19">
        <v>154.34307692307692</v>
      </c>
      <c r="O158" s="17">
        <v>6.1033007722499999</v>
      </c>
      <c r="P158" s="19">
        <v>72.841752124615383</v>
      </c>
      <c r="Q158" s="19">
        <v>86.191976413804923</v>
      </c>
      <c r="R158" s="19">
        <v>75.222046657035264</v>
      </c>
      <c r="S158" s="19">
        <v>0</v>
      </c>
      <c r="T158" s="26">
        <v>2.401E-2</v>
      </c>
      <c r="U158" s="19">
        <v>152.78405594405592</v>
      </c>
      <c r="V158" s="17">
        <v>5.9806244890000002</v>
      </c>
      <c r="W158" s="21">
        <v>72.105976850629361</v>
      </c>
      <c r="X158" s="19">
        <v>83.606392117132842</v>
      </c>
      <c r="Y158" s="19">
        <v>75.26954994556111</v>
      </c>
      <c r="Z158" s="19">
        <v>0</v>
      </c>
      <c r="AA158" s="26">
        <v>2.3522500000000002E-2</v>
      </c>
      <c r="AB158" s="21">
        <v>151.22503496503495</v>
      </c>
      <c r="AC158" s="17">
        <v>5.8591936502499999</v>
      </c>
      <c r="AD158" s="19">
        <v>71.370201576643353</v>
      </c>
      <c r="AE158" s="19">
        <v>81.073040052104133</v>
      </c>
      <c r="AF158" s="19">
        <v>75.31894716635685</v>
      </c>
      <c r="AG158" s="21">
        <v>0</v>
      </c>
      <c r="AH158" s="26">
        <v>2.3040000000000001E-2</v>
      </c>
      <c r="AI158" s="19">
        <v>149.66601398601398</v>
      </c>
      <c r="AJ158" s="17">
        <v>5.739008256</v>
      </c>
      <c r="AK158" s="19">
        <v>70.634426302657346</v>
      </c>
      <c r="AL158" s="21">
        <v>78.591387236763225</v>
      </c>
      <c r="AM158" s="19">
        <v>75.370238319422469</v>
      </c>
      <c r="AN158" s="19">
        <v>0</v>
      </c>
      <c r="AO158" s="26">
        <v>2.2562499999999999E-2</v>
      </c>
      <c r="AP158" s="19">
        <v>148.10699300699298</v>
      </c>
      <c r="AQ158" s="20">
        <v>5.6200683062499994</v>
      </c>
      <c r="AR158" s="19">
        <v>69.89865102867131</v>
      </c>
      <c r="AS158" s="19">
        <v>76.160900689154573</v>
      </c>
      <c r="AT158" s="19">
        <v>75.423423404757983</v>
      </c>
      <c r="AU158" s="19">
        <v>0</v>
      </c>
      <c r="AV158" s="22">
        <v>2.2089999999999999E-2</v>
      </c>
      <c r="AW158" s="19">
        <v>146.54797202797201</v>
      </c>
      <c r="AX158" s="17">
        <v>5.5023738009999992</v>
      </c>
      <c r="AY158" s="19">
        <v>69.162875754685302</v>
      </c>
      <c r="AZ158" s="19">
        <v>73.781047427322648</v>
      </c>
      <c r="BA158" s="21">
        <v>75.478502422363391</v>
      </c>
      <c r="BB158" s="19">
        <v>0</v>
      </c>
      <c r="BC158" s="26">
        <v>2.1622500000000003E-2</v>
      </c>
      <c r="BD158" s="19">
        <v>144.98895104895104</v>
      </c>
      <c r="BE158" s="17">
        <v>5.385924740250001</v>
      </c>
      <c r="BF158" s="21">
        <v>68.427100480699295</v>
      </c>
      <c r="BG158" s="19">
        <v>71.451294469311932</v>
      </c>
      <c r="BH158" s="19">
        <v>75.535475372238693</v>
      </c>
      <c r="BI158" s="19">
        <v>0</v>
      </c>
      <c r="BJ158" s="26">
        <v>2.1160000000000002E-2</v>
      </c>
      <c r="BK158" s="21">
        <v>143.42993006993007</v>
      </c>
      <c r="BL158" s="17">
        <v>5.2707211240000005</v>
      </c>
      <c r="BM158" s="19">
        <v>67.691325206713287</v>
      </c>
      <c r="BN158" s="19">
        <v>69.171108833166826</v>
      </c>
      <c r="BO158" s="19">
        <v>75.594342254383889</v>
      </c>
      <c r="BP158" s="21">
        <v>0</v>
      </c>
      <c r="BQ158" s="26">
        <v>2.0702500000000002E-2</v>
      </c>
      <c r="BR158" s="19">
        <v>141.87090909090909</v>
      </c>
      <c r="BS158" s="17">
        <v>5.1567629522500003</v>
      </c>
      <c r="BT158" s="19">
        <v>66.95554993272728</v>
      </c>
      <c r="BU158" s="21">
        <v>66.939957536931814</v>
      </c>
      <c r="BV158" s="19">
        <v>75.655103068798965</v>
      </c>
      <c r="BW158" s="19">
        <v>0</v>
      </c>
      <c r="BX158" s="26">
        <v>2.0250000000000004E-2</v>
      </c>
      <c r="BY158" s="19">
        <v>140.31188811188809</v>
      </c>
      <c r="BZ158" s="20">
        <v>5.0440502250000012</v>
      </c>
      <c r="CA158" s="19">
        <v>66.219774658741258</v>
      </c>
      <c r="CB158" s="19">
        <v>64.757307598651352</v>
      </c>
      <c r="CC158" s="19">
        <v>75.717757815483949</v>
      </c>
      <c r="CD158" s="19">
        <v>0</v>
      </c>
      <c r="CE158" s="22">
        <v>1.9802500000000001E-2</v>
      </c>
      <c r="CF158" s="19">
        <v>138.75286713286712</v>
      </c>
      <c r="CG158" s="17">
        <v>4.9325829422499998</v>
      </c>
      <c r="CH158" s="19">
        <v>65.483999384755236</v>
      </c>
      <c r="CI158" s="19">
        <v>62.622626036369873</v>
      </c>
      <c r="CJ158" s="21">
        <v>75.782306494438814</v>
      </c>
      <c r="CK158" s="19">
        <v>0</v>
      </c>
      <c r="CL158" s="26">
        <v>1.9360000000000002E-2</v>
      </c>
      <c r="CM158" s="19">
        <v>137.19384615384615</v>
      </c>
      <c r="CN158" s="17">
        <v>4.8223611040000005</v>
      </c>
      <c r="CO158" s="21">
        <v>64.748224110769229</v>
      </c>
      <c r="CP158" s="19">
        <v>60.535379868131855</v>
      </c>
      <c r="CQ158" s="19">
        <v>75.848749105663572</v>
      </c>
      <c r="CR158" s="19">
        <v>0</v>
      </c>
      <c r="CS158" s="26">
        <v>1.8922500000000002E-2</v>
      </c>
      <c r="CT158" s="21">
        <v>135.63482517482515</v>
      </c>
      <c r="CU158" s="17">
        <v>4.7133847102500006</v>
      </c>
      <c r="CV158" s="19">
        <v>64.012448836783207</v>
      </c>
      <c r="CW158" s="19">
        <v>58.495036111981761</v>
      </c>
      <c r="CX158" s="19">
        <v>75.917085649158224</v>
      </c>
      <c r="CY158" s="21">
        <v>0</v>
      </c>
      <c r="CZ158" s="26">
        <v>1.8489999999999999E-2</v>
      </c>
      <c r="DA158" s="19">
        <v>134.07580419580418</v>
      </c>
      <c r="DB158" s="17">
        <v>4.6056537610000001</v>
      </c>
      <c r="DC158" s="19">
        <v>63.2766735627972</v>
      </c>
      <c r="DD158" s="21">
        <v>56.501061785964019</v>
      </c>
      <c r="DE158" s="19">
        <v>75.987316124922756</v>
      </c>
      <c r="DF158" s="19">
        <v>0</v>
      </c>
      <c r="DG158" s="26">
        <v>1.8062499999999999E-2</v>
      </c>
      <c r="DH158" s="19">
        <v>132.51678321678321</v>
      </c>
      <c r="DI158" s="20">
        <v>4.4991682562499999</v>
      </c>
      <c r="DJ158" s="19">
        <v>62.540898288811185</v>
      </c>
      <c r="DK158" s="19">
        <v>54.552923908123113</v>
      </c>
      <c r="DL158" s="19">
        <v>76.059440532957197</v>
      </c>
      <c r="DM158" s="19">
        <v>0</v>
      </c>
      <c r="DN158" s="22">
        <v>1.7639999999999999E-2</v>
      </c>
      <c r="DO158" s="19">
        <v>130.95776223776224</v>
      </c>
      <c r="DP158" s="17">
        <v>4.3939281960000001</v>
      </c>
      <c r="DQ158" s="19">
        <v>61.805123014825178</v>
      </c>
      <c r="DR158" s="19">
        <v>52.650089496503476</v>
      </c>
      <c r="DS158" s="21">
        <v>76.133458873261517</v>
      </c>
      <c r="DT158" s="19">
        <v>0</v>
      </c>
      <c r="DU158" s="26">
        <v>1.7222499999999998E-2</v>
      </c>
      <c r="DV158" s="19">
        <v>129.39874125874124</v>
      </c>
      <c r="DW158" s="17">
        <v>4.2899335802499996</v>
      </c>
      <c r="DX158" s="21">
        <v>61.069347740839156</v>
      </c>
      <c r="DY158" s="19">
        <v>50.792025569149587</v>
      </c>
      <c r="DZ158" s="19">
        <v>76.209371145835732</v>
      </c>
      <c r="EA158" s="19">
        <v>0</v>
      </c>
      <c r="EB158" s="26">
        <v>1.6809999999999999E-2</v>
      </c>
      <c r="EC158" s="21">
        <v>127.83972027972027</v>
      </c>
      <c r="ED158" s="17">
        <v>4.1871844089999994</v>
      </c>
      <c r="EE158" s="19">
        <v>60.333572466853141</v>
      </c>
      <c r="EF158" s="19">
        <v>48.978199144105872</v>
      </c>
      <c r="EG158" s="19">
        <v>76.287177350679841</v>
      </c>
      <c r="EH158" s="21">
        <v>0</v>
      </c>
      <c r="EI158" s="26">
        <v>1.6402500000000004E-2</v>
      </c>
      <c r="EJ158" s="19">
        <v>126.2806993006993</v>
      </c>
      <c r="EK158" s="17">
        <v>4.0856806822500005</v>
      </c>
      <c r="EL158" s="19">
        <v>59.597797192867134</v>
      </c>
      <c r="EM158" s="21">
        <v>47.208077239416838</v>
      </c>
      <c r="EN158" s="19">
        <v>76.366877487793829</v>
      </c>
      <c r="EO158" s="19">
        <v>0</v>
      </c>
      <c r="EP158" s="26">
        <v>1.6000000000000004E-2</v>
      </c>
      <c r="EQ158" s="19">
        <v>124.72167832167833</v>
      </c>
      <c r="ER158" s="20">
        <v>3.9854224000000009</v>
      </c>
      <c r="ES158" s="19">
        <v>58.862021918881119</v>
      </c>
      <c r="ET158" s="19">
        <v>45.481126873126875</v>
      </c>
      <c r="EU158" s="19">
        <v>76.448471557177726</v>
      </c>
      <c r="EV158" s="19">
        <v>0</v>
      </c>
      <c r="EW158" s="22">
        <v>1.5602500000000004E-2</v>
      </c>
      <c r="EX158" s="19">
        <v>123.16265734265734</v>
      </c>
      <c r="EY158" s="17">
        <v>3.8864095622500008</v>
      </c>
      <c r="EZ158" s="19">
        <v>58.126246644895105</v>
      </c>
      <c r="FA158" s="19">
        <v>43.796815063280469</v>
      </c>
      <c r="FB158" s="21">
        <v>76.531959558831502</v>
      </c>
      <c r="FC158" s="19">
        <v>0</v>
      </c>
      <c r="FD158" s="26">
        <v>1.5210000000000001E-2</v>
      </c>
      <c r="FE158" s="19">
        <v>121.60363636363635</v>
      </c>
      <c r="FF158" s="17">
        <v>3.7886421690000001</v>
      </c>
      <c r="FG158" s="21">
        <v>57.39047137090909</v>
      </c>
      <c r="FH158" s="19">
        <v>42.154608827922075</v>
      </c>
      <c r="FI158" s="19">
        <v>76.617341492755187</v>
      </c>
      <c r="FJ158" s="19">
        <v>0</v>
      </c>
      <c r="FK158" s="26">
        <v>1.4822500000000001E-2</v>
      </c>
      <c r="FL158" s="21">
        <v>120.04461538461538</v>
      </c>
      <c r="FM158" s="17">
        <v>3.6921202202500001</v>
      </c>
      <c r="FN158" s="19">
        <v>56.654696096923075</v>
      </c>
      <c r="FO158" s="19">
        <v>40.553975185096149</v>
      </c>
      <c r="FP158" s="19">
        <v>76.704617358948752</v>
      </c>
      <c r="FQ158" s="21">
        <v>0</v>
      </c>
      <c r="FR158" s="26">
        <v>1.4440000000000001E-2</v>
      </c>
      <c r="FS158" s="19">
        <v>118.4855944055944</v>
      </c>
      <c r="FT158" s="17">
        <v>3.5968437160000004</v>
      </c>
      <c r="FU158" s="19">
        <v>55.918920822937061</v>
      </c>
      <c r="FV158" s="21">
        <v>38.994381152847147</v>
      </c>
      <c r="FW158" s="19">
        <v>76.793787157412211</v>
      </c>
      <c r="FX158" s="19">
        <v>0</v>
      </c>
      <c r="FY158" s="26">
        <v>1.40625E-2</v>
      </c>
      <c r="FZ158" s="19">
        <v>116.92657342657341</v>
      </c>
      <c r="GA158" s="20">
        <v>3.5028126562500002</v>
      </c>
      <c r="GB158" s="19">
        <v>55.183145548951046</v>
      </c>
      <c r="GC158" s="19">
        <v>37.475293749219524</v>
      </c>
      <c r="GD158" s="19">
        <v>76.88485088814555</v>
      </c>
      <c r="GE158" s="19">
        <v>0</v>
      </c>
      <c r="GF158" s="22">
        <v>1.3690000000000001E-2</v>
      </c>
      <c r="GG158" s="19">
        <v>115.36755244755244</v>
      </c>
      <c r="GH158" s="17">
        <v>3.4100270410000002</v>
      </c>
      <c r="GI158" s="19">
        <v>54.447370274965031</v>
      </c>
      <c r="GJ158" s="19">
        <v>35.99617999225773</v>
      </c>
      <c r="GK158" s="21">
        <v>76.977808551148797</v>
      </c>
      <c r="GL158" s="19">
        <v>0</v>
      </c>
      <c r="GM158" s="26">
        <v>1.3322499999999999E-2</v>
      </c>
      <c r="GN158" s="19">
        <v>113.80853146853146</v>
      </c>
      <c r="GO158" s="17">
        <v>3.3184868702499997</v>
      </c>
      <c r="GP158" s="21">
        <v>53.711595000979017</v>
      </c>
      <c r="GQ158" s="19">
        <v>34.556506900006234</v>
      </c>
      <c r="GR158" s="19">
        <v>77.072660146421924</v>
      </c>
      <c r="GS158" s="19">
        <v>0</v>
      </c>
      <c r="GT158" s="26">
        <v>1.2959999999999999E-2</v>
      </c>
      <c r="GU158" s="21">
        <v>112.24951048951048</v>
      </c>
      <c r="GV158" s="17">
        <v>3.2281921439999999</v>
      </c>
      <c r="GW158" s="19">
        <v>52.975819726993002</v>
      </c>
      <c r="GX158" s="19">
        <v>33.155741490509484</v>
      </c>
      <c r="GY158" s="19">
        <v>77.169405673964945</v>
      </c>
      <c r="GZ158" s="21">
        <v>0</v>
      </c>
      <c r="HA158" s="26">
        <v>1.2602500000000001E-2</v>
      </c>
      <c r="HB158" s="19">
        <v>110.6904895104895</v>
      </c>
      <c r="HC158" s="17">
        <v>3.1391428622499999</v>
      </c>
      <c r="HD158" s="19">
        <v>52.240044453006988</v>
      </c>
      <c r="HE158" s="21">
        <v>31.793350781811931</v>
      </c>
      <c r="HF158" s="19">
        <v>77.268045133777861</v>
      </c>
      <c r="HG158" s="19">
        <v>0</v>
      </c>
      <c r="HH158" s="26">
        <v>1.2249999999999999E-2</v>
      </c>
      <c r="HI158" s="19">
        <v>109.13146853146851</v>
      </c>
      <c r="HJ158" s="20">
        <v>3.0513390249999994</v>
      </c>
      <c r="HK158" s="19">
        <v>51.504269179020973</v>
      </c>
      <c r="HL158" s="19">
        <v>30.468801791958029</v>
      </c>
      <c r="HM158" s="19">
        <v>77.36857852586067</v>
      </c>
      <c r="HN158" s="19">
        <v>0</v>
      </c>
      <c r="HO158" s="22">
        <v>1.1902499999999998E-2</v>
      </c>
      <c r="HP158" s="19">
        <v>107.57244755244754</v>
      </c>
      <c r="HQ158" s="17">
        <v>2.9647806322499997</v>
      </c>
      <c r="HR158" s="19">
        <v>50.768493905034958</v>
      </c>
      <c r="HS158" s="19">
        <v>29.181561538992248</v>
      </c>
      <c r="HT158" s="21">
        <v>77.471005850213359</v>
      </c>
      <c r="HU158" s="19">
        <v>0</v>
      </c>
      <c r="HV158" s="26">
        <v>1.1560000000000003E-2</v>
      </c>
      <c r="HW158" s="19">
        <v>106.01342657342657</v>
      </c>
      <c r="HX158" s="17">
        <v>2.8794676840000006</v>
      </c>
      <c r="HY158" s="21">
        <v>50.032718631048951</v>
      </c>
      <c r="HZ158" s="19">
        <v>27.931097040959045</v>
      </c>
      <c r="IA158" s="19">
        <v>77.575327106835957</v>
      </c>
      <c r="IB158" s="19">
        <v>0</v>
      </c>
      <c r="IC158" s="26">
        <v>1.1222500000000003E-2</v>
      </c>
      <c r="ID158" s="21">
        <v>104.4544055944056</v>
      </c>
      <c r="IE158" s="17">
        <v>2.7954001802500006</v>
      </c>
      <c r="IF158" s="19">
        <v>49.296943357062943</v>
      </c>
      <c r="IG158" s="19">
        <v>26.716875315902847</v>
      </c>
      <c r="IH158" s="19">
        <v>77.681542295728434</v>
      </c>
      <c r="II158" s="21">
        <v>0</v>
      </c>
      <c r="IJ158" s="26">
        <v>1.0890000000000002E-2</v>
      </c>
      <c r="IK158" s="19">
        <v>102.89538461538461</v>
      </c>
      <c r="IL158" s="17">
        <v>2.7125781210000004</v>
      </c>
      <c r="IM158" s="19">
        <v>48.561168083076922</v>
      </c>
      <c r="IN158" s="21">
        <v>25.53836338186813</v>
      </c>
      <c r="IO158" s="19">
        <v>77.789651416890806</v>
      </c>
      <c r="IP158" s="19">
        <v>0</v>
      </c>
      <c r="IQ158" s="26">
        <v>1.0562500000000002E-2</v>
      </c>
      <c r="IR158" s="19">
        <v>101.33636363636363</v>
      </c>
      <c r="IS158" s="20">
        <v>2.6310015062500005</v>
      </c>
      <c r="IT158" s="19">
        <v>47.825392809090907</v>
      </c>
      <c r="IU158" s="19">
        <v>24.395028256899352</v>
      </c>
      <c r="IV158" s="19">
        <v>77.899654470323071</v>
      </c>
      <c r="IW158" s="19">
        <v>0</v>
      </c>
      <c r="IX158" s="22">
        <v>1.0240000000000001E-2</v>
      </c>
      <c r="IY158" s="19">
        <v>99.777342657342658</v>
      </c>
      <c r="IZ158" s="17">
        <v>2.550670336</v>
      </c>
      <c r="JA158" s="19">
        <v>47.089617535104892</v>
      </c>
      <c r="JB158" s="19">
        <v>23.286336959040959</v>
      </c>
      <c r="JC158" s="19">
        <v>78.011551456025231</v>
      </c>
      <c r="JD158" s="21">
        <v>0</v>
      </c>
      <c r="JE158" s="22">
        <v>9.9225000000000008E-3</v>
      </c>
      <c r="JF158" s="21">
        <v>98.218321678321672</v>
      </c>
      <c r="JG158" s="20">
        <v>2.4715846102500003</v>
      </c>
      <c r="JH158" s="21">
        <v>46.353842261118878</v>
      </c>
      <c r="JI158" s="21">
        <v>22.211756506337409</v>
      </c>
      <c r="JJ158" s="21">
        <v>78.12534237399727</v>
      </c>
      <c r="JK158" s="21">
        <v>0</v>
      </c>
      <c r="JL158" s="22">
        <v>9.6100000000000005E-3</v>
      </c>
      <c r="JM158" s="21">
        <v>96.659300699300687</v>
      </c>
      <c r="JN158" s="20">
        <v>2.393744329</v>
      </c>
      <c r="JO158" s="21">
        <v>45.618066987132863</v>
      </c>
      <c r="JP158" s="21">
        <v>21.170753916833164</v>
      </c>
      <c r="JQ158" s="21">
        <v>78.241027224239218</v>
      </c>
      <c r="JR158" s="21">
        <v>0</v>
      </c>
      <c r="JS158" s="22">
        <v>9.3025E-3</v>
      </c>
      <c r="JT158" s="21">
        <v>95.100279720279715</v>
      </c>
      <c r="JU158" s="20">
        <v>2.31714949225</v>
      </c>
      <c r="JV158" s="21">
        <v>44.882291713146849</v>
      </c>
      <c r="JW158" s="21">
        <v>20.162796208572672</v>
      </c>
      <c r="JX158" s="21">
        <v>78.358606006751046</v>
      </c>
      <c r="JY158" s="21">
        <v>0</v>
      </c>
      <c r="JZ158" s="22">
        <v>8.9999999999999993E-3</v>
      </c>
      <c r="KA158" s="21">
        <v>93.54125874125873</v>
      </c>
      <c r="KB158" s="20">
        <v>2.2418000999999999</v>
      </c>
      <c r="KC158" s="21">
        <v>44.146516439160834</v>
      </c>
      <c r="KD158" s="21">
        <v>19.187350399600398</v>
      </c>
      <c r="KE158" s="21">
        <v>78.478078721532768</v>
      </c>
      <c r="KF158" s="21">
        <v>0</v>
      </c>
      <c r="KG158" s="22">
        <v>8.7025000000000002E-3</v>
      </c>
      <c r="KH158" s="21">
        <v>91.982237762237759</v>
      </c>
      <c r="KI158" s="20">
        <v>2.16769615225</v>
      </c>
      <c r="KJ158" s="21">
        <v>43.410741165174827</v>
      </c>
      <c r="KK158" s="21">
        <v>18.243883507960785</v>
      </c>
      <c r="KL158" s="21">
        <v>78.599445368584384</v>
      </c>
      <c r="KM158" s="21">
        <v>0</v>
      </c>
      <c r="KN158" s="22">
        <v>8.4099999999999991E-3</v>
      </c>
      <c r="KO158" s="21">
        <v>90.423216783216773</v>
      </c>
      <c r="KP158" s="20">
        <v>2.0948376489999996</v>
      </c>
      <c r="KQ158" s="21">
        <v>42.674965891188805</v>
      </c>
      <c r="KR158" s="21">
        <v>17.331862551698297</v>
      </c>
      <c r="KS158" s="21">
        <v>78.722705947905879</v>
      </c>
      <c r="KT158" s="21">
        <v>0</v>
      </c>
      <c r="KU158" s="22">
        <v>8.1224999999999995E-3</v>
      </c>
      <c r="KV158" s="21">
        <v>88.864195804195788</v>
      </c>
      <c r="KW158" s="20">
        <v>2.0232245902499999</v>
      </c>
      <c r="KX158" s="21">
        <v>41.93919061720279</v>
      </c>
      <c r="KY158" s="21">
        <v>16.450754548857386</v>
      </c>
      <c r="KZ158" s="21">
        <v>78.847860459497284</v>
      </c>
      <c r="LA158" s="21">
        <v>0</v>
      </c>
      <c r="LB158" s="22">
        <v>7.8400000000000015E-3</v>
      </c>
      <c r="LC158" s="21">
        <v>87.305174825174831</v>
      </c>
      <c r="LD158" s="20">
        <v>1.9528569760000003</v>
      </c>
      <c r="LE158" s="21">
        <v>41.20341534321679</v>
      </c>
      <c r="LF158" s="21">
        <v>15.600026517482519</v>
      </c>
      <c r="LG158" s="21">
        <v>78.974908903358568</v>
      </c>
      <c r="LH158" s="21">
        <v>0</v>
      </c>
      <c r="LI158" s="22">
        <v>7.5625000000000015E-3</v>
      </c>
      <c r="LJ158" s="21">
        <v>85.746153846153845</v>
      </c>
      <c r="LK158" s="20">
        <v>1.8837348062500003</v>
      </c>
      <c r="LL158" s="21">
        <v>40.467640069230768</v>
      </c>
      <c r="LM158" s="21">
        <v>14.779145475618133</v>
      </c>
      <c r="LN158" s="21">
        <v>79.103851279489746</v>
      </c>
      <c r="LO158" s="21">
        <v>0</v>
      </c>
      <c r="LP158" s="22">
        <v>7.2900000000000013E-3</v>
      </c>
      <c r="LQ158" s="21">
        <v>84.187132867132874</v>
      </c>
      <c r="LR158" s="20">
        <v>1.8158580810000002</v>
      </c>
      <c r="LS158" s="21">
        <v>39.731864795244761</v>
      </c>
      <c r="LT158" s="21">
        <v>13.98757844130869</v>
      </c>
      <c r="LU158" s="21">
        <v>79.234687587890818</v>
      </c>
      <c r="LV158" s="21">
        <v>0</v>
      </c>
      <c r="LW158" s="22">
        <v>7.022500000000001E-3</v>
      </c>
      <c r="LX158" s="21">
        <v>82.628111888111889</v>
      </c>
      <c r="LY158" s="20">
        <v>1.7492268002500002</v>
      </c>
      <c r="LZ158" s="21">
        <v>38.996089521258739</v>
      </c>
      <c r="MA158" s="21">
        <v>13.224792432598653</v>
      </c>
      <c r="MB158" s="21">
        <v>79.367417828561784</v>
      </c>
      <c r="MC158" s="21">
        <v>0</v>
      </c>
      <c r="MD158" s="22">
        <v>6.7600000000000013E-3</v>
      </c>
      <c r="ME158" s="21">
        <v>81.069090909090903</v>
      </c>
      <c r="MF158" s="20">
        <v>1.6838409640000003</v>
      </c>
      <c r="MG158" s="21">
        <v>38.260314247272724</v>
      </c>
      <c r="MH158" s="21">
        <v>12.490254467532466</v>
      </c>
      <c r="MI158" s="21">
        <v>79.50204200150263</v>
      </c>
      <c r="MJ158" s="21">
        <v>0</v>
      </c>
      <c r="MK158" s="22">
        <v>6.5025000000000005E-3</v>
      </c>
      <c r="ML158" s="21">
        <v>79.510069930069932</v>
      </c>
      <c r="MM158" s="20">
        <v>1.6197005722500002</v>
      </c>
      <c r="MN158" s="21">
        <v>37.524538973286717</v>
      </c>
      <c r="MO158" s="21">
        <v>11.783431564154592</v>
      </c>
      <c r="MP158" s="21">
        <v>79.638560106713385</v>
      </c>
      <c r="MQ158" s="21">
        <v>0</v>
      </c>
      <c r="MR158" s="22">
        <v>6.2500000000000003E-3</v>
      </c>
      <c r="MS158" s="21">
        <v>77.951048951048946</v>
      </c>
      <c r="MT158" s="20">
        <v>1.556805625</v>
      </c>
      <c r="MU158" s="21">
        <v>36.788763699300695</v>
      </c>
      <c r="MV158" s="21">
        <v>11.103790740509488</v>
      </c>
      <c r="MW158" s="21">
        <v>79.776972144194019</v>
      </c>
      <c r="MX158" s="21">
        <v>0</v>
      </c>
      <c r="MY158" s="30" t="s">
        <v>45</v>
      </c>
    </row>
    <row r="159" spans="1:363" ht="24" customHeight="1" x14ac:dyDescent="0.25">
      <c r="A159" s="15" t="s">
        <v>45</v>
      </c>
      <c r="B159" s="24" t="s">
        <v>13</v>
      </c>
      <c r="C159" s="25" t="s">
        <v>2</v>
      </c>
      <c r="D159" s="17">
        <v>1.5</v>
      </c>
      <c r="E159" s="17">
        <f t="shared" si="2"/>
        <v>1.875</v>
      </c>
      <c r="F159" s="23">
        <v>0.05</v>
      </c>
      <c r="G159" s="19">
        <v>153.98601398601397</v>
      </c>
      <c r="H159" s="20">
        <v>12.454445</v>
      </c>
      <c r="I159" s="19">
        <v>72.67323734265733</v>
      </c>
      <c r="J159" s="19">
        <v>89.180194805194787</v>
      </c>
      <c r="K159" s="19">
        <v>75.232759135333836</v>
      </c>
      <c r="L159" s="19">
        <v>0</v>
      </c>
      <c r="M159" s="26">
        <v>4.9005E-2</v>
      </c>
      <c r="N159" s="19">
        <v>152.44615384615383</v>
      </c>
      <c r="O159" s="17">
        <v>12.2066015445</v>
      </c>
      <c r="P159" s="19">
        <v>71.946504969230759</v>
      </c>
      <c r="Q159" s="19">
        <v>86.531453839285689</v>
      </c>
      <c r="R159" s="19">
        <v>75.280095535233997</v>
      </c>
      <c r="S159" s="19">
        <v>0</v>
      </c>
      <c r="T159" s="26">
        <v>4.802E-2</v>
      </c>
      <c r="U159" s="19">
        <v>150.9062937062937</v>
      </c>
      <c r="V159" s="17">
        <v>11.961248978</v>
      </c>
      <c r="W159" s="21">
        <v>71.219772595804187</v>
      </c>
      <c r="X159" s="19">
        <v>83.935685909090878</v>
      </c>
      <c r="Y159" s="19">
        <v>75.329279599485062</v>
      </c>
      <c r="Z159" s="19">
        <v>0</v>
      </c>
      <c r="AA159" s="26">
        <v>4.7045000000000003E-2</v>
      </c>
      <c r="AB159" s="21">
        <v>149.36643356643356</v>
      </c>
      <c r="AC159" s="17">
        <v>11.7183873005</v>
      </c>
      <c r="AD159" s="19">
        <v>70.493040222377616</v>
      </c>
      <c r="AE159" s="19">
        <v>81.392355933441536</v>
      </c>
      <c r="AF159" s="19">
        <v>75.380311328087046</v>
      </c>
      <c r="AG159" s="21">
        <v>0</v>
      </c>
      <c r="AH159" s="26">
        <v>4.6080000000000003E-2</v>
      </c>
      <c r="AI159" s="19">
        <v>147.82657342657342</v>
      </c>
      <c r="AJ159" s="17">
        <v>11.478016512</v>
      </c>
      <c r="AK159" s="19">
        <v>69.766307848951044</v>
      </c>
      <c r="AL159" s="21">
        <v>78.900928831168812</v>
      </c>
      <c r="AM159" s="19">
        <v>75.433190721039935</v>
      </c>
      <c r="AN159" s="19">
        <v>0</v>
      </c>
      <c r="AO159" s="26">
        <v>4.5124999999999998E-2</v>
      </c>
      <c r="AP159" s="19">
        <v>146.28671328671328</v>
      </c>
      <c r="AQ159" s="20">
        <v>11.240136612499999</v>
      </c>
      <c r="AR159" s="19">
        <v>69.039575475524472</v>
      </c>
      <c r="AS159" s="19">
        <v>76.460869521103874</v>
      </c>
      <c r="AT159" s="19">
        <v>75.487917778343714</v>
      </c>
      <c r="AU159" s="19">
        <v>0</v>
      </c>
      <c r="AV159" s="22">
        <v>4.4179999999999997E-2</v>
      </c>
      <c r="AW159" s="19">
        <v>144.74685314685311</v>
      </c>
      <c r="AX159" s="17">
        <v>11.004747601999998</v>
      </c>
      <c r="AY159" s="19">
        <v>68.312843102097887</v>
      </c>
      <c r="AZ159" s="19">
        <v>74.071642922077899</v>
      </c>
      <c r="BA159" s="21">
        <v>75.544492499998412</v>
      </c>
      <c r="BB159" s="19">
        <v>0</v>
      </c>
      <c r="BC159" s="26">
        <v>4.3245000000000006E-2</v>
      </c>
      <c r="BD159" s="19">
        <v>143.206993006993</v>
      </c>
      <c r="BE159" s="17">
        <v>10.771849480500002</v>
      </c>
      <c r="BF159" s="21">
        <v>67.586110728671329</v>
      </c>
      <c r="BG159" s="19">
        <v>71.732713952922069</v>
      </c>
      <c r="BH159" s="19">
        <v>75.602914886004015</v>
      </c>
      <c r="BI159" s="19">
        <v>0</v>
      </c>
      <c r="BJ159" s="26">
        <v>4.2320000000000003E-2</v>
      </c>
      <c r="BK159" s="21">
        <v>141.66713286713286</v>
      </c>
      <c r="BL159" s="17">
        <v>10.541442248000001</v>
      </c>
      <c r="BM159" s="19">
        <v>66.859378355244758</v>
      </c>
      <c r="BN159" s="19">
        <v>69.44354753246752</v>
      </c>
      <c r="BO159" s="19">
        <v>75.663184936360523</v>
      </c>
      <c r="BP159" s="21">
        <v>0</v>
      </c>
      <c r="BQ159" s="26">
        <v>4.1405000000000004E-2</v>
      </c>
      <c r="BR159" s="19">
        <v>140.12727272727273</v>
      </c>
      <c r="BS159" s="17">
        <v>10.313525904500001</v>
      </c>
      <c r="BT159" s="19">
        <v>66.132645981818186</v>
      </c>
      <c r="BU159" s="21">
        <v>67.203608579545445</v>
      </c>
      <c r="BV159" s="19">
        <v>75.725302651067949</v>
      </c>
      <c r="BW159" s="19">
        <v>0</v>
      </c>
      <c r="BX159" s="26">
        <v>4.0500000000000008E-2</v>
      </c>
      <c r="BY159" s="19">
        <v>138.58741258741259</v>
      </c>
      <c r="BZ159" s="20">
        <v>10.088100450000002</v>
      </c>
      <c r="CA159" s="19">
        <v>65.405913608391614</v>
      </c>
      <c r="CB159" s="19">
        <v>65.012362012987012</v>
      </c>
      <c r="CC159" s="19">
        <v>75.789268030126266</v>
      </c>
      <c r="CD159" s="19">
        <v>0</v>
      </c>
      <c r="CE159" s="22">
        <v>3.9605000000000001E-2</v>
      </c>
      <c r="CF159" s="19">
        <v>137.04755244755245</v>
      </c>
      <c r="CG159" s="17">
        <v>9.8651658844999996</v>
      </c>
      <c r="CH159" s="19">
        <v>64.679181234965043</v>
      </c>
      <c r="CI159" s="19">
        <v>62.86927275162337</v>
      </c>
      <c r="CJ159" s="21">
        <v>75.855081073535501</v>
      </c>
      <c r="CK159" s="19">
        <v>0</v>
      </c>
      <c r="CL159" s="26">
        <v>3.8720000000000004E-2</v>
      </c>
      <c r="CM159" s="19">
        <v>135.50769230769231</v>
      </c>
      <c r="CN159" s="17">
        <v>9.644722208000001</v>
      </c>
      <c r="CO159" s="21">
        <v>63.952448861538464</v>
      </c>
      <c r="CP159" s="19">
        <v>60.7738057142857</v>
      </c>
      <c r="CQ159" s="19">
        <v>75.922741781295628</v>
      </c>
      <c r="CR159" s="19">
        <v>0</v>
      </c>
      <c r="CS159" s="26">
        <v>3.7845000000000004E-2</v>
      </c>
      <c r="CT159" s="21">
        <v>133.96783216783214</v>
      </c>
      <c r="CU159" s="17">
        <v>9.4267694205000012</v>
      </c>
      <c r="CV159" s="19">
        <v>63.225716488111878</v>
      </c>
      <c r="CW159" s="19">
        <v>58.725425819805189</v>
      </c>
      <c r="CX159" s="19">
        <v>75.992250153406673</v>
      </c>
      <c r="CY159" s="21">
        <v>0</v>
      </c>
      <c r="CZ159" s="26">
        <v>3.6979999999999999E-2</v>
      </c>
      <c r="DA159" s="19">
        <v>132.427972027972</v>
      </c>
      <c r="DB159" s="17">
        <v>9.2113075220000002</v>
      </c>
      <c r="DC159" s="19">
        <v>62.498984114685307</v>
      </c>
      <c r="DD159" s="21">
        <v>56.723597987012973</v>
      </c>
      <c r="DE159" s="19">
        <v>76.063606189868622</v>
      </c>
      <c r="DF159" s="19">
        <v>0</v>
      </c>
      <c r="DG159" s="26">
        <v>3.6124999999999997E-2</v>
      </c>
      <c r="DH159" s="19">
        <v>130.88811188811187</v>
      </c>
      <c r="DI159" s="20">
        <v>8.9983365124999999</v>
      </c>
      <c r="DJ159" s="19">
        <v>61.772251741258728</v>
      </c>
      <c r="DK159" s="19">
        <v>54.767787134740239</v>
      </c>
      <c r="DL159" s="19">
        <v>76.136809890681477</v>
      </c>
      <c r="DM159" s="19">
        <v>0</v>
      </c>
      <c r="DN159" s="22">
        <v>3.5279999999999999E-2</v>
      </c>
      <c r="DO159" s="19">
        <v>129.34825174825173</v>
      </c>
      <c r="DP159" s="17">
        <v>8.7878563920000001</v>
      </c>
      <c r="DQ159" s="19">
        <v>61.045519367832156</v>
      </c>
      <c r="DR159" s="19">
        <v>52.85745818181816</v>
      </c>
      <c r="DS159" s="21">
        <v>76.211861255845236</v>
      </c>
      <c r="DT159" s="19">
        <v>0</v>
      </c>
      <c r="DU159" s="26">
        <v>3.4444999999999996E-2</v>
      </c>
      <c r="DV159" s="19">
        <v>127.80839160839159</v>
      </c>
      <c r="DW159" s="17">
        <v>8.5798671604999992</v>
      </c>
      <c r="DX159" s="21">
        <v>60.318786994405585</v>
      </c>
      <c r="DY159" s="19">
        <v>50.992076047077909</v>
      </c>
      <c r="DZ159" s="19">
        <v>76.288760285359913</v>
      </c>
      <c r="EA159" s="19">
        <v>0</v>
      </c>
      <c r="EB159" s="26">
        <v>3.3619999999999997E-2</v>
      </c>
      <c r="EC159" s="21">
        <v>126.26853146853145</v>
      </c>
      <c r="ED159" s="17">
        <v>8.3743688179999989</v>
      </c>
      <c r="EE159" s="19">
        <v>59.592054620979013</v>
      </c>
      <c r="EF159" s="19">
        <v>49.171105649350629</v>
      </c>
      <c r="EG159" s="19">
        <v>76.367506979225482</v>
      </c>
      <c r="EH159" s="21">
        <v>0</v>
      </c>
      <c r="EI159" s="26">
        <v>3.2805000000000008E-2</v>
      </c>
      <c r="EJ159" s="19">
        <v>124.72867132867133</v>
      </c>
      <c r="EK159" s="17">
        <v>8.1713613645000009</v>
      </c>
      <c r="EL159" s="19">
        <v>58.865322247552449</v>
      </c>
      <c r="EM159" s="21">
        <v>47.394011907467537</v>
      </c>
      <c r="EN159" s="19">
        <v>76.448101337441969</v>
      </c>
      <c r="EO159" s="19">
        <v>0</v>
      </c>
      <c r="EP159" s="26">
        <v>3.2000000000000008E-2</v>
      </c>
      <c r="EQ159" s="19">
        <v>123.18881118881119</v>
      </c>
      <c r="ER159" s="20">
        <v>7.9708448000000018</v>
      </c>
      <c r="ES159" s="19">
        <v>58.138589874125877</v>
      </c>
      <c r="ET159" s="19">
        <v>45.66025974025974</v>
      </c>
      <c r="EU159" s="19">
        <v>76.530543360009347</v>
      </c>
      <c r="EV159" s="19">
        <v>0</v>
      </c>
      <c r="EW159" s="22">
        <v>3.1205000000000007E-2</v>
      </c>
      <c r="EX159" s="19">
        <v>121.64895104895105</v>
      </c>
      <c r="EY159" s="17">
        <v>7.7728191245000016</v>
      </c>
      <c r="EZ159" s="19">
        <v>57.411857500699298</v>
      </c>
      <c r="FA159" s="19">
        <v>43.969314066558447</v>
      </c>
      <c r="FB159" s="21">
        <v>76.614833046927643</v>
      </c>
      <c r="FC159" s="19">
        <v>0</v>
      </c>
      <c r="FD159" s="26">
        <v>3.0420000000000003E-2</v>
      </c>
      <c r="FE159" s="19">
        <v>120.10909090909091</v>
      </c>
      <c r="FF159" s="17">
        <v>7.5772843380000001</v>
      </c>
      <c r="FG159" s="21">
        <v>56.685125127272727</v>
      </c>
      <c r="FH159" s="19">
        <v>42.320639805194801</v>
      </c>
      <c r="FI159" s="19">
        <v>76.700970398196844</v>
      </c>
      <c r="FJ159" s="19">
        <v>0</v>
      </c>
      <c r="FK159" s="26">
        <v>2.9645000000000001E-2</v>
      </c>
      <c r="FL159" s="21">
        <v>118.56923076923076</v>
      </c>
      <c r="FM159" s="17">
        <v>7.3842404405000002</v>
      </c>
      <c r="FN159" s="19">
        <v>55.958392753846148</v>
      </c>
      <c r="FO159" s="19">
        <v>40.713701874999991</v>
      </c>
      <c r="FP159" s="19">
        <v>76.78895541381695</v>
      </c>
      <c r="FQ159" s="21">
        <v>0</v>
      </c>
      <c r="FR159" s="26">
        <v>2.8880000000000003E-2</v>
      </c>
      <c r="FS159" s="19">
        <v>117.02937062937062</v>
      </c>
      <c r="FT159" s="17">
        <v>7.1936874320000008</v>
      </c>
      <c r="FU159" s="19">
        <v>55.231660380419576</v>
      </c>
      <c r="FV159" s="21">
        <v>39.147965194805188</v>
      </c>
      <c r="FW159" s="19">
        <v>76.878788093787975</v>
      </c>
      <c r="FX159" s="19">
        <v>0</v>
      </c>
      <c r="FY159" s="26">
        <v>2.8125000000000001E-2</v>
      </c>
      <c r="FZ159" s="19">
        <v>115.48951048951048</v>
      </c>
      <c r="GA159" s="20">
        <v>7.0056253125000003</v>
      </c>
      <c r="GB159" s="19">
        <v>54.504928006993005</v>
      </c>
      <c r="GC159" s="19">
        <v>37.622894683441551</v>
      </c>
      <c r="GD159" s="19">
        <v>76.97046843810989</v>
      </c>
      <c r="GE159" s="19">
        <v>0</v>
      </c>
      <c r="GF159" s="22">
        <v>2.7380000000000002E-2</v>
      </c>
      <c r="GG159" s="19">
        <v>113.94965034965034</v>
      </c>
      <c r="GH159" s="17">
        <v>6.8200540820000004</v>
      </c>
      <c r="GI159" s="19">
        <v>53.778195633566433</v>
      </c>
      <c r="GJ159" s="19">
        <v>36.137955259740252</v>
      </c>
      <c r="GK159" s="21">
        <v>77.063996446782724</v>
      </c>
      <c r="GL159" s="19">
        <v>0</v>
      </c>
      <c r="GM159" s="26">
        <v>2.6644999999999999E-2</v>
      </c>
      <c r="GN159" s="19">
        <v>112.4097902097902</v>
      </c>
      <c r="GO159" s="17">
        <v>6.6369737404999993</v>
      </c>
      <c r="GP159" s="21">
        <v>53.051463260139855</v>
      </c>
      <c r="GQ159" s="19">
        <v>34.692611842532457</v>
      </c>
      <c r="GR159" s="19">
        <v>77.159372119806449</v>
      </c>
      <c r="GS159" s="19">
        <v>0</v>
      </c>
      <c r="GT159" s="26">
        <v>2.5919999999999999E-2</v>
      </c>
      <c r="GU159" s="21">
        <v>110.86993006993005</v>
      </c>
      <c r="GV159" s="17">
        <v>6.4563842879999997</v>
      </c>
      <c r="GW159" s="19">
        <v>52.324730886713276</v>
      </c>
      <c r="GX159" s="19">
        <v>33.286329350649339</v>
      </c>
      <c r="GY159" s="19">
        <v>77.256595457181092</v>
      </c>
      <c r="GZ159" s="21">
        <v>0</v>
      </c>
      <c r="HA159" s="26">
        <v>2.5205000000000002E-2</v>
      </c>
      <c r="HB159" s="19">
        <v>109.33006993006991</v>
      </c>
      <c r="HC159" s="17">
        <v>6.2782857244999999</v>
      </c>
      <c r="HD159" s="19">
        <v>51.597998513286704</v>
      </c>
      <c r="HE159" s="21">
        <v>31.91857270292207</v>
      </c>
      <c r="HF159" s="19">
        <v>77.35566645890664</v>
      </c>
      <c r="HG159" s="19">
        <v>0</v>
      </c>
      <c r="HH159" s="26">
        <v>2.4499999999999997E-2</v>
      </c>
      <c r="HI159" s="19">
        <v>107.79020979020977</v>
      </c>
      <c r="HJ159" s="20">
        <v>6.1026780499999989</v>
      </c>
      <c r="HK159" s="19">
        <v>50.871266139860133</v>
      </c>
      <c r="HL159" s="19">
        <v>30.588806818181805</v>
      </c>
      <c r="HM159" s="19">
        <v>77.456585124983093</v>
      </c>
      <c r="HN159" s="19">
        <v>0</v>
      </c>
      <c r="HO159" s="22">
        <v>2.3804999999999996E-2</v>
      </c>
      <c r="HP159" s="19">
        <v>106.25034965034963</v>
      </c>
      <c r="HQ159" s="17">
        <v>5.9295612644999993</v>
      </c>
      <c r="HR159" s="19">
        <v>50.144533766433561</v>
      </c>
      <c r="HS159" s="19">
        <v>29.296496615259731</v>
      </c>
      <c r="HT159" s="21">
        <v>77.55935145541045</v>
      </c>
      <c r="HU159" s="19">
        <v>0</v>
      </c>
      <c r="HV159" s="26">
        <v>2.3120000000000005E-2</v>
      </c>
      <c r="HW159" s="19">
        <v>104.71048951048951</v>
      </c>
      <c r="HX159" s="17">
        <v>5.7589353680000013</v>
      </c>
      <c r="HY159" s="21">
        <v>49.417801393006989</v>
      </c>
      <c r="HZ159" s="19">
        <v>28.041107012987016</v>
      </c>
      <c r="IA159" s="19">
        <v>77.663965450188726</v>
      </c>
      <c r="IB159" s="19">
        <v>0</v>
      </c>
      <c r="IC159" s="26">
        <v>2.2445000000000007E-2</v>
      </c>
      <c r="ID159" s="21">
        <v>103.17062937062937</v>
      </c>
      <c r="IE159" s="17">
        <v>5.5908003605000012</v>
      </c>
      <c r="IF159" s="19">
        <v>48.691069019580418</v>
      </c>
      <c r="IG159" s="19">
        <v>26.822102930194806</v>
      </c>
      <c r="IH159" s="19">
        <v>77.770427109317893</v>
      </c>
      <c r="II159" s="21">
        <v>0</v>
      </c>
      <c r="IJ159" s="26">
        <v>2.1780000000000004E-2</v>
      </c>
      <c r="IK159" s="19">
        <v>101.63076923076923</v>
      </c>
      <c r="IL159" s="17">
        <v>5.4251562420000008</v>
      </c>
      <c r="IM159" s="19">
        <v>47.964336646153846</v>
      </c>
      <c r="IN159" s="21">
        <v>25.638949285714283</v>
      </c>
      <c r="IO159" s="19">
        <v>77.878736432797979</v>
      </c>
      <c r="IP159" s="19">
        <v>0</v>
      </c>
      <c r="IQ159" s="26">
        <v>2.1125000000000005E-2</v>
      </c>
      <c r="IR159" s="19">
        <v>100.09090909090908</v>
      </c>
      <c r="IS159" s="20">
        <v>5.262003012500001</v>
      </c>
      <c r="IT159" s="19">
        <v>47.237604272727268</v>
      </c>
      <c r="IU159" s="19">
        <v>24.491110998376623</v>
      </c>
      <c r="IV159" s="19">
        <v>77.988893420628969</v>
      </c>
      <c r="IW159" s="19">
        <v>0</v>
      </c>
      <c r="IX159" s="22">
        <v>2.0480000000000002E-2</v>
      </c>
      <c r="IY159" s="19">
        <v>98.551048951048941</v>
      </c>
      <c r="IZ159" s="17">
        <v>5.1013406720000001</v>
      </c>
      <c r="JA159" s="19">
        <v>46.510871899300696</v>
      </c>
      <c r="JB159" s="19">
        <v>23.378052987012985</v>
      </c>
      <c r="JC159" s="19">
        <v>78.100898072810864</v>
      </c>
      <c r="JD159" s="21">
        <v>0</v>
      </c>
      <c r="JE159" s="22">
        <v>1.9845000000000002E-2</v>
      </c>
      <c r="JF159" s="21">
        <v>97.011188811188802</v>
      </c>
      <c r="JG159" s="20">
        <v>4.9431692205000006</v>
      </c>
      <c r="JH159" s="21">
        <v>45.784139525874124</v>
      </c>
      <c r="JI159" s="21">
        <v>22.299240170454542</v>
      </c>
      <c r="JJ159" s="21">
        <v>78.214750389343664</v>
      </c>
      <c r="JK159" s="21">
        <v>0</v>
      </c>
      <c r="JL159" s="22">
        <v>1.9220000000000001E-2</v>
      </c>
      <c r="JM159" s="21">
        <v>95.471328671328664</v>
      </c>
      <c r="JN159" s="20">
        <v>4.787488658</v>
      </c>
      <c r="JO159" s="21">
        <v>45.057407152447553</v>
      </c>
      <c r="JP159" s="21">
        <v>21.254137467532466</v>
      </c>
      <c r="JQ159" s="21">
        <v>78.330450370227368</v>
      </c>
      <c r="JR159" s="21">
        <v>0</v>
      </c>
      <c r="JS159" s="22">
        <v>1.8605E-2</v>
      </c>
      <c r="JT159" s="21">
        <v>93.931468531468525</v>
      </c>
      <c r="JU159" s="20">
        <v>4.6342989845</v>
      </c>
      <c r="JV159" s="21">
        <v>44.330674779020974</v>
      </c>
      <c r="JW159" s="21">
        <v>20.242209797077916</v>
      </c>
      <c r="JX159" s="21">
        <v>78.447998015461977</v>
      </c>
      <c r="JY159" s="21">
        <v>0</v>
      </c>
      <c r="JZ159" s="22">
        <v>1.7999999999999999E-2</v>
      </c>
      <c r="KA159" s="21">
        <v>92.391608391608386</v>
      </c>
      <c r="KB159" s="20">
        <v>4.4836001999999997</v>
      </c>
      <c r="KC159" s="21">
        <v>43.603942405594402</v>
      </c>
      <c r="KD159" s="21">
        <v>19.262922077922074</v>
      </c>
      <c r="KE159" s="21">
        <v>78.56739332504749</v>
      </c>
      <c r="KF159" s="21">
        <v>0</v>
      </c>
      <c r="KG159" s="22">
        <v>1.7405E-2</v>
      </c>
      <c r="KH159" s="21">
        <v>90.851748251748234</v>
      </c>
      <c r="KI159" s="20">
        <v>4.3353923045</v>
      </c>
      <c r="KJ159" s="21">
        <v>42.877210032167824</v>
      </c>
      <c r="KK159" s="21">
        <v>18.315739228896099</v>
      </c>
      <c r="KL159" s="21">
        <v>78.688636298983923</v>
      </c>
      <c r="KM159" s="21">
        <v>0</v>
      </c>
      <c r="KN159" s="22">
        <v>1.6819999999999998E-2</v>
      </c>
      <c r="KO159" s="21">
        <v>89.311888111888095</v>
      </c>
      <c r="KP159" s="20">
        <v>4.1896752979999992</v>
      </c>
      <c r="KQ159" s="21">
        <v>42.150477658741252</v>
      </c>
      <c r="KR159" s="21">
        <v>17.400126168831164</v>
      </c>
      <c r="KS159" s="21">
        <v>78.81172693727126</v>
      </c>
      <c r="KT159" s="21">
        <v>0</v>
      </c>
      <c r="KU159" s="22">
        <v>1.6244999999999999E-2</v>
      </c>
      <c r="KV159" s="21">
        <v>87.772027972027956</v>
      </c>
      <c r="KW159" s="20">
        <v>4.0464491804999998</v>
      </c>
      <c r="KX159" s="21">
        <v>41.423745285314681</v>
      </c>
      <c r="KY159" s="21">
        <v>16.515547816558435</v>
      </c>
      <c r="KZ159" s="21">
        <v>78.936665239909487</v>
      </c>
      <c r="LA159" s="21">
        <v>0</v>
      </c>
      <c r="LB159" s="22">
        <v>1.5680000000000003E-2</v>
      </c>
      <c r="LC159" s="21">
        <v>86.232167832167832</v>
      </c>
      <c r="LD159" s="20">
        <v>3.9057139520000006</v>
      </c>
      <c r="LE159" s="21">
        <v>40.697012911888109</v>
      </c>
      <c r="LF159" s="21">
        <v>15.661469090909092</v>
      </c>
      <c r="LG159" s="21">
        <v>79.063451206898634</v>
      </c>
      <c r="LH159" s="21">
        <v>0</v>
      </c>
      <c r="LI159" s="22">
        <v>1.5125000000000003E-2</v>
      </c>
      <c r="LJ159" s="21">
        <v>84.692307692307693</v>
      </c>
      <c r="LK159" s="20">
        <v>3.7674696125000007</v>
      </c>
      <c r="LL159" s="21">
        <v>39.970280538461537</v>
      </c>
      <c r="LM159" s="21">
        <v>14.837354910714287</v>
      </c>
      <c r="LN159" s="21">
        <v>79.192084838238685</v>
      </c>
      <c r="LO159" s="21">
        <v>0</v>
      </c>
      <c r="LP159" s="22">
        <v>1.4580000000000003E-2</v>
      </c>
      <c r="LQ159" s="21">
        <v>83.152447552447555</v>
      </c>
      <c r="LR159" s="20">
        <v>3.6317161620000005</v>
      </c>
      <c r="LS159" s="21">
        <v>39.243548165034966</v>
      </c>
      <c r="LT159" s="21">
        <v>14.042670194805194</v>
      </c>
      <c r="LU159" s="21">
        <v>79.322566133929655</v>
      </c>
      <c r="LV159" s="21">
        <v>0</v>
      </c>
      <c r="LW159" s="22">
        <v>1.4045000000000002E-2</v>
      </c>
      <c r="LX159" s="21">
        <v>81.612587412587416</v>
      </c>
      <c r="LY159" s="20">
        <v>3.4984536005000004</v>
      </c>
      <c r="LZ159" s="21">
        <v>38.516815791608394</v>
      </c>
      <c r="MA159" s="21">
        <v>13.276879862012988</v>
      </c>
      <c r="MB159" s="21">
        <v>79.454895093971516</v>
      </c>
      <c r="MC159" s="21">
        <v>0</v>
      </c>
      <c r="MD159" s="22">
        <v>1.3520000000000003E-2</v>
      </c>
      <c r="ME159" s="21">
        <v>80.072727272727263</v>
      </c>
      <c r="MF159" s="20">
        <v>3.3676819280000005</v>
      </c>
      <c r="MG159" s="21">
        <v>37.790083418181815</v>
      </c>
      <c r="MH159" s="21">
        <v>12.53944883116883</v>
      </c>
      <c r="MI159" s="21">
        <v>79.589071718364295</v>
      </c>
      <c r="MJ159" s="21">
        <v>0</v>
      </c>
      <c r="MK159" s="22">
        <v>1.3005000000000001E-2</v>
      </c>
      <c r="ML159" s="21">
        <v>78.532867132867125</v>
      </c>
      <c r="MM159" s="20">
        <v>3.2394011445000004</v>
      </c>
      <c r="MN159" s="21">
        <v>37.063351044755244</v>
      </c>
      <c r="MO159" s="21">
        <v>11.829842021103893</v>
      </c>
      <c r="MP159" s="21">
        <v>79.725096007107965</v>
      </c>
      <c r="MQ159" s="21">
        <v>0</v>
      </c>
      <c r="MR159" s="22">
        <v>1.2500000000000001E-2</v>
      </c>
      <c r="MS159" s="21">
        <v>76.993006993006986</v>
      </c>
      <c r="MT159" s="20">
        <v>3.1136112499999999</v>
      </c>
      <c r="MU159" s="21">
        <v>36.336618671328665</v>
      </c>
      <c r="MV159" s="21">
        <v>11.147524350649348</v>
      </c>
      <c r="MW159" s="21">
        <v>79.862967960202553</v>
      </c>
      <c r="MX159" s="21">
        <v>0</v>
      </c>
      <c r="MY159" s="30" t="s">
        <v>45</v>
      </c>
    </row>
    <row r="160" spans="1:363" ht="24" customHeight="1" x14ac:dyDescent="0.25">
      <c r="A160" s="15" t="s">
        <v>45</v>
      </c>
      <c r="B160" s="24" t="s">
        <v>13</v>
      </c>
      <c r="C160" s="25" t="s">
        <v>2</v>
      </c>
      <c r="D160" s="17">
        <v>1.5</v>
      </c>
      <c r="E160" s="17">
        <f t="shared" si="2"/>
        <v>1.875</v>
      </c>
      <c r="F160" s="23">
        <v>7.4999999999999997E-2</v>
      </c>
      <c r="G160" s="19">
        <v>152.06993006993005</v>
      </c>
      <c r="H160" s="20">
        <v>18.6816675</v>
      </c>
      <c r="I160" s="19">
        <v>71.768947286713285</v>
      </c>
      <c r="J160" s="19">
        <v>89.504152097902079</v>
      </c>
      <c r="K160" s="19">
        <v>75.291941783581962</v>
      </c>
      <c r="L160" s="19">
        <v>0</v>
      </c>
      <c r="M160" s="26">
        <v>7.350749999999999E-2</v>
      </c>
      <c r="N160" s="19">
        <v>150.54923076923075</v>
      </c>
      <c r="O160" s="17">
        <v>18.309902316749998</v>
      </c>
      <c r="P160" s="19">
        <v>71.051257813846149</v>
      </c>
      <c r="Q160" s="19">
        <v>86.845789276442275</v>
      </c>
      <c r="R160" s="19">
        <v>75.340948296933831</v>
      </c>
      <c r="S160" s="19">
        <v>0</v>
      </c>
      <c r="T160" s="26">
        <v>7.2029999999999997E-2</v>
      </c>
      <c r="U160" s="19">
        <v>149.02853146853144</v>
      </c>
      <c r="V160" s="17">
        <v>17.941873467000001</v>
      </c>
      <c r="W160" s="21">
        <v>70.333568340979014</v>
      </c>
      <c r="X160" s="19">
        <v>84.240591921328644</v>
      </c>
      <c r="Y160" s="19">
        <v>75.391756778880378</v>
      </c>
      <c r="Z160" s="19">
        <v>0</v>
      </c>
      <c r="AA160" s="26">
        <v>7.0567499999999991E-2</v>
      </c>
      <c r="AB160" s="21">
        <v>147.50783216783213</v>
      </c>
      <c r="AC160" s="17">
        <v>17.577580950749997</v>
      </c>
      <c r="AD160" s="19">
        <v>69.615878868111878</v>
      </c>
      <c r="AE160" s="19">
        <v>81.688023007648582</v>
      </c>
      <c r="AF160" s="19">
        <v>75.444367229421573</v>
      </c>
      <c r="AG160" s="21">
        <v>0</v>
      </c>
      <c r="AH160" s="26">
        <v>6.9120000000000001E-2</v>
      </c>
      <c r="AI160" s="19">
        <v>145.98713286713286</v>
      </c>
      <c r="AJ160" s="17">
        <v>17.217024767999998</v>
      </c>
      <c r="AK160" s="19">
        <v>68.898189395244756</v>
      </c>
      <c r="AL160" s="21">
        <v>79.187545510489485</v>
      </c>
      <c r="AM160" s="19">
        <v>75.498779648557417</v>
      </c>
      <c r="AN160" s="19">
        <v>0</v>
      </c>
      <c r="AO160" s="26">
        <v>6.7687499999999998E-2</v>
      </c>
      <c r="AP160" s="19">
        <v>144.46643356643355</v>
      </c>
      <c r="AQ160" s="20">
        <v>16.86020491875</v>
      </c>
      <c r="AR160" s="19">
        <v>68.180499922377621</v>
      </c>
      <c r="AS160" s="19">
        <v>76.738622404938781</v>
      </c>
      <c r="AT160" s="19">
        <v>75.554994036287937</v>
      </c>
      <c r="AU160" s="19">
        <v>0</v>
      </c>
      <c r="AV160" s="22">
        <v>6.6269999999999996E-2</v>
      </c>
      <c r="AW160" s="19">
        <v>142.94573426573425</v>
      </c>
      <c r="AX160" s="17">
        <v>16.507121402999999</v>
      </c>
      <c r="AY160" s="19">
        <v>67.462810449510485</v>
      </c>
      <c r="AZ160" s="19">
        <v>74.340716666083893</v>
      </c>
      <c r="BA160" s="21">
        <v>75.61301039261312</v>
      </c>
      <c r="BB160" s="19">
        <v>0</v>
      </c>
      <c r="BC160" s="26">
        <v>6.4867500000000008E-2</v>
      </c>
      <c r="BD160" s="19">
        <v>141.42503496503497</v>
      </c>
      <c r="BE160" s="17">
        <v>16.157774220750003</v>
      </c>
      <c r="BF160" s="21">
        <v>66.745120976643364</v>
      </c>
      <c r="BG160" s="19">
        <v>71.993291269012232</v>
      </c>
      <c r="BH160" s="19">
        <v>75.672828717532951</v>
      </c>
      <c r="BI160" s="19">
        <v>0</v>
      </c>
      <c r="BJ160" s="26">
        <v>6.3479999999999995E-2</v>
      </c>
      <c r="BK160" s="21">
        <v>139.90433566433566</v>
      </c>
      <c r="BL160" s="17">
        <v>15.812163371999999</v>
      </c>
      <c r="BM160" s="19">
        <v>66.027431503776228</v>
      </c>
      <c r="BN160" s="19">
        <v>69.695809188811182</v>
      </c>
      <c r="BO160" s="19">
        <v>75.734449011047445</v>
      </c>
      <c r="BP160" s="21">
        <v>0</v>
      </c>
      <c r="BQ160" s="26">
        <v>6.2107500000000003E-2</v>
      </c>
      <c r="BR160" s="19">
        <v>138.38363636363636</v>
      </c>
      <c r="BS160" s="17">
        <v>15.470288856750001</v>
      </c>
      <c r="BT160" s="19">
        <v>65.309742030909092</v>
      </c>
      <c r="BU160" s="21">
        <v>67.447733400568183</v>
      </c>
      <c r="BV160" s="19">
        <v>75.797871273156602</v>
      </c>
      <c r="BW160" s="19">
        <v>0</v>
      </c>
      <c r="BX160" s="26">
        <v>6.0749999999999998E-2</v>
      </c>
      <c r="BY160" s="19">
        <v>136.86293706293705</v>
      </c>
      <c r="BZ160" s="20">
        <v>15.132150675</v>
      </c>
      <c r="CA160" s="19">
        <v>64.592052558041956</v>
      </c>
      <c r="CB160" s="19">
        <v>65.24852687937063</v>
      </c>
      <c r="CC160" s="19">
        <v>75.863095503860421</v>
      </c>
      <c r="CD160" s="19">
        <v>0</v>
      </c>
      <c r="CE160" s="22">
        <v>5.9407500000000002E-2</v>
      </c>
      <c r="CF160" s="19">
        <v>135.34223776223774</v>
      </c>
      <c r="CG160" s="17">
        <v>14.79774882675</v>
      </c>
      <c r="CH160" s="19">
        <v>63.874363085174821</v>
      </c>
      <c r="CI160" s="19">
        <v>63.097652600305935</v>
      </c>
      <c r="CJ160" s="21">
        <v>75.930121703158889</v>
      </c>
      <c r="CK160" s="19">
        <v>0</v>
      </c>
      <c r="CL160" s="26">
        <v>5.8079999999999993E-2</v>
      </c>
      <c r="CM160" s="19">
        <v>133.82153846153844</v>
      </c>
      <c r="CN160" s="17">
        <v>14.467083311999998</v>
      </c>
      <c r="CO160" s="21">
        <v>63.156673612307685</v>
      </c>
      <c r="CP160" s="19">
        <v>60.994573538461523</v>
      </c>
      <c r="CQ160" s="19">
        <v>75.998949871052034</v>
      </c>
      <c r="CR160" s="19">
        <v>0</v>
      </c>
      <c r="CS160" s="26">
        <v>5.6767499999999999E-2</v>
      </c>
      <c r="CT160" s="21">
        <v>132.30083916083913</v>
      </c>
      <c r="CU160" s="17">
        <v>14.14015413075</v>
      </c>
      <c r="CV160" s="19">
        <v>62.438984139440549</v>
      </c>
      <c r="CW160" s="19">
        <v>58.93875266892482</v>
      </c>
      <c r="CX160" s="19">
        <v>76.069580007539827</v>
      </c>
      <c r="CY160" s="21">
        <v>0</v>
      </c>
      <c r="CZ160" s="26">
        <v>5.5469999999999992E-2</v>
      </c>
      <c r="DA160" s="19">
        <v>130.78013986013985</v>
      </c>
      <c r="DB160" s="17">
        <v>13.816961282999998</v>
      </c>
      <c r="DC160" s="19">
        <v>61.721294666573428</v>
      </c>
      <c r="DD160" s="21">
        <v>56.929652966783202</v>
      </c>
      <c r="DE160" s="19">
        <v>76.142012112622282</v>
      </c>
      <c r="DF160" s="19">
        <v>0</v>
      </c>
      <c r="DG160" s="26">
        <v>5.4187499999999993E-2</v>
      </c>
      <c r="DH160" s="19">
        <v>129.25944055944055</v>
      </c>
      <c r="DI160" s="20">
        <v>13.497504768749998</v>
      </c>
      <c r="DJ160" s="19">
        <v>61.003605193706292</v>
      </c>
      <c r="DK160" s="19">
        <v>54.966737407124107</v>
      </c>
      <c r="DL160" s="19">
        <v>76.216246186299401</v>
      </c>
      <c r="DM160" s="19">
        <v>0</v>
      </c>
      <c r="DN160" s="22">
        <v>5.2919999999999988E-2</v>
      </c>
      <c r="DO160" s="19">
        <v>127.73874125874124</v>
      </c>
      <c r="DP160" s="17">
        <v>13.181784587999998</v>
      </c>
      <c r="DQ160" s="19">
        <v>60.285915720839157</v>
      </c>
      <c r="DR160" s="19">
        <v>53.049468965034947</v>
      </c>
      <c r="DS160" s="21">
        <v>76.292282228571182</v>
      </c>
      <c r="DT160" s="19">
        <v>0</v>
      </c>
      <c r="DU160" s="26">
        <v>5.1667499999999998E-2</v>
      </c>
      <c r="DV160" s="19">
        <v>126.21804195804194</v>
      </c>
      <c r="DW160" s="17">
        <v>12.86980074075</v>
      </c>
      <c r="DX160" s="21">
        <v>59.568226247972021</v>
      </c>
      <c r="DY160" s="19">
        <v>51.177310615603133</v>
      </c>
      <c r="DZ160" s="19">
        <v>76.370120239437611</v>
      </c>
      <c r="EA160" s="19">
        <v>0</v>
      </c>
      <c r="EB160" s="26">
        <v>5.0429999999999989E-2</v>
      </c>
      <c r="EC160" s="21">
        <v>124.69734265734263</v>
      </c>
      <c r="ED160" s="17">
        <v>12.561553226999997</v>
      </c>
      <c r="EE160" s="19">
        <v>58.850536775104885</v>
      </c>
      <c r="EF160" s="19">
        <v>49.349725333916062</v>
      </c>
      <c r="EG160" s="19">
        <v>76.449760218898717</v>
      </c>
      <c r="EH160" s="21">
        <v>0</v>
      </c>
      <c r="EI160" s="26">
        <v>4.9207500000000008E-2</v>
      </c>
      <c r="EJ160" s="19">
        <v>123.17664335664335</v>
      </c>
      <c r="EK160" s="17">
        <v>12.257042046750001</v>
      </c>
      <c r="EL160" s="19">
        <v>58.132847302237764</v>
      </c>
      <c r="EM160" s="21">
        <v>47.566176095061195</v>
      </c>
      <c r="EN160" s="19">
        <v>76.531202166954472</v>
      </c>
      <c r="EO160" s="19">
        <v>0</v>
      </c>
      <c r="EP160" s="26">
        <v>4.8000000000000008E-2</v>
      </c>
      <c r="EQ160" s="19">
        <v>121.65594405594405</v>
      </c>
      <c r="ER160" s="20">
        <v>11.956267200000001</v>
      </c>
      <c r="ES160" s="19">
        <v>57.415157829370628</v>
      </c>
      <c r="ET160" s="19">
        <v>45.826125874125879</v>
      </c>
      <c r="EU160" s="19">
        <v>76.614446083604889</v>
      </c>
      <c r="EV160" s="19">
        <v>0</v>
      </c>
      <c r="EW160" s="22">
        <v>4.6807500000000009E-2</v>
      </c>
      <c r="EX160" s="19">
        <v>120.13524475524474</v>
      </c>
      <c r="EY160" s="17">
        <v>11.659228686750001</v>
      </c>
      <c r="EZ160" s="19">
        <v>56.697468356503492</v>
      </c>
      <c r="FA160" s="19">
        <v>44.129037646197553</v>
      </c>
      <c r="FB160" s="21">
        <v>76.699491968849969</v>
      </c>
      <c r="FC160" s="19">
        <v>0</v>
      </c>
      <c r="FD160" s="26">
        <v>4.5630000000000004E-2</v>
      </c>
      <c r="FE160" s="19">
        <v>118.61454545454545</v>
      </c>
      <c r="FF160" s="17">
        <v>11.365926507000001</v>
      </c>
      <c r="FG160" s="21">
        <v>55.979778883636364</v>
      </c>
      <c r="FH160" s="19">
        <v>42.474374386363628</v>
      </c>
      <c r="FI160" s="19">
        <v>76.786339822689712</v>
      </c>
      <c r="FJ160" s="19">
        <v>0</v>
      </c>
      <c r="FK160" s="26">
        <v>4.44675E-2</v>
      </c>
      <c r="FL160" s="21">
        <v>117.09384615384614</v>
      </c>
      <c r="FM160" s="17">
        <v>11.07636066075</v>
      </c>
      <c r="FN160" s="19">
        <v>55.262089410769228</v>
      </c>
      <c r="FO160" s="19">
        <v>40.861599069711531</v>
      </c>
      <c r="FP160" s="19">
        <v>76.874989645124117</v>
      </c>
      <c r="FQ160" s="21">
        <v>0</v>
      </c>
      <c r="FR160" s="26">
        <v>4.3319999999999997E-2</v>
      </c>
      <c r="FS160" s="19">
        <v>115.57314685314684</v>
      </c>
      <c r="FT160" s="17">
        <v>10.790531147999999</v>
      </c>
      <c r="FU160" s="19">
        <v>54.544399937902092</v>
      </c>
      <c r="FV160" s="21">
        <v>39.290174671328664</v>
      </c>
      <c r="FW160" s="19">
        <v>76.965441436153171</v>
      </c>
      <c r="FX160" s="19">
        <v>0</v>
      </c>
      <c r="FY160" s="26">
        <v>4.2187499999999996E-2</v>
      </c>
      <c r="FZ160" s="19">
        <v>114.05244755244755</v>
      </c>
      <c r="GA160" s="20">
        <v>10.508437968749998</v>
      </c>
      <c r="GB160" s="19">
        <v>53.826710465034964</v>
      </c>
      <c r="GC160" s="19">
        <v>37.75956416630244</v>
      </c>
      <c r="GD160" s="19">
        <v>77.057695195776887</v>
      </c>
      <c r="GE160" s="19">
        <v>0</v>
      </c>
      <c r="GF160" s="22">
        <v>4.1069999999999995E-2</v>
      </c>
      <c r="GG160" s="19">
        <v>112.53174825174824</v>
      </c>
      <c r="GH160" s="17">
        <v>10.230081122999998</v>
      </c>
      <c r="GI160" s="19">
        <v>53.109020992167828</v>
      </c>
      <c r="GJ160" s="19">
        <v>36.269230529720268</v>
      </c>
      <c r="GK160" s="21">
        <v>77.15175092399528</v>
      </c>
      <c r="GL160" s="19">
        <v>0</v>
      </c>
      <c r="GM160" s="26">
        <v>3.9967499999999996E-2</v>
      </c>
      <c r="GN160" s="19">
        <v>111.01104895104893</v>
      </c>
      <c r="GO160" s="17">
        <v>9.9554606107499986</v>
      </c>
      <c r="GP160" s="21">
        <v>52.391331519300692</v>
      </c>
      <c r="GQ160" s="19">
        <v>34.818636736669568</v>
      </c>
      <c r="GR160" s="19">
        <v>77.247608620808307</v>
      </c>
      <c r="GS160" s="19">
        <v>0</v>
      </c>
      <c r="GT160" s="26">
        <v>3.8879999999999998E-2</v>
      </c>
      <c r="GU160" s="21">
        <v>109.49034965034963</v>
      </c>
      <c r="GV160" s="17">
        <v>9.6845764320000001</v>
      </c>
      <c r="GW160" s="19">
        <v>51.673642046433557</v>
      </c>
      <c r="GX160" s="19">
        <v>33.40724576223775</v>
      </c>
      <c r="GY160" s="19">
        <v>77.345268286216012</v>
      </c>
      <c r="GZ160" s="21">
        <v>0</v>
      </c>
      <c r="HA160" s="26">
        <v>3.7807500000000001E-2</v>
      </c>
      <c r="HB160" s="19">
        <v>107.96965034965034</v>
      </c>
      <c r="HC160" s="17">
        <v>9.4174285867500007</v>
      </c>
      <c r="HD160" s="19">
        <v>50.955952573566428</v>
      </c>
      <c r="HE160" s="21">
        <v>32.034520581512226</v>
      </c>
      <c r="HF160" s="19">
        <v>77.444729920218379</v>
      </c>
      <c r="HG160" s="19">
        <v>0</v>
      </c>
      <c r="HH160" s="26">
        <v>3.6749999999999991E-2</v>
      </c>
      <c r="HI160" s="19">
        <v>106.44895104895103</v>
      </c>
      <c r="HJ160" s="20">
        <v>9.154017074999997</v>
      </c>
      <c r="HK160" s="19">
        <v>50.238263100699292</v>
      </c>
      <c r="HL160" s="19">
        <v>30.699924169580406</v>
      </c>
      <c r="HM160" s="19">
        <v>77.545993522815394</v>
      </c>
      <c r="HN160" s="19">
        <v>0</v>
      </c>
      <c r="HO160" s="22">
        <v>3.5707499999999989E-2</v>
      </c>
      <c r="HP160" s="19">
        <v>104.92825174825172</v>
      </c>
      <c r="HQ160" s="17">
        <v>8.8943418967499976</v>
      </c>
      <c r="HR160" s="19">
        <v>49.520573627832157</v>
      </c>
      <c r="HS160" s="19">
        <v>29.402919501529709</v>
      </c>
      <c r="HT160" s="21">
        <v>77.649059094007086</v>
      </c>
      <c r="HU160" s="19">
        <v>0</v>
      </c>
      <c r="HV160" s="26">
        <v>3.4680000000000002E-2</v>
      </c>
      <c r="HW160" s="19">
        <v>103.40755244755245</v>
      </c>
      <c r="HX160" s="17">
        <v>8.638403052000001</v>
      </c>
      <c r="HY160" s="21">
        <v>48.802884154965035</v>
      </c>
      <c r="HZ160" s="19">
        <v>28.142969552447557</v>
      </c>
      <c r="IA160" s="19">
        <v>77.753926633793427</v>
      </c>
      <c r="IB160" s="19">
        <v>0</v>
      </c>
      <c r="IC160" s="26">
        <v>3.3667500000000003E-2</v>
      </c>
      <c r="ID160" s="21">
        <v>101.88685314685314</v>
      </c>
      <c r="IE160" s="17">
        <v>8.38620054075</v>
      </c>
      <c r="IF160" s="19">
        <v>48.085194682097899</v>
      </c>
      <c r="IG160" s="19">
        <v>26.919537297421329</v>
      </c>
      <c r="IH160" s="19">
        <v>77.860596142174415</v>
      </c>
      <c r="II160" s="21">
        <v>0</v>
      </c>
      <c r="IJ160" s="26">
        <v>3.2670000000000005E-2</v>
      </c>
      <c r="IK160" s="19">
        <v>100.36615384615384</v>
      </c>
      <c r="IL160" s="17">
        <v>8.1377343630000016</v>
      </c>
      <c r="IM160" s="19">
        <v>47.367505209230764</v>
      </c>
      <c r="IN160" s="21">
        <v>25.73208571153846</v>
      </c>
      <c r="IO160" s="19">
        <v>77.969067619150081</v>
      </c>
      <c r="IP160" s="19">
        <v>0</v>
      </c>
      <c r="IQ160" s="26">
        <v>3.16875E-2</v>
      </c>
      <c r="IR160" s="19">
        <v>98.845454545454544</v>
      </c>
      <c r="IS160" s="20">
        <v>7.8930045187499998</v>
      </c>
      <c r="IT160" s="19">
        <v>46.649815736363635</v>
      </c>
      <c r="IU160" s="19">
        <v>24.580077769886366</v>
      </c>
      <c r="IV160" s="19">
        <v>78.07934106472041</v>
      </c>
      <c r="IW160" s="19">
        <v>0</v>
      </c>
      <c r="IX160" s="22">
        <v>3.0720000000000001E-2</v>
      </c>
      <c r="IY160" s="19">
        <v>97.324755244755238</v>
      </c>
      <c r="IZ160" s="17">
        <v>7.6520110079999997</v>
      </c>
      <c r="JA160" s="19">
        <v>45.9321262634965</v>
      </c>
      <c r="JB160" s="19">
        <v>23.462976447552446</v>
      </c>
      <c r="JC160" s="19">
        <v>78.191416478885387</v>
      </c>
      <c r="JD160" s="21">
        <v>0</v>
      </c>
      <c r="JE160" s="22">
        <v>2.9767500000000002E-2</v>
      </c>
      <c r="JF160" s="21">
        <v>95.804055944055932</v>
      </c>
      <c r="JG160" s="20">
        <v>7.4147538307500005</v>
      </c>
      <c r="JH160" s="21">
        <v>45.214436790629364</v>
      </c>
      <c r="JI160" s="21">
        <v>22.380244719624123</v>
      </c>
      <c r="JJ160" s="21">
        <v>78.30529386164504</v>
      </c>
      <c r="JK160" s="21">
        <v>0</v>
      </c>
      <c r="JL160" s="22">
        <v>2.8830000000000001E-2</v>
      </c>
      <c r="JM160" s="21">
        <v>94.283356643356626</v>
      </c>
      <c r="JN160" s="20">
        <v>7.1812329870000005</v>
      </c>
      <c r="JO160" s="21">
        <v>44.496747317762228</v>
      </c>
      <c r="JP160" s="21">
        <v>21.331345561188808</v>
      </c>
      <c r="JQ160" s="21">
        <v>78.420973212999343</v>
      </c>
      <c r="JR160" s="21">
        <v>0</v>
      </c>
      <c r="JS160" s="22">
        <v>2.7907499999999998E-2</v>
      </c>
      <c r="JT160" s="21">
        <v>92.762657342657334</v>
      </c>
      <c r="JU160" s="20">
        <v>6.9514484767499995</v>
      </c>
      <c r="JV160" s="21">
        <v>43.7790578448951</v>
      </c>
      <c r="JW160" s="21">
        <v>20.315741947333912</v>
      </c>
      <c r="JX160" s="21">
        <v>78.538454532948307</v>
      </c>
      <c r="JY160" s="21">
        <v>0</v>
      </c>
      <c r="JZ160" s="22">
        <v>2.7E-2</v>
      </c>
      <c r="KA160" s="21">
        <v>91.241958041958029</v>
      </c>
      <c r="KB160" s="20">
        <v>6.7254002999999996</v>
      </c>
      <c r="KC160" s="21">
        <v>43.061368372027964</v>
      </c>
      <c r="KD160" s="21">
        <v>19.332896853146849</v>
      </c>
      <c r="KE160" s="21">
        <v>78.657737821491935</v>
      </c>
      <c r="KF160" s="21">
        <v>0</v>
      </c>
      <c r="KG160" s="22">
        <v>2.6107499999999995E-2</v>
      </c>
      <c r="KH160" s="21">
        <v>89.721258741258723</v>
      </c>
      <c r="KI160" s="20">
        <v>6.5030884567499987</v>
      </c>
      <c r="KJ160" s="21">
        <v>42.343678899160828</v>
      </c>
      <c r="KK160" s="21">
        <v>18.382273253715031</v>
      </c>
      <c r="KL160" s="21">
        <v>78.778823078630211</v>
      </c>
      <c r="KM160" s="21">
        <v>0</v>
      </c>
      <c r="KN160" s="22">
        <v>2.5229999999999999E-2</v>
      </c>
      <c r="KO160" s="21">
        <v>88.200559440559431</v>
      </c>
      <c r="KP160" s="20">
        <v>6.2845129469999996</v>
      </c>
      <c r="KQ160" s="21">
        <v>41.6259894262937</v>
      </c>
      <c r="KR160" s="21">
        <v>17.463334124125868</v>
      </c>
      <c r="KS160" s="21">
        <v>78.901710304363164</v>
      </c>
      <c r="KT160" s="21">
        <v>0</v>
      </c>
      <c r="KU160" s="22">
        <v>2.4367499999999997E-2</v>
      </c>
      <c r="KV160" s="21">
        <v>86.679860139860125</v>
      </c>
      <c r="KW160" s="20">
        <v>6.0696737707499988</v>
      </c>
      <c r="KX160" s="21">
        <v>40.908299953426564</v>
      </c>
      <c r="KY160" s="21">
        <v>16.575542439466776</v>
      </c>
      <c r="KZ160" s="21">
        <v>79.026399498690765</v>
      </c>
      <c r="LA160" s="21">
        <v>0</v>
      </c>
      <c r="LB160" s="22">
        <v>2.3520000000000003E-2</v>
      </c>
      <c r="LC160" s="21">
        <v>85.159160839160833</v>
      </c>
      <c r="LD160" s="20">
        <v>5.8585709280000007</v>
      </c>
      <c r="LE160" s="21">
        <v>40.190610480559435</v>
      </c>
      <c r="LF160" s="21">
        <v>15.718361174825176</v>
      </c>
      <c r="LG160" s="21">
        <v>79.152890661613029</v>
      </c>
      <c r="LH160" s="21">
        <v>0</v>
      </c>
      <c r="LI160" s="22">
        <v>2.2687500000000003E-2</v>
      </c>
      <c r="LJ160" s="21">
        <v>83.638461538461542</v>
      </c>
      <c r="LK160" s="20">
        <v>5.6512044187500008</v>
      </c>
      <c r="LL160" s="21">
        <v>39.472921007692307</v>
      </c>
      <c r="LM160" s="21">
        <v>14.891253305288464</v>
      </c>
      <c r="LN160" s="21">
        <v>79.281183793129955</v>
      </c>
      <c r="LO160" s="21">
        <v>0</v>
      </c>
      <c r="LP160" s="22">
        <v>2.1870000000000001E-2</v>
      </c>
      <c r="LQ160" s="21">
        <v>82.117762237762236</v>
      </c>
      <c r="LR160" s="20">
        <v>5.447574243</v>
      </c>
      <c r="LS160" s="21">
        <v>38.755231534825171</v>
      </c>
      <c r="LT160" s="21">
        <v>14.093681805944055</v>
      </c>
      <c r="LU160" s="21">
        <v>79.411278893241544</v>
      </c>
      <c r="LV160" s="21">
        <v>0</v>
      </c>
      <c r="LW160" s="22">
        <v>2.1067500000000003E-2</v>
      </c>
      <c r="LX160" s="21">
        <v>80.59706293706293</v>
      </c>
      <c r="LY160" s="20">
        <v>5.2476804007500002</v>
      </c>
      <c r="LZ160" s="21">
        <v>38.037542061958042</v>
      </c>
      <c r="MA160" s="21">
        <v>13.325109651879371</v>
      </c>
      <c r="MB160" s="21">
        <v>79.543175961947782</v>
      </c>
      <c r="MC160" s="21">
        <v>0</v>
      </c>
      <c r="MD160" s="22">
        <v>2.0280000000000003E-2</v>
      </c>
      <c r="ME160" s="21">
        <v>79.076363636363624</v>
      </c>
      <c r="MF160" s="20">
        <v>5.0515228920000004</v>
      </c>
      <c r="MG160" s="21">
        <v>37.319852589090907</v>
      </c>
      <c r="MH160" s="21">
        <v>12.584999818181817</v>
      </c>
      <c r="MI160" s="21">
        <v>79.676874999248696</v>
      </c>
      <c r="MJ160" s="21">
        <v>0</v>
      </c>
      <c r="MK160" s="22">
        <v>1.9507500000000001E-2</v>
      </c>
      <c r="ML160" s="21">
        <v>77.555664335664332</v>
      </c>
      <c r="MM160" s="20">
        <v>4.8591017167499997</v>
      </c>
      <c r="MN160" s="21">
        <v>36.602163116223778</v>
      </c>
      <c r="MO160" s="21">
        <v>11.872815279938807</v>
      </c>
      <c r="MP160" s="21">
        <v>79.812376005144259</v>
      </c>
      <c r="MQ160" s="21">
        <v>0</v>
      </c>
      <c r="MR160" s="22">
        <v>1.8749999999999999E-2</v>
      </c>
      <c r="MS160" s="21">
        <v>76.034965034965026</v>
      </c>
      <c r="MT160" s="20">
        <v>4.6704168749999999</v>
      </c>
      <c r="MU160" s="21">
        <v>35.884473643356642</v>
      </c>
      <c r="MV160" s="21">
        <v>11.18801901223776</v>
      </c>
      <c r="MW160" s="21">
        <v>79.949678979634484</v>
      </c>
      <c r="MX160" s="21">
        <v>0</v>
      </c>
      <c r="MY160" s="30" t="s">
        <v>45</v>
      </c>
    </row>
    <row r="161" spans="1:363" ht="24" customHeight="1" x14ac:dyDescent="0.25">
      <c r="A161" s="15" t="s">
        <v>45</v>
      </c>
      <c r="B161" s="24" t="s">
        <v>13</v>
      </c>
      <c r="C161" s="25" t="s">
        <v>2</v>
      </c>
      <c r="D161" s="17">
        <v>1.5</v>
      </c>
      <c r="E161" s="17">
        <f t="shared" si="2"/>
        <v>1.875</v>
      </c>
      <c r="F161" s="23">
        <v>0.1</v>
      </c>
      <c r="G161" s="19">
        <v>150.15384615384616</v>
      </c>
      <c r="H161" s="20">
        <v>24.90889</v>
      </c>
      <c r="I161" s="19">
        <v>70.86465723076924</v>
      </c>
      <c r="J161" s="19">
        <v>89.802197802197782</v>
      </c>
      <c r="K161" s="19">
        <v>75.353985245523702</v>
      </c>
      <c r="L161" s="19">
        <v>0</v>
      </c>
      <c r="M161" s="26">
        <v>9.801E-2</v>
      </c>
      <c r="N161" s="19">
        <v>148.65230769230769</v>
      </c>
      <c r="O161" s="17">
        <v>24.413203089</v>
      </c>
      <c r="P161" s="19">
        <v>70.15601065846154</v>
      </c>
      <c r="Q161" s="19">
        <v>87.134982725274696</v>
      </c>
      <c r="R161" s="19">
        <v>75.404604942134782</v>
      </c>
      <c r="S161" s="19">
        <v>0</v>
      </c>
      <c r="T161" s="26">
        <v>9.604E-2</v>
      </c>
      <c r="U161" s="19">
        <v>147.15076923076924</v>
      </c>
      <c r="V161" s="17">
        <v>23.922497956000001</v>
      </c>
      <c r="W161" s="21">
        <v>69.447364086153854</v>
      </c>
      <c r="X161" s="19">
        <v>84.521110153846124</v>
      </c>
      <c r="Y161" s="19">
        <v>75.456981483747029</v>
      </c>
      <c r="Z161" s="19">
        <v>0</v>
      </c>
      <c r="AA161" s="26">
        <v>9.4090000000000007E-2</v>
      </c>
      <c r="AB161" s="21">
        <v>145.64923076923077</v>
      </c>
      <c r="AC161" s="17">
        <v>23.436774601</v>
      </c>
      <c r="AD161" s="19">
        <v>68.738717513846154</v>
      </c>
      <c r="AE161" s="19">
        <v>81.960041274725256</v>
      </c>
      <c r="AF161" s="19">
        <v>75.511114870360416</v>
      </c>
      <c r="AG161" s="21">
        <v>0</v>
      </c>
      <c r="AH161" s="26">
        <v>9.2160000000000006E-2</v>
      </c>
      <c r="AI161" s="19">
        <v>144.1476923076923</v>
      </c>
      <c r="AJ161" s="17">
        <v>22.956033024</v>
      </c>
      <c r="AK161" s="19">
        <v>68.030070941538455</v>
      </c>
      <c r="AL161" s="21">
        <v>79.451237274725258</v>
      </c>
      <c r="AM161" s="19">
        <v>75.567005101974956</v>
      </c>
      <c r="AN161" s="19">
        <v>0</v>
      </c>
      <c r="AO161" s="26">
        <v>9.0249999999999997E-2</v>
      </c>
      <c r="AP161" s="19">
        <v>142.64615384615385</v>
      </c>
      <c r="AQ161" s="20">
        <v>22.480273224999998</v>
      </c>
      <c r="AR161" s="19">
        <v>67.321424369230769</v>
      </c>
      <c r="AS161" s="19">
        <v>76.994159340659309</v>
      </c>
      <c r="AT161" s="19">
        <v>75.624652178590637</v>
      </c>
      <c r="AU161" s="19">
        <v>0</v>
      </c>
      <c r="AV161" s="22">
        <v>8.8359999999999994E-2</v>
      </c>
      <c r="AW161" s="19">
        <v>141.14461538461538</v>
      </c>
      <c r="AX161" s="17">
        <v>22.009495203999997</v>
      </c>
      <c r="AY161" s="19">
        <v>66.612777796923069</v>
      </c>
      <c r="AZ161" s="19">
        <v>74.588268659340628</v>
      </c>
      <c r="BA161" s="21">
        <v>75.684056100207485</v>
      </c>
      <c r="BB161" s="19">
        <v>0</v>
      </c>
      <c r="BC161" s="26">
        <v>8.6490000000000011E-2</v>
      </c>
      <c r="BD161" s="19">
        <v>139.64307692307693</v>
      </c>
      <c r="BE161" s="17">
        <v>21.543698961000004</v>
      </c>
      <c r="BF161" s="21">
        <v>65.904131224615384</v>
      </c>
      <c r="BG161" s="19">
        <v>72.233026417582408</v>
      </c>
      <c r="BH161" s="19">
        <v>75.745216866825487</v>
      </c>
      <c r="BI161" s="19">
        <v>0</v>
      </c>
      <c r="BJ161" s="26">
        <v>8.4640000000000007E-2</v>
      </c>
      <c r="BK161" s="21">
        <v>138.14153846153846</v>
      </c>
      <c r="BL161" s="17">
        <v>21.082884496000002</v>
      </c>
      <c r="BM161" s="19">
        <v>65.195484652307698</v>
      </c>
      <c r="BN161" s="19">
        <v>69.927893802197786</v>
      </c>
      <c r="BO161" s="19">
        <v>75.808134478444629</v>
      </c>
      <c r="BP161" s="21">
        <v>0</v>
      </c>
      <c r="BQ161" s="26">
        <v>8.2810000000000009E-2</v>
      </c>
      <c r="BR161" s="19">
        <v>136.64000000000001</v>
      </c>
      <c r="BS161" s="17">
        <v>20.627051809000001</v>
      </c>
      <c r="BT161" s="19">
        <v>64.486838080000012</v>
      </c>
      <c r="BU161" s="21">
        <v>67.672331999999997</v>
      </c>
      <c r="BV161" s="19">
        <v>75.872808935064938</v>
      </c>
      <c r="BW161" s="19">
        <v>0</v>
      </c>
      <c r="BX161" s="26">
        <v>8.1000000000000016E-2</v>
      </c>
      <c r="BY161" s="19">
        <v>135.13846153846154</v>
      </c>
      <c r="BZ161" s="20">
        <v>20.176200900000005</v>
      </c>
      <c r="CA161" s="19">
        <v>63.778191507692313</v>
      </c>
      <c r="CB161" s="19">
        <v>65.465802197802191</v>
      </c>
      <c r="CC161" s="19">
        <v>75.939240236686388</v>
      </c>
      <c r="CD161" s="19">
        <v>0</v>
      </c>
      <c r="CE161" s="22">
        <v>7.9210000000000003E-2</v>
      </c>
      <c r="CF161" s="19">
        <v>133.6369230769231</v>
      </c>
      <c r="CG161" s="17">
        <v>19.730331768999999</v>
      </c>
      <c r="CH161" s="19">
        <v>63.069544935384627</v>
      </c>
      <c r="CI161" s="19">
        <v>63.307765582417574</v>
      </c>
      <c r="CJ161" s="21">
        <v>76.007428383309005</v>
      </c>
      <c r="CK161" s="19">
        <v>0</v>
      </c>
      <c r="CL161" s="26">
        <v>7.7440000000000009E-2</v>
      </c>
      <c r="CM161" s="19">
        <v>132.13538461538462</v>
      </c>
      <c r="CN161" s="17">
        <v>19.289444416000002</v>
      </c>
      <c r="CO161" s="21">
        <v>62.360898363076927</v>
      </c>
      <c r="CP161" s="19">
        <v>61.197683340659324</v>
      </c>
      <c r="CQ161" s="19">
        <v>76.077373374932762</v>
      </c>
      <c r="CR161" s="19">
        <v>0</v>
      </c>
      <c r="CS161" s="26">
        <v>7.5690000000000007E-2</v>
      </c>
      <c r="CT161" s="21">
        <v>130.63384615384615</v>
      </c>
      <c r="CU161" s="17">
        <v>18.853538841000002</v>
      </c>
      <c r="CV161" s="19">
        <v>61.652251790769228</v>
      </c>
      <c r="CW161" s="19">
        <v>59.13501665934065</v>
      </c>
      <c r="CX161" s="19">
        <v>76.149075211557673</v>
      </c>
      <c r="CY161" s="21">
        <v>0</v>
      </c>
      <c r="CZ161" s="26">
        <v>7.3959999999999998E-2</v>
      </c>
      <c r="DA161" s="19">
        <v>129.13230769230771</v>
      </c>
      <c r="DB161" s="17">
        <v>18.422615044</v>
      </c>
      <c r="DC161" s="19">
        <v>60.943605218461542</v>
      </c>
      <c r="DD161" s="21">
        <v>57.119226725274707</v>
      </c>
      <c r="DE161" s="19">
        <v>76.222533893183737</v>
      </c>
      <c r="DF161" s="19">
        <v>0</v>
      </c>
      <c r="DG161" s="26">
        <v>7.2249999999999995E-2</v>
      </c>
      <c r="DH161" s="19">
        <v>127.63076923076923</v>
      </c>
      <c r="DI161" s="20">
        <v>17.996673025</v>
      </c>
      <c r="DJ161" s="19">
        <v>60.234958646153849</v>
      </c>
      <c r="DK161" s="19">
        <v>55.149774725274703</v>
      </c>
      <c r="DL161" s="19">
        <v>76.29774941981097</v>
      </c>
      <c r="DM161" s="19">
        <v>0</v>
      </c>
      <c r="DN161" s="22">
        <v>7.0559999999999998E-2</v>
      </c>
      <c r="DO161" s="19">
        <v>126.12923076923077</v>
      </c>
      <c r="DP161" s="17">
        <v>17.575712784</v>
      </c>
      <c r="DQ161" s="19">
        <v>59.526312073846157</v>
      </c>
      <c r="DR161" s="19">
        <v>53.226121846153823</v>
      </c>
      <c r="DS161" s="21">
        <v>76.374721791439327</v>
      </c>
      <c r="DT161" s="19">
        <v>0</v>
      </c>
      <c r="DU161" s="26">
        <v>6.8889999999999993E-2</v>
      </c>
      <c r="DV161" s="19">
        <v>124.62769230769231</v>
      </c>
      <c r="DW161" s="17">
        <v>17.159734320999998</v>
      </c>
      <c r="DX161" s="21">
        <v>58.817665501538464</v>
      </c>
      <c r="DY161" s="19">
        <v>51.34772927472526</v>
      </c>
      <c r="DZ161" s="19">
        <v>76.453451008068853</v>
      </c>
      <c r="EA161" s="19">
        <v>0</v>
      </c>
      <c r="EB161" s="26">
        <v>6.7239999999999994E-2</v>
      </c>
      <c r="EC161" s="21">
        <v>123.12615384615384</v>
      </c>
      <c r="ED161" s="17">
        <v>16.748737635999998</v>
      </c>
      <c r="EE161" s="19">
        <v>58.109018929230764</v>
      </c>
      <c r="EF161" s="19">
        <v>49.514058197802171</v>
      </c>
      <c r="EG161" s="19">
        <v>76.533937069699533</v>
      </c>
      <c r="EH161" s="21">
        <v>0</v>
      </c>
      <c r="EI161" s="26">
        <v>6.5610000000000016E-2</v>
      </c>
      <c r="EJ161" s="19">
        <v>121.6246153846154</v>
      </c>
      <c r="EK161" s="17">
        <v>16.342722729000002</v>
      </c>
      <c r="EL161" s="19">
        <v>57.400372356923086</v>
      </c>
      <c r="EM161" s="21">
        <v>47.724569802197806</v>
      </c>
      <c r="EN161" s="19">
        <v>76.616179976331367</v>
      </c>
      <c r="EO161" s="19">
        <v>0</v>
      </c>
      <c r="EP161" s="26">
        <v>6.4000000000000015E-2</v>
      </c>
      <c r="EQ161" s="19">
        <v>120.12307692307694</v>
      </c>
      <c r="ER161" s="20">
        <v>15.941689600000004</v>
      </c>
      <c r="ES161" s="19">
        <v>56.691725784615393</v>
      </c>
      <c r="ET161" s="19">
        <v>45.978725274725278</v>
      </c>
      <c r="EU161" s="19">
        <v>76.700179727964354</v>
      </c>
      <c r="EV161" s="19">
        <v>0</v>
      </c>
      <c r="EW161" s="22">
        <v>6.2410000000000014E-2</v>
      </c>
      <c r="EX161" s="19">
        <v>118.62153846153848</v>
      </c>
      <c r="EY161" s="17">
        <v>15.545638249000003</v>
      </c>
      <c r="EZ161" s="19">
        <v>55.9830792123077</v>
      </c>
      <c r="FA161" s="19">
        <v>44.275985802197802</v>
      </c>
      <c r="FB161" s="21">
        <v>76.785936324598481</v>
      </c>
      <c r="FC161" s="19">
        <v>0</v>
      </c>
      <c r="FD161" s="26">
        <v>6.0840000000000005E-2</v>
      </c>
      <c r="FE161" s="19">
        <v>117.12</v>
      </c>
      <c r="FF161" s="17">
        <v>15.154568676</v>
      </c>
      <c r="FG161" s="21">
        <v>55.274432640000001</v>
      </c>
      <c r="FH161" s="19">
        <v>42.615812571428563</v>
      </c>
      <c r="FI161" s="19">
        <v>76.873449766233762</v>
      </c>
      <c r="FJ161" s="19">
        <v>0</v>
      </c>
      <c r="FK161" s="26">
        <v>5.9290000000000002E-2</v>
      </c>
      <c r="FL161" s="21">
        <v>115.61846153846155</v>
      </c>
      <c r="FM161" s="17">
        <v>14.768480881</v>
      </c>
      <c r="FN161" s="19">
        <v>54.565786067692315</v>
      </c>
      <c r="FO161" s="19">
        <v>40.997666769230761</v>
      </c>
      <c r="FP161" s="19">
        <v>76.96272005287021</v>
      </c>
      <c r="FQ161" s="21">
        <v>0</v>
      </c>
      <c r="FR161" s="26">
        <v>5.7760000000000006E-2</v>
      </c>
      <c r="FS161" s="19">
        <v>114.11692307692309</v>
      </c>
      <c r="FT161" s="17">
        <v>14.387374864000002</v>
      </c>
      <c r="FU161" s="19">
        <v>53.857139495384622</v>
      </c>
      <c r="FV161" s="21">
        <v>39.421009582417575</v>
      </c>
      <c r="FW161" s="19">
        <v>77.053747184507813</v>
      </c>
      <c r="FX161" s="19">
        <v>0</v>
      </c>
      <c r="FY161" s="26">
        <v>5.6250000000000001E-2</v>
      </c>
      <c r="FZ161" s="19">
        <v>112.61538461538461</v>
      </c>
      <c r="GA161" s="20">
        <v>14.011250625000001</v>
      </c>
      <c r="GB161" s="19">
        <v>53.148492923076923</v>
      </c>
      <c r="GC161" s="19">
        <v>37.88530219780219</v>
      </c>
      <c r="GD161" s="19">
        <v>77.146531161146555</v>
      </c>
      <c r="GE161" s="19">
        <v>0</v>
      </c>
      <c r="GF161" s="22">
        <v>5.4760000000000003E-2</v>
      </c>
      <c r="GG161" s="19">
        <v>111.11384615384615</v>
      </c>
      <c r="GH161" s="17">
        <v>13.640108164000001</v>
      </c>
      <c r="GI161" s="19">
        <v>52.43984635076923</v>
      </c>
      <c r="GJ161" s="19">
        <v>36.390005802197791</v>
      </c>
      <c r="GK161" s="21">
        <v>77.241071982786451</v>
      </c>
      <c r="GL161" s="19">
        <v>0</v>
      </c>
      <c r="GM161" s="26">
        <v>5.3289999999999997E-2</v>
      </c>
      <c r="GN161" s="19">
        <v>109.6123076923077</v>
      </c>
      <c r="GO161" s="17">
        <v>13.273947480999999</v>
      </c>
      <c r="GP161" s="21">
        <v>51.731199778461537</v>
      </c>
      <c r="GQ161" s="19">
        <v>34.934581582417572</v>
      </c>
      <c r="GR161" s="19">
        <v>77.337369649427501</v>
      </c>
      <c r="GS161" s="19">
        <v>0</v>
      </c>
      <c r="GT161" s="26">
        <v>5.1839999999999997E-2</v>
      </c>
      <c r="GU161" s="21">
        <v>108.11076923076924</v>
      </c>
      <c r="GV161" s="17">
        <v>12.912768575999999</v>
      </c>
      <c r="GW161" s="19">
        <v>51.022553206153852</v>
      </c>
      <c r="GX161" s="19">
        <v>33.518490725274717</v>
      </c>
      <c r="GY161" s="19">
        <v>77.435424161069704</v>
      </c>
      <c r="GZ161" s="21">
        <v>0</v>
      </c>
      <c r="HA161" s="26">
        <v>5.0410000000000003E-2</v>
      </c>
      <c r="HB161" s="19">
        <v>106.60923076923076</v>
      </c>
      <c r="HC161" s="17">
        <v>12.556571449</v>
      </c>
      <c r="HD161" s="19">
        <v>50.313906633846152</v>
      </c>
      <c r="HE161" s="21">
        <v>32.141194417582412</v>
      </c>
      <c r="HF161" s="19">
        <v>77.535235517713062</v>
      </c>
      <c r="HG161" s="19">
        <v>0</v>
      </c>
      <c r="HH161" s="26">
        <v>4.8999999999999995E-2</v>
      </c>
      <c r="HI161" s="19">
        <v>105.1076923076923</v>
      </c>
      <c r="HJ161" s="20">
        <v>12.205356099999998</v>
      </c>
      <c r="HK161" s="19">
        <v>49.605260061538459</v>
      </c>
      <c r="HL161" s="19">
        <v>30.802153846153832</v>
      </c>
      <c r="HM161" s="19">
        <v>77.636803719357573</v>
      </c>
      <c r="HN161" s="19">
        <v>0</v>
      </c>
      <c r="HO161" s="22">
        <v>4.7609999999999993E-2</v>
      </c>
      <c r="HP161" s="19">
        <v>103.60615384615384</v>
      </c>
      <c r="HQ161" s="17">
        <v>11.859122528999999</v>
      </c>
      <c r="HR161" s="19">
        <v>48.896613489230766</v>
      </c>
      <c r="HS161" s="19">
        <v>29.500830197802184</v>
      </c>
      <c r="HT161" s="21">
        <v>77.740128766003238</v>
      </c>
      <c r="HU161" s="19">
        <v>0</v>
      </c>
      <c r="HV161" s="26">
        <v>4.624000000000001E-2</v>
      </c>
      <c r="HW161" s="19">
        <v>102.1046153846154</v>
      </c>
      <c r="HX161" s="17">
        <v>11.517870736000003</v>
      </c>
      <c r="HY161" s="21">
        <v>48.187966916923088</v>
      </c>
      <c r="HZ161" s="19">
        <v>28.236684659340661</v>
      </c>
      <c r="IA161" s="19">
        <v>77.845210657650043</v>
      </c>
      <c r="IB161" s="19">
        <v>0</v>
      </c>
      <c r="IC161" s="26">
        <v>4.4890000000000013E-2</v>
      </c>
      <c r="ID161" s="21">
        <v>100.60307692307693</v>
      </c>
      <c r="IE161" s="17">
        <v>11.181600721000002</v>
      </c>
      <c r="IF161" s="19">
        <v>47.479320344615388</v>
      </c>
      <c r="IG161" s="19">
        <v>27.009178417582415</v>
      </c>
      <c r="IH161" s="19">
        <v>77.952049394298015</v>
      </c>
      <c r="II161" s="21">
        <v>0</v>
      </c>
      <c r="IJ161" s="26">
        <v>4.3560000000000008E-2</v>
      </c>
      <c r="IK161" s="19">
        <v>99.101538461538468</v>
      </c>
      <c r="IL161" s="17">
        <v>10.850312484000002</v>
      </c>
      <c r="IM161" s="19">
        <v>46.770673772307696</v>
      </c>
      <c r="IN161" s="21">
        <v>25.817772659340655</v>
      </c>
      <c r="IO161" s="19">
        <v>78.060644975947127</v>
      </c>
      <c r="IP161" s="19">
        <v>0</v>
      </c>
      <c r="IQ161" s="26">
        <v>4.225000000000001E-2</v>
      </c>
      <c r="IR161" s="19">
        <v>97.600000000000009</v>
      </c>
      <c r="IS161" s="20">
        <v>10.524006025000002</v>
      </c>
      <c r="IT161" s="19">
        <v>46.062027200000003</v>
      </c>
      <c r="IU161" s="19">
        <v>24.661928571428572</v>
      </c>
      <c r="IV161" s="19">
        <v>78.170997402597408</v>
      </c>
      <c r="IW161" s="19">
        <v>0</v>
      </c>
      <c r="IX161" s="22">
        <v>4.0960000000000003E-2</v>
      </c>
      <c r="IY161" s="19">
        <v>96.098461538461549</v>
      </c>
      <c r="IZ161" s="17">
        <v>10.202681344</v>
      </c>
      <c r="JA161" s="19">
        <v>45.35338062769231</v>
      </c>
      <c r="JB161" s="19">
        <v>23.541107340659337</v>
      </c>
      <c r="JC161" s="19">
        <v>78.283106674248828</v>
      </c>
      <c r="JD161" s="21">
        <v>0</v>
      </c>
      <c r="JE161" s="22">
        <v>3.9690000000000003E-2</v>
      </c>
      <c r="JF161" s="21">
        <v>94.596923076923076</v>
      </c>
      <c r="JG161" s="20">
        <v>9.8863384410000013</v>
      </c>
      <c r="JH161" s="21">
        <v>44.644734055384617</v>
      </c>
      <c r="JI161" s="21">
        <v>22.454770153846152</v>
      </c>
      <c r="JJ161" s="21">
        <v>78.396972790901415</v>
      </c>
      <c r="JK161" s="21">
        <v>0</v>
      </c>
      <c r="JL161" s="22">
        <v>3.8440000000000002E-2</v>
      </c>
      <c r="JM161" s="21">
        <v>93.095384615384617</v>
      </c>
      <c r="JN161" s="20">
        <v>9.574977316</v>
      </c>
      <c r="JO161" s="21">
        <v>43.936087483076925</v>
      </c>
      <c r="JP161" s="21">
        <v>21.402378197802193</v>
      </c>
      <c r="JQ161" s="21">
        <v>78.512595752555143</v>
      </c>
      <c r="JR161" s="21">
        <v>0</v>
      </c>
      <c r="JS161" s="22">
        <v>3.721E-2</v>
      </c>
      <c r="JT161" s="21">
        <v>91.593846153846158</v>
      </c>
      <c r="JU161" s="20">
        <v>9.268597969</v>
      </c>
      <c r="JV161" s="21">
        <v>43.227440910769232</v>
      </c>
      <c r="JW161" s="21">
        <v>20.383392659340654</v>
      </c>
      <c r="JX161" s="21">
        <v>78.629975559210024</v>
      </c>
      <c r="JY161" s="21">
        <v>0</v>
      </c>
      <c r="JZ161" s="22">
        <v>3.5999999999999997E-2</v>
      </c>
      <c r="KA161" s="21">
        <v>90.092307692307699</v>
      </c>
      <c r="KB161" s="20">
        <v>8.9672003999999994</v>
      </c>
      <c r="KC161" s="21">
        <v>42.518794338461539</v>
      </c>
      <c r="KD161" s="21">
        <v>19.39727472527472</v>
      </c>
      <c r="KE161" s="21">
        <v>78.749112210866059</v>
      </c>
      <c r="KF161" s="21">
        <v>0</v>
      </c>
      <c r="KG161" s="22">
        <v>3.4810000000000001E-2</v>
      </c>
      <c r="KH161" s="21">
        <v>88.590769230769226</v>
      </c>
      <c r="KI161" s="20">
        <v>8.670784609</v>
      </c>
      <c r="KJ161" s="21">
        <v>41.810147766153847</v>
      </c>
      <c r="KK161" s="21">
        <v>18.443485582417576</v>
      </c>
      <c r="KL161" s="21">
        <v>78.870005707523248</v>
      </c>
      <c r="KM161" s="21">
        <v>0</v>
      </c>
      <c r="KN161" s="22">
        <v>3.3639999999999996E-2</v>
      </c>
      <c r="KO161" s="21">
        <v>87.089230769230767</v>
      </c>
      <c r="KP161" s="20">
        <v>8.3793505959999983</v>
      </c>
      <c r="KQ161" s="21">
        <v>41.101501193846154</v>
      </c>
      <c r="KR161" s="21">
        <v>17.521486417582413</v>
      </c>
      <c r="KS161" s="21">
        <v>78.992656049181591</v>
      </c>
      <c r="KT161" s="21">
        <v>0</v>
      </c>
      <c r="KU161" s="22">
        <v>3.2489999999999998E-2</v>
      </c>
      <c r="KV161" s="21">
        <v>85.587692307692308</v>
      </c>
      <c r="KW161" s="20">
        <v>8.0928983609999996</v>
      </c>
      <c r="KX161" s="21">
        <v>40.392854621538461</v>
      </c>
      <c r="KY161" s="21">
        <v>16.63073841758241</v>
      </c>
      <c r="KZ161" s="21">
        <v>79.117063235841087</v>
      </c>
      <c r="LA161" s="21">
        <v>0</v>
      </c>
      <c r="LB161" s="22">
        <v>3.1360000000000006E-2</v>
      </c>
      <c r="LC161" s="21">
        <v>84.086153846153863</v>
      </c>
      <c r="LD161" s="20">
        <v>7.8114279040000012</v>
      </c>
      <c r="LE161" s="21">
        <v>39.684208049230776</v>
      </c>
      <c r="LF161" s="21">
        <v>15.77070276923077</v>
      </c>
      <c r="LG161" s="21">
        <v>79.243227267501737</v>
      </c>
      <c r="LH161" s="21">
        <v>0</v>
      </c>
      <c r="LI161" s="22">
        <v>3.0250000000000006E-2</v>
      </c>
      <c r="LJ161" s="21">
        <v>82.58461538461539</v>
      </c>
      <c r="LK161" s="20">
        <v>7.5349392250000014</v>
      </c>
      <c r="LL161" s="21">
        <v>38.975561476923083</v>
      </c>
      <c r="LM161" s="21">
        <v>14.94084065934066</v>
      </c>
      <c r="LN161" s="21">
        <v>79.371148144163527</v>
      </c>
      <c r="LO161" s="21">
        <v>0</v>
      </c>
      <c r="LP161" s="22">
        <v>2.9160000000000005E-2</v>
      </c>
      <c r="LQ161" s="21">
        <v>81.083076923076931</v>
      </c>
      <c r="LR161" s="20">
        <v>7.2634323240000009</v>
      </c>
      <c r="LS161" s="21">
        <v>38.26691490461539</v>
      </c>
      <c r="LT161" s="21">
        <v>14.140613274725274</v>
      </c>
      <c r="LU161" s="21">
        <v>79.500825865826485</v>
      </c>
      <c r="LV161" s="21">
        <v>0</v>
      </c>
      <c r="LW161" s="22">
        <v>2.8090000000000004E-2</v>
      </c>
      <c r="LX161" s="21">
        <v>79.581538461538472</v>
      </c>
      <c r="LY161" s="20">
        <v>6.9969072010000009</v>
      </c>
      <c r="LZ161" s="21">
        <v>37.558268332307698</v>
      </c>
      <c r="MA161" s="21">
        <v>13.369481802197802</v>
      </c>
      <c r="MB161" s="21">
        <v>79.632260432490597</v>
      </c>
      <c r="MC161" s="21">
        <v>0</v>
      </c>
      <c r="MD161" s="22">
        <v>2.7040000000000005E-2</v>
      </c>
      <c r="ME161" s="21">
        <v>78.080000000000013</v>
      </c>
      <c r="MF161" s="20">
        <v>6.7353638560000011</v>
      </c>
      <c r="MG161" s="21">
        <v>36.849621760000005</v>
      </c>
      <c r="MH161" s="21">
        <v>12.626907428571426</v>
      </c>
      <c r="MI161" s="21">
        <v>79.765451844155848</v>
      </c>
      <c r="MJ161" s="21">
        <v>0</v>
      </c>
      <c r="MK161" s="22">
        <v>2.6010000000000002E-2</v>
      </c>
      <c r="ML161" s="21">
        <v>76.578461538461539</v>
      </c>
      <c r="MM161" s="20">
        <v>6.4788022890000008</v>
      </c>
      <c r="MN161" s="21">
        <v>36.140975187692305</v>
      </c>
      <c r="MO161" s="21">
        <v>11.912351340659336</v>
      </c>
      <c r="MP161" s="21">
        <v>79.900400100822253</v>
      </c>
      <c r="MQ161" s="21">
        <v>0</v>
      </c>
      <c r="MR161" s="22">
        <v>2.5000000000000001E-2</v>
      </c>
      <c r="MS161" s="21">
        <v>75.07692307692308</v>
      </c>
      <c r="MT161" s="20">
        <v>6.2272224999999999</v>
      </c>
      <c r="MU161" s="21">
        <v>35.43232861538462</v>
      </c>
      <c r="MV161" s="21">
        <v>11.225274725274723</v>
      </c>
      <c r="MW161" s="21">
        <v>80.037105202489826</v>
      </c>
      <c r="MX161" s="21">
        <v>0</v>
      </c>
      <c r="MY161" s="30" t="s">
        <v>45</v>
      </c>
    </row>
    <row r="162" spans="1:363" ht="24" customHeight="1" x14ac:dyDescent="0.25">
      <c r="A162" s="15" t="s">
        <v>45</v>
      </c>
      <c r="B162" s="24" t="s">
        <v>13</v>
      </c>
      <c r="C162" s="25" t="s">
        <v>2</v>
      </c>
      <c r="D162" s="17">
        <v>1.5</v>
      </c>
      <c r="E162" s="17">
        <f t="shared" si="2"/>
        <v>1.875</v>
      </c>
      <c r="F162" s="23">
        <v>0.125</v>
      </c>
      <c r="G162" s="19">
        <v>148.23776223776224</v>
      </c>
      <c r="H162" s="20">
        <v>31.136112499999999</v>
      </c>
      <c r="I162" s="19">
        <v>69.96036717482518</v>
      </c>
      <c r="J162" s="19">
        <v>90.074331918081896</v>
      </c>
      <c r="K162" s="19">
        <v>75.418889521159073</v>
      </c>
      <c r="L162" s="19">
        <v>0</v>
      </c>
      <c r="M162" s="26">
        <v>0.1225125</v>
      </c>
      <c r="N162" s="19">
        <v>146.75538461538463</v>
      </c>
      <c r="O162" s="17">
        <v>30.516503861249998</v>
      </c>
      <c r="P162" s="19">
        <v>69.26076350307693</v>
      </c>
      <c r="Q162" s="19">
        <v>87.399034185782938</v>
      </c>
      <c r="R162" s="19">
        <v>75.471065470836862</v>
      </c>
      <c r="S162" s="19">
        <v>0</v>
      </c>
      <c r="T162" s="26">
        <v>0.12004999999999999</v>
      </c>
      <c r="U162" s="19">
        <v>145.27300699300699</v>
      </c>
      <c r="V162" s="17">
        <v>29.903122444999997</v>
      </c>
      <c r="W162" s="21">
        <v>68.561159831328666</v>
      </c>
      <c r="X162" s="19">
        <v>84.777240606643332</v>
      </c>
      <c r="Y162" s="19">
        <v>75.524953714085029</v>
      </c>
      <c r="Z162" s="19">
        <v>0</v>
      </c>
      <c r="AA162" s="26">
        <v>0.11761249999999999</v>
      </c>
      <c r="AB162" s="21">
        <v>143.79062937062938</v>
      </c>
      <c r="AC162" s="17">
        <v>29.295968251249999</v>
      </c>
      <c r="AD162" s="19">
        <v>67.861556159580417</v>
      </c>
      <c r="AE162" s="19">
        <v>82.20841073467156</v>
      </c>
      <c r="AF162" s="19">
        <v>75.580554250903575</v>
      </c>
      <c r="AG162" s="21">
        <v>0</v>
      </c>
      <c r="AH162" s="26">
        <v>0.1152</v>
      </c>
      <c r="AI162" s="19">
        <v>142.30825174825173</v>
      </c>
      <c r="AJ162" s="17">
        <v>28.695041279999998</v>
      </c>
      <c r="AK162" s="19">
        <v>67.161952487832167</v>
      </c>
      <c r="AL162" s="21">
        <v>79.692004123876103</v>
      </c>
      <c r="AM162" s="19">
        <v>75.637867081292512</v>
      </c>
      <c r="AN162" s="19">
        <v>0</v>
      </c>
      <c r="AO162" s="26">
        <v>0.1128125</v>
      </c>
      <c r="AP162" s="19">
        <v>140.82587412587412</v>
      </c>
      <c r="AQ162" s="20">
        <v>28.100341531249999</v>
      </c>
      <c r="AR162" s="19">
        <v>66.462348816083917</v>
      </c>
      <c r="AS162" s="19">
        <v>77.227480328265457</v>
      </c>
      <c r="AT162" s="19">
        <v>75.696892205251842</v>
      </c>
      <c r="AU162" s="19">
        <v>0</v>
      </c>
      <c r="AV162" s="22">
        <v>0.11044999999999999</v>
      </c>
      <c r="AW162" s="19">
        <v>139.34349650349651</v>
      </c>
      <c r="AX162" s="17">
        <v>27.511869004999998</v>
      </c>
      <c r="AY162" s="19">
        <v>65.762745144335668</v>
      </c>
      <c r="AZ162" s="19">
        <v>74.814298901848119</v>
      </c>
      <c r="BA162" s="21">
        <v>75.757629622781536</v>
      </c>
      <c r="BB162" s="19">
        <v>0</v>
      </c>
      <c r="BC162" s="26">
        <v>0.10811250000000001</v>
      </c>
      <c r="BD162" s="19">
        <v>137.8611188811189</v>
      </c>
      <c r="BE162" s="17">
        <v>26.929623701250001</v>
      </c>
      <c r="BF162" s="21">
        <v>65.063141472587418</v>
      </c>
      <c r="BG162" s="19">
        <v>72.451919398632612</v>
      </c>
      <c r="BH162" s="19">
        <v>75.820079333881637</v>
      </c>
      <c r="BI162" s="19">
        <v>0</v>
      </c>
      <c r="BJ162" s="26">
        <v>0.10580000000000001</v>
      </c>
      <c r="BK162" s="21">
        <v>136.37874125874126</v>
      </c>
      <c r="BL162" s="17">
        <v>26.35360562</v>
      </c>
      <c r="BM162" s="19">
        <v>64.363537800839154</v>
      </c>
      <c r="BN162" s="19">
        <v>70.13980137262736</v>
      </c>
      <c r="BO162" s="19">
        <v>75.884241338552101</v>
      </c>
      <c r="BP162" s="21">
        <v>0</v>
      </c>
      <c r="BQ162" s="26">
        <v>0.10351250000000001</v>
      </c>
      <c r="BR162" s="19">
        <v>134.89636363636365</v>
      </c>
      <c r="BS162" s="17">
        <v>25.783814761250003</v>
      </c>
      <c r="BT162" s="19">
        <v>63.663934129090912</v>
      </c>
      <c r="BU162" s="21">
        <v>67.877404377840904</v>
      </c>
      <c r="BV162" s="19">
        <v>75.950115636792958</v>
      </c>
      <c r="BW162" s="19">
        <v>0</v>
      </c>
      <c r="BX162" s="26">
        <v>0.10125000000000001</v>
      </c>
      <c r="BY162" s="19">
        <v>133.41398601398603</v>
      </c>
      <c r="BZ162" s="20">
        <v>25.220251125000001</v>
      </c>
      <c r="CA162" s="19">
        <v>62.964330457342669</v>
      </c>
      <c r="CB162" s="19">
        <v>65.664187968281709</v>
      </c>
      <c r="CC162" s="19">
        <v>76.017702228604207</v>
      </c>
      <c r="CD162" s="19">
        <v>0</v>
      </c>
      <c r="CE162" s="22">
        <v>9.9012500000000003E-2</v>
      </c>
      <c r="CF162" s="19">
        <v>131.93160839160839</v>
      </c>
      <c r="CG162" s="17">
        <v>24.66291471125</v>
      </c>
      <c r="CH162" s="19">
        <v>62.264726785594405</v>
      </c>
      <c r="CI162" s="19">
        <v>63.499611697958279</v>
      </c>
      <c r="CJ162" s="21">
        <v>76.087001113985821</v>
      </c>
      <c r="CK162" s="19">
        <v>0</v>
      </c>
      <c r="CL162" s="26">
        <v>9.6799999999999997E-2</v>
      </c>
      <c r="CM162" s="19">
        <v>130.44923076923078</v>
      </c>
      <c r="CN162" s="17">
        <v>24.111805519999997</v>
      </c>
      <c r="CO162" s="21">
        <v>61.565123113846163</v>
      </c>
      <c r="CP162" s="19">
        <v>61.383135120879103</v>
      </c>
      <c r="CQ162" s="19">
        <v>76.15801229293784</v>
      </c>
      <c r="CR162" s="19">
        <v>0</v>
      </c>
      <c r="CS162" s="26">
        <v>9.4612500000000002E-2</v>
      </c>
      <c r="CT162" s="21">
        <v>128.96685314685314</v>
      </c>
      <c r="CU162" s="17">
        <v>23.566923551249999</v>
      </c>
      <c r="CV162" s="19">
        <v>60.865519442097899</v>
      </c>
      <c r="CW162" s="19">
        <v>59.314217791052691</v>
      </c>
      <c r="CX162" s="19">
        <v>76.230735765460224</v>
      </c>
      <c r="CY162" s="21">
        <v>0</v>
      </c>
      <c r="CZ162" s="26">
        <v>9.2449999999999991E-2</v>
      </c>
      <c r="DA162" s="19">
        <v>127.48447552447553</v>
      </c>
      <c r="DB162" s="17">
        <v>23.028268804999996</v>
      </c>
      <c r="DC162" s="19">
        <v>60.165915770349649</v>
      </c>
      <c r="DD162" s="21">
        <v>57.292319262487496</v>
      </c>
      <c r="DE162" s="19">
        <v>76.305171531553</v>
      </c>
      <c r="DF162" s="19">
        <v>0</v>
      </c>
      <c r="DG162" s="26">
        <v>9.031249999999999E-2</v>
      </c>
      <c r="DH162" s="19">
        <v>126.0020979020979</v>
      </c>
      <c r="DI162" s="20">
        <v>22.495841281249998</v>
      </c>
      <c r="DJ162" s="19">
        <v>59.466312098601399</v>
      </c>
      <c r="DK162" s="19">
        <v>55.316899089192034</v>
      </c>
      <c r="DL162" s="19">
        <v>76.381319591216169</v>
      </c>
      <c r="DM162" s="19">
        <v>0</v>
      </c>
      <c r="DN162" s="22">
        <v>8.8199999999999987E-2</v>
      </c>
      <c r="DO162" s="19">
        <v>124.51972027972027</v>
      </c>
      <c r="DP162" s="17">
        <v>21.969640979999998</v>
      </c>
      <c r="DQ162" s="19">
        <v>58.766708426853143</v>
      </c>
      <c r="DR162" s="19">
        <v>53.387416825174803</v>
      </c>
      <c r="DS162" s="21">
        <v>76.459179944449701</v>
      </c>
      <c r="DT162" s="19">
        <v>0</v>
      </c>
      <c r="DU162" s="26">
        <v>8.6112499999999995E-2</v>
      </c>
      <c r="DV162" s="19">
        <v>123.03734265734265</v>
      </c>
      <c r="DW162" s="17">
        <v>21.449667901249999</v>
      </c>
      <c r="DX162" s="21">
        <v>58.067104755104893</v>
      </c>
      <c r="DY162" s="19">
        <v>51.50333202444429</v>
      </c>
      <c r="DZ162" s="19">
        <v>76.538752591253626</v>
      </c>
      <c r="EA162" s="19">
        <v>0</v>
      </c>
      <c r="EB162" s="26">
        <v>8.4049999999999986E-2</v>
      </c>
      <c r="EC162" s="21">
        <v>121.55496503496504</v>
      </c>
      <c r="ED162" s="17">
        <v>20.935922044999995</v>
      </c>
      <c r="EE162" s="19">
        <v>57.367501083356643</v>
      </c>
      <c r="EF162" s="19">
        <v>49.664104241008964</v>
      </c>
      <c r="EG162" s="19">
        <v>76.620037531627943</v>
      </c>
      <c r="EH162" s="21">
        <v>0</v>
      </c>
      <c r="EI162" s="26">
        <v>8.2012500000000016E-2</v>
      </c>
      <c r="EJ162" s="19">
        <v>120.07258741258742</v>
      </c>
      <c r="EK162" s="17">
        <v>20.428403411250002</v>
      </c>
      <c r="EL162" s="19">
        <v>56.667897411608401</v>
      </c>
      <c r="EM162" s="21">
        <v>47.869193028877376</v>
      </c>
      <c r="EN162" s="19">
        <v>76.703034765572639</v>
      </c>
      <c r="EO162" s="19">
        <v>0</v>
      </c>
      <c r="EP162" s="26">
        <v>8.0000000000000016E-2</v>
      </c>
      <c r="EQ162" s="19">
        <v>118.5902097902098</v>
      </c>
      <c r="ER162" s="20">
        <v>19.927112000000005</v>
      </c>
      <c r="ES162" s="19">
        <v>55.968293739860144</v>
      </c>
      <c r="ET162" s="19">
        <v>46.118057942057945</v>
      </c>
      <c r="EU162" s="19">
        <v>76.787744293087712</v>
      </c>
      <c r="EV162" s="19">
        <v>0</v>
      </c>
      <c r="EW162" s="22">
        <v>7.8012500000000012E-2</v>
      </c>
      <c r="EX162" s="19">
        <v>117.10783216783217</v>
      </c>
      <c r="EY162" s="17">
        <v>19.432047811250001</v>
      </c>
      <c r="EZ162" s="19">
        <v>55.268690068111887</v>
      </c>
      <c r="FA162" s="19">
        <v>44.410158534559187</v>
      </c>
      <c r="FB162" s="21">
        <v>76.874166114173178</v>
      </c>
      <c r="FC162" s="19">
        <v>0</v>
      </c>
      <c r="FD162" s="26">
        <v>7.6050000000000006E-2</v>
      </c>
      <c r="FE162" s="19">
        <v>115.62545454545455</v>
      </c>
      <c r="FF162" s="17">
        <v>18.943210845000003</v>
      </c>
      <c r="FG162" s="21">
        <v>54.569086396363637</v>
      </c>
      <c r="FH162" s="19">
        <v>42.744954360389599</v>
      </c>
      <c r="FI162" s="19">
        <v>76.962300228829022</v>
      </c>
      <c r="FJ162" s="19">
        <v>0</v>
      </c>
      <c r="FK162" s="26">
        <v>7.4112499999999998E-2</v>
      </c>
      <c r="FL162" s="21">
        <v>114.14307692307693</v>
      </c>
      <c r="FM162" s="17">
        <v>18.460601101249999</v>
      </c>
      <c r="FN162" s="19">
        <v>53.869482724615388</v>
      </c>
      <c r="FO162" s="19">
        <v>41.121904973557683</v>
      </c>
      <c r="FP162" s="19">
        <v>77.052146637055259</v>
      </c>
      <c r="FQ162" s="21">
        <v>0</v>
      </c>
      <c r="FR162" s="26">
        <v>7.22E-2</v>
      </c>
      <c r="FS162" s="19">
        <v>112.66069930069931</v>
      </c>
      <c r="FT162" s="17">
        <v>17.98421858</v>
      </c>
      <c r="FU162" s="19">
        <v>53.169879052867138</v>
      </c>
      <c r="FV162" s="21">
        <v>39.540469928071921</v>
      </c>
      <c r="FW162" s="19">
        <v>77.143705338851873</v>
      </c>
      <c r="FX162" s="19">
        <v>0</v>
      </c>
      <c r="FY162" s="26">
        <v>7.03125E-2</v>
      </c>
      <c r="FZ162" s="19">
        <v>111.17832167832168</v>
      </c>
      <c r="GA162" s="20">
        <v>17.514063281249999</v>
      </c>
      <c r="GB162" s="19">
        <v>52.470275381118881</v>
      </c>
      <c r="GC162" s="19">
        <v>38.000108777940802</v>
      </c>
      <c r="GD162" s="19">
        <v>77.236976334218866</v>
      </c>
      <c r="GE162" s="19">
        <v>0</v>
      </c>
      <c r="GF162" s="22">
        <v>6.8449999999999997E-2</v>
      </c>
      <c r="GG162" s="19">
        <v>109.69594405594405</v>
      </c>
      <c r="GH162" s="17">
        <v>17.050135205</v>
      </c>
      <c r="GI162" s="19">
        <v>51.770671709370632</v>
      </c>
      <c r="GJ162" s="19">
        <v>36.500281077172815</v>
      </c>
      <c r="GK162" s="21">
        <v>77.331959623156251</v>
      </c>
      <c r="GL162" s="19">
        <v>0</v>
      </c>
      <c r="GM162" s="26">
        <v>6.6612499999999991E-2</v>
      </c>
      <c r="GN162" s="19">
        <v>108.21356643356643</v>
      </c>
      <c r="GO162" s="17">
        <v>16.592434351249999</v>
      </c>
      <c r="GP162" s="21">
        <v>51.071068037622375</v>
      </c>
      <c r="GQ162" s="19">
        <v>35.040446379776462</v>
      </c>
      <c r="GR162" s="19">
        <v>77.428655205664015</v>
      </c>
      <c r="GS162" s="19">
        <v>0</v>
      </c>
      <c r="GT162" s="26">
        <v>6.4799999999999996E-2</v>
      </c>
      <c r="GU162" s="21">
        <v>106.73118881118882</v>
      </c>
      <c r="GV162" s="17">
        <v>16.140960719999999</v>
      </c>
      <c r="GW162" s="19">
        <v>50.371464365874125</v>
      </c>
      <c r="GX162" s="19">
        <v>33.620064239760225</v>
      </c>
      <c r="GY162" s="19">
        <v>77.52706308174217</v>
      </c>
      <c r="GZ162" s="21">
        <v>0</v>
      </c>
      <c r="HA162" s="26">
        <v>6.3012499999999999E-2</v>
      </c>
      <c r="HB162" s="19">
        <v>105.24881118881119</v>
      </c>
      <c r="HC162" s="17">
        <v>15.695714311249999</v>
      </c>
      <c r="HD162" s="19">
        <v>49.671860694125876</v>
      </c>
      <c r="HE162" s="21">
        <v>32.238594211132607</v>
      </c>
      <c r="HF162" s="19">
        <v>77.627183251390704</v>
      </c>
      <c r="HG162" s="19">
        <v>0</v>
      </c>
      <c r="HH162" s="26">
        <v>6.1249999999999992E-2</v>
      </c>
      <c r="HI162" s="19">
        <v>103.76643356643356</v>
      </c>
      <c r="HJ162" s="20">
        <v>15.256695124999998</v>
      </c>
      <c r="HK162" s="19">
        <v>48.972257022377619</v>
      </c>
      <c r="HL162" s="19">
        <v>30.895495847902083</v>
      </c>
      <c r="HM162" s="19">
        <v>77.729015714609616</v>
      </c>
      <c r="HN162" s="19">
        <v>0</v>
      </c>
      <c r="HO162" s="22">
        <v>5.9512499999999989E-2</v>
      </c>
      <c r="HP162" s="19">
        <v>102.28405594405594</v>
      </c>
      <c r="HQ162" s="17">
        <v>14.823903161249998</v>
      </c>
      <c r="HR162" s="19">
        <v>48.272653350629369</v>
      </c>
      <c r="HS162" s="19">
        <v>29.590228704077159</v>
      </c>
      <c r="HT162" s="21">
        <v>77.832560471398921</v>
      </c>
      <c r="HU162" s="19">
        <v>0</v>
      </c>
      <c r="HV162" s="26">
        <v>5.7800000000000011E-2</v>
      </c>
      <c r="HW162" s="19">
        <v>100.80167832167832</v>
      </c>
      <c r="HX162" s="17">
        <v>14.397338420000002</v>
      </c>
      <c r="HY162" s="21">
        <v>47.573049678881119</v>
      </c>
      <c r="HZ162" s="19">
        <v>28.322252333666334</v>
      </c>
      <c r="IA162" s="19">
        <v>77.937817521758603</v>
      </c>
      <c r="IB162" s="19">
        <v>0</v>
      </c>
      <c r="IC162" s="26">
        <v>5.611250000000001E-2</v>
      </c>
      <c r="ID162" s="21">
        <v>99.319300699300712</v>
      </c>
      <c r="IE162" s="17">
        <v>13.977000901250003</v>
      </c>
      <c r="IF162" s="19">
        <v>46.873446007132877</v>
      </c>
      <c r="IG162" s="19">
        <v>27.091026290678069</v>
      </c>
      <c r="IH162" s="19">
        <v>78.044786865688678</v>
      </c>
      <c r="II162" s="21">
        <v>0</v>
      </c>
      <c r="IJ162" s="26">
        <v>5.4450000000000005E-2</v>
      </c>
      <c r="IK162" s="19">
        <v>97.836923076923085</v>
      </c>
      <c r="IL162" s="17">
        <v>13.562890605000002</v>
      </c>
      <c r="IM162" s="19">
        <v>46.17384233538462</v>
      </c>
      <c r="IN162" s="21">
        <v>25.896010129120874</v>
      </c>
      <c r="IO162" s="19">
        <v>78.153468503189117</v>
      </c>
      <c r="IP162" s="19">
        <v>0</v>
      </c>
      <c r="IQ162" s="26">
        <v>5.2812500000000005E-2</v>
      </c>
      <c r="IR162" s="19">
        <v>96.354545454545459</v>
      </c>
      <c r="IS162" s="20">
        <v>13.155007531250002</v>
      </c>
      <c r="IT162" s="19">
        <v>45.474238663636363</v>
      </c>
      <c r="IU162" s="19">
        <v>24.736663403003245</v>
      </c>
      <c r="IV162" s="19">
        <v>78.263862434259963</v>
      </c>
      <c r="IW162" s="19">
        <v>0</v>
      </c>
      <c r="IX162" s="22">
        <v>5.1200000000000002E-2</v>
      </c>
      <c r="IY162" s="19">
        <v>94.872167832167833</v>
      </c>
      <c r="IZ162" s="17">
        <v>12.75335168</v>
      </c>
      <c r="JA162" s="19">
        <v>44.774634991888114</v>
      </c>
      <c r="JB162" s="19">
        <v>23.612445666333663</v>
      </c>
      <c r="JC162" s="19">
        <v>78.375968658901186</v>
      </c>
      <c r="JD162" s="21">
        <v>0</v>
      </c>
      <c r="JE162" s="22">
        <v>4.9612500000000004E-2</v>
      </c>
      <c r="JF162" s="21">
        <v>93.389790209790206</v>
      </c>
      <c r="JG162" s="20">
        <v>12.357923051250001</v>
      </c>
      <c r="JH162" s="21">
        <v>44.075031320139857</v>
      </c>
      <c r="JI162" s="21">
        <v>22.522816473120624</v>
      </c>
      <c r="JJ162" s="21">
        <v>78.489787177112788</v>
      </c>
      <c r="JK162" s="21">
        <v>0</v>
      </c>
      <c r="JL162" s="22">
        <v>4.8050000000000002E-2</v>
      </c>
      <c r="JM162" s="21">
        <v>91.907412587412594</v>
      </c>
      <c r="JN162" s="20">
        <v>11.968721645</v>
      </c>
      <c r="JO162" s="21">
        <v>43.375427648391614</v>
      </c>
      <c r="JP162" s="21">
        <v>21.467235377372624</v>
      </c>
      <c r="JQ162" s="21">
        <v>78.605317988894768</v>
      </c>
      <c r="JR162" s="21">
        <v>0</v>
      </c>
      <c r="JS162" s="22">
        <v>4.6512499999999998E-2</v>
      </c>
      <c r="JT162" s="21">
        <v>90.425034965034968</v>
      </c>
      <c r="JU162" s="20">
        <v>11.58574746125</v>
      </c>
      <c r="JV162" s="21">
        <v>42.675823976643358</v>
      </c>
      <c r="JW162" s="21">
        <v>20.445161933098145</v>
      </c>
      <c r="JX162" s="21">
        <v>78.722561094247141</v>
      </c>
      <c r="JY162" s="21">
        <v>0</v>
      </c>
      <c r="JZ162" s="22">
        <v>4.4999999999999998E-2</v>
      </c>
      <c r="KA162" s="21">
        <v>88.942657342657341</v>
      </c>
      <c r="KB162" s="20">
        <v>11.2090005</v>
      </c>
      <c r="KC162" s="21">
        <v>41.976220304895108</v>
      </c>
      <c r="KD162" s="21">
        <v>19.456055694305689</v>
      </c>
      <c r="KE162" s="21">
        <v>78.841516493169905</v>
      </c>
      <c r="KF162" s="21">
        <v>0</v>
      </c>
      <c r="KG162" s="22">
        <v>4.3512499999999996E-2</v>
      </c>
      <c r="KH162" s="21">
        <v>87.460279720279715</v>
      </c>
      <c r="KI162" s="20">
        <v>10.838480761249999</v>
      </c>
      <c r="KJ162" s="21">
        <v>41.276616633146851</v>
      </c>
      <c r="KK162" s="21">
        <v>18.499376215003739</v>
      </c>
      <c r="KL162" s="21">
        <v>78.962184185663034</v>
      </c>
      <c r="KM162" s="21">
        <v>0</v>
      </c>
      <c r="KN162" s="22">
        <v>4.2049999999999997E-2</v>
      </c>
      <c r="KO162" s="21">
        <v>85.977902097902088</v>
      </c>
      <c r="KP162" s="20">
        <v>10.474188244999999</v>
      </c>
      <c r="KQ162" s="21">
        <v>40.577012961398594</v>
      </c>
      <c r="KR162" s="21">
        <v>17.574583049200793</v>
      </c>
      <c r="KS162" s="21">
        <v>79.084564171726569</v>
      </c>
      <c r="KT162" s="21">
        <v>0</v>
      </c>
      <c r="KU162" s="22">
        <v>4.0612499999999996E-2</v>
      </c>
      <c r="KV162" s="21">
        <v>84.495524475524476</v>
      </c>
      <c r="KW162" s="20">
        <v>10.116122951249999</v>
      </c>
      <c r="KX162" s="21">
        <v>39.877409289650352</v>
      </c>
      <c r="KY162" s="21">
        <v>16.681135750905337</v>
      </c>
      <c r="KZ162" s="21">
        <v>79.208656451360469</v>
      </c>
      <c r="LA162" s="21">
        <v>0</v>
      </c>
      <c r="LB162" s="22">
        <v>3.9200000000000006E-2</v>
      </c>
      <c r="LC162" s="21">
        <v>83.013146853146864</v>
      </c>
      <c r="LD162" s="20">
        <v>9.7642848800000017</v>
      </c>
      <c r="LE162" s="21">
        <v>39.177805617902102</v>
      </c>
      <c r="LF162" s="21">
        <v>15.818493874125874</v>
      </c>
      <c r="LG162" s="21">
        <v>79.33446102456476</v>
      </c>
      <c r="LH162" s="21">
        <v>0</v>
      </c>
      <c r="LI162" s="22">
        <v>3.7812500000000006E-2</v>
      </c>
      <c r="LJ162" s="21">
        <v>81.530769230769238</v>
      </c>
      <c r="LK162" s="20">
        <v>9.418674031250001</v>
      </c>
      <c r="LL162" s="21">
        <v>38.478201946153852</v>
      </c>
      <c r="LM162" s="21">
        <v>14.98611697287088</v>
      </c>
      <c r="LN162" s="21">
        <v>79.46197789133943</v>
      </c>
      <c r="LO162" s="21">
        <v>0</v>
      </c>
      <c r="LP162" s="22">
        <v>3.6450000000000003E-2</v>
      </c>
      <c r="LQ162" s="21">
        <v>80.048391608391611</v>
      </c>
      <c r="LR162" s="20">
        <v>9.0792904050000001</v>
      </c>
      <c r="LS162" s="21">
        <v>37.778598274405596</v>
      </c>
      <c r="LT162" s="21">
        <v>14.183464601148849</v>
      </c>
      <c r="LU162" s="21">
        <v>79.591207051684492</v>
      </c>
      <c r="LV162" s="21">
        <v>0</v>
      </c>
      <c r="LW162" s="22">
        <v>3.5112500000000005E-2</v>
      </c>
      <c r="LX162" s="21">
        <v>78.566013986013985</v>
      </c>
      <c r="LY162" s="20">
        <v>8.7461340012500006</v>
      </c>
      <c r="LZ162" s="21">
        <v>37.078994602657346</v>
      </c>
      <c r="MA162" s="21">
        <v>13.409996312968282</v>
      </c>
      <c r="MB162" s="21">
        <v>79.722148505599932</v>
      </c>
      <c r="MC162" s="21">
        <v>0</v>
      </c>
      <c r="MD162" s="22">
        <v>3.3800000000000004E-2</v>
      </c>
      <c r="ME162" s="21">
        <v>77.083636363636373</v>
      </c>
      <c r="MF162" s="20">
        <v>8.4192048200000009</v>
      </c>
      <c r="MG162" s="21">
        <v>36.379390930909096</v>
      </c>
      <c r="MH162" s="21">
        <v>12.665171662337659</v>
      </c>
      <c r="MI162" s="21">
        <v>79.854802253085765</v>
      </c>
      <c r="MJ162" s="21">
        <v>0</v>
      </c>
      <c r="MK162" s="22">
        <v>3.25125E-2</v>
      </c>
      <c r="ML162" s="21">
        <v>75.601258741258746</v>
      </c>
      <c r="MM162" s="20">
        <v>8.0985028612499992</v>
      </c>
      <c r="MN162" s="21">
        <v>35.67978725916084</v>
      </c>
      <c r="MO162" s="21">
        <v>11.94845020326548</v>
      </c>
      <c r="MP162" s="21">
        <v>79.989168294141976</v>
      </c>
      <c r="MQ162" s="21">
        <v>0</v>
      </c>
      <c r="MR162" s="22">
        <v>3.125E-2</v>
      </c>
      <c r="MS162" s="21">
        <v>74.11888111888112</v>
      </c>
      <c r="MT162" s="20">
        <v>7.7840281249999999</v>
      </c>
      <c r="MU162" s="21">
        <v>34.98018358741259</v>
      </c>
      <c r="MV162" s="21">
        <v>11.259291489760237</v>
      </c>
      <c r="MW162" s="21">
        <v>80.125246628768565</v>
      </c>
      <c r="MX162" s="21">
        <v>0</v>
      </c>
      <c r="MY162" s="30" t="s">
        <v>45</v>
      </c>
    </row>
    <row r="163" spans="1:363" ht="24" customHeight="1" x14ac:dyDescent="0.25">
      <c r="A163" s="15" t="s">
        <v>45</v>
      </c>
      <c r="B163" s="24" t="s">
        <v>13</v>
      </c>
      <c r="C163" s="25" t="s">
        <v>2</v>
      </c>
      <c r="D163" s="17">
        <v>1.5</v>
      </c>
      <c r="E163" s="17">
        <f t="shared" si="2"/>
        <v>1.875</v>
      </c>
      <c r="F163" s="23">
        <v>0.15</v>
      </c>
      <c r="G163" s="19">
        <v>146.32167832167832</v>
      </c>
      <c r="H163" s="20">
        <v>37.363334999999999</v>
      </c>
      <c r="I163" s="19">
        <v>69.05607711888112</v>
      </c>
      <c r="J163" s="19">
        <v>90.320554445554436</v>
      </c>
      <c r="K163" s="19">
        <v>75.486654610488046</v>
      </c>
      <c r="L163" s="19">
        <v>0</v>
      </c>
      <c r="M163" s="26">
        <v>0.14701499999999998</v>
      </c>
      <c r="N163" s="19">
        <v>144.85846153846154</v>
      </c>
      <c r="O163" s="17">
        <v>36.619804633499996</v>
      </c>
      <c r="P163" s="19">
        <v>68.365516347692306</v>
      </c>
      <c r="Q163" s="19">
        <v>87.637943657967014</v>
      </c>
      <c r="R163" s="19">
        <v>75.54032988304003</v>
      </c>
      <c r="S163" s="19">
        <v>0</v>
      </c>
      <c r="T163" s="26">
        <v>0.14405999999999999</v>
      </c>
      <c r="U163" s="19">
        <v>143.39524475524476</v>
      </c>
      <c r="V163" s="17">
        <v>35.883746934000001</v>
      </c>
      <c r="W163" s="21">
        <v>67.674955576503507</v>
      </c>
      <c r="X163" s="19">
        <v>85.008983279720269</v>
      </c>
      <c r="Y163" s="19">
        <v>75.595673469894379</v>
      </c>
      <c r="Z163" s="19">
        <v>0</v>
      </c>
      <c r="AA163" s="26">
        <v>0.14113499999999998</v>
      </c>
      <c r="AB163" s="21">
        <v>141.93202797202795</v>
      </c>
      <c r="AC163" s="17">
        <v>35.155161901499994</v>
      </c>
      <c r="AD163" s="19">
        <v>66.984394805314679</v>
      </c>
      <c r="AE163" s="19">
        <v>82.433131387487506</v>
      </c>
      <c r="AF163" s="19">
        <v>75.652685371051078</v>
      </c>
      <c r="AG163" s="21">
        <v>0</v>
      </c>
      <c r="AH163" s="26">
        <v>0.13824</v>
      </c>
      <c r="AI163" s="19">
        <v>140.46881118881117</v>
      </c>
      <c r="AJ163" s="17">
        <v>34.434049535999996</v>
      </c>
      <c r="AK163" s="19">
        <v>66.293834034125865</v>
      </c>
      <c r="AL163" s="21">
        <v>79.909846057942048</v>
      </c>
      <c r="AM163" s="19">
        <v>75.711365586510126</v>
      </c>
      <c r="AN163" s="19">
        <v>0</v>
      </c>
      <c r="AO163" s="26">
        <v>0.135375</v>
      </c>
      <c r="AP163" s="19">
        <v>139.00559440559439</v>
      </c>
      <c r="AQ163" s="20">
        <v>33.7204098375</v>
      </c>
      <c r="AR163" s="19">
        <v>65.603273262937051</v>
      </c>
      <c r="AS163" s="19">
        <v>77.438585367757227</v>
      </c>
      <c r="AT163" s="19">
        <v>75.771714116271525</v>
      </c>
      <c r="AU163" s="19">
        <v>0</v>
      </c>
      <c r="AV163" s="22">
        <v>0.13253999999999999</v>
      </c>
      <c r="AW163" s="19">
        <v>137.54237762237761</v>
      </c>
      <c r="AX163" s="17">
        <v>33.014242805999999</v>
      </c>
      <c r="AY163" s="19">
        <v>64.912712491748252</v>
      </c>
      <c r="AZ163" s="19">
        <v>75.01880739360638</v>
      </c>
      <c r="BA163" s="21">
        <v>75.833730960335274</v>
      </c>
      <c r="BB163" s="19">
        <v>0</v>
      </c>
      <c r="BC163" s="26">
        <v>0.12973500000000002</v>
      </c>
      <c r="BD163" s="19">
        <v>136.07916083916083</v>
      </c>
      <c r="BE163" s="17">
        <v>32.315548441500006</v>
      </c>
      <c r="BF163" s="21">
        <v>64.222151720559438</v>
      </c>
      <c r="BG163" s="19">
        <v>72.649970212162842</v>
      </c>
      <c r="BH163" s="19">
        <v>75.897416118701386</v>
      </c>
      <c r="BI163" s="19">
        <v>0</v>
      </c>
      <c r="BJ163" s="26">
        <v>0.12695999999999999</v>
      </c>
      <c r="BK163" s="21">
        <v>134.61594405594406</v>
      </c>
      <c r="BL163" s="17">
        <v>31.624326743999998</v>
      </c>
      <c r="BM163" s="19">
        <v>63.531590949370631</v>
      </c>
      <c r="BN163" s="19">
        <v>70.33153190009989</v>
      </c>
      <c r="BO163" s="19">
        <v>75.962769591369849</v>
      </c>
      <c r="BP163" s="21">
        <v>0</v>
      </c>
      <c r="BQ163" s="26">
        <v>0.12421500000000001</v>
      </c>
      <c r="BR163" s="19">
        <v>133.15272727272728</v>
      </c>
      <c r="BS163" s="17">
        <v>30.940577713500002</v>
      </c>
      <c r="BT163" s="19">
        <v>62.841030178181818</v>
      </c>
      <c r="BU163" s="21">
        <v>68.062950534090916</v>
      </c>
      <c r="BV163" s="19">
        <v>76.029791378340676</v>
      </c>
      <c r="BW163" s="19">
        <v>0</v>
      </c>
      <c r="BX163" s="26">
        <v>0.1215</v>
      </c>
      <c r="BY163" s="19">
        <v>131.6895104895105</v>
      </c>
      <c r="BZ163" s="20">
        <v>30.26430135</v>
      </c>
      <c r="CA163" s="19">
        <v>62.150469406993011</v>
      </c>
      <c r="CB163" s="19">
        <v>65.843684190809185</v>
      </c>
      <c r="CC163" s="19">
        <v>76.098481479613838</v>
      </c>
      <c r="CD163" s="19">
        <v>0</v>
      </c>
      <c r="CE163" s="22">
        <v>0.118815</v>
      </c>
      <c r="CF163" s="19">
        <v>130.22629370629372</v>
      </c>
      <c r="CG163" s="17">
        <v>29.595497653500001</v>
      </c>
      <c r="CH163" s="19">
        <v>61.459908635804204</v>
      </c>
      <c r="CI163" s="19">
        <v>63.673190946928074</v>
      </c>
      <c r="CJ163" s="21">
        <v>76.168839895189365</v>
      </c>
      <c r="CK163" s="19">
        <v>0</v>
      </c>
      <c r="CL163" s="26">
        <v>0.11615999999999999</v>
      </c>
      <c r="CM163" s="19">
        <v>128.76307692307691</v>
      </c>
      <c r="CN163" s="17">
        <v>28.934166623999996</v>
      </c>
      <c r="CO163" s="21">
        <v>60.769347864615376</v>
      </c>
      <c r="CP163" s="19">
        <v>61.550928879120868</v>
      </c>
      <c r="CQ163" s="19">
        <v>76.240866625067241</v>
      </c>
      <c r="CR163" s="19">
        <v>0</v>
      </c>
      <c r="CS163" s="26">
        <v>0.113535</v>
      </c>
      <c r="CT163" s="21">
        <v>127.29986013986014</v>
      </c>
      <c r="CU163" s="17">
        <v>28.2803082615</v>
      </c>
      <c r="CV163" s="19">
        <v>60.078787093426577</v>
      </c>
      <c r="CW163" s="19">
        <v>59.476356064060937</v>
      </c>
      <c r="CX163" s="19">
        <v>76.314561669247482</v>
      </c>
      <c r="CY163" s="21">
        <v>0</v>
      </c>
      <c r="CZ163" s="26">
        <v>0.11093999999999998</v>
      </c>
      <c r="DA163" s="19">
        <v>125.83664335664335</v>
      </c>
      <c r="DB163" s="17">
        <v>27.633922565999995</v>
      </c>
      <c r="DC163" s="19">
        <v>59.388226322237763</v>
      </c>
      <c r="DD163" s="21">
        <v>57.448930578421567</v>
      </c>
      <c r="DE163" s="19">
        <v>76.389925027730058</v>
      </c>
      <c r="DF163" s="19">
        <v>0</v>
      </c>
      <c r="DG163" s="26">
        <v>0.10837499999999999</v>
      </c>
      <c r="DH163" s="19">
        <v>124.37342657342657</v>
      </c>
      <c r="DI163" s="20">
        <v>26.995009537499996</v>
      </c>
      <c r="DJ163" s="19">
        <v>58.697665551048949</v>
      </c>
      <c r="DK163" s="19">
        <v>55.468110498876108</v>
      </c>
      <c r="DL163" s="19">
        <v>76.466956700514999</v>
      </c>
      <c r="DM163" s="19">
        <v>0</v>
      </c>
      <c r="DN163" s="22">
        <v>0.10583999999999998</v>
      </c>
      <c r="DO163" s="19">
        <v>122.91020979020979</v>
      </c>
      <c r="DP163" s="17">
        <v>26.363569175999995</v>
      </c>
      <c r="DQ163" s="19">
        <v>58.007104779860143</v>
      </c>
      <c r="DR163" s="19">
        <v>53.533353902097886</v>
      </c>
      <c r="DS163" s="21">
        <v>76.545656687602289</v>
      </c>
      <c r="DT163" s="19">
        <v>0</v>
      </c>
      <c r="DU163" s="26">
        <v>0.103335</v>
      </c>
      <c r="DV163" s="19">
        <v>121.446993006993</v>
      </c>
      <c r="DW163" s="17">
        <v>25.739601481499999</v>
      </c>
      <c r="DX163" s="21">
        <v>57.316544008671322</v>
      </c>
      <c r="DY163" s="19">
        <v>51.64411886476023</v>
      </c>
      <c r="DZ163" s="19">
        <v>76.626024988991944</v>
      </c>
      <c r="EA163" s="19">
        <v>0</v>
      </c>
      <c r="EB163" s="26">
        <v>0.10085999999999998</v>
      </c>
      <c r="EC163" s="21">
        <v>119.98377622377622</v>
      </c>
      <c r="ED163" s="17">
        <v>25.123106453999995</v>
      </c>
      <c r="EE163" s="19">
        <v>56.625983237482515</v>
      </c>
      <c r="EF163" s="19">
        <v>49.799863463536447</v>
      </c>
      <c r="EG163" s="19">
        <v>76.708061604683948</v>
      </c>
      <c r="EH163" s="21">
        <v>0</v>
      </c>
      <c r="EI163" s="26">
        <v>9.8415000000000016E-2</v>
      </c>
      <c r="EJ163" s="19">
        <v>118.52055944055945</v>
      </c>
      <c r="EK163" s="17">
        <v>24.514084093500003</v>
      </c>
      <c r="EL163" s="19">
        <v>55.935422466293716</v>
      </c>
      <c r="EM163" s="21">
        <v>48.000045775099906</v>
      </c>
      <c r="EN163" s="19">
        <v>76.791766534678288</v>
      </c>
      <c r="EO163" s="19">
        <v>0</v>
      </c>
      <c r="EP163" s="26">
        <v>9.6000000000000016E-2</v>
      </c>
      <c r="EQ163" s="19">
        <v>117.05734265734266</v>
      </c>
      <c r="ER163" s="20">
        <v>23.912534400000002</v>
      </c>
      <c r="ES163" s="19">
        <v>55.244861695104895</v>
      </c>
      <c r="ET163" s="19">
        <v>46.244123876123879</v>
      </c>
      <c r="EU163" s="19">
        <v>76.877139778975007</v>
      </c>
      <c r="EV163" s="19">
        <v>0</v>
      </c>
      <c r="EW163" s="22">
        <v>9.3615000000000018E-2</v>
      </c>
      <c r="EX163" s="19">
        <v>115.59412587412588</v>
      </c>
      <c r="EY163" s="17">
        <v>23.318457373500003</v>
      </c>
      <c r="EZ163" s="19">
        <v>54.554300923916088</v>
      </c>
      <c r="FA163" s="19">
        <v>44.531555843281723</v>
      </c>
      <c r="FB163" s="21">
        <v>76.964181337574061</v>
      </c>
      <c r="FC163" s="19">
        <v>0</v>
      </c>
      <c r="FD163" s="26">
        <v>9.1260000000000008E-2</v>
      </c>
      <c r="FE163" s="19">
        <v>114.1309090909091</v>
      </c>
      <c r="FF163" s="17">
        <v>22.731853014000002</v>
      </c>
      <c r="FG163" s="21">
        <v>53.863740152727274</v>
      </c>
      <c r="FH163" s="19">
        <v>42.86179975324675</v>
      </c>
      <c r="FI163" s="19">
        <v>77.05289121047548</v>
      </c>
      <c r="FJ163" s="19">
        <v>0</v>
      </c>
      <c r="FK163" s="26">
        <v>8.8935E-2</v>
      </c>
      <c r="FL163" s="21">
        <v>112.66769230769231</v>
      </c>
      <c r="FM163" s="17">
        <v>22.1527213215</v>
      </c>
      <c r="FN163" s="19">
        <v>53.173179381538461</v>
      </c>
      <c r="FO163" s="19">
        <v>41.234313682692303</v>
      </c>
      <c r="FP163" s="19">
        <v>77.143269397679248</v>
      </c>
      <c r="FQ163" s="21">
        <v>0</v>
      </c>
      <c r="FR163" s="26">
        <v>8.6639999999999995E-2</v>
      </c>
      <c r="FS163" s="19">
        <v>111.20447552447553</v>
      </c>
      <c r="FT163" s="17">
        <v>21.581062295999999</v>
      </c>
      <c r="FU163" s="19">
        <v>52.482618610349654</v>
      </c>
      <c r="FV163" s="21">
        <v>39.64855570829171</v>
      </c>
      <c r="FW163" s="19">
        <v>77.235315899185366</v>
      </c>
      <c r="FX163" s="19">
        <v>0</v>
      </c>
      <c r="FY163" s="26">
        <v>8.4374999999999992E-2</v>
      </c>
      <c r="FZ163" s="19">
        <v>109.74125874125875</v>
      </c>
      <c r="GA163" s="20">
        <v>21.016875937499996</v>
      </c>
      <c r="GB163" s="19">
        <v>51.79205783916084</v>
      </c>
      <c r="GC163" s="19">
        <v>38.103983906718277</v>
      </c>
      <c r="GD163" s="19">
        <v>77.329030714993849</v>
      </c>
      <c r="GE163" s="19">
        <v>0</v>
      </c>
      <c r="GF163" s="22">
        <v>8.2139999999999991E-2</v>
      </c>
      <c r="GG163" s="19">
        <v>108.27804195804195</v>
      </c>
      <c r="GH163" s="17">
        <v>20.460162245999996</v>
      </c>
      <c r="GI163" s="19">
        <v>51.101497067972026</v>
      </c>
      <c r="GJ163" s="19">
        <v>36.600056354645346</v>
      </c>
      <c r="GK163" s="21">
        <v>77.424413845104681</v>
      </c>
      <c r="GL163" s="19">
        <v>0</v>
      </c>
      <c r="GM163" s="26">
        <v>7.9934999999999992E-2</v>
      </c>
      <c r="GN163" s="19">
        <v>106.81482517482517</v>
      </c>
      <c r="GO163" s="17">
        <v>19.910921221499997</v>
      </c>
      <c r="GP163" s="21">
        <v>50.41093629678322</v>
      </c>
      <c r="GQ163" s="19">
        <v>35.136231128746246</v>
      </c>
      <c r="GR163" s="19">
        <v>77.521465289517863</v>
      </c>
      <c r="GS163" s="19">
        <v>0</v>
      </c>
      <c r="GT163" s="26">
        <v>7.7759999999999996E-2</v>
      </c>
      <c r="GU163" s="21">
        <v>105.35160839160838</v>
      </c>
      <c r="GV163" s="17">
        <v>19.369152864</v>
      </c>
      <c r="GW163" s="19">
        <v>49.720375525594399</v>
      </c>
      <c r="GX163" s="19">
        <v>33.711966305694297</v>
      </c>
      <c r="GY163" s="19">
        <v>77.620185048233395</v>
      </c>
      <c r="GZ163" s="21">
        <v>0</v>
      </c>
      <c r="HA163" s="26">
        <v>7.5615000000000002E-2</v>
      </c>
      <c r="HB163" s="19">
        <v>103.8883916083916</v>
      </c>
      <c r="HC163" s="17">
        <v>18.834857173500001</v>
      </c>
      <c r="HD163" s="19">
        <v>49.029814754405592</v>
      </c>
      <c r="HE163" s="21">
        <v>32.326719962162834</v>
      </c>
      <c r="HF163" s="19">
        <v>77.720573121251292</v>
      </c>
      <c r="HG163" s="19">
        <v>0</v>
      </c>
      <c r="HH163" s="26">
        <v>7.3499999999999982E-2</v>
      </c>
      <c r="HI163" s="19">
        <v>102.42517482517482</v>
      </c>
      <c r="HJ163" s="20">
        <v>18.308034149999994</v>
      </c>
      <c r="HK163" s="19">
        <v>48.339253983216778</v>
      </c>
      <c r="HL163" s="19">
        <v>30.979950174825163</v>
      </c>
      <c r="HM163" s="19">
        <v>77.822629508571538</v>
      </c>
      <c r="HN163" s="19">
        <v>0</v>
      </c>
      <c r="HO163" s="22">
        <v>7.1414999999999978E-2</v>
      </c>
      <c r="HP163" s="19">
        <v>100.96195804195803</v>
      </c>
      <c r="HQ163" s="17">
        <v>17.788683793499995</v>
      </c>
      <c r="HR163" s="19">
        <v>47.648693212027965</v>
      </c>
      <c r="HS163" s="19">
        <v>29.671115020354637</v>
      </c>
      <c r="HT163" s="21">
        <v>77.926354210194134</v>
      </c>
      <c r="HU163" s="19">
        <v>0</v>
      </c>
      <c r="HV163" s="26">
        <v>6.9360000000000005E-2</v>
      </c>
      <c r="HW163" s="19">
        <v>99.498741258741262</v>
      </c>
      <c r="HX163" s="17">
        <v>17.276806104000002</v>
      </c>
      <c r="HY163" s="21">
        <v>46.958132440839165</v>
      </c>
      <c r="HZ163" s="19">
        <v>28.399672575424582</v>
      </c>
      <c r="IA163" s="19">
        <v>78.03174722611908</v>
      </c>
      <c r="IB163" s="19">
        <v>0</v>
      </c>
      <c r="IC163" s="26">
        <v>6.7335000000000006E-2</v>
      </c>
      <c r="ID163" s="21">
        <v>98.035524475524483</v>
      </c>
      <c r="IE163" s="17">
        <v>16.7724010815</v>
      </c>
      <c r="IF163" s="19">
        <v>46.267571669650351</v>
      </c>
      <c r="IG163" s="19">
        <v>27.165080916708295</v>
      </c>
      <c r="IH163" s="19">
        <v>78.13880855634639</v>
      </c>
      <c r="II163" s="21">
        <v>0</v>
      </c>
      <c r="IJ163" s="26">
        <v>6.5340000000000009E-2</v>
      </c>
      <c r="IK163" s="19">
        <v>96.572307692307689</v>
      </c>
      <c r="IL163" s="17">
        <v>16.275468726000003</v>
      </c>
      <c r="IM163" s="19">
        <v>45.577010898461538</v>
      </c>
      <c r="IN163" s="21">
        <v>25.966798120879119</v>
      </c>
      <c r="IO163" s="19">
        <v>78.24753820087605</v>
      </c>
      <c r="IP163" s="19">
        <v>0</v>
      </c>
      <c r="IQ163" s="26">
        <v>6.3375000000000001E-2</v>
      </c>
      <c r="IR163" s="19">
        <v>95.109090909090909</v>
      </c>
      <c r="IS163" s="20">
        <v>15.7860090375</v>
      </c>
      <c r="IT163" s="19">
        <v>44.886450127272731</v>
      </c>
      <c r="IU163" s="19">
        <v>24.804282264610393</v>
      </c>
      <c r="IV163" s="19">
        <v>78.357936159708061</v>
      </c>
      <c r="IW163" s="19">
        <v>0</v>
      </c>
      <c r="IX163" s="22">
        <v>6.1440000000000002E-2</v>
      </c>
      <c r="IY163" s="19">
        <v>93.64587412587413</v>
      </c>
      <c r="IZ163" s="17">
        <v>15.304022015999999</v>
      </c>
      <c r="JA163" s="19">
        <v>44.195889356083917</v>
      </c>
      <c r="JB163" s="19">
        <v>23.676991424575426</v>
      </c>
      <c r="JC163" s="19">
        <v>78.470002432842435</v>
      </c>
      <c r="JD163" s="21">
        <v>0</v>
      </c>
      <c r="JE163" s="22">
        <v>5.9535000000000005E-2</v>
      </c>
      <c r="JF163" s="21">
        <v>92.182657342657336</v>
      </c>
      <c r="JG163" s="20">
        <v>14.829507661500001</v>
      </c>
      <c r="JH163" s="21">
        <v>43.505328584895103</v>
      </c>
      <c r="JI163" s="21">
        <v>22.584383677447551</v>
      </c>
      <c r="JJ163" s="21">
        <v>78.583737020279159</v>
      </c>
      <c r="JK163" s="21">
        <v>0</v>
      </c>
      <c r="JL163" s="22">
        <v>5.7660000000000003E-2</v>
      </c>
      <c r="JM163" s="21">
        <v>90.719440559440557</v>
      </c>
      <c r="JN163" s="20">
        <v>14.362465974000001</v>
      </c>
      <c r="JO163" s="21">
        <v>42.81476781370629</v>
      </c>
      <c r="JP163" s="21">
        <v>21.525917099900099</v>
      </c>
      <c r="JQ163" s="21">
        <v>78.699139922018233</v>
      </c>
      <c r="JR163" s="21">
        <v>0</v>
      </c>
      <c r="JS163" s="22">
        <v>5.5814999999999997E-2</v>
      </c>
      <c r="JT163" s="21">
        <v>89.256223776223777</v>
      </c>
      <c r="JU163" s="20">
        <v>13.902896953499999</v>
      </c>
      <c r="JV163" s="21">
        <v>42.124207042517483</v>
      </c>
      <c r="JW163" s="21">
        <v>20.501049768606389</v>
      </c>
      <c r="JX163" s="21">
        <v>78.816211138059657</v>
      </c>
      <c r="JY163" s="21">
        <v>0</v>
      </c>
      <c r="JZ163" s="22">
        <v>5.3999999999999999E-2</v>
      </c>
      <c r="KA163" s="21">
        <v>87.793006993006983</v>
      </c>
      <c r="KB163" s="20">
        <v>13.450800599999999</v>
      </c>
      <c r="KC163" s="21">
        <v>41.433646271328669</v>
      </c>
      <c r="KD163" s="21">
        <v>19.509239760239758</v>
      </c>
      <c r="KE163" s="21">
        <v>78.934950668403445</v>
      </c>
      <c r="KF163" s="21">
        <v>0</v>
      </c>
      <c r="KG163" s="22">
        <v>5.2214999999999991E-2</v>
      </c>
      <c r="KH163" s="21">
        <v>86.329790209790204</v>
      </c>
      <c r="KI163" s="20">
        <v>13.006176913499997</v>
      </c>
      <c r="KJ163" s="21">
        <v>40.743085500139856</v>
      </c>
      <c r="KK163" s="21">
        <v>18.549945151473523</v>
      </c>
      <c r="KL163" s="21">
        <v>79.055358513049583</v>
      </c>
      <c r="KM163" s="21">
        <v>0</v>
      </c>
      <c r="KN163" s="22">
        <v>5.0459999999999998E-2</v>
      </c>
      <c r="KO163" s="21">
        <v>84.866573426573424</v>
      </c>
      <c r="KP163" s="20">
        <v>12.569025893999999</v>
      </c>
      <c r="KQ163" s="21">
        <v>40.052524728951049</v>
      </c>
      <c r="KR163" s="21">
        <v>17.622624018981014</v>
      </c>
      <c r="KS163" s="21">
        <v>79.177434671998071</v>
      </c>
      <c r="KT163" s="21">
        <v>0</v>
      </c>
      <c r="KU163" s="22">
        <v>4.8734999999999994E-2</v>
      </c>
      <c r="KV163" s="21">
        <v>83.403356643356631</v>
      </c>
      <c r="KW163" s="20">
        <v>12.139347541499998</v>
      </c>
      <c r="KX163" s="21">
        <v>39.361963957762235</v>
      </c>
      <c r="KY163" s="21">
        <v>16.72673443943556</v>
      </c>
      <c r="KZ163" s="21">
        <v>79.301179145248909</v>
      </c>
      <c r="LA163" s="21">
        <v>0</v>
      </c>
      <c r="LB163" s="22">
        <v>4.7040000000000005E-2</v>
      </c>
      <c r="LC163" s="21">
        <v>81.940139860139865</v>
      </c>
      <c r="LD163" s="20">
        <v>11.717141856000001</v>
      </c>
      <c r="LE163" s="21">
        <v>38.671403186573428</v>
      </c>
      <c r="LF163" s="21">
        <v>15.861734489510493</v>
      </c>
      <c r="LG163" s="21">
        <v>79.426591932802097</v>
      </c>
      <c r="LH163" s="21">
        <v>0</v>
      </c>
      <c r="LI163" s="22">
        <v>4.5375000000000006E-2</v>
      </c>
      <c r="LJ163" s="21">
        <v>80.476923076923086</v>
      </c>
      <c r="LK163" s="20">
        <v>11.302408837500002</v>
      </c>
      <c r="LL163" s="21">
        <v>37.980842415384622</v>
      </c>
      <c r="LM163" s="21">
        <v>15.027082245879123</v>
      </c>
      <c r="LN163" s="21">
        <v>79.553673034657649</v>
      </c>
      <c r="LO163" s="21">
        <v>0</v>
      </c>
      <c r="LP163" s="22">
        <v>4.3740000000000001E-2</v>
      </c>
      <c r="LQ163" s="21">
        <v>79.013706293706292</v>
      </c>
      <c r="LR163" s="20">
        <v>10.895148486</v>
      </c>
      <c r="LS163" s="21">
        <v>37.290281644195801</v>
      </c>
      <c r="LT163" s="21">
        <v>14.222235785214785</v>
      </c>
      <c r="LU163" s="21">
        <v>79.682422450815551</v>
      </c>
      <c r="LV163" s="21">
        <v>0</v>
      </c>
      <c r="LW163" s="22">
        <v>4.2135000000000006E-2</v>
      </c>
      <c r="LX163" s="21">
        <v>77.550489510489513</v>
      </c>
      <c r="LY163" s="20">
        <v>10.4953608015</v>
      </c>
      <c r="LZ163" s="21">
        <v>36.599720873006994</v>
      </c>
      <c r="MA163" s="21">
        <v>13.446653184190811</v>
      </c>
      <c r="MB163" s="21">
        <v>79.812840181275817</v>
      </c>
      <c r="MC163" s="21">
        <v>0</v>
      </c>
      <c r="MD163" s="22">
        <v>4.0560000000000006E-2</v>
      </c>
      <c r="ME163" s="21">
        <v>76.087272727272733</v>
      </c>
      <c r="MF163" s="20">
        <v>10.103045784000001</v>
      </c>
      <c r="MG163" s="21">
        <v>35.909160101818188</v>
      </c>
      <c r="MH163" s="21">
        <v>12.699792519480519</v>
      </c>
      <c r="MI163" s="21">
        <v>79.944926226038433</v>
      </c>
      <c r="MJ163" s="21">
        <v>0</v>
      </c>
      <c r="MK163" s="22">
        <v>3.9015000000000001E-2</v>
      </c>
      <c r="ML163" s="21">
        <v>74.624055944055939</v>
      </c>
      <c r="MM163" s="20">
        <v>9.7182034334999994</v>
      </c>
      <c r="MN163" s="21">
        <v>35.218599330629367</v>
      </c>
      <c r="MO163" s="21">
        <v>11.981111867757241</v>
      </c>
      <c r="MP163" s="21">
        <v>80.078680585103399</v>
      </c>
      <c r="MQ163" s="21">
        <v>0</v>
      </c>
      <c r="MR163" s="22">
        <v>3.7499999999999999E-2</v>
      </c>
      <c r="MS163" s="21">
        <v>73.16083916083916</v>
      </c>
      <c r="MT163" s="20">
        <v>9.3408337499999998</v>
      </c>
      <c r="MU163" s="21">
        <v>34.52803855944056</v>
      </c>
      <c r="MV163" s="21">
        <v>11.290069305694304</v>
      </c>
      <c r="MW163" s="21">
        <v>80.214103258470715</v>
      </c>
      <c r="MX163" s="21">
        <v>0</v>
      </c>
      <c r="MY163" s="30" t="s">
        <v>45</v>
      </c>
    </row>
    <row r="164" spans="1:363" ht="24" customHeight="1" x14ac:dyDescent="0.25">
      <c r="A164" s="15" t="s">
        <v>45</v>
      </c>
      <c r="B164" s="24" t="s">
        <v>13</v>
      </c>
      <c r="C164" s="25" t="s">
        <v>2</v>
      </c>
      <c r="D164" s="17">
        <v>1.5</v>
      </c>
      <c r="E164" s="17">
        <f t="shared" si="2"/>
        <v>1.875</v>
      </c>
      <c r="F164" s="23">
        <v>0.17499999999999999</v>
      </c>
      <c r="G164" s="19">
        <v>144.4055944055944</v>
      </c>
      <c r="H164" s="20">
        <v>43.590557499999996</v>
      </c>
      <c r="I164" s="19">
        <v>68.151787062937061</v>
      </c>
      <c r="J164" s="19">
        <v>90.540865384615373</v>
      </c>
      <c r="K164" s="19">
        <v>75.557280513510648</v>
      </c>
      <c r="L164" s="19">
        <v>0</v>
      </c>
      <c r="M164" s="26">
        <v>0.17151749999999999</v>
      </c>
      <c r="N164" s="19">
        <v>142.96153846153845</v>
      </c>
      <c r="O164" s="17">
        <v>42.723105405749997</v>
      </c>
      <c r="P164" s="19">
        <v>67.470269192307683</v>
      </c>
      <c r="Q164" s="19">
        <v>87.851711141826897</v>
      </c>
      <c r="R164" s="19">
        <v>75.612398178744343</v>
      </c>
      <c r="S164" s="19">
        <v>0</v>
      </c>
      <c r="T164" s="26">
        <v>0.16806999999999997</v>
      </c>
      <c r="U164" s="19">
        <v>141.51748251748251</v>
      </c>
      <c r="V164" s="17">
        <v>41.864371422999994</v>
      </c>
      <c r="W164" s="21">
        <v>66.788751321678319</v>
      </c>
      <c r="X164" s="19">
        <v>85.216338173076906</v>
      </c>
      <c r="Y164" s="19">
        <v>75.669140751175078</v>
      </c>
      <c r="Z164" s="19">
        <v>0</v>
      </c>
      <c r="AA164" s="26">
        <v>0.16465749999999998</v>
      </c>
      <c r="AB164" s="21">
        <v>140.07342657342656</v>
      </c>
      <c r="AC164" s="17">
        <v>41.014355551749993</v>
      </c>
      <c r="AD164" s="19">
        <v>66.107233451048941</v>
      </c>
      <c r="AE164" s="19">
        <v>82.634203233173068</v>
      </c>
      <c r="AF164" s="19">
        <v>75.727508230802897</v>
      </c>
      <c r="AG164" s="21">
        <v>0</v>
      </c>
      <c r="AH164" s="26">
        <v>0.16127999999999998</v>
      </c>
      <c r="AI164" s="19">
        <v>138.62937062937061</v>
      </c>
      <c r="AJ164" s="17">
        <v>40.173057791999994</v>
      </c>
      <c r="AK164" s="19">
        <v>65.425715580419578</v>
      </c>
      <c r="AL164" s="21">
        <v>80.104763076923064</v>
      </c>
      <c r="AM164" s="19">
        <v>75.787500617627771</v>
      </c>
      <c r="AN164" s="19">
        <v>0</v>
      </c>
      <c r="AO164" s="26">
        <v>0.15793749999999998</v>
      </c>
      <c r="AP164" s="19">
        <v>137.18531468531467</v>
      </c>
      <c r="AQ164" s="20">
        <v>39.340478143749998</v>
      </c>
      <c r="AR164" s="19">
        <v>64.7441977097902</v>
      </c>
      <c r="AS164" s="19">
        <v>77.627474459134589</v>
      </c>
      <c r="AT164" s="19">
        <v>75.849117911649699</v>
      </c>
      <c r="AU164" s="19">
        <v>0</v>
      </c>
      <c r="AV164" s="22">
        <v>0.15462999999999999</v>
      </c>
      <c r="AW164" s="19">
        <v>135.74125874125872</v>
      </c>
      <c r="AX164" s="17">
        <v>38.516616606999996</v>
      </c>
      <c r="AY164" s="19">
        <v>64.062679839160836</v>
      </c>
      <c r="AZ164" s="19">
        <v>75.201794134615369</v>
      </c>
      <c r="BA164" s="21">
        <v>75.912360112868697</v>
      </c>
      <c r="BB164" s="19">
        <v>0</v>
      </c>
      <c r="BC164" s="26">
        <v>0.15135750000000001</v>
      </c>
      <c r="BD164" s="19">
        <v>134.2972027972028</v>
      </c>
      <c r="BE164" s="17">
        <v>37.701473181750004</v>
      </c>
      <c r="BF164" s="21">
        <v>63.381161968531472</v>
      </c>
      <c r="BG164" s="19">
        <v>72.82717885817307</v>
      </c>
      <c r="BH164" s="19">
        <v>75.97722722128475</v>
      </c>
      <c r="BI164" s="19">
        <v>0</v>
      </c>
      <c r="BJ164" s="26">
        <v>0.14812</v>
      </c>
      <c r="BK164" s="21">
        <v>132.85314685314685</v>
      </c>
      <c r="BL164" s="17">
        <v>36.895047867999999</v>
      </c>
      <c r="BM164" s="19">
        <v>62.699644097902102</v>
      </c>
      <c r="BN164" s="19">
        <v>70.503085384615375</v>
      </c>
      <c r="BO164" s="19">
        <v>76.043719236897886</v>
      </c>
      <c r="BP164" s="21">
        <v>0</v>
      </c>
      <c r="BQ164" s="26">
        <v>0.1449175</v>
      </c>
      <c r="BR164" s="19">
        <v>131.40909090909091</v>
      </c>
      <c r="BS164" s="17">
        <v>36.097340665750004</v>
      </c>
      <c r="BT164" s="19">
        <v>62.018126227272724</v>
      </c>
      <c r="BU164" s="21">
        <v>68.228970468750006</v>
      </c>
      <c r="BV164" s="19">
        <v>76.111836159708062</v>
      </c>
      <c r="BW164" s="19">
        <v>0</v>
      </c>
      <c r="BX164" s="26">
        <v>0.14174999999999999</v>
      </c>
      <c r="BY164" s="19">
        <v>129.96503496503496</v>
      </c>
      <c r="BZ164" s="20">
        <v>35.308351574999996</v>
      </c>
      <c r="CA164" s="19">
        <v>61.336608356643353</v>
      </c>
      <c r="CB164" s="19">
        <v>66.004290865384618</v>
      </c>
      <c r="CC164" s="19">
        <v>76.181577989715308</v>
      </c>
      <c r="CD164" s="19">
        <v>0</v>
      </c>
      <c r="CE164" s="22">
        <v>0.1386175</v>
      </c>
      <c r="CF164" s="19">
        <v>128.52097902097901</v>
      </c>
      <c r="CG164" s="17">
        <v>34.528080595749998</v>
      </c>
      <c r="CH164" s="19">
        <v>60.655090486013982</v>
      </c>
      <c r="CI164" s="19">
        <v>63.828503329326921</v>
      </c>
      <c r="CJ164" s="21">
        <v>76.252944726919623</v>
      </c>
      <c r="CK164" s="19">
        <v>0</v>
      </c>
      <c r="CL164" s="26">
        <v>0.13551999999999997</v>
      </c>
      <c r="CM164" s="19">
        <v>127.07692307692307</v>
      </c>
      <c r="CN164" s="17">
        <v>33.756527727999995</v>
      </c>
      <c r="CO164" s="21">
        <v>59.973572615384612</v>
      </c>
      <c r="CP164" s="19">
        <v>61.701064615384603</v>
      </c>
      <c r="CQ164" s="19">
        <v>76.325936371320992</v>
      </c>
      <c r="CR164" s="19">
        <v>0</v>
      </c>
      <c r="CS164" s="26">
        <v>0.13245750000000001</v>
      </c>
      <c r="CT164" s="21">
        <v>125.63286713286713</v>
      </c>
      <c r="CU164" s="17">
        <v>32.993692971750001</v>
      </c>
      <c r="CV164" s="19">
        <v>59.292054744755248</v>
      </c>
      <c r="CW164" s="19">
        <v>59.62143147836538</v>
      </c>
      <c r="CX164" s="19">
        <v>76.400552922919417</v>
      </c>
      <c r="CY164" s="21">
        <v>0</v>
      </c>
      <c r="CZ164" s="26">
        <v>0.12942999999999999</v>
      </c>
      <c r="DA164" s="19">
        <v>124.18881118881119</v>
      </c>
      <c r="DB164" s="17">
        <v>32.239576326999995</v>
      </c>
      <c r="DC164" s="19">
        <v>58.610536874125877</v>
      </c>
      <c r="DD164" s="21">
        <v>57.589060673076908</v>
      </c>
      <c r="DE164" s="19">
        <v>76.476794381714924</v>
      </c>
      <c r="DF164" s="19">
        <v>0</v>
      </c>
      <c r="DG164" s="26">
        <v>0.12643749999999998</v>
      </c>
      <c r="DH164" s="19">
        <v>122.74475524475524</v>
      </c>
      <c r="DI164" s="20">
        <v>31.494177793749994</v>
      </c>
      <c r="DJ164" s="19">
        <v>57.929019003496499</v>
      </c>
      <c r="DK164" s="19">
        <v>55.603408954326909</v>
      </c>
      <c r="DL164" s="19">
        <v>76.554660747707473</v>
      </c>
      <c r="DM164" s="19">
        <v>0</v>
      </c>
      <c r="DN164" s="22">
        <v>0.12347999999999998</v>
      </c>
      <c r="DO164" s="19">
        <v>121.30069930069929</v>
      </c>
      <c r="DP164" s="17">
        <v>30.757497371999992</v>
      </c>
      <c r="DQ164" s="19">
        <v>57.247501132867129</v>
      </c>
      <c r="DR164" s="19">
        <v>53.663933076923058</v>
      </c>
      <c r="DS164" s="21">
        <v>76.634152020897091</v>
      </c>
      <c r="DT164" s="19">
        <v>0</v>
      </c>
      <c r="DU164" s="26">
        <v>0.12055749999999998</v>
      </c>
      <c r="DV164" s="19">
        <v>119.85664335664335</v>
      </c>
      <c r="DW164" s="17">
        <v>30.029535061749996</v>
      </c>
      <c r="DX164" s="21">
        <v>56.565983262237758</v>
      </c>
      <c r="DY164" s="19">
        <v>51.770089795673066</v>
      </c>
      <c r="DZ164" s="19">
        <v>76.715268201283777</v>
      </c>
      <c r="EA164" s="19">
        <v>0</v>
      </c>
      <c r="EB164" s="26">
        <v>0.11766999999999997</v>
      </c>
      <c r="EC164" s="21">
        <v>118.4125874125874</v>
      </c>
      <c r="ED164" s="17">
        <v>29.310290862999992</v>
      </c>
      <c r="EE164" s="19">
        <v>55.884465391608387</v>
      </c>
      <c r="EF164" s="19">
        <v>49.921335865384599</v>
      </c>
      <c r="EG164" s="19">
        <v>76.798009288867533</v>
      </c>
      <c r="EH164" s="21">
        <v>0</v>
      </c>
      <c r="EI164" s="26">
        <v>0.11481750000000002</v>
      </c>
      <c r="EJ164" s="19">
        <v>116.96853146853147</v>
      </c>
      <c r="EK164" s="17">
        <v>28.599764775750003</v>
      </c>
      <c r="EL164" s="19">
        <v>55.202947520979023</v>
      </c>
      <c r="EM164" s="21">
        <v>48.117128040865396</v>
      </c>
      <c r="EN164" s="19">
        <v>76.882375283648329</v>
      </c>
      <c r="EO164" s="19">
        <v>0</v>
      </c>
      <c r="EP164" s="26">
        <v>0.11200000000000002</v>
      </c>
      <c r="EQ164" s="19">
        <v>115.52447552447552</v>
      </c>
      <c r="ER164" s="20">
        <v>27.897956800000003</v>
      </c>
      <c r="ES164" s="19">
        <v>54.521429650349646</v>
      </c>
      <c r="ET164" s="19">
        <v>46.356923076923081</v>
      </c>
      <c r="EU164" s="19">
        <v>76.968366185626209</v>
      </c>
      <c r="EV164" s="19">
        <v>0</v>
      </c>
      <c r="EW164" s="22">
        <v>0.10921750000000001</v>
      </c>
      <c r="EX164" s="19">
        <v>114.08041958041959</v>
      </c>
      <c r="EY164" s="17">
        <v>27.204866935750001</v>
      </c>
      <c r="EZ164" s="19">
        <v>53.839911779720282</v>
      </c>
      <c r="FA164" s="19">
        <v>44.640177728365387</v>
      </c>
      <c r="FB164" s="21">
        <v>77.05598199480113</v>
      </c>
      <c r="FC164" s="19">
        <v>0</v>
      </c>
      <c r="FD164" s="26">
        <v>0.10647000000000001</v>
      </c>
      <c r="FE164" s="19">
        <v>112.63636363636364</v>
      </c>
      <c r="FF164" s="17">
        <v>26.520495183000001</v>
      </c>
      <c r="FG164" s="21">
        <v>53.158393909090911</v>
      </c>
      <c r="FH164" s="19">
        <v>42.966348749999995</v>
      </c>
      <c r="FI164" s="19">
        <v>77.145222711173133</v>
      </c>
      <c r="FJ164" s="19">
        <v>0</v>
      </c>
      <c r="FK164" s="26">
        <v>0.10375749999999999</v>
      </c>
      <c r="FL164" s="21">
        <v>111.19230769230769</v>
      </c>
      <c r="FM164" s="17">
        <v>25.844841541749997</v>
      </c>
      <c r="FN164" s="19">
        <v>52.47687603846154</v>
      </c>
      <c r="FO164" s="19">
        <v>41.334892896634614</v>
      </c>
      <c r="FP164" s="19">
        <v>77.236088334742192</v>
      </c>
      <c r="FQ164" s="21">
        <v>0</v>
      </c>
      <c r="FR164" s="26">
        <v>0.10107999999999999</v>
      </c>
      <c r="FS164" s="19">
        <v>109.74825174825175</v>
      </c>
      <c r="FT164" s="17">
        <v>25.177906011999998</v>
      </c>
      <c r="FU164" s="19">
        <v>51.79535816783217</v>
      </c>
      <c r="FV164" s="21">
        <v>39.745266923076919</v>
      </c>
      <c r="FW164" s="19">
        <v>77.328578865508305</v>
      </c>
      <c r="FX164" s="19">
        <v>0</v>
      </c>
      <c r="FY164" s="26">
        <v>9.8437499999999997E-2</v>
      </c>
      <c r="FZ164" s="19">
        <v>108.3041958041958</v>
      </c>
      <c r="GA164" s="20">
        <v>24.519688593749997</v>
      </c>
      <c r="GB164" s="19">
        <v>51.113840297202799</v>
      </c>
      <c r="GC164" s="19">
        <v>38.196927584134613</v>
      </c>
      <c r="GD164" s="19">
        <v>77.422694303471488</v>
      </c>
      <c r="GE164" s="19">
        <v>0</v>
      </c>
      <c r="GF164" s="22">
        <v>9.5829999999999985E-2</v>
      </c>
      <c r="GG164" s="19">
        <v>106.86013986013985</v>
      </c>
      <c r="GH164" s="17">
        <v>23.870189286999995</v>
      </c>
      <c r="GI164" s="19">
        <v>50.432322426573421</v>
      </c>
      <c r="GJ164" s="19">
        <v>36.689331634615378</v>
      </c>
      <c r="GK164" s="21">
        <v>77.518434648631739</v>
      </c>
      <c r="GL164" s="19">
        <v>0</v>
      </c>
      <c r="GM164" s="26">
        <v>9.3257499999999979E-2</v>
      </c>
      <c r="GN164" s="19">
        <v>105.41608391608391</v>
      </c>
      <c r="GO164" s="17">
        <v>23.229408091749995</v>
      </c>
      <c r="GP164" s="21">
        <v>49.75080455594405</v>
      </c>
      <c r="GQ164" s="19">
        <v>35.221935829326917</v>
      </c>
      <c r="GR164" s="19">
        <v>77.615799900989032</v>
      </c>
      <c r="GS164" s="19">
        <v>0</v>
      </c>
      <c r="GT164" s="26">
        <v>9.0719999999999995E-2</v>
      </c>
      <c r="GU164" s="21">
        <v>103.97202797202796</v>
      </c>
      <c r="GV164" s="17">
        <v>22.597345007999998</v>
      </c>
      <c r="GW164" s="19">
        <v>49.06928668531468</v>
      </c>
      <c r="GX164" s="19">
        <v>33.794196923076917</v>
      </c>
      <c r="GY164" s="19">
        <v>77.714790060543407</v>
      </c>
      <c r="GZ164" s="21">
        <v>0</v>
      </c>
      <c r="HA164" s="26">
        <v>8.821749999999999E-2</v>
      </c>
      <c r="HB164" s="19">
        <v>102.52797202797201</v>
      </c>
      <c r="HC164" s="17">
        <v>21.974000035749999</v>
      </c>
      <c r="HD164" s="19">
        <v>48.387768814685309</v>
      </c>
      <c r="HE164" s="21">
        <v>32.405571670673069</v>
      </c>
      <c r="HF164" s="19">
        <v>77.815405127294838</v>
      </c>
      <c r="HG164" s="19">
        <v>0</v>
      </c>
      <c r="HH164" s="26">
        <v>8.5749999999999979E-2</v>
      </c>
      <c r="HI164" s="19">
        <v>101.08391608391608</v>
      </c>
      <c r="HJ164" s="20">
        <v>21.359373174999995</v>
      </c>
      <c r="HK164" s="19">
        <v>47.706250944055945</v>
      </c>
      <c r="HL164" s="19">
        <v>31.055516826923064</v>
      </c>
      <c r="HM164" s="19">
        <v>77.917645101243323</v>
      </c>
      <c r="HN164" s="19">
        <v>0</v>
      </c>
      <c r="HO164" s="22">
        <v>8.3317499999999975E-2</v>
      </c>
      <c r="HP164" s="19">
        <v>99.639860139860133</v>
      </c>
      <c r="HQ164" s="17">
        <v>20.753464425749993</v>
      </c>
      <c r="HR164" s="19">
        <v>47.024733073426567</v>
      </c>
      <c r="HS164" s="19">
        <v>29.743489146634605</v>
      </c>
      <c r="HT164" s="21">
        <v>78.021509982388878</v>
      </c>
      <c r="HU164" s="19">
        <v>0</v>
      </c>
      <c r="HV164" s="26">
        <v>8.0920000000000006E-2</v>
      </c>
      <c r="HW164" s="19">
        <v>98.1958041958042</v>
      </c>
      <c r="HX164" s="17">
        <v>20.156273788</v>
      </c>
      <c r="HY164" s="21">
        <v>46.343215202797204</v>
      </c>
      <c r="HZ164" s="19">
        <v>28.468945384615388</v>
      </c>
      <c r="IA164" s="19">
        <v>78.126999770731501</v>
      </c>
      <c r="IB164" s="19">
        <v>0</v>
      </c>
      <c r="IC164" s="26">
        <v>7.8557500000000002E-2</v>
      </c>
      <c r="ID164" s="21">
        <v>96.751748251748253</v>
      </c>
      <c r="IE164" s="17">
        <v>19.567801261749999</v>
      </c>
      <c r="IF164" s="19">
        <v>45.661697332167833</v>
      </c>
      <c r="IG164" s="19">
        <v>27.231342295673077</v>
      </c>
      <c r="IH164" s="19">
        <v>78.23411446627118</v>
      </c>
      <c r="II164" s="21">
        <v>0</v>
      </c>
      <c r="IJ164" s="26">
        <v>7.6230000000000006E-2</v>
      </c>
      <c r="IK164" s="19">
        <v>95.307692307692307</v>
      </c>
      <c r="IL164" s="17">
        <v>18.988046847</v>
      </c>
      <c r="IM164" s="19">
        <v>44.980179461538462</v>
      </c>
      <c r="IN164" s="21">
        <v>26.030136634615385</v>
      </c>
      <c r="IO164" s="19">
        <v>78.342854069007927</v>
      </c>
      <c r="IP164" s="19">
        <v>0</v>
      </c>
      <c r="IQ164" s="26">
        <v>7.3937500000000003E-2</v>
      </c>
      <c r="IR164" s="19">
        <v>93.86363636363636</v>
      </c>
      <c r="IS164" s="20">
        <v>18.417010543749999</v>
      </c>
      <c r="IT164" s="19">
        <v>44.298661590909092</v>
      </c>
      <c r="IU164" s="19">
        <v>24.864785156250001</v>
      </c>
      <c r="IV164" s="19">
        <v>78.45321857894173</v>
      </c>
      <c r="IW164" s="19">
        <v>0</v>
      </c>
      <c r="IX164" s="22">
        <v>7.1679999999999994E-2</v>
      </c>
      <c r="IY164" s="19">
        <v>92.419580419580413</v>
      </c>
      <c r="IZ164" s="17">
        <v>17.854692351999997</v>
      </c>
      <c r="JA164" s="19">
        <v>43.617143720279721</v>
      </c>
      <c r="JB164" s="19">
        <v>23.734744615384617</v>
      </c>
      <c r="JC164" s="19">
        <v>78.565207996072587</v>
      </c>
      <c r="JD164" s="21">
        <v>0</v>
      </c>
      <c r="JE164" s="22">
        <v>6.9457500000000005E-2</v>
      </c>
      <c r="JF164" s="21">
        <v>90.975524475524466</v>
      </c>
      <c r="JG164" s="20">
        <v>17.301092271750001</v>
      </c>
      <c r="JH164" s="21">
        <v>42.935625849650343</v>
      </c>
      <c r="JI164" s="21">
        <v>22.639471766826922</v>
      </c>
      <c r="JJ164" s="21">
        <v>78.678822320400513</v>
      </c>
      <c r="JK164" s="21">
        <v>0</v>
      </c>
      <c r="JL164" s="22">
        <v>6.7269999999999996E-2</v>
      </c>
      <c r="JM164" s="21">
        <v>89.531468531468533</v>
      </c>
      <c r="JN164" s="20">
        <v>16.756210303</v>
      </c>
      <c r="JO164" s="21">
        <v>42.254107979020979</v>
      </c>
      <c r="JP164" s="21">
        <v>21.578423365384612</v>
      </c>
      <c r="JQ164" s="21">
        <v>78.794061551925509</v>
      </c>
      <c r="JR164" s="21">
        <v>0</v>
      </c>
      <c r="JS164" s="22">
        <v>6.5117499999999995E-2</v>
      </c>
      <c r="JT164" s="21">
        <v>88.087412587412587</v>
      </c>
      <c r="JU164" s="20">
        <v>16.220046445749997</v>
      </c>
      <c r="JV164" s="21">
        <v>41.572590108391609</v>
      </c>
      <c r="JW164" s="21">
        <v>20.551056165865379</v>
      </c>
      <c r="JX164" s="21">
        <v>78.910925690647559</v>
      </c>
      <c r="JY164" s="21">
        <v>0</v>
      </c>
      <c r="JZ164" s="22">
        <v>6.3E-2</v>
      </c>
      <c r="KA164" s="21">
        <v>86.64335664335664</v>
      </c>
      <c r="KB164" s="20">
        <v>15.6926007</v>
      </c>
      <c r="KC164" s="21">
        <v>40.891072237762238</v>
      </c>
      <c r="KD164" s="21">
        <v>19.556826923076919</v>
      </c>
      <c r="KE164" s="21">
        <v>79.029414736566679</v>
      </c>
      <c r="KF164" s="21">
        <v>0</v>
      </c>
      <c r="KG164" s="22">
        <v>6.0917499999999992E-2</v>
      </c>
      <c r="KH164" s="21">
        <v>85.199300699300693</v>
      </c>
      <c r="KI164" s="20">
        <v>15.173873065749998</v>
      </c>
      <c r="KJ164" s="21">
        <v>40.209554367132867</v>
      </c>
      <c r="KK164" s="21">
        <v>18.59519239182692</v>
      </c>
      <c r="KL164" s="21">
        <v>79.149528689682853</v>
      </c>
      <c r="KM164" s="21">
        <v>0</v>
      </c>
      <c r="KN164" s="22">
        <v>5.8869999999999992E-2</v>
      </c>
      <c r="KO164" s="21">
        <v>83.755244755244746</v>
      </c>
      <c r="KP164" s="20">
        <v>14.663863542999998</v>
      </c>
      <c r="KQ164" s="21">
        <v>39.528036496503489</v>
      </c>
      <c r="KR164" s="21">
        <v>17.665609326923072</v>
      </c>
      <c r="KS164" s="21">
        <v>79.271267549996097</v>
      </c>
      <c r="KT164" s="21">
        <v>0</v>
      </c>
      <c r="KU164" s="22">
        <v>5.6857499999999991E-2</v>
      </c>
      <c r="KV164" s="21">
        <v>82.311188811188799</v>
      </c>
      <c r="KW164" s="20">
        <v>14.162572131749998</v>
      </c>
      <c r="KX164" s="21">
        <v>38.846518625874118</v>
      </c>
      <c r="KY164" s="21">
        <v>16.767534483173073</v>
      </c>
      <c r="KZ164" s="21">
        <v>79.394631317506409</v>
      </c>
      <c r="LA164" s="21">
        <v>0</v>
      </c>
      <c r="LB164" s="22">
        <v>5.4880000000000005E-2</v>
      </c>
      <c r="LC164" s="21">
        <v>80.867132867132867</v>
      </c>
      <c r="LD164" s="20">
        <v>13.669998832000001</v>
      </c>
      <c r="LE164" s="21">
        <v>38.165000755244755</v>
      </c>
      <c r="LF164" s="21">
        <v>15.900424615384617</v>
      </c>
      <c r="LG164" s="21">
        <v>79.519619992213762</v>
      </c>
      <c r="LH164" s="21">
        <v>0</v>
      </c>
      <c r="LI164" s="22">
        <v>5.2937500000000005E-2</v>
      </c>
      <c r="LJ164" s="21">
        <v>79.42307692307692</v>
      </c>
      <c r="LK164" s="20">
        <v>13.18614364375</v>
      </c>
      <c r="LL164" s="21">
        <v>37.483482884615384</v>
      </c>
      <c r="LM164" s="21">
        <v>15.063736478365387</v>
      </c>
      <c r="LN164" s="21">
        <v>79.646233574118199</v>
      </c>
      <c r="LO164" s="21">
        <v>0</v>
      </c>
      <c r="LP164" s="22">
        <v>5.1029999999999999E-2</v>
      </c>
      <c r="LQ164" s="21">
        <v>77.979020979020987</v>
      </c>
      <c r="LR164" s="20">
        <v>12.711006567</v>
      </c>
      <c r="LS164" s="21">
        <v>36.80196501398602</v>
      </c>
      <c r="LT164" s="21">
        <v>14.256926826923078</v>
      </c>
      <c r="LU164" s="21">
        <v>79.77447206321969</v>
      </c>
      <c r="LV164" s="21">
        <v>0</v>
      </c>
      <c r="LW164" s="22">
        <v>4.9157500000000007E-2</v>
      </c>
      <c r="LX164" s="21">
        <v>76.53496503496504</v>
      </c>
      <c r="LY164" s="20">
        <v>12.244587601750002</v>
      </c>
      <c r="LZ164" s="21">
        <v>36.12044714335665</v>
      </c>
      <c r="MA164" s="21">
        <v>13.479452415865387</v>
      </c>
      <c r="MB164" s="21">
        <v>79.904335459518236</v>
      </c>
      <c r="MC164" s="21">
        <v>0</v>
      </c>
      <c r="MD164" s="22">
        <v>4.7320000000000001E-2</v>
      </c>
      <c r="ME164" s="21">
        <v>75.090909090909093</v>
      </c>
      <c r="MF164" s="20">
        <v>11.786886748000001</v>
      </c>
      <c r="MG164" s="21">
        <v>35.438929272727272</v>
      </c>
      <c r="MH164" s="21">
        <v>12.73077</v>
      </c>
      <c r="MI164" s="21">
        <v>80.035823763013852</v>
      </c>
      <c r="MJ164" s="21">
        <v>0</v>
      </c>
      <c r="MK164" s="22">
        <v>4.5517499999999995E-2</v>
      </c>
      <c r="ML164" s="21">
        <v>73.646853146853147</v>
      </c>
      <c r="MM164" s="20">
        <v>11.337904005749998</v>
      </c>
      <c r="MN164" s="21">
        <v>34.757411402097901</v>
      </c>
      <c r="MO164" s="21">
        <v>12.010336334134612</v>
      </c>
      <c r="MP164" s="21">
        <v>80.168936973706522</v>
      </c>
      <c r="MQ164" s="21">
        <v>0</v>
      </c>
      <c r="MR164" s="22">
        <v>4.3749999999999997E-2</v>
      </c>
      <c r="MS164" s="21">
        <v>72.2027972027972</v>
      </c>
      <c r="MT164" s="20">
        <v>10.897639374999999</v>
      </c>
      <c r="MU164" s="21">
        <v>34.07589353146853</v>
      </c>
      <c r="MV164" s="21">
        <v>11.317608173076922</v>
      </c>
      <c r="MW164" s="21">
        <v>80.303675091596261</v>
      </c>
      <c r="MX164" s="21">
        <v>0</v>
      </c>
      <c r="MY164" s="30" t="s">
        <v>45</v>
      </c>
    </row>
    <row r="165" spans="1:363" ht="24" customHeight="1" x14ac:dyDescent="0.25">
      <c r="A165" s="15" t="s">
        <v>45</v>
      </c>
      <c r="B165" s="24" t="s">
        <v>13</v>
      </c>
      <c r="C165" s="25" t="s">
        <v>2</v>
      </c>
      <c r="D165" s="17">
        <v>1.5</v>
      </c>
      <c r="E165" s="17">
        <f t="shared" si="2"/>
        <v>1.875</v>
      </c>
      <c r="F165" s="23">
        <v>0.2</v>
      </c>
      <c r="G165" s="19">
        <v>142.48951048951048</v>
      </c>
      <c r="H165" s="20">
        <v>49.817779999999999</v>
      </c>
      <c r="I165" s="19">
        <v>67.247497006993001</v>
      </c>
      <c r="J165" s="19">
        <v>90.735264735264721</v>
      </c>
      <c r="K165" s="19">
        <v>75.630767230226866</v>
      </c>
      <c r="L165" s="19">
        <v>0</v>
      </c>
      <c r="M165" s="26">
        <v>0.19602</v>
      </c>
      <c r="N165" s="19">
        <v>141.06461538461537</v>
      </c>
      <c r="O165" s="17">
        <v>48.826406177999999</v>
      </c>
      <c r="P165" s="19">
        <v>66.575022036923073</v>
      </c>
      <c r="Q165" s="19">
        <v>88.040336637362614</v>
      </c>
      <c r="R165" s="19">
        <v>75.687270357949743</v>
      </c>
      <c r="S165" s="19">
        <v>0</v>
      </c>
      <c r="T165" s="26">
        <v>0.19208</v>
      </c>
      <c r="U165" s="19">
        <v>139.63972027972028</v>
      </c>
      <c r="V165" s="17">
        <v>47.844995912000002</v>
      </c>
      <c r="W165" s="21">
        <v>65.902547066853145</v>
      </c>
      <c r="X165" s="19">
        <v>85.399305286713272</v>
      </c>
      <c r="Y165" s="19">
        <v>75.745355557927141</v>
      </c>
      <c r="Z165" s="19">
        <v>0</v>
      </c>
      <c r="AA165" s="26">
        <v>0.18818000000000001</v>
      </c>
      <c r="AB165" s="21">
        <v>138.21482517482517</v>
      </c>
      <c r="AC165" s="17">
        <v>46.873549202</v>
      </c>
      <c r="AD165" s="19">
        <v>65.230072096783218</v>
      </c>
      <c r="AE165" s="19">
        <v>82.811626271728258</v>
      </c>
      <c r="AF165" s="19">
        <v>75.805022830159032</v>
      </c>
      <c r="AG165" s="21">
        <v>0</v>
      </c>
      <c r="AH165" s="26">
        <v>0.18432000000000001</v>
      </c>
      <c r="AI165" s="19">
        <v>136.78993006993005</v>
      </c>
      <c r="AJ165" s="17">
        <v>45.912066048</v>
      </c>
      <c r="AK165" s="19">
        <v>64.557597126713276</v>
      </c>
      <c r="AL165" s="21">
        <v>80.276755180819166</v>
      </c>
      <c r="AM165" s="19">
        <v>75.866272174645445</v>
      </c>
      <c r="AN165" s="19">
        <v>0</v>
      </c>
      <c r="AO165" s="26">
        <v>0.18049999999999999</v>
      </c>
      <c r="AP165" s="19">
        <v>135.36503496503494</v>
      </c>
      <c r="AQ165" s="20">
        <v>44.960546449999995</v>
      </c>
      <c r="AR165" s="19">
        <v>63.885122156643341</v>
      </c>
      <c r="AS165" s="19">
        <v>77.794147602397587</v>
      </c>
      <c r="AT165" s="19">
        <v>75.929103591386365</v>
      </c>
      <c r="AU165" s="19">
        <v>0</v>
      </c>
      <c r="AV165" s="22">
        <v>0.17671999999999999</v>
      </c>
      <c r="AW165" s="19">
        <v>133.94013986013985</v>
      </c>
      <c r="AX165" s="17">
        <v>44.018990407999993</v>
      </c>
      <c r="AY165" s="19">
        <v>63.21264718657342</v>
      </c>
      <c r="AZ165" s="19">
        <v>75.3632591248751</v>
      </c>
      <c r="BA165" s="21">
        <v>75.993517080381793</v>
      </c>
      <c r="BB165" s="19">
        <v>0</v>
      </c>
      <c r="BC165" s="26">
        <v>0.17298000000000002</v>
      </c>
      <c r="BD165" s="19">
        <v>132.51524475524477</v>
      </c>
      <c r="BE165" s="17">
        <v>43.087397922000008</v>
      </c>
      <c r="BF165" s="21">
        <v>62.5401722165035</v>
      </c>
      <c r="BG165" s="19">
        <v>72.98354533666334</v>
      </c>
      <c r="BH165" s="19">
        <v>76.059512641631727</v>
      </c>
      <c r="BI165" s="19">
        <v>0</v>
      </c>
      <c r="BJ165" s="26">
        <v>0.16928000000000001</v>
      </c>
      <c r="BK165" s="21">
        <v>131.09034965034965</v>
      </c>
      <c r="BL165" s="17">
        <v>42.165768992000004</v>
      </c>
      <c r="BM165" s="19">
        <v>61.867697246433565</v>
      </c>
      <c r="BN165" s="19">
        <v>70.654461826173815</v>
      </c>
      <c r="BO165" s="19">
        <v>76.127090275136183</v>
      </c>
      <c r="BP165" s="21">
        <v>0</v>
      </c>
      <c r="BQ165" s="26">
        <v>0.16562000000000002</v>
      </c>
      <c r="BR165" s="19">
        <v>129.66545454545454</v>
      </c>
      <c r="BS165" s="17">
        <v>41.254103618000002</v>
      </c>
      <c r="BT165" s="19">
        <v>61.19522227636363</v>
      </c>
      <c r="BU165" s="21">
        <v>68.375464181818174</v>
      </c>
      <c r="BV165" s="19">
        <v>76.196249980895146</v>
      </c>
      <c r="BW165" s="19">
        <v>0</v>
      </c>
      <c r="BX165" s="26">
        <v>0.16200000000000003</v>
      </c>
      <c r="BY165" s="19">
        <v>128.24055944055942</v>
      </c>
      <c r="BZ165" s="20">
        <v>40.35240180000001</v>
      </c>
      <c r="CA165" s="19">
        <v>60.522747306293695</v>
      </c>
      <c r="CB165" s="19">
        <v>66.146007992007995</v>
      </c>
      <c r="CC165" s="19">
        <v>76.266991758908617</v>
      </c>
      <c r="CD165" s="19">
        <v>0</v>
      </c>
      <c r="CE165" s="22">
        <v>0.15842000000000001</v>
      </c>
      <c r="CF165" s="19">
        <v>126.81566433566432</v>
      </c>
      <c r="CG165" s="17">
        <v>39.460663537999999</v>
      </c>
      <c r="CH165" s="19">
        <v>59.850272336223767</v>
      </c>
      <c r="CI165" s="19">
        <v>63.965548845154842</v>
      </c>
      <c r="CJ165" s="21">
        <v>76.339315609176595</v>
      </c>
      <c r="CK165" s="19">
        <v>0</v>
      </c>
      <c r="CL165" s="26">
        <v>0.15488000000000002</v>
      </c>
      <c r="CM165" s="19">
        <v>125.39076923076922</v>
      </c>
      <c r="CN165" s="17">
        <v>38.578888832000004</v>
      </c>
      <c r="CO165" s="21">
        <v>59.17779736615384</v>
      </c>
      <c r="CP165" s="19">
        <v>61.833542329670315</v>
      </c>
      <c r="CQ165" s="19">
        <v>76.413221531699079</v>
      </c>
      <c r="CR165" s="19">
        <v>0</v>
      </c>
      <c r="CS165" s="26">
        <v>0.15138000000000001</v>
      </c>
      <c r="CT165" s="21">
        <v>123.96587412587412</v>
      </c>
      <c r="CU165" s="17">
        <v>37.707077682000005</v>
      </c>
      <c r="CV165" s="19">
        <v>58.505322396083912</v>
      </c>
      <c r="CW165" s="19">
        <v>59.749444033966029</v>
      </c>
      <c r="CX165" s="19">
        <v>76.488709526476072</v>
      </c>
      <c r="CY165" s="21">
        <v>0</v>
      </c>
      <c r="CZ165" s="26">
        <v>0.14792</v>
      </c>
      <c r="DA165" s="19">
        <v>122.54097902097901</v>
      </c>
      <c r="DB165" s="17">
        <v>36.845230088000001</v>
      </c>
      <c r="DC165" s="19">
        <v>57.832847426013984</v>
      </c>
      <c r="DD165" s="21">
        <v>57.712709546453532</v>
      </c>
      <c r="DE165" s="19">
        <v>76.565779593507585</v>
      </c>
      <c r="DF165" s="19">
        <v>0</v>
      </c>
      <c r="DG165" s="26">
        <v>0.14449999999999999</v>
      </c>
      <c r="DH165" s="19">
        <v>121.11608391608391</v>
      </c>
      <c r="DI165" s="20">
        <v>35.99334605</v>
      </c>
      <c r="DJ165" s="19">
        <v>57.160372455944056</v>
      </c>
      <c r="DK165" s="19">
        <v>55.722794455544438</v>
      </c>
      <c r="DL165" s="19">
        <v>76.644431732793592</v>
      </c>
      <c r="DM165" s="19">
        <v>0</v>
      </c>
      <c r="DN165" s="22">
        <v>0.14112</v>
      </c>
      <c r="DO165" s="19">
        <v>119.69118881118879</v>
      </c>
      <c r="DP165" s="17">
        <v>35.151425568000001</v>
      </c>
      <c r="DQ165" s="19">
        <v>56.487897485874122</v>
      </c>
      <c r="DR165" s="19">
        <v>53.779154349650334</v>
      </c>
      <c r="DS165" s="21">
        <v>76.72466594433412</v>
      </c>
      <c r="DT165" s="19">
        <v>0</v>
      </c>
      <c r="DU165" s="26">
        <v>0.13777999999999999</v>
      </c>
      <c r="DV165" s="19">
        <v>118.26629370629369</v>
      </c>
      <c r="DW165" s="17">
        <v>34.319468641999997</v>
      </c>
      <c r="DX165" s="21">
        <v>55.815422515804194</v>
      </c>
      <c r="DY165" s="19">
        <v>51.881244817182804</v>
      </c>
      <c r="DZ165" s="19">
        <v>76.806482228129155</v>
      </c>
      <c r="EA165" s="19">
        <v>0</v>
      </c>
      <c r="EB165" s="26">
        <v>0.13447999999999999</v>
      </c>
      <c r="EC165" s="21">
        <v>116.84139860139858</v>
      </c>
      <c r="ED165" s="17">
        <v>33.497475271999996</v>
      </c>
      <c r="EE165" s="19">
        <v>55.142947545734259</v>
      </c>
      <c r="EF165" s="19">
        <v>50.028521446553427</v>
      </c>
      <c r="EG165" s="19">
        <v>76.889880584178698</v>
      </c>
      <c r="EH165" s="21">
        <v>0</v>
      </c>
      <c r="EI165" s="26">
        <v>0.13122000000000003</v>
      </c>
      <c r="EJ165" s="19">
        <v>115.41650349650349</v>
      </c>
      <c r="EK165" s="17">
        <v>32.685445458000004</v>
      </c>
      <c r="EL165" s="19">
        <v>54.470472575664338</v>
      </c>
      <c r="EM165" s="21">
        <v>48.220439826173831</v>
      </c>
      <c r="EN165" s="19">
        <v>76.974861012482762</v>
      </c>
      <c r="EO165" s="19">
        <v>0</v>
      </c>
      <c r="EP165" s="26">
        <v>0.12800000000000003</v>
      </c>
      <c r="EQ165" s="19">
        <v>113.99160839160839</v>
      </c>
      <c r="ER165" s="20">
        <v>31.883379200000007</v>
      </c>
      <c r="ES165" s="19">
        <v>53.797997605594411</v>
      </c>
      <c r="ET165" s="19">
        <v>46.456455544455551</v>
      </c>
      <c r="EU165" s="19">
        <v>77.061423513041319</v>
      </c>
      <c r="EV165" s="19">
        <v>0</v>
      </c>
      <c r="EW165" s="22">
        <v>0.12482000000000003</v>
      </c>
      <c r="EX165" s="19">
        <v>112.56671328671328</v>
      </c>
      <c r="EY165" s="17">
        <v>31.091276498000006</v>
      </c>
      <c r="EZ165" s="19">
        <v>53.125522635524476</v>
      </c>
      <c r="FA165" s="19">
        <v>44.736024189810195</v>
      </c>
      <c r="FB165" s="21">
        <v>77.149568085854398</v>
      </c>
      <c r="FC165" s="19">
        <v>0</v>
      </c>
      <c r="FD165" s="26">
        <v>0.12168000000000001</v>
      </c>
      <c r="FE165" s="19">
        <v>111.14181818181818</v>
      </c>
      <c r="FF165" s="17">
        <v>30.309137352</v>
      </c>
      <c r="FG165" s="21">
        <v>52.453047665454548</v>
      </c>
      <c r="FH165" s="19">
        <v>43.058601350649347</v>
      </c>
      <c r="FI165" s="19">
        <v>77.239294730921984</v>
      </c>
      <c r="FJ165" s="19">
        <v>0</v>
      </c>
      <c r="FK165" s="26">
        <v>0.11858</v>
      </c>
      <c r="FL165" s="21">
        <v>109.71692307692307</v>
      </c>
      <c r="FM165" s="17">
        <v>29.536961762000001</v>
      </c>
      <c r="FN165" s="19">
        <v>51.780572695384613</v>
      </c>
      <c r="FO165" s="19">
        <v>41.423642615384608</v>
      </c>
      <c r="FP165" s="19">
        <v>77.330603448244077</v>
      </c>
      <c r="FQ165" s="21">
        <v>0</v>
      </c>
      <c r="FR165" s="26">
        <v>0.11552000000000001</v>
      </c>
      <c r="FS165" s="19">
        <v>108.29202797202797</v>
      </c>
      <c r="FT165" s="17">
        <v>28.774749728000003</v>
      </c>
      <c r="FU165" s="19">
        <v>51.108097725314686</v>
      </c>
      <c r="FV165" s="21">
        <v>39.83060357242757</v>
      </c>
      <c r="FW165" s="19">
        <v>77.423494237820677</v>
      </c>
      <c r="FX165" s="19">
        <v>0</v>
      </c>
      <c r="FY165" s="26">
        <v>0.1125</v>
      </c>
      <c r="FZ165" s="19">
        <v>106.86713286713285</v>
      </c>
      <c r="GA165" s="20">
        <v>28.022501250000001</v>
      </c>
      <c r="GB165" s="19">
        <v>50.435622755244751</v>
      </c>
      <c r="GC165" s="19">
        <v>38.278939810189804</v>
      </c>
      <c r="GD165" s="19">
        <v>77.517967099651784</v>
      </c>
      <c r="GE165" s="19">
        <v>0</v>
      </c>
      <c r="GF165" s="22">
        <v>0.10952000000000001</v>
      </c>
      <c r="GG165" s="19">
        <v>105.44223776223775</v>
      </c>
      <c r="GH165" s="17">
        <v>27.280216328000002</v>
      </c>
      <c r="GI165" s="19">
        <v>49.763147785174823</v>
      </c>
      <c r="GJ165" s="19">
        <v>36.76810691708291</v>
      </c>
      <c r="GK165" s="21">
        <v>77.614022033737399</v>
      </c>
      <c r="GL165" s="19">
        <v>0</v>
      </c>
      <c r="GM165" s="26">
        <v>0.10657999999999999</v>
      </c>
      <c r="GN165" s="19">
        <v>104.01734265734265</v>
      </c>
      <c r="GO165" s="17">
        <v>26.547894961999997</v>
      </c>
      <c r="GP165" s="21">
        <v>49.090672815104895</v>
      </c>
      <c r="GQ165" s="19">
        <v>35.297560481518474</v>
      </c>
      <c r="GR165" s="19">
        <v>77.711659040077535</v>
      </c>
      <c r="GS165" s="19">
        <v>0</v>
      </c>
      <c r="GT165" s="26">
        <v>0.10367999999999999</v>
      </c>
      <c r="GU165" s="21">
        <v>102.59244755244754</v>
      </c>
      <c r="GV165" s="17">
        <v>25.825537151999999</v>
      </c>
      <c r="GW165" s="19">
        <v>48.41819784503496</v>
      </c>
      <c r="GX165" s="19">
        <v>33.866756091908087</v>
      </c>
      <c r="GY165" s="19">
        <v>77.810878118672179</v>
      </c>
      <c r="GZ165" s="21">
        <v>0</v>
      </c>
      <c r="HA165" s="26">
        <v>0.10082000000000001</v>
      </c>
      <c r="HB165" s="19">
        <v>101.16755244755244</v>
      </c>
      <c r="HC165" s="17">
        <v>25.113142898</v>
      </c>
      <c r="HD165" s="19">
        <v>47.745722874965033</v>
      </c>
      <c r="HE165" s="21">
        <v>32.475149336663328</v>
      </c>
      <c r="HF165" s="19">
        <v>77.911679269521329</v>
      </c>
      <c r="HG165" s="19">
        <v>0</v>
      </c>
      <c r="HH165" s="26">
        <v>9.799999999999999E-2</v>
      </c>
      <c r="HI165" s="19">
        <v>99.742657342657324</v>
      </c>
      <c r="HJ165" s="20">
        <v>24.410712199999995</v>
      </c>
      <c r="HK165" s="19">
        <v>47.073247904895098</v>
      </c>
      <c r="HL165" s="19">
        <v>31.12219580419579</v>
      </c>
      <c r="HM165" s="19">
        <v>78.014062492624987</v>
      </c>
      <c r="HN165" s="19">
        <v>0</v>
      </c>
      <c r="HO165" s="22">
        <v>9.5219999999999985E-2</v>
      </c>
      <c r="HP165" s="19">
        <v>98.317762237762224</v>
      </c>
      <c r="HQ165" s="17">
        <v>23.718245057999997</v>
      </c>
      <c r="HR165" s="19">
        <v>46.40077293482517</v>
      </c>
      <c r="HS165" s="19">
        <v>29.807351082917073</v>
      </c>
      <c r="HT165" s="21">
        <v>78.118027787983166</v>
      </c>
      <c r="HU165" s="19">
        <v>0</v>
      </c>
      <c r="HV165" s="26">
        <v>9.2480000000000021E-2</v>
      </c>
      <c r="HW165" s="19">
        <v>96.892867132867138</v>
      </c>
      <c r="HX165" s="17">
        <v>23.035741472000005</v>
      </c>
      <c r="HY165" s="21">
        <v>45.728297964755249</v>
      </c>
      <c r="HZ165" s="19">
        <v>28.530070761238765</v>
      </c>
      <c r="IA165" s="19">
        <v>78.223575155595839</v>
      </c>
      <c r="IB165" s="19">
        <v>0</v>
      </c>
      <c r="IC165" s="26">
        <v>8.9780000000000026E-2</v>
      </c>
      <c r="ID165" s="21">
        <v>95.467972027972024</v>
      </c>
      <c r="IE165" s="17">
        <v>22.363201442000005</v>
      </c>
      <c r="IF165" s="19">
        <v>45.055822994685315</v>
      </c>
      <c r="IG165" s="19">
        <v>27.28981042757243</v>
      </c>
      <c r="IH165" s="19">
        <v>78.330704595463033</v>
      </c>
      <c r="II165" s="21">
        <v>0</v>
      </c>
      <c r="IJ165" s="26">
        <v>8.7120000000000017E-2</v>
      </c>
      <c r="IK165" s="19">
        <v>94.043076923076924</v>
      </c>
      <c r="IL165" s="17">
        <v>21.700624968000003</v>
      </c>
      <c r="IM165" s="19">
        <v>44.383348024615387</v>
      </c>
      <c r="IN165" s="21">
        <v>26.086025670329668</v>
      </c>
      <c r="IO165" s="19">
        <v>78.439416107584734</v>
      </c>
      <c r="IP165" s="19">
        <v>0</v>
      </c>
      <c r="IQ165" s="26">
        <v>8.450000000000002E-2</v>
      </c>
      <c r="IR165" s="19">
        <v>92.61818181818181</v>
      </c>
      <c r="IS165" s="20">
        <v>21.048012050000004</v>
      </c>
      <c r="IT165" s="19">
        <v>43.710873054545452</v>
      </c>
      <c r="IU165" s="19">
        <v>24.91817207792208</v>
      </c>
      <c r="IV165" s="19">
        <v>78.549709691960942</v>
      </c>
      <c r="IW165" s="19">
        <v>0</v>
      </c>
      <c r="IX165" s="22">
        <v>8.1920000000000007E-2</v>
      </c>
      <c r="IY165" s="19">
        <v>91.19328671328671</v>
      </c>
      <c r="IZ165" s="17">
        <v>20.405362688</v>
      </c>
      <c r="JA165" s="19">
        <v>43.038398084475524</v>
      </c>
      <c r="JB165" s="19">
        <v>23.785705238761238</v>
      </c>
      <c r="JC165" s="19">
        <v>78.661585348591657</v>
      </c>
      <c r="JD165" s="21">
        <v>0</v>
      </c>
      <c r="JE165" s="22">
        <v>7.9380000000000006E-2</v>
      </c>
      <c r="JF165" s="21">
        <v>89.768391608391596</v>
      </c>
      <c r="JG165" s="20">
        <v>19.772676882000003</v>
      </c>
      <c r="JH165" s="21">
        <v>42.365923114405589</v>
      </c>
      <c r="JI165" s="21">
        <v>22.688080741258741</v>
      </c>
      <c r="JJ165" s="21">
        <v>78.77504307747688</v>
      </c>
      <c r="JK165" s="21">
        <v>0</v>
      </c>
      <c r="JL165" s="22">
        <v>7.6880000000000004E-2</v>
      </c>
      <c r="JM165" s="21">
        <v>88.343496503496496</v>
      </c>
      <c r="JN165" s="20">
        <v>19.149954632</v>
      </c>
      <c r="JO165" s="21">
        <v>41.693448144335662</v>
      </c>
      <c r="JP165" s="21">
        <v>21.624754173826172</v>
      </c>
      <c r="JQ165" s="21">
        <v>78.890082878616624</v>
      </c>
      <c r="JR165" s="21">
        <v>0</v>
      </c>
      <c r="JS165" s="22">
        <v>7.442E-2</v>
      </c>
      <c r="JT165" s="21">
        <v>86.918601398601396</v>
      </c>
      <c r="JU165" s="20">
        <v>18.537195938</v>
      </c>
      <c r="JV165" s="21">
        <v>41.020973174265734</v>
      </c>
      <c r="JW165" s="21">
        <v>20.595181124875122</v>
      </c>
      <c r="JX165" s="21">
        <v>79.006704752010862</v>
      </c>
      <c r="JY165" s="21">
        <v>0</v>
      </c>
      <c r="JZ165" s="22">
        <v>7.1999999999999995E-2</v>
      </c>
      <c r="KA165" s="21">
        <v>85.493706293706282</v>
      </c>
      <c r="KB165" s="20">
        <v>17.934400799999999</v>
      </c>
      <c r="KC165" s="21">
        <v>40.348498204195799</v>
      </c>
      <c r="KD165" s="21">
        <v>19.598817182817179</v>
      </c>
      <c r="KE165" s="21">
        <v>79.124908697659635</v>
      </c>
      <c r="KF165" s="21">
        <v>0</v>
      </c>
      <c r="KG165" s="22">
        <v>6.9620000000000001E-2</v>
      </c>
      <c r="KH165" s="21">
        <v>84.068811188811182</v>
      </c>
      <c r="KI165" s="20">
        <v>17.341569218</v>
      </c>
      <c r="KJ165" s="21">
        <v>39.676023234125871</v>
      </c>
      <c r="KK165" s="21">
        <v>18.635117936063931</v>
      </c>
      <c r="KL165" s="21">
        <v>79.244694715562886</v>
      </c>
      <c r="KM165" s="21">
        <v>0</v>
      </c>
      <c r="KN165" s="22">
        <v>6.7279999999999993E-2</v>
      </c>
      <c r="KO165" s="21">
        <v>82.643916083916068</v>
      </c>
      <c r="KP165" s="20">
        <v>16.758701191999997</v>
      </c>
      <c r="KQ165" s="21">
        <v>39.003548264055937</v>
      </c>
      <c r="KR165" s="21">
        <v>17.703538973026969</v>
      </c>
      <c r="KS165" s="21">
        <v>79.366062805720674</v>
      </c>
      <c r="KT165" s="21">
        <v>0</v>
      </c>
      <c r="KU165" s="22">
        <v>6.4979999999999996E-2</v>
      </c>
      <c r="KV165" s="21">
        <v>81.219020979020968</v>
      </c>
      <c r="KW165" s="20">
        <v>16.185796721999999</v>
      </c>
      <c r="KX165" s="21">
        <v>38.331073293986009</v>
      </c>
      <c r="KY165" s="21">
        <v>16.803535882117878</v>
      </c>
      <c r="KZ165" s="21">
        <v>79.489012968132954</v>
      </c>
      <c r="LA165" s="21">
        <v>0</v>
      </c>
      <c r="LB165" s="22">
        <v>6.2720000000000012E-2</v>
      </c>
      <c r="LC165" s="21">
        <v>79.794125874125882</v>
      </c>
      <c r="LD165" s="20">
        <v>15.622855808000002</v>
      </c>
      <c r="LE165" s="21">
        <v>37.658598323916088</v>
      </c>
      <c r="LF165" s="21">
        <v>15.934564251748254</v>
      </c>
      <c r="LG165" s="21">
        <v>79.613545202799742</v>
      </c>
      <c r="LH165" s="21">
        <v>0</v>
      </c>
      <c r="LI165" s="22">
        <v>6.0500000000000012E-2</v>
      </c>
      <c r="LJ165" s="21">
        <v>78.369230769230768</v>
      </c>
      <c r="LK165" s="20">
        <v>15.069878450000003</v>
      </c>
      <c r="LL165" s="21">
        <v>36.986123353846153</v>
      </c>
      <c r="LM165" s="21">
        <v>15.096079670329672</v>
      </c>
      <c r="LN165" s="21">
        <v>79.739659509721051</v>
      </c>
      <c r="LO165" s="21">
        <v>0</v>
      </c>
      <c r="LP165" s="22">
        <v>5.8320000000000011E-2</v>
      </c>
      <c r="LQ165" s="21">
        <v>76.944335664335668</v>
      </c>
      <c r="LR165" s="20">
        <v>14.526864648000002</v>
      </c>
      <c r="LS165" s="21">
        <v>36.313648383776226</v>
      </c>
      <c r="LT165" s="21">
        <v>14.287537726273726</v>
      </c>
      <c r="LU165" s="21">
        <v>79.867355888896867</v>
      </c>
      <c r="LV165" s="21">
        <v>0</v>
      </c>
      <c r="LW165" s="22">
        <v>5.6180000000000008E-2</v>
      </c>
      <c r="LX165" s="21">
        <v>75.519440559440554</v>
      </c>
      <c r="LY165" s="20">
        <v>13.993814402000002</v>
      </c>
      <c r="LZ165" s="21">
        <v>35.641173413706291</v>
      </c>
      <c r="MA165" s="21">
        <v>13.50839400799201</v>
      </c>
      <c r="MB165" s="21">
        <v>79.996634340327191</v>
      </c>
      <c r="MC165" s="21">
        <v>0</v>
      </c>
      <c r="MD165" s="22">
        <v>5.408000000000001E-2</v>
      </c>
      <c r="ME165" s="21">
        <v>74.094545454545454</v>
      </c>
      <c r="MF165" s="20">
        <v>13.470727712000002</v>
      </c>
      <c r="MG165" s="21">
        <v>34.968698443636363</v>
      </c>
      <c r="MH165" s="21">
        <v>12.758104103896104</v>
      </c>
      <c r="MI165" s="21">
        <v>80.127494864012021</v>
      </c>
      <c r="MJ165" s="21">
        <v>0</v>
      </c>
      <c r="MK165" s="22">
        <v>5.2020000000000004E-2</v>
      </c>
      <c r="ML165" s="21">
        <v>72.66965034965034</v>
      </c>
      <c r="MM165" s="20">
        <v>12.957604578000002</v>
      </c>
      <c r="MN165" s="21">
        <v>34.296223473566428</v>
      </c>
      <c r="MO165" s="21">
        <v>12.0361236023976</v>
      </c>
      <c r="MP165" s="21">
        <v>80.259937459951374</v>
      </c>
      <c r="MQ165" s="21">
        <v>0</v>
      </c>
      <c r="MR165" s="22">
        <v>0.05</v>
      </c>
      <c r="MS165" s="21">
        <v>71.24475524475524</v>
      </c>
      <c r="MT165" s="20">
        <v>12.454445</v>
      </c>
      <c r="MU165" s="21">
        <v>33.6237485034965</v>
      </c>
      <c r="MV165" s="21">
        <v>11.34190809190809</v>
      </c>
      <c r="MW165" s="21">
        <v>80.393962128145219</v>
      </c>
      <c r="MX165" s="21">
        <v>0</v>
      </c>
      <c r="MY165" s="30" t="s">
        <v>45</v>
      </c>
    </row>
    <row r="166" spans="1:363" ht="24" customHeight="1" x14ac:dyDescent="0.25">
      <c r="A166" s="15" t="s">
        <v>45</v>
      </c>
      <c r="B166" s="24" t="s">
        <v>13</v>
      </c>
      <c r="C166" s="25" t="s">
        <v>2</v>
      </c>
      <c r="D166" s="17">
        <v>1.5</v>
      </c>
      <c r="E166" s="17">
        <f t="shared" si="2"/>
        <v>1.875</v>
      </c>
      <c r="F166" s="23">
        <v>0.22500000000000001</v>
      </c>
      <c r="G166" s="19">
        <v>140.57342657342656</v>
      </c>
      <c r="H166" s="20">
        <v>56.045002500000002</v>
      </c>
      <c r="I166" s="19">
        <v>66.343206951048941</v>
      </c>
      <c r="J166" s="19">
        <v>90.903752497502481</v>
      </c>
      <c r="K166" s="19">
        <v>75.707114760636699</v>
      </c>
      <c r="L166" s="19">
        <v>0</v>
      </c>
      <c r="M166" s="26">
        <v>0.22052250000000001</v>
      </c>
      <c r="N166" s="19">
        <v>139.16769230769231</v>
      </c>
      <c r="O166" s="17">
        <v>54.929706950250001</v>
      </c>
      <c r="P166" s="19">
        <v>65.679774881538464</v>
      </c>
      <c r="Q166" s="19">
        <v>88.203820144574152</v>
      </c>
      <c r="R166" s="19">
        <v>75.764946420656273</v>
      </c>
      <c r="S166" s="19">
        <v>0</v>
      </c>
      <c r="T166" s="26">
        <v>0.21608999999999998</v>
      </c>
      <c r="U166" s="19">
        <v>137.76195804195802</v>
      </c>
      <c r="V166" s="17">
        <v>53.825620400999995</v>
      </c>
      <c r="W166" s="21">
        <v>65.016342812027958</v>
      </c>
      <c r="X166" s="19">
        <v>85.557884620629352</v>
      </c>
      <c r="Y166" s="19">
        <v>75.824317890150539</v>
      </c>
      <c r="Z166" s="19">
        <v>0</v>
      </c>
      <c r="AA166" s="26">
        <v>0.21170249999999999</v>
      </c>
      <c r="AB166" s="21">
        <v>136.35622377622377</v>
      </c>
      <c r="AC166" s="17">
        <v>52.732742852249999</v>
      </c>
      <c r="AD166" s="19">
        <v>64.35291074251748</v>
      </c>
      <c r="AE166" s="19">
        <v>82.965400503153077</v>
      </c>
      <c r="AF166" s="19">
        <v>75.885229169119498</v>
      </c>
      <c r="AG166" s="21">
        <v>0</v>
      </c>
      <c r="AH166" s="26">
        <v>0.20735999999999999</v>
      </c>
      <c r="AI166" s="19">
        <v>134.95048951048949</v>
      </c>
      <c r="AJ166" s="17">
        <v>51.651074303999998</v>
      </c>
      <c r="AK166" s="19">
        <v>63.689478673006981</v>
      </c>
      <c r="AL166" s="21">
        <v>80.425822369630353</v>
      </c>
      <c r="AM166" s="19">
        <v>75.947680257563164</v>
      </c>
      <c r="AN166" s="19">
        <v>0</v>
      </c>
      <c r="AO166" s="26">
        <v>0.20306250000000001</v>
      </c>
      <c r="AP166" s="19">
        <v>133.54475524475524</v>
      </c>
      <c r="AQ166" s="20">
        <v>50.58061475625</v>
      </c>
      <c r="AR166" s="19">
        <v>63.026046603496503</v>
      </c>
      <c r="AS166" s="19">
        <v>77.938604797546176</v>
      </c>
      <c r="AT166" s="19">
        <v>76.011671155481523</v>
      </c>
      <c r="AU166" s="19">
        <v>0</v>
      </c>
      <c r="AV166" s="22">
        <v>0.19880999999999999</v>
      </c>
      <c r="AW166" s="19">
        <v>132.13902097902096</v>
      </c>
      <c r="AX166" s="17">
        <v>49.521364208999998</v>
      </c>
      <c r="AY166" s="19">
        <v>62.362614533986005</v>
      </c>
      <c r="AZ166" s="19">
        <v>75.503202364385587</v>
      </c>
      <c r="BA166" s="21">
        <v>76.077201862874574</v>
      </c>
      <c r="BB166" s="19">
        <v>0</v>
      </c>
      <c r="BC166" s="26">
        <v>0.19460250000000004</v>
      </c>
      <c r="BD166" s="19">
        <v>130.7332867132867</v>
      </c>
      <c r="BE166" s="17">
        <v>48.473322662250006</v>
      </c>
      <c r="BF166" s="21">
        <v>61.69918246447552</v>
      </c>
      <c r="BG166" s="19">
        <v>73.119069647633609</v>
      </c>
      <c r="BH166" s="19">
        <v>76.144272379742318</v>
      </c>
      <c r="BI166" s="19">
        <v>0</v>
      </c>
      <c r="BJ166" s="26">
        <v>0.19044000000000003</v>
      </c>
      <c r="BK166" s="21">
        <v>129.32755244755245</v>
      </c>
      <c r="BL166" s="17">
        <v>47.436490116000009</v>
      </c>
      <c r="BM166" s="19">
        <v>61.035750394965035</v>
      </c>
      <c r="BN166" s="19">
        <v>70.785661224775211</v>
      </c>
      <c r="BO166" s="19">
        <v>76.21288270608477</v>
      </c>
      <c r="BP166" s="21">
        <v>0</v>
      </c>
      <c r="BQ166" s="26">
        <v>0.18632250000000003</v>
      </c>
      <c r="BR166" s="19">
        <v>127.92181818181817</v>
      </c>
      <c r="BS166" s="17">
        <v>46.410866570250008</v>
      </c>
      <c r="BT166" s="19">
        <v>60.372318325454536</v>
      </c>
      <c r="BU166" s="21">
        <v>68.502431673295447</v>
      </c>
      <c r="BV166" s="19">
        <v>76.2830328419019</v>
      </c>
      <c r="BW166" s="19">
        <v>0</v>
      </c>
      <c r="BX166" s="26">
        <v>0.18225000000000002</v>
      </c>
      <c r="BY166" s="19">
        <v>126.5160839160839</v>
      </c>
      <c r="BZ166" s="20">
        <v>45.396452025000002</v>
      </c>
      <c r="CA166" s="19">
        <v>59.708886255944051</v>
      </c>
      <c r="CB166" s="19">
        <v>66.268835570679315</v>
      </c>
      <c r="CC166" s="19">
        <v>76.354722787193737</v>
      </c>
      <c r="CD166" s="19">
        <v>0</v>
      </c>
      <c r="CE166" s="22">
        <v>0.17822250000000001</v>
      </c>
      <c r="CF166" s="19">
        <v>125.11034965034963</v>
      </c>
      <c r="CG166" s="17">
        <v>44.393246480249999</v>
      </c>
      <c r="CH166" s="19">
        <v>59.04545418643356</v>
      </c>
      <c r="CI166" s="19">
        <v>64.084327494411838</v>
      </c>
      <c r="CJ166" s="21">
        <v>76.427952541960266</v>
      </c>
      <c r="CK166" s="19">
        <v>0</v>
      </c>
      <c r="CL166" s="26">
        <v>0.17424000000000001</v>
      </c>
      <c r="CM166" s="19">
        <v>123.70461538461537</v>
      </c>
      <c r="CN166" s="17">
        <v>43.401249935999999</v>
      </c>
      <c r="CO166" s="21">
        <v>58.382022116923068</v>
      </c>
      <c r="CP166" s="19">
        <v>61.948362021978006</v>
      </c>
      <c r="CQ166" s="19">
        <v>76.502722106201489</v>
      </c>
      <c r="CR166" s="19">
        <v>0</v>
      </c>
      <c r="CS166" s="26">
        <v>0.1703025</v>
      </c>
      <c r="CT166" s="21">
        <v>122.29888111888111</v>
      </c>
      <c r="CU166" s="17">
        <v>42.420462392249995</v>
      </c>
      <c r="CV166" s="19">
        <v>57.718590047412583</v>
      </c>
      <c r="CW166" s="19">
        <v>59.860393730862882</v>
      </c>
      <c r="CX166" s="19">
        <v>76.579031479917418</v>
      </c>
      <c r="CY166" s="21">
        <v>0</v>
      </c>
      <c r="CZ166" s="26">
        <v>0.16640999999999997</v>
      </c>
      <c r="DA166" s="19">
        <v>120.89314685314685</v>
      </c>
      <c r="DB166" s="17">
        <v>41.450883848999993</v>
      </c>
      <c r="DC166" s="19">
        <v>57.055157977902098</v>
      </c>
      <c r="DD166" s="21">
        <v>57.819877198551431</v>
      </c>
      <c r="DE166" s="19">
        <v>76.656880663108041</v>
      </c>
      <c r="DF166" s="19">
        <v>0</v>
      </c>
      <c r="DG166" s="26">
        <v>0.1625625</v>
      </c>
      <c r="DH166" s="19">
        <v>119.48741258741258</v>
      </c>
      <c r="DI166" s="20">
        <v>40.492514306250001</v>
      </c>
      <c r="DJ166" s="19">
        <v>56.391725908391606</v>
      </c>
      <c r="DK166" s="19">
        <v>55.826267002528702</v>
      </c>
      <c r="DL166" s="19">
        <v>76.736269655773356</v>
      </c>
      <c r="DM166" s="19">
        <v>0</v>
      </c>
      <c r="DN166" s="22">
        <v>0.15875999999999998</v>
      </c>
      <c r="DO166" s="19">
        <v>118.08167832167831</v>
      </c>
      <c r="DP166" s="17">
        <v>39.545353763999998</v>
      </c>
      <c r="DQ166" s="19">
        <v>55.728293838881115</v>
      </c>
      <c r="DR166" s="19">
        <v>53.879017720279698</v>
      </c>
      <c r="DS166" s="21">
        <v>76.817198457913364</v>
      </c>
      <c r="DT166" s="19">
        <v>0</v>
      </c>
      <c r="DU166" s="26">
        <v>0.15500249999999999</v>
      </c>
      <c r="DV166" s="19">
        <v>116.67594405594404</v>
      </c>
      <c r="DW166" s="17">
        <v>38.609402222249997</v>
      </c>
      <c r="DX166" s="21">
        <v>55.064861769370623</v>
      </c>
      <c r="DY166" s="19">
        <v>51.977583929289445</v>
      </c>
      <c r="DZ166" s="19">
        <v>76.899667069528064</v>
      </c>
      <c r="EA166" s="19">
        <v>0</v>
      </c>
      <c r="EB166" s="26">
        <v>0.15128999999999998</v>
      </c>
      <c r="EC166" s="21">
        <v>115.27020979020978</v>
      </c>
      <c r="ED166" s="17">
        <v>37.684659680999992</v>
      </c>
      <c r="EE166" s="19">
        <v>54.401429699860131</v>
      </c>
      <c r="EF166" s="19">
        <v>50.121420207042938</v>
      </c>
      <c r="EG166" s="19">
        <v>76.983675490617458</v>
      </c>
      <c r="EH166" s="21">
        <v>0</v>
      </c>
      <c r="EI166" s="26">
        <v>0.14762250000000005</v>
      </c>
      <c r="EJ166" s="19">
        <v>113.86447552447552</v>
      </c>
      <c r="EK166" s="17">
        <v>36.771126140250011</v>
      </c>
      <c r="EL166" s="19">
        <v>53.737997630349653</v>
      </c>
      <c r="EM166" s="21">
        <v>48.309981131025232</v>
      </c>
      <c r="EN166" s="19">
        <v>77.069223721181558</v>
      </c>
      <c r="EO166" s="19">
        <v>0</v>
      </c>
      <c r="EP166" s="26">
        <v>0.14400000000000004</v>
      </c>
      <c r="EQ166" s="19">
        <v>112.45874125874126</v>
      </c>
      <c r="ER166" s="20">
        <v>35.868801600000012</v>
      </c>
      <c r="ES166" s="19">
        <v>53.074565560839162</v>
      </c>
      <c r="ET166" s="19">
        <v>46.542721278721281</v>
      </c>
      <c r="EU166" s="19">
        <v>77.156311761220351</v>
      </c>
      <c r="EV166" s="19">
        <v>0</v>
      </c>
      <c r="EW166" s="22">
        <v>0.14042250000000003</v>
      </c>
      <c r="EX166" s="19">
        <v>111.05300699300699</v>
      </c>
      <c r="EY166" s="17">
        <v>34.977686060250008</v>
      </c>
      <c r="EZ166" s="19">
        <v>52.41113349132867</v>
      </c>
      <c r="FA166" s="19">
        <v>44.819095227616138</v>
      </c>
      <c r="FB166" s="21">
        <v>77.244939610733837</v>
      </c>
      <c r="FC166" s="19">
        <v>0</v>
      </c>
      <c r="FD166" s="26">
        <v>0.13689000000000001</v>
      </c>
      <c r="FE166" s="19">
        <v>109.64727272727272</v>
      </c>
      <c r="FF166" s="17">
        <v>34.097779521</v>
      </c>
      <c r="FG166" s="21">
        <v>51.747701421818178</v>
      </c>
      <c r="FH166" s="19">
        <v>43.138557555194801</v>
      </c>
      <c r="FI166" s="19">
        <v>77.335107269722016</v>
      </c>
      <c r="FJ166" s="19">
        <v>0</v>
      </c>
      <c r="FK166" s="26">
        <v>0.13340250000000001</v>
      </c>
      <c r="FL166" s="21">
        <v>108.24153846153845</v>
      </c>
      <c r="FM166" s="17">
        <v>33.229081982250001</v>
      </c>
      <c r="FN166" s="19">
        <v>51.084269352307686</v>
      </c>
      <c r="FO166" s="19">
        <v>41.500562838942301</v>
      </c>
      <c r="FP166" s="19">
        <v>77.426814738184902</v>
      </c>
      <c r="FQ166" s="21">
        <v>0</v>
      </c>
      <c r="FR166" s="26">
        <v>0.12995999999999999</v>
      </c>
      <c r="FS166" s="19">
        <v>106.83580419580419</v>
      </c>
      <c r="FT166" s="17">
        <v>32.371593443999998</v>
      </c>
      <c r="FU166" s="19">
        <v>50.420837282797201</v>
      </c>
      <c r="FV166" s="21">
        <v>39.904565656343649</v>
      </c>
      <c r="FW166" s="19">
        <v>77.520062016122466</v>
      </c>
      <c r="FX166" s="19">
        <v>0</v>
      </c>
      <c r="FY166" s="26">
        <v>0.12656249999999999</v>
      </c>
      <c r="FZ166" s="19">
        <v>105.43006993006992</v>
      </c>
      <c r="GA166" s="20">
        <v>31.525313906249998</v>
      </c>
      <c r="GB166" s="19">
        <v>49.75740521328671</v>
      </c>
      <c r="GC166" s="19">
        <v>38.350020584883858</v>
      </c>
      <c r="GD166" s="19">
        <v>77.614849103534738</v>
      </c>
      <c r="GE166" s="19">
        <v>0</v>
      </c>
      <c r="GF166" s="22">
        <v>0.12321</v>
      </c>
      <c r="GG166" s="19">
        <v>104.02433566433565</v>
      </c>
      <c r="GH166" s="17">
        <v>30.690243369000001</v>
      </c>
      <c r="GI166" s="19">
        <v>49.093973143776218</v>
      </c>
      <c r="GJ166" s="19">
        <v>36.836382202047943</v>
      </c>
      <c r="GK166" s="21">
        <v>77.711176000421716</v>
      </c>
      <c r="GL166" s="19">
        <v>0</v>
      </c>
      <c r="GM166" s="26">
        <v>0.11990249999999998</v>
      </c>
      <c r="GN166" s="19">
        <v>102.61860139860138</v>
      </c>
      <c r="GO166" s="17">
        <v>29.866381832249996</v>
      </c>
      <c r="GP166" s="21">
        <v>48.430541074265726</v>
      </c>
      <c r="GQ166" s="19">
        <v>35.363105085320917</v>
      </c>
      <c r="GR166" s="19">
        <v>77.809042706783373</v>
      </c>
      <c r="GS166" s="19">
        <v>0</v>
      </c>
      <c r="GT166" s="26">
        <v>0.11663999999999999</v>
      </c>
      <c r="GU166" s="21">
        <v>101.21286713286712</v>
      </c>
      <c r="GV166" s="17">
        <v>29.053729295999997</v>
      </c>
      <c r="GW166" s="19">
        <v>47.767109004755241</v>
      </c>
      <c r="GX166" s="19">
        <v>33.929643812187805</v>
      </c>
      <c r="GY166" s="19">
        <v>77.908449222619723</v>
      </c>
      <c r="GZ166" s="21">
        <v>0</v>
      </c>
      <c r="HA166" s="26">
        <v>0.1134225</v>
      </c>
      <c r="HB166" s="19">
        <v>99.80713286713285</v>
      </c>
      <c r="HC166" s="17">
        <v>28.252285760249997</v>
      </c>
      <c r="HD166" s="19">
        <v>47.103676935244749</v>
      </c>
      <c r="HE166" s="21">
        <v>32.535452960133611</v>
      </c>
      <c r="HF166" s="19">
        <v>78.009395547930779</v>
      </c>
      <c r="HG166" s="19">
        <v>0</v>
      </c>
      <c r="HH166" s="26">
        <v>0.11024999999999999</v>
      </c>
      <c r="HI166" s="19">
        <v>98.401398601398583</v>
      </c>
      <c r="HJ166" s="20">
        <v>27.462051224999996</v>
      </c>
      <c r="HK166" s="19">
        <v>46.440244865734257</v>
      </c>
      <c r="HL166" s="19">
        <v>31.179987106643342</v>
      </c>
      <c r="HM166" s="19">
        <v>78.111881682716529</v>
      </c>
      <c r="HN166" s="19">
        <v>0</v>
      </c>
      <c r="HO166" s="22">
        <v>0.10712249999999998</v>
      </c>
      <c r="HP166" s="19">
        <v>96.995664335664316</v>
      </c>
      <c r="HQ166" s="17">
        <v>26.683025690249995</v>
      </c>
      <c r="HR166" s="19">
        <v>45.776812796223766</v>
      </c>
      <c r="HS166" s="19">
        <v>29.862700829202037</v>
      </c>
      <c r="HT166" s="21">
        <v>78.215907626976971</v>
      </c>
      <c r="HU166" s="19">
        <v>0</v>
      </c>
      <c r="HV166" s="26">
        <v>0.10404000000000002</v>
      </c>
      <c r="HW166" s="19">
        <v>95.589930069930062</v>
      </c>
      <c r="HX166" s="17">
        <v>25.915209156000003</v>
      </c>
      <c r="HY166" s="21">
        <v>45.113380726713281</v>
      </c>
      <c r="HZ166" s="19">
        <v>28.583048705294708</v>
      </c>
      <c r="IA166" s="19">
        <v>78.321473380712106</v>
      </c>
      <c r="IB166" s="19">
        <v>0</v>
      </c>
      <c r="IC166" s="26">
        <v>0.10100250000000002</v>
      </c>
      <c r="ID166" s="21">
        <v>94.184195804195795</v>
      </c>
      <c r="IE166" s="17">
        <v>25.158601622250004</v>
      </c>
      <c r="IF166" s="19">
        <v>44.449948657202796</v>
      </c>
      <c r="IG166" s="19">
        <v>27.340485312406344</v>
      </c>
      <c r="IH166" s="19">
        <v>78.428578943921949</v>
      </c>
      <c r="II166" s="21">
        <v>0</v>
      </c>
      <c r="IJ166" s="26">
        <v>9.8010000000000014E-2</v>
      </c>
      <c r="IK166" s="19">
        <v>92.778461538461528</v>
      </c>
      <c r="IL166" s="17">
        <v>24.413203089000003</v>
      </c>
      <c r="IM166" s="19">
        <v>43.786516587692304</v>
      </c>
      <c r="IN166" s="21">
        <v>26.134465228021977</v>
      </c>
      <c r="IO166" s="19">
        <v>78.537224316606483</v>
      </c>
      <c r="IP166" s="19">
        <v>0</v>
      </c>
      <c r="IQ166" s="26">
        <v>9.5062500000000008E-2</v>
      </c>
      <c r="IR166" s="19">
        <v>91.372727272727261</v>
      </c>
      <c r="IS166" s="20">
        <v>23.679013556250002</v>
      </c>
      <c r="IT166" s="19">
        <v>43.123084518181813</v>
      </c>
      <c r="IU166" s="19">
        <v>24.964443029626626</v>
      </c>
      <c r="IV166" s="19">
        <v>78.647409498765711</v>
      </c>
      <c r="IW166" s="19">
        <v>0</v>
      </c>
      <c r="IX166" s="22">
        <v>9.2160000000000006E-2</v>
      </c>
      <c r="IY166" s="19">
        <v>89.966993006992993</v>
      </c>
      <c r="IZ166" s="17">
        <v>22.956033024</v>
      </c>
      <c r="JA166" s="19">
        <v>42.459652448671321</v>
      </c>
      <c r="JB166" s="19">
        <v>23.829873294705294</v>
      </c>
      <c r="JC166" s="19">
        <v>78.759134490399632</v>
      </c>
      <c r="JD166" s="21">
        <v>0</v>
      </c>
      <c r="JE166" s="22">
        <v>8.9302500000000007E-2</v>
      </c>
      <c r="JF166" s="21">
        <v>88.561258741258726</v>
      </c>
      <c r="JG166" s="20">
        <v>22.244261492250001</v>
      </c>
      <c r="JH166" s="21">
        <v>41.796220379160829</v>
      </c>
      <c r="JI166" s="21">
        <v>22.730210600743003</v>
      </c>
      <c r="JJ166" s="21">
        <v>78.872399291508245</v>
      </c>
      <c r="JK166" s="21">
        <v>0</v>
      </c>
      <c r="JL166" s="22">
        <v>8.6490000000000011E-2</v>
      </c>
      <c r="JM166" s="21">
        <v>87.155524475524473</v>
      </c>
      <c r="JN166" s="20">
        <v>21.543698961000004</v>
      </c>
      <c r="JO166" s="21">
        <v>41.132788309650351</v>
      </c>
      <c r="JP166" s="21">
        <v>21.664909525224772</v>
      </c>
      <c r="JQ166" s="21">
        <v>78.987203902091551</v>
      </c>
      <c r="JR166" s="21">
        <v>0</v>
      </c>
      <c r="JS166" s="22">
        <v>8.3722500000000005E-2</v>
      </c>
      <c r="JT166" s="21">
        <v>85.749790209790206</v>
      </c>
      <c r="JU166" s="20">
        <v>20.85434543025</v>
      </c>
      <c r="JV166" s="21">
        <v>40.469356240139859</v>
      </c>
      <c r="JW166" s="21">
        <v>20.633424645635611</v>
      </c>
      <c r="JX166" s="21">
        <v>79.103548322149564</v>
      </c>
      <c r="JY166" s="21">
        <v>0</v>
      </c>
      <c r="JZ166" s="22">
        <v>8.1000000000000003E-2</v>
      </c>
      <c r="KA166" s="21">
        <v>84.344055944055938</v>
      </c>
      <c r="KB166" s="20">
        <v>20.176200900000001</v>
      </c>
      <c r="KC166" s="21">
        <v>39.805924170629368</v>
      </c>
      <c r="KD166" s="21">
        <v>19.635210539460537</v>
      </c>
      <c r="KE166" s="21">
        <v>79.22143255168227</v>
      </c>
      <c r="KF166" s="21">
        <v>0</v>
      </c>
      <c r="KG166" s="22">
        <v>7.8322499999999989E-2</v>
      </c>
      <c r="KH166" s="21">
        <v>82.938321678321671</v>
      </c>
      <c r="KI166" s="20">
        <v>19.509265370249999</v>
      </c>
      <c r="KJ166" s="21">
        <v>39.142492101118876</v>
      </c>
      <c r="KK166" s="21">
        <v>18.66972178418456</v>
      </c>
      <c r="KL166" s="21">
        <v>79.340856590689668</v>
      </c>
      <c r="KM166" s="21">
        <v>0</v>
      </c>
      <c r="KN166" s="22">
        <v>7.5689999999999993E-2</v>
      </c>
      <c r="KO166" s="21">
        <v>81.532587412587404</v>
      </c>
      <c r="KP166" s="20">
        <v>18.853538840999999</v>
      </c>
      <c r="KQ166" s="21">
        <v>38.479060031608391</v>
      </c>
      <c r="KR166" s="21">
        <v>17.736412957292703</v>
      </c>
      <c r="KS166" s="21">
        <v>79.461820439171774</v>
      </c>
      <c r="KT166" s="21">
        <v>0</v>
      </c>
      <c r="KU166" s="22">
        <v>7.3102500000000001E-2</v>
      </c>
      <c r="KV166" s="21">
        <v>80.126853146853136</v>
      </c>
      <c r="KW166" s="20">
        <v>18.209021312249998</v>
      </c>
      <c r="KX166" s="21">
        <v>37.815627962097899</v>
      </c>
      <c r="KY166" s="21">
        <v>16.834738636269975</v>
      </c>
      <c r="KZ166" s="21">
        <v>79.584324097128558</v>
      </c>
      <c r="LA166" s="21">
        <v>0</v>
      </c>
      <c r="LB166" s="22">
        <v>7.0560000000000012E-2</v>
      </c>
      <c r="LC166" s="21">
        <v>78.721118881118883</v>
      </c>
      <c r="LD166" s="20">
        <v>17.575712784000004</v>
      </c>
      <c r="LE166" s="21">
        <v>37.152195892587415</v>
      </c>
      <c r="LF166" s="21">
        <v>15.9641533986014</v>
      </c>
      <c r="LG166" s="21">
        <v>79.708367564560049</v>
      </c>
      <c r="LH166" s="21">
        <v>0</v>
      </c>
      <c r="LI166" s="22">
        <v>6.8062500000000012E-2</v>
      </c>
      <c r="LJ166" s="21">
        <v>77.315384615384616</v>
      </c>
      <c r="LK166" s="20">
        <v>16.953613256250001</v>
      </c>
      <c r="LL166" s="21">
        <v>36.488763823076923</v>
      </c>
      <c r="LM166" s="21">
        <v>15.124111821771979</v>
      </c>
      <c r="LN166" s="21">
        <v>79.833950841466233</v>
      </c>
      <c r="LO166" s="21">
        <v>0</v>
      </c>
      <c r="LP166" s="22">
        <v>6.5610000000000002E-2</v>
      </c>
      <c r="LQ166" s="21">
        <v>75.909650349650349</v>
      </c>
      <c r="LR166" s="20">
        <v>16.342722728999998</v>
      </c>
      <c r="LS166" s="21">
        <v>35.825331753566431</v>
      </c>
      <c r="LT166" s="21">
        <v>14.314068483266732</v>
      </c>
      <c r="LU166" s="21">
        <v>79.96107392784711</v>
      </c>
      <c r="LV166" s="21">
        <v>0</v>
      </c>
      <c r="LW166" s="22">
        <v>6.3202500000000009E-2</v>
      </c>
      <c r="LX166" s="21">
        <v>74.503916083916081</v>
      </c>
      <c r="LY166" s="20">
        <v>15.743041202250001</v>
      </c>
      <c r="LZ166" s="21">
        <v>35.161899684055946</v>
      </c>
      <c r="MA166" s="21">
        <v>13.53347796057068</v>
      </c>
      <c r="MB166" s="21">
        <v>80.08973682370268</v>
      </c>
      <c r="MC166" s="21">
        <v>0</v>
      </c>
      <c r="MD166" s="22">
        <v>6.0840000000000005E-2</v>
      </c>
      <c r="ME166" s="21">
        <v>73.098181818181814</v>
      </c>
      <c r="MF166" s="20">
        <v>15.154568676</v>
      </c>
      <c r="MG166" s="21">
        <v>34.498467614545454</v>
      </c>
      <c r="MH166" s="21">
        <v>12.781794831168829</v>
      </c>
      <c r="MI166" s="21">
        <v>80.219939529032956</v>
      </c>
      <c r="MJ166" s="21">
        <v>0</v>
      </c>
      <c r="MK166" s="22">
        <v>5.8522499999999998E-2</v>
      </c>
      <c r="ML166" s="21">
        <v>71.692447552447547</v>
      </c>
      <c r="MM166" s="20">
        <v>14.57730515025</v>
      </c>
      <c r="MN166" s="21">
        <v>33.835035545034962</v>
      </c>
      <c r="MO166" s="21">
        <v>12.058473672546201</v>
      </c>
      <c r="MP166" s="21">
        <v>80.351682043837926</v>
      </c>
      <c r="MQ166" s="21">
        <v>0</v>
      </c>
      <c r="MR166" s="22">
        <v>5.6250000000000001E-2</v>
      </c>
      <c r="MS166" s="21">
        <v>70.28671328671328</v>
      </c>
      <c r="MT166" s="20">
        <v>14.011250625000001</v>
      </c>
      <c r="MU166" s="21">
        <v>33.171603475524471</v>
      </c>
      <c r="MV166" s="21">
        <v>11.36296906218781</v>
      </c>
      <c r="MW166" s="21">
        <v>80.484964368117588</v>
      </c>
      <c r="MX166" s="21">
        <v>0</v>
      </c>
      <c r="MY166" s="30" t="s">
        <v>45</v>
      </c>
    </row>
    <row r="167" spans="1:363" ht="24" customHeight="1" x14ac:dyDescent="0.25">
      <c r="A167" s="15" t="s">
        <v>45</v>
      </c>
      <c r="B167" s="24" t="s">
        <v>13</v>
      </c>
      <c r="C167" s="25" t="s">
        <v>2</v>
      </c>
      <c r="D167" s="17">
        <v>1.5</v>
      </c>
      <c r="E167" s="17">
        <f t="shared" si="2"/>
        <v>1.875</v>
      </c>
      <c r="F167" s="23">
        <v>0.25</v>
      </c>
      <c r="G167" s="19">
        <v>138.65734265734267</v>
      </c>
      <c r="H167" s="20">
        <v>62.272224999999999</v>
      </c>
      <c r="I167" s="19">
        <v>65.438916895104896</v>
      </c>
      <c r="J167" s="19">
        <v>91.046328671328652</v>
      </c>
      <c r="K167" s="19">
        <v>75.786323104740148</v>
      </c>
      <c r="L167" s="19">
        <v>0</v>
      </c>
      <c r="M167" s="26">
        <v>0.24502499999999999</v>
      </c>
      <c r="N167" s="19">
        <v>137.27076923076925</v>
      </c>
      <c r="O167" s="17">
        <v>61.033007722499995</v>
      </c>
      <c r="P167" s="19">
        <v>64.784527726153854</v>
      </c>
      <c r="Q167" s="19">
        <v>88.342161663461511</v>
      </c>
      <c r="R167" s="19">
        <v>75.845426366863904</v>
      </c>
      <c r="S167" s="19">
        <v>0</v>
      </c>
      <c r="T167" s="26">
        <v>0.24009999999999998</v>
      </c>
      <c r="U167" s="19">
        <v>135.8841958041958</v>
      </c>
      <c r="V167" s="17">
        <v>59.806244889999995</v>
      </c>
      <c r="W167" s="21">
        <v>64.130138557202798</v>
      </c>
      <c r="X167" s="19">
        <v>85.692076174825146</v>
      </c>
      <c r="Y167" s="19">
        <v>75.906027747845286</v>
      </c>
      <c r="Z167" s="19">
        <v>0</v>
      </c>
      <c r="AA167" s="26">
        <v>0.23522499999999999</v>
      </c>
      <c r="AB167" s="21">
        <v>134.49762237762238</v>
      </c>
      <c r="AC167" s="17">
        <v>58.591936502499998</v>
      </c>
      <c r="AD167" s="19">
        <v>63.475749388251749</v>
      </c>
      <c r="AE167" s="19">
        <v>83.095525927447525</v>
      </c>
      <c r="AF167" s="19">
        <v>75.968127247684293</v>
      </c>
      <c r="AG167" s="21">
        <v>0</v>
      </c>
      <c r="AH167" s="26">
        <v>0.23039999999999999</v>
      </c>
      <c r="AI167" s="19">
        <v>133.11104895104896</v>
      </c>
      <c r="AJ167" s="17">
        <v>57.390082559999996</v>
      </c>
      <c r="AK167" s="19">
        <v>62.821360219300701</v>
      </c>
      <c r="AL167" s="21">
        <v>80.551964643356627</v>
      </c>
      <c r="AM167" s="19">
        <v>76.031724866380927</v>
      </c>
      <c r="AN167" s="19">
        <v>0</v>
      </c>
      <c r="AO167" s="26">
        <v>0.22562499999999999</v>
      </c>
      <c r="AP167" s="19">
        <v>131.72447552447554</v>
      </c>
      <c r="AQ167" s="20">
        <v>56.200683062499998</v>
      </c>
      <c r="AR167" s="19">
        <v>62.166971050349659</v>
      </c>
      <c r="AS167" s="19">
        <v>78.060846044580387</v>
      </c>
      <c r="AT167" s="19">
        <v>76.096820603935157</v>
      </c>
      <c r="AU167" s="19">
        <v>0</v>
      </c>
      <c r="AV167" s="22">
        <v>0.22089999999999999</v>
      </c>
      <c r="AW167" s="19">
        <v>130.33790209790209</v>
      </c>
      <c r="AX167" s="17">
        <v>55.023738009999995</v>
      </c>
      <c r="AY167" s="19">
        <v>61.512581881398596</v>
      </c>
      <c r="AZ167" s="19">
        <v>75.621623853146829</v>
      </c>
      <c r="BA167" s="21">
        <v>76.163414460347028</v>
      </c>
      <c r="BB167" s="19">
        <v>0</v>
      </c>
      <c r="BC167" s="26">
        <v>0.21622500000000003</v>
      </c>
      <c r="BD167" s="19">
        <v>128.9513286713287</v>
      </c>
      <c r="BE167" s="17">
        <v>53.859247402500003</v>
      </c>
      <c r="BF167" s="21">
        <v>60.858192712447561</v>
      </c>
      <c r="BG167" s="19">
        <v>73.233751791083904</v>
      </c>
      <c r="BH167" s="19">
        <v>76.231506435616524</v>
      </c>
      <c r="BI167" s="19">
        <v>0</v>
      </c>
      <c r="BJ167" s="26">
        <v>0.21160000000000001</v>
      </c>
      <c r="BK167" s="21">
        <v>127.56475524475526</v>
      </c>
      <c r="BL167" s="17">
        <v>52.707211239999999</v>
      </c>
      <c r="BM167" s="19">
        <v>60.203803543496512</v>
      </c>
      <c r="BN167" s="19">
        <v>70.896683580419577</v>
      </c>
      <c r="BO167" s="19">
        <v>76.301096529743631</v>
      </c>
      <c r="BP167" s="21">
        <v>0</v>
      </c>
      <c r="BQ167" s="26">
        <v>0.20702500000000001</v>
      </c>
      <c r="BR167" s="19">
        <v>126.17818181818183</v>
      </c>
      <c r="BS167" s="17">
        <v>51.567629522500006</v>
      </c>
      <c r="BT167" s="19">
        <v>59.549414374545456</v>
      </c>
      <c r="BU167" s="21">
        <v>68.609872943181813</v>
      </c>
      <c r="BV167" s="19">
        <v>76.372184742728351</v>
      </c>
      <c r="BW167" s="19">
        <v>0</v>
      </c>
      <c r="BX167" s="26">
        <v>0.20250000000000001</v>
      </c>
      <c r="BY167" s="19">
        <v>124.79160839160841</v>
      </c>
      <c r="BZ167" s="20">
        <v>50.440502250000002</v>
      </c>
      <c r="CA167" s="19">
        <v>58.895025205594415</v>
      </c>
      <c r="CB167" s="19">
        <v>66.372773601398592</v>
      </c>
      <c r="CC167" s="19">
        <v>76.444771074570696</v>
      </c>
      <c r="CD167" s="19">
        <v>0</v>
      </c>
      <c r="CE167" s="22">
        <v>0.19802500000000001</v>
      </c>
      <c r="CF167" s="19">
        <v>123.40503496503497</v>
      </c>
      <c r="CG167" s="17">
        <v>49.3258294225</v>
      </c>
      <c r="CH167" s="19">
        <v>58.240636036643359</v>
      </c>
      <c r="CI167" s="19">
        <v>64.184839277097893</v>
      </c>
      <c r="CJ167" s="21">
        <v>76.518855525270666</v>
      </c>
      <c r="CK167" s="19">
        <v>0</v>
      </c>
      <c r="CL167" s="26">
        <v>0.19359999999999999</v>
      </c>
      <c r="CM167" s="19">
        <v>122.01846153846155</v>
      </c>
      <c r="CN167" s="17">
        <v>48.223611039999994</v>
      </c>
      <c r="CO167" s="21">
        <v>57.586246867692317</v>
      </c>
      <c r="CP167" s="19">
        <v>62.045523692307675</v>
      </c>
      <c r="CQ167" s="19">
        <v>76.594438094828249</v>
      </c>
      <c r="CR167" s="19">
        <v>0</v>
      </c>
      <c r="CS167" s="26">
        <v>0.189225</v>
      </c>
      <c r="CT167" s="21">
        <v>120.63188811188812</v>
      </c>
      <c r="CU167" s="17">
        <v>47.133847102499999</v>
      </c>
      <c r="CV167" s="19">
        <v>56.931857698741261</v>
      </c>
      <c r="CW167" s="19">
        <v>59.954280569055939</v>
      </c>
      <c r="CX167" s="19">
        <v>76.671518783243457</v>
      </c>
      <c r="CY167" s="21">
        <v>0</v>
      </c>
      <c r="CZ167" s="26">
        <v>0.18489999999999998</v>
      </c>
      <c r="DA167" s="19">
        <v>119.2453146853147</v>
      </c>
      <c r="DB167" s="17">
        <v>46.056537609999992</v>
      </c>
      <c r="DC167" s="19">
        <v>56.277468529790212</v>
      </c>
      <c r="DD167" s="21">
        <v>57.910563629370614</v>
      </c>
      <c r="DE167" s="19">
        <v>76.75009759051629</v>
      </c>
      <c r="DF167" s="19">
        <v>0</v>
      </c>
      <c r="DG167" s="26">
        <v>0.18062499999999998</v>
      </c>
      <c r="DH167" s="19">
        <v>117.85874125874126</v>
      </c>
      <c r="DI167" s="20">
        <v>44.991682562499996</v>
      </c>
      <c r="DJ167" s="19">
        <v>55.623079360839164</v>
      </c>
      <c r="DK167" s="19">
        <v>55.913826595279701</v>
      </c>
      <c r="DL167" s="19">
        <v>76.830174516646736</v>
      </c>
      <c r="DM167" s="19">
        <v>0</v>
      </c>
      <c r="DN167" s="22">
        <v>0.17639999999999997</v>
      </c>
      <c r="DO167" s="19">
        <v>116.47216783216784</v>
      </c>
      <c r="DP167" s="17">
        <v>43.939281959999995</v>
      </c>
      <c r="DQ167" s="19">
        <v>54.968690191888115</v>
      </c>
      <c r="DR167" s="19">
        <v>53.963523188811166</v>
      </c>
      <c r="DS167" s="21">
        <v>76.911749561634807</v>
      </c>
      <c r="DT167" s="19">
        <v>0</v>
      </c>
      <c r="DU167" s="26">
        <v>0.17222499999999999</v>
      </c>
      <c r="DV167" s="19">
        <v>115.08559440559441</v>
      </c>
      <c r="DW167" s="17">
        <v>42.899335802499998</v>
      </c>
      <c r="DX167" s="21">
        <v>54.314301022937066</v>
      </c>
      <c r="DY167" s="19">
        <v>52.059107131992988</v>
      </c>
      <c r="DZ167" s="19">
        <v>76.994822725480503</v>
      </c>
      <c r="EA167" s="19">
        <v>0</v>
      </c>
      <c r="EB167" s="26">
        <v>0.16809999999999997</v>
      </c>
      <c r="EC167" s="21">
        <v>113.69902097902099</v>
      </c>
      <c r="ED167" s="17">
        <v>41.871844089999989</v>
      </c>
      <c r="EE167" s="19">
        <v>53.659911853986017</v>
      </c>
      <c r="EF167" s="19">
        <v>50.200032146853125</v>
      </c>
      <c r="EG167" s="19">
        <v>77.079394008183812</v>
      </c>
      <c r="EH167" s="21">
        <v>0</v>
      </c>
      <c r="EI167" s="26">
        <v>0.16402500000000003</v>
      </c>
      <c r="EJ167" s="19">
        <v>112.31244755244757</v>
      </c>
      <c r="EK167" s="17">
        <v>40.856806822500005</v>
      </c>
      <c r="EL167" s="19">
        <v>53.005522685034968</v>
      </c>
      <c r="EM167" s="21">
        <v>48.385751955419586</v>
      </c>
      <c r="EN167" s="19">
        <v>77.165463409744746</v>
      </c>
      <c r="EO167" s="19">
        <v>0</v>
      </c>
      <c r="EP167" s="26">
        <v>0.16000000000000003</v>
      </c>
      <c r="EQ167" s="19">
        <v>110.92587412587415</v>
      </c>
      <c r="ER167" s="20">
        <v>39.854224000000009</v>
      </c>
      <c r="ES167" s="19">
        <v>52.351133516083927</v>
      </c>
      <c r="ET167" s="19">
        <v>46.615720279720279</v>
      </c>
      <c r="EU167" s="19">
        <v>77.253030930163291</v>
      </c>
      <c r="EV167" s="19">
        <v>0</v>
      </c>
      <c r="EW167" s="22">
        <v>0.15602500000000002</v>
      </c>
      <c r="EX167" s="19">
        <v>109.53930069930071</v>
      </c>
      <c r="EY167" s="17">
        <v>38.864095622500002</v>
      </c>
      <c r="EZ167" s="19">
        <v>51.696744347132871</v>
      </c>
      <c r="FA167" s="19">
        <v>44.889390841783218</v>
      </c>
      <c r="FB167" s="21">
        <v>77.342096569439462</v>
      </c>
      <c r="FC167" s="19">
        <v>0</v>
      </c>
      <c r="FD167" s="26">
        <v>0.15210000000000001</v>
      </c>
      <c r="FE167" s="19">
        <v>108.15272727272729</v>
      </c>
      <c r="FF167" s="17">
        <v>37.886421690000006</v>
      </c>
      <c r="FG167" s="21">
        <v>51.042355178181829</v>
      </c>
      <c r="FH167" s="19">
        <v>43.206217363636355</v>
      </c>
      <c r="FI167" s="19">
        <v>77.432660327573259</v>
      </c>
      <c r="FJ167" s="19">
        <v>0</v>
      </c>
      <c r="FK167" s="26">
        <v>0.148225</v>
      </c>
      <c r="FL167" s="21">
        <v>106.76615384615386</v>
      </c>
      <c r="FM167" s="17">
        <v>36.921202202499998</v>
      </c>
      <c r="FN167" s="19">
        <v>50.387966009230773</v>
      </c>
      <c r="FO167" s="19">
        <v>41.565653567307685</v>
      </c>
      <c r="FP167" s="19">
        <v>77.524722204564668</v>
      </c>
      <c r="FQ167" s="21">
        <v>0</v>
      </c>
      <c r="FR167" s="26">
        <v>0.1444</v>
      </c>
      <c r="FS167" s="19">
        <v>105.37958041958044</v>
      </c>
      <c r="FT167" s="17">
        <v>35.968437160000001</v>
      </c>
      <c r="FU167" s="19">
        <v>49.733576840279731</v>
      </c>
      <c r="FV167" s="21">
        <v>39.967153174825171</v>
      </c>
      <c r="FW167" s="19">
        <v>77.618282200413702</v>
      </c>
      <c r="FX167" s="19">
        <v>0</v>
      </c>
      <c r="FY167" s="26">
        <v>0.140625</v>
      </c>
      <c r="FZ167" s="19">
        <v>103.993006993007</v>
      </c>
      <c r="GA167" s="20">
        <v>35.028126562499999</v>
      </c>
      <c r="GB167" s="19">
        <v>49.079187671328675</v>
      </c>
      <c r="GC167" s="19">
        <v>38.410169908216773</v>
      </c>
      <c r="GD167" s="19">
        <v>77.713340315120362</v>
      </c>
      <c r="GE167" s="19">
        <v>0</v>
      </c>
      <c r="GF167" s="22">
        <v>0.13689999999999999</v>
      </c>
      <c r="GG167" s="19">
        <v>102.60643356643357</v>
      </c>
      <c r="GH167" s="17">
        <v>34.10027041</v>
      </c>
      <c r="GI167" s="19">
        <v>48.42479850237762</v>
      </c>
      <c r="GJ167" s="19">
        <v>36.894157489510476</v>
      </c>
      <c r="GK167" s="21">
        <v>77.809896548684634</v>
      </c>
      <c r="GL167" s="19">
        <v>0</v>
      </c>
      <c r="GM167" s="26">
        <v>0.13322499999999998</v>
      </c>
      <c r="GN167" s="19">
        <v>101.21986013986015</v>
      </c>
      <c r="GO167" s="17">
        <v>33.184868702499998</v>
      </c>
      <c r="GP167" s="21">
        <v>47.770409333426578</v>
      </c>
      <c r="GQ167" s="19">
        <v>35.418569640734255</v>
      </c>
      <c r="GR167" s="19">
        <v>77.907950901106531</v>
      </c>
      <c r="GS167" s="19">
        <v>0</v>
      </c>
      <c r="GT167" s="26">
        <v>0.12959999999999999</v>
      </c>
      <c r="GU167" s="21">
        <v>99.833286713286711</v>
      </c>
      <c r="GV167" s="17">
        <v>32.281921439999998</v>
      </c>
      <c r="GW167" s="19">
        <v>47.116020164475522</v>
      </c>
      <c r="GX167" s="19">
        <v>33.982860083916073</v>
      </c>
      <c r="GY167" s="19">
        <v>78.00750337238604</v>
      </c>
      <c r="GZ167" s="21">
        <v>0</v>
      </c>
      <c r="HA167" s="26">
        <v>0.126025</v>
      </c>
      <c r="HB167" s="19">
        <v>98.44671328671329</v>
      </c>
      <c r="HC167" s="17">
        <v>31.391428622499998</v>
      </c>
      <c r="HD167" s="19">
        <v>46.46163099552448</v>
      </c>
      <c r="HE167" s="21">
        <v>32.58648254108391</v>
      </c>
      <c r="HF167" s="19">
        <v>78.108553962523175</v>
      </c>
      <c r="HG167" s="19">
        <v>0</v>
      </c>
      <c r="HH167" s="26">
        <v>0.12249999999999998</v>
      </c>
      <c r="HI167" s="19">
        <v>97.060139860139856</v>
      </c>
      <c r="HJ167" s="20">
        <v>30.513390249999997</v>
      </c>
      <c r="HK167" s="19">
        <v>45.807241826573424</v>
      </c>
      <c r="HL167" s="19">
        <v>31.228890734265722</v>
      </c>
      <c r="HM167" s="19">
        <v>78.211102671517935</v>
      </c>
      <c r="HN167" s="19">
        <v>0</v>
      </c>
      <c r="HO167" s="22">
        <v>0.11902499999999998</v>
      </c>
      <c r="HP167" s="19">
        <v>95.673566433566435</v>
      </c>
      <c r="HQ167" s="17">
        <v>29.647806322499996</v>
      </c>
      <c r="HR167" s="19">
        <v>45.152852657622375</v>
      </c>
      <c r="HS167" s="19">
        <v>29.909538385489498</v>
      </c>
      <c r="HT167" s="21">
        <v>78.315149499370307</v>
      </c>
      <c r="HU167" s="19">
        <v>0</v>
      </c>
      <c r="HV167" s="26">
        <v>0.11560000000000002</v>
      </c>
      <c r="HW167" s="19">
        <v>94.286993006993015</v>
      </c>
      <c r="HX167" s="17">
        <v>28.794676840000005</v>
      </c>
      <c r="HY167" s="21">
        <v>44.498463488671334</v>
      </c>
      <c r="HZ167" s="19">
        <v>28.627879216783221</v>
      </c>
      <c r="IA167" s="19">
        <v>78.420694446080304</v>
      </c>
      <c r="IB167" s="19">
        <v>0</v>
      </c>
      <c r="IC167" s="26">
        <v>0.11222500000000002</v>
      </c>
      <c r="ID167" s="21">
        <v>92.900419580419594</v>
      </c>
      <c r="IE167" s="17">
        <v>27.954001802500006</v>
      </c>
      <c r="IF167" s="19">
        <v>43.844074319720285</v>
      </c>
      <c r="IG167" s="19">
        <v>27.383366950174825</v>
      </c>
      <c r="IH167" s="19">
        <v>78.527737511647928</v>
      </c>
      <c r="II167" s="21">
        <v>0</v>
      </c>
      <c r="IJ167" s="26">
        <v>0.10890000000000001</v>
      </c>
      <c r="IK167" s="19">
        <v>91.51384615384616</v>
      </c>
      <c r="IL167" s="17">
        <v>27.125781210000003</v>
      </c>
      <c r="IM167" s="19">
        <v>43.189685150769236</v>
      </c>
      <c r="IN167" s="21">
        <v>26.175455307692303</v>
      </c>
      <c r="IO167" s="19">
        <v>78.636278696073163</v>
      </c>
      <c r="IP167" s="19">
        <v>0</v>
      </c>
      <c r="IQ167" s="26">
        <v>0.10562500000000001</v>
      </c>
      <c r="IR167" s="19">
        <v>90.127272727272739</v>
      </c>
      <c r="IS167" s="20">
        <v>26.310015062500003</v>
      </c>
      <c r="IT167" s="19">
        <v>42.535295981818187</v>
      </c>
      <c r="IU167" s="19">
        <v>25.003598011363636</v>
      </c>
      <c r="IV167" s="19">
        <v>78.746317999356023</v>
      </c>
      <c r="IW167" s="19">
        <v>0</v>
      </c>
      <c r="IX167" s="22">
        <v>0.1024</v>
      </c>
      <c r="IY167" s="19">
        <v>88.740699300699305</v>
      </c>
      <c r="IZ167" s="17">
        <v>25.506703359999999</v>
      </c>
      <c r="JA167" s="19">
        <v>41.880906812867138</v>
      </c>
      <c r="JB167" s="19">
        <v>23.867248783216784</v>
      </c>
      <c r="JC167" s="19">
        <v>78.857855421496495</v>
      </c>
      <c r="JD167" s="21">
        <v>0</v>
      </c>
      <c r="JE167" s="22">
        <v>9.9225000000000008E-2</v>
      </c>
      <c r="JF167" s="21">
        <v>87.354125874125884</v>
      </c>
      <c r="JG167" s="20">
        <v>24.715846102500002</v>
      </c>
      <c r="JH167" s="21">
        <v>41.22651764391609</v>
      </c>
      <c r="JI167" s="21">
        <v>22.765861345279717</v>
      </c>
      <c r="JJ167" s="21">
        <v>78.970890962494593</v>
      </c>
      <c r="JK167" s="21">
        <v>0</v>
      </c>
      <c r="JL167" s="22">
        <v>9.6100000000000005E-2</v>
      </c>
      <c r="JM167" s="21">
        <v>85.96755244755245</v>
      </c>
      <c r="JN167" s="20">
        <v>23.937443290000001</v>
      </c>
      <c r="JO167" s="21">
        <v>40.572128474965034</v>
      </c>
      <c r="JP167" s="21">
        <v>21.698889419580418</v>
      </c>
      <c r="JQ167" s="21">
        <v>79.085424622350317</v>
      </c>
      <c r="JR167" s="21">
        <v>0</v>
      </c>
      <c r="JS167" s="22">
        <v>9.3024999999999997E-2</v>
      </c>
      <c r="JT167" s="21">
        <v>84.580979020979029</v>
      </c>
      <c r="JU167" s="20">
        <v>23.171494922499999</v>
      </c>
      <c r="JV167" s="21">
        <v>39.917739306013992</v>
      </c>
      <c r="JW167" s="21">
        <v>20.665786728146848</v>
      </c>
      <c r="JX167" s="21">
        <v>79.201456401063652</v>
      </c>
      <c r="JY167" s="21">
        <v>0</v>
      </c>
      <c r="JZ167" s="22">
        <v>0.09</v>
      </c>
      <c r="KA167" s="21">
        <v>83.194405594405595</v>
      </c>
      <c r="KB167" s="20">
        <v>22.418001</v>
      </c>
      <c r="KC167" s="21">
        <v>39.263350137062936</v>
      </c>
      <c r="KD167" s="21">
        <v>19.666006993006988</v>
      </c>
      <c r="KE167" s="21">
        <v>79.318986298634627</v>
      </c>
      <c r="KF167" s="21">
        <v>0</v>
      </c>
      <c r="KG167" s="22">
        <v>8.7024999999999991E-2</v>
      </c>
      <c r="KH167" s="21">
        <v>81.807832167832174</v>
      </c>
      <c r="KI167" s="20">
        <v>21.676961522499997</v>
      </c>
      <c r="KJ167" s="21">
        <v>38.608960968111894</v>
      </c>
      <c r="KK167" s="21">
        <v>18.699003936188806</v>
      </c>
      <c r="KL167" s="21">
        <v>79.438014315063199</v>
      </c>
      <c r="KM167" s="21">
        <v>0</v>
      </c>
      <c r="KN167" s="22">
        <v>8.4099999999999994E-2</v>
      </c>
      <c r="KO167" s="21">
        <v>80.42125874125874</v>
      </c>
      <c r="KP167" s="20">
        <v>20.948376489999998</v>
      </c>
      <c r="KQ167" s="21">
        <v>37.954571799160838</v>
      </c>
      <c r="KR167" s="21">
        <v>17.764231279720274</v>
      </c>
      <c r="KS167" s="21">
        <v>79.558540450349398</v>
      </c>
      <c r="KT167" s="21">
        <v>0</v>
      </c>
      <c r="KU167" s="22">
        <v>8.1224999999999992E-2</v>
      </c>
      <c r="KV167" s="21">
        <v>79.034685314685319</v>
      </c>
      <c r="KW167" s="20">
        <v>20.232245902499997</v>
      </c>
      <c r="KX167" s="21">
        <v>37.30018263020979</v>
      </c>
      <c r="KY167" s="21">
        <v>16.861142745629365</v>
      </c>
      <c r="KZ167" s="21">
        <v>79.680564704493221</v>
      </c>
      <c r="LA167" s="21">
        <v>0</v>
      </c>
      <c r="LB167" s="22">
        <v>7.8400000000000011E-2</v>
      </c>
      <c r="LC167" s="21">
        <v>77.648111888111899</v>
      </c>
      <c r="LD167" s="20">
        <v>19.528569760000003</v>
      </c>
      <c r="LE167" s="21">
        <v>36.645793461258748</v>
      </c>
      <c r="LF167" s="21">
        <v>15.989192055944057</v>
      </c>
      <c r="LG167" s="21">
        <v>79.804087077494671</v>
      </c>
      <c r="LH167" s="21">
        <v>0</v>
      </c>
      <c r="LI167" s="22">
        <v>7.5625000000000012E-2</v>
      </c>
      <c r="LJ167" s="21">
        <v>76.261538461538478</v>
      </c>
      <c r="LK167" s="20">
        <v>18.837348062500002</v>
      </c>
      <c r="LL167" s="21">
        <v>35.991404292307699</v>
      </c>
      <c r="LM167" s="21">
        <v>15.147832932692308</v>
      </c>
      <c r="LN167" s="21">
        <v>79.929107569353732</v>
      </c>
      <c r="LO167" s="21">
        <v>0</v>
      </c>
      <c r="LP167" s="22">
        <v>7.2900000000000006E-2</v>
      </c>
      <c r="LQ167" s="21">
        <v>74.874965034965044</v>
      </c>
      <c r="LR167" s="20">
        <v>18.15858081</v>
      </c>
      <c r="LS167" s="21">
        <v>35.33701512335665</v>
      </c>
      <c r="LT167" s="21">
        <v>14.336519097902096</v>
      </c>
      <c r="LU167" s="21">
        <v>80.055626180070405</v>
      </c>
      <c r="LV167" s="21">
        <v>0</v>
      </c>
      <c r="LW167" s="22">
        <v>7.022500000000001E-2</v>
      </c>
      <c r="LX167" s="21">
        <v>73.488391608391623</v>
      </c>
      <c r="LY167" s="20">
        <v>17.492268002500001</v>
      </c>
      <c r="LZ167" s="21">
        <v>34.682625954405601</v>
      </c>
      <c r="MA167" s="21">
        <v>13.554704273601399</v>
      </c>
      <c r="MB167" s="21">
        <v>80.183642909644718</v>
      </c>
      <c r="MC167" s="21">
        <v>0</v>
      </c>
      <c r="MD167" s="22">
        <v>6.7600000000000007E-2</v>
      </c>
      <c r="ME167" s="21">
        <v>72.101818181818189</v>
      </c>
      <c r="MF167" s="20">
        <v>16.838409640000002</v>
      </c>
      <c r="MG167" s="21">
        <v>34.028236785454546</v>
      </c>
      <c r="MH167" s="21">
        <v>12.801842181818181</v>
      </c>
      <c r="MI167" s="21">
        <v>80.313157758076642</v>
      </c>
      <c r="MJ167" s="21">
        <v>0</v>
      </c>
      <c r="MK167" s="22">
        <v>6.5024999999999999E-2</v>
      </c>
      <c r="ML167" s="21">
        <v>70.715244755244768</v>
      </c>
      <c r="MM167" s="20">
        <v>16.197005722499998</v>
      </c>
      <c r="MN167" s="21">
        <v>33.373847616503504</v>
      </c>
      <c r="MO167" s="21">
        <v>12.077386544580417</v>
      </c>
      <c r="MP167" s="21">
        <v>80.444170725366178</v>
      </c>
      <c r="MQ167" s="21">
        <v>0</v>
      </c>
      <c r="MR167" s="22">
        <v>6.25E-2</v>
      </c>
      <c r="MS167" s="21">
        <v>69.328671328671334</v>
      </c>
      <c r="MT167" s="20">
        <v>15.56805625</v>
      </c>
      <c r="MU167" s="21">
        <v>32.719458447552448</v>
      </c>
      <c r="MV167" s="21">
        <v>11.380791083916082</v>
      </c>
      <c r="MW167" s="21">
        <v>80.576681811513353</v>
      </c>
      <c r="MX167" s="21">
        <v>0</v>
      </c>
      <c r="MY167" s="30" t="s">
        <v>45</v>
      </c>
    </row>
    <row r="168" spans="1:363" ht="24" customHeight="1" x14ac:dyDescent="0.25">
      <c r="A168" s="15" t="s">
        <v>45</v>
      </c>
      <c r="B168" s="24" t="s">
        <v>13</v>
      </c>
      <c r="C168" s="25" t="s">
        <v>2</v>
      </c>
      <c r="D168" s="17">
        <v>1.5</v>
      </c>
      <c r="E168" s="17">
        <f t="shared" si="2"/>
        <v>1.875</v>
      </c>
      <c r="F168" s="23">
        <v>0.27500000000000002</v>
      </c>
      <c r="G168" s="19">
        <v>136.74125874125875</v>
      </c>
      <c r="H168" s="20">
        <v>68.499447500000002</v>
      </c>
      <c r="I168" s="19">
        <v>64.534626839160836</v>
      </c>
      <c r="J168" s="19">
        <v>91.162993256743235</v>
      </c>
      <c r="K168" s="19">
        <v>75.868392262537213</v>
      </c>
      <c r="L168" s="19">
        <v>0</v>
      </c>
      <c r="M168" s="26">
        <v>0.26952750000000003</v>
      </c>
      <c r="N168" s="19">
        <v>135.37384615384616</v>
      </c>
      <c r="O168" s="17">
        <v>67.136308494750011</v>
      </c>
      <c r="P168" s="19">
        <v>63.889280570769237</v>
      </c>
      <c r="Q168" s="19">
        <v>88.45536119402469</v>
      </c>
      <c r="R168" s="19">
        <v>75.928710196572666</v>
      </c>
      <c r="S168" s="19">
        <v>0</v>
      </c>
      <c r="T168" s="26">
        <v>0.26411000000000001</v>
      </c>
      <c r="U168" s="19">
        <v>134.00643356643357</v>
      </c>
      <c r="V168" s="17">
        <v>65.786869378999995</v>
      </c>
      <c r="W168" s="21">
        <v>63.243934302377625</v>
      </c>
      <c r="X168" s="19">
        <v>85.80187994930067</v>
      </c>
      <c r="Y168" s="19">
        <v>75.990485131011397</v>
      </c>
      <c r="Z168" s="19">
        <v>0</v>
      </c>
      <c r="AA168" s="26">
        <v>0.25874750000000002</v>
      </c>
      <c r="AB168" s="21">
        <v>132.63902097902098</v>
      </c>
      <c r="AC168" s="17">
        <v>64.451130152749997</v>
      </c>
      <c r="AD168" s="19">
        <v>62.598588033986019</v>
      </c>
      <c r="AE168" s="19">
        <v>83.202002544611616</v>
      </c>
      <c r="AF168" s="19">
        <v>76.053717065853419</v>
      </c>
      <c r="AG168" s="21">
        <v>0</v>
      </c>
      <c r="AH168" s="26">
        <v>0.25344</v>
      </c>
      <c r="AI168" s="19">
        <v>131.2716083916084</v>
      </c>
      <c r="AJ168" s="17">
        <v>63.129090816000001</v>
      </c>
      <c r="AK168" s="19">
        <v>61.953241765594406</v>
      </c>
      <c r="AL168" s="21">
        <v>80.655182001997986</v>
      </c>
      <c r="AM168" s="19">
        <v>76.11840600109872</v>
      </c>
      <c r="AN168" s="19">
        <v>0</v>
      </c>
      <c r="AO168" s="26">
        <v>0.24818750000000001</v>
      </c>
      <c r="AP168" s="19">
        <v>129.90419580419581</v>
      </c>
      <c r="AQ168" s="20">
        <v>61.820751368750003</v>
      </c>
      <c r="AR168" s="19">
        <v>61.3078954972028</v>
      </c>
      <c r="AS168" s="19">
        <v>78.160871343500219</v>
      </c>
      <c r="AT168" s="19">
        <v>76.184551936747297</v>
      </c>
      <c r="AU168" s="19">
        <v>0</v>
      </c>
      <c r="AV168" s="22">
        <v>0.24299000000000001</v>
      </c>
      <c r="AW168" s="19">
        <v>128.53678321678322</v>
      </c>
      <c r="AX168" s="17">
        <v>60.526111811</v>
      </c>
      <c r="AY168" s="19">
        <v>60.662549228811194</v>
      </c>
      <c r="AZ168" s="19">
        <v>75.718523591158814</v>
      </c>
      <c r="BA168" s="21">
        <v>76.252154872799167</v>
      </c>
      <c r="BB168" s="19">
        <v>0</v>
      </c>
      <c r="BC168" s="26">
        <v>0.23784750000000004</v>
      </c>
      <c r="BD168" s="19">
        <v>127.16937062937065</v>
      </c>
      <c r="BE168" s="17">
        <v>59.245172142750008</v>
      </c>
      <c r="BF168" s="21">
        <v>60.017202960419588</v>
      </c>
      <c r="BG168" s="19">
        <v>73.327591767014226</v>
      </c>
      <c r="BH168" s="19">
        <v>76.321214809254315</v>
      </c>
      <c r="BI168" s="19">
        <v>0</v>
      </c>
      <c r="BJ168" s="26">
        <v>0.23276000000000002</v>
      </c>
      <c r="BK168" s="21">
        <v>125.80195804195806</v>
      </c>
      <c r="BL168" s="17">
        <v>57.977932364000004</v>
      </c>
      <c r="BM168" s="19">
        <v>59.371856692027983</v>
      </c>
      <c r="BN168" s="19">
        <v>70.987528893106884</v>
      </c>
      <c r="BO168" s="19">
        <v>76.391731746112754</v>
      </c>
      <c r="BP168" s="21">
        <v>0</v>
      </c>
      <c r="BQ168" s="26">
        <v>0.22772750000000003</v>
      </c>
      <c r="BR168" s="19">
        <v>124.43454545454546</v>
      </c>
      <c r="BS168" s="17">
        <v>56.724392474750005</v>
      </c>
      <c r="BT168" s="19">
        <v>58.726510423636363</v>
      </c>
      <c r="BU168" s="21">
        <v>68.69778799147727</v>
      </c>
      <c r="BV168" s="19">
        <v>76.463705683374485</v>
      </c>
      <c r="BW168" s="19">
        <v>0</v>
      </c>
      <c r="BX168" s="26">
        <v>0.22275000000000003</v>
      </c>
      <c r="BY168" s="19">
        <v>123.06713286713287</v>
      </c>
      <c r="BZ168" s="20">
        <v>55.484552475000008</v>
      </c>
      <c r="CA168" s="19">
        <v>58.081164155244757</v>
      </c>
      <c r="CB168" s="19">
        <v>66.457822084165826</v>
      </c>
      <c r="CC168" s="19">
        <v>76.53713662103948</v>
      </c>
      <c r="CD168" s="19">
        <v>0</v>
      </c>
      <c r="CE168" s="22">
        <v>0.21782750000000003</v>
      </c>
      <c r="CF168" s="19">
        <v>121.69972027972028</v>
      </c>
      <c r="CG168" s="17">
        <v>54.258412364750008</v>
      </c>
      <c r="CH168" s="19">
        <v>57.435817886853151</v>
      </c>
      <c r="CI168" s="19">
        <v>64.267084193213023</v>
      </c>
      <c r="CJ168" s="21">
        <v>76.612024559107766</v>
      </c>
      <c r="CK168" s="19">
        <v>0</v>
      </c>
      <c r="CL168" s="26">
        <v>0.21296000000000001</v>
      </c>
      <c r="CM168" s="19">
        <v>120.33230769230769</v>
      </c>
      <c r="CN168" s="17">
        <v>53.045972144000004</v>
      </c>
      <c r="CO168" s="21">
        <v>56.790471618461538</v>
      </c>
      <c r="CP168" s="19">
        <v>62.125027340659322</v>
      </c>
      <c r="CQ168" s="19">
        <v>76.688369497579345</v>
      </c>
      <c r="CR168" s="19">
        <v>0</v>
      </c>
      <c r="CS168" s="26">
        <v>0.20814750000000001</v>
      </c>
      <c r="CT168" s="21">
        <v>118.96489510489511</v>
      </c>
      <c r="CU168" s="17">
        <v>51.847231812750003</v>
      </c>
      <c r="CV168" s="19">
        <v>56.145125350069932</v>
      </c>
      <c r="CW168" s="19">
        <v>60.031104548545194</v>
      </c>
      <c r="CX168" s="19">
        <v>76.766171436454201</v>
      </c>
      <c r="CY168" s="21">
        <v>0</v>
      </c>
      <c r="CZ168" s="26">
        <v>0.20338999999999999</v>
      </c>
      <c r="DA168" s="19">
        <v>117.59748251748252</v>
      </c>
      <c r="DB168" s="17">
        <v>50.662191370999999</v>
      </c>
      <c r="DC168" s="19">
        <v>55.499779081678319</v>
      </c>
      <c r="DD168" s="21">
        <v>57.984768838911073</v>
      </c>
      <c r="DE168" s="19">
        <v>76.845430375732349</v>
      </c>
      <c r="DF168" s="19">
        <v>0</v>
      </c>
      <c r="DG168" s="26">
        <v>0.19868749999999999</v>
      </c>
      <c r="DH168" s="19">
        <v>116.23006993006993</v>
      </c>
      <c r="DI168" s="20">
        <v>49.490850818749998</v>
      </c>
      <c r="DJ168" s="19">
        <v>54.854432813286714</v>
      </c>
      <c r="DK168" s="19">
        <v>55.985473233797428</v>
      </c>
      <c r="DL168" s="19">
        <v>76.926146315413774</v>
      </c>
      <c r="DM168" s="19">
        <v>0</v>
      </c>
      <c r="DN168" s="22">
        <v>0.19403999999999999</v>
      </c>
      <c r="DO168" s="19">
        <v>114.86265734265734</v>
      </c>
      <c r="DP168" s="17">
        <v>48.333210156</v>
      </c>
      <c r="DQ168" s="19">
        <v>54.209086544895108</v>
      </c>
      <c r="DR168" s="19">
        <v>54.03267075524473</v>
      </c>
      <c r="DS168" s="21">
        <v>77.008319255498478</v>
      </c>
      <c r="DT168" s="19">
        <v>0</v>
      </c>
      <c r="DU168" s="26">
        <v>0.18944749999999999</v>
      </c>
      <c r="DV168" s="19">
        <v>113.49524475524476</v>
      </c>
      <c r="DW168" s="17">
        <v>47.189269382749998</v>
      </c>
      <c r="DX168" s="21">
        <v>53.563740276503495</v>
      </c>
      <c r="DY168" s="19">
        <v>52.125814425293441</v>
      </c>
      <c r="DZ168" s="19">
        <v>77.091949195986473</v>
      </c>
      <c r="EA168" s="19">
        <v>0</v>
      </c>
      <c r="EB168" s="26">
        <v>0.18490999999999999</v>
      </c>
      <c r="EC168" s="21">
        <v>112.12783216783217</v>
      </c>
      <c r="ED168" s="17">
        <v>46.059028499</v>
      </c>
      <c r="EE168" s="19">
        <v>52.918394008111889</v>
      </c>
      <c r="EF168" s="19">
        <v>50.264357265983989</v>
      </c>
      <c r="EG168" s="19">
        <v>77.177036136877746</v>
      </c>
      <c r="EH168" s="21">
        <v>0</v>
      </c>
      <c r="EI168" s="26">
        <v>0.18042750000000005</v>
      </c>
      <c r="EJ168" s="19">
        <v>110.76041958041959</v>
      </c>
      <c r="EK168" s="17">
        <v>44.942487504750012</v>
      </c>
      <c r="EL168" s="19">
        <v>52.273047739720283</v>
      </c>
      <c r="EM168" s="21">
        <v>48.4477522993569</v>
      </c>
      <c r="EN168" s="19">
        <v>77.263580078172311</v>
      </c>
      <c r="EO168" s="19">
        <v>0</v>
      </c>
      <c r="EP168" s="26">
        <v>0.17600000000000005</v>
      </c>
      <c r="EQ168" s="19">
        <v>109.39300699300701</v>
      </c>
      <c r="ER168" s="20">
        <v>43.839646400000014</v>
      </c>
      <c r="ES168" s="19">
        <v>51.627701471328677</v>
      </c>
      <c r="ET168" s="19">
        <v>46.675452547452551</v>
      </c>
      <c r="EU168" s="19">
        <v>77.351581019870153</v>
      </c>
      <c r="EV168" s="19">
        <v>0</v>
      </c>
      <c r="EW168" s="22">
        <v>0.17162750000000004</v>
      </c>
      <c r="EX168" s="19">
        <v>108.02559440559442</v>
      </c>
      <c r="EY168" s="17">
        <v>42.750505184750011</v>
      </c>
      <c r="EZ168" s="19">
        <v>50.982355202937072</v>
      </c>
      <c r="FA168" s="19">
        <v>44.946911032311441</v>
      </c>
      <c r="FB168" s="21">
        <v>77.441038961971287</v>
      </c>
      <c r="FC168" s="19">
        <v>0</v>
      </c>
      <c r="FD168" s="26">
        <v>0.16731000000000001</v>
      </c>
      <c r="FE168" s="19">
        <v>106.65818181818183</v>
      </c>
      <c r="FF168" s="17">
        <v>41.675063859000005</v>
      </c>
      <c r="FG168" s="21">
        <v>50.337008934545459</v>
      </c>
      <c r="FH168" s="19">
        <v>43.261580775974018</v>
      </c>
      <c r="FI168" s="19">
        <v>77.531953904475699</v>
      </c>
      <c r="FJ168" s="19">
        <v>0</v>
      </c>
      <c r="FK168" s="26">
        <v>0.16304750000000001</v>
      </c>
      <c r="FL168" s="21">
        <v>105.29076923076924</v>
      </c>
      <c r="FM168" s="17">
        <v>40.613322422750002</v>
      </c>
      <c r="FN168" s="19">
        <v>49.691662666153853</v>
      </c>
      <c r="FO168" s="19">
        <v>41.618914800480759</v>
      </c>
      <c r="FP168" s="19">
        <v>77.624325847383389</v>
      </c>
      <c r="FQ168" s="21">
        <v>0</v>
      </c>
      <c r="FR168" s="26">
        <v>0.15884000000000001</v>
      </c>
      <c r="FS168" s="19">
        <v>103.92335664335666</v>
      </c>
      <c r="FT168" s="17">
        <v>39.565280876000003</v>
      </c>
      <c r="FU168" s="19">
        <v>49.046316397762247</v>
      </c>
      <c r="FV168" s="21">
        <v>40.01836612787212</v>
      </c>
      <c r="FW168" s="19">
        <v>77.718154790694371</v>
      </c>
      <c r="FX168" s="19">
        <v>0</v>
      </c>
      <c r="FY168" s="26">
        <v>0.15468750000000001</v>
      </c>
      <c r="FZ168" s="19">
        <v>102.55594405594405</v>
      </c>
      <c r="GA168" s="20">
        <v>38.530939218749999</v>
      </c>
      <c r="GB168" s="19">
        <v>48.400970129370627</v>
      </c>
      <c r="GC168" s="19">
        <v>38.45938778018855</v>
      </c>
      <c r="GD168" s="19">
        <v>77.81344073440863</v>
      </c>
      <c r="GE168" s="19">
        <v>0</v>
      </c>
      <c r="GF168" s="22">
        <v>0.15059</v>
      </c>
      <c r="GG168" s="19">
        <v>101.18853146853147</v>
      </c>
      <c r="GH168" s="17">
        <v>37.510297451</v>
      </c>
      <c r="GI168" s="19">
        <v>47.755623860979021</v>
      </c>
      <c r="GJ168" s="19">
        <v>36.941432779470517</v>
      </c>
      <c r="GK168" s="21">
        <v>77.910183678526181</v>
      </c>
      <c r="GL168" s="19">
        <v>0</v>
      </c>
      <c r="GM168" s="26">
        <v>0.1465475</v>
      </c>
      <c r="GN168" s="19">
        <v>99.821118881118878</v>
      </c>
      <c r="GO168" s="17">
        <v>36.503355572749996</v>
      </c>
      <c r="GP168" s="21">
        <v>47.110277592587408</v>
      </c>
      <c r="GQ168" s="19">
        <v>35.463954147758479</v>
      </c>
      <c r="GR168" s="19">
        <v>78.008383623047024</v>
      </c>
      <c r="GS168" s="19">
        <v>0</v>
      </c>
      <c r="GT168" s="26">
        <v>0.14255999999999999</v>
      </c>
      <c r="GU168" s="21">
        <v>98.45370629370629</v>
      </c>
      <c r="GV168" s="17">
        <v>35.510113583999996</v>
      </c>
      <c r="GW168" s="19">
        <v>46.464931324195803</v>
      </c>
      <c r="GX168" s="19">
        <v>34.026404907092896</v>
      </c>
      <c r="GY168" s="19">
        <v>78.10804056797113</v>
      </c>
      <c r="GZ168" s="21">
        <v>0</v>
      </c>
      <c r="HA168" s="26">
        <v>0.13862750000000001</v>
      </c>
      <c r="HB168" s="19">
        <v>97.086293706293702</v>
      </c>
      <c r="HC168" s="17">
        <v>34.530571484750006</v>
      </c>
      <c r="HD168" s="19">
        <v>45.819585055804197</v>
      </c>
      <c r="HE168" s="21">
        <v>32.628238079514226</v>
      </c>
      <c r="HF168" s="19">
        <v>78.209154513298529</v>
      </c>
      <c r="HG168" s="19">
        <v>0</v>
      </c>
      <c r="HH168" s="26">
        <v>0.13474999999999998</v>
      </c>
      <c r="HI168" s="19">
        <v>95.718881118881114</v>
      </c>
      <c r="HJ168" s="20">
        <v>33.564729274999998</v>
      </c>
      <c r="HK168" s="19">
        <v>45.174238787412584</v>
      </c>
      <c r="HL168" s="19">
        <v>31.268906687062923</v>
      </c>
      <c r="HM168" s="19">
        <v>78.311725459029219</v>
      </c>
      <c r="HN168" s="19">
        <v>0</v>
      </c>
      <c r="HO168" s="22">
        <v>0.13092749999999997</v>
      </c>
      <c r="HP168" s="19">
        <v>94.351468531468527</v>
      </c>
      <c r="HQ168" s="17">
        <v>32.612586954749993</v>
      </c>
      <c r="HR168" s="19">
        <v>44.528892519020978</v>
      </c>
      <c r="HS168" s="19">
        <v>29.947863751779458</v>
      </c>
      <c r="HT168" s="21">
        <v>78.415753405163187</v>
      </c>
      <c r="HU168" s="19">
        <v>0</v>
      </c>
      <c r="HV168" s="26">
        <v>0.12716000000000002</v>
      </c>
      <c r="HW168" s="19">
        <v>92.984055944055953</v>
      </c>
      <c r="HX168" s="17">
        <v>31.674144524000006</v>
      </c>
      <c r="HY168" s="21">
        <v>43.883546250629372</v>
      </c>
      <c r="HZ168" s="19">
        <v>28.664562295704297</v>
      </c>
      <c r="IA168" s="19">
        <v>78.521238351700433</v>
      </c>
      <c r="IB168" s="19">
        <v>0</v>
      </c>
      <c r="IC168" s="26">
        <v>0.12344750000000003</v>
      </c>
      <c r="ID168" s="21">
        <v>91.616643356643365</v>
      </c>
      <c r="IE168" s="17">
        <v>30.749401982750008</v>
      </c>
      <c r="IF168" s="19">
        <v>43.238199982237767</v>
      </c>
      <c r="IG168" s="19">
        <v>27.41845534087787</v>
      </c>
      <c r="IH168" s="19">
        <v>78.62818029864097</v>
      </c>
      <c r="II168" s="21">
        <v>0</v>
      </c>
      <c r="IJ168" s="26">
        <v>0.11979000000000002</v>
      </c>
      <c r="IK168" s="19">
        <v>90.249230769230778</v>
      </c>
      <c r="IL168" s="17">
        <v>29.838359331000003</v>
      </c>
      <c r="IM168" s="19">
        <v>42.592853713846161</v>
      </c>
      <c r="IN168" s="21">
        <v>26.208995909340654</v>
      </c>
      <c r="IO168" s="19">
        <v>78.736579245984785</v>
      </c>
      <c r="IP168" s="19">
        <v>0</v>
      </c>
      <c r="IQ168" s="26">
        <v>0.11618750000000003</v>
      </c>
      <c r="IR168" s="19">
        <v>88.88181818181819</v>
      </c>
      <c r="IS168" s="20">
        <v>28.941016568750005</v>
      </c>
      <c r="IT168" s="19">
        <v>41.947507445454548</v>
      </c>
      <c r="IU168" s="19">
        <v>25.035637023133116</v>
      </c>
      <c r="IV168" s="19">
        <v>78.846435193731892</v>
      </c>
      <c r="IW168" s="19">
        <v>0</v>
      </c>
      <c r="IX168" s="22">
        <v>0.11264000000000002</v>
      </c>
      <c r="IY168" s="19">
        <v>87.514405594405602</v>
      </c>
      <c r="IZ168" s="17">
        <v>28.057373696000003</v>
      </c>
      <c r="JA168" s="19">
        <v>41.302161177062942</v>
      </c>
      <c r="JB168" s="19">
        <v>23.897831704295701</v>
      </c>
      <c r="JC168" s="19">
        <v>78.957748141882277</v>
      </c>
      <c r="JD168" s="21">
        <v>0</v>
      </c>
      <c r="JE168" s="22">
        <v>0.10914750000000002</v>
      </c>
      <c r="JF168" s="21">
        <v>86.146993006993014</v>
      </c>
      <c r="JG168" s="20">
        <v>27.187430712750004</v>
      </c>
      <c r="JH168" s="21">
        <v>40.656814908671329</v>
      </c>
      <c r="JI168" s="21">
        <v>22.795032974868878</v>
      </c>
      <c r="JJ168" s="21">
        <v>79.070518090435954</v>
      </c>
      <c r="JK168" s="21">
        <v>0</v>
      </c>
      <c r="JL168" s="22">
        <v>0.10571000000000001</v>
      </c>
      <c r="JM168" s="21">
        <v>84.779580419580427</v>
      </c>
      <c r="JN168" s="20">
        <v>26.331187619000001</v>
      </c>
      <c r="JO168" s="21">
        <v>40.011468640279723</v>
      </c>
      <c r="JP168" s="21">
        <v>21.726693856893103</v>
      </c>
      <c r="JQ168" s="21">
        <v>79.184745039392908</v>
      </c>
      <c r="JR168" s="21">
        <v>0</v>
      </c>
      <c r="JS168" s="22">
        <v>0.1023275</v>
      </c>
      <c r="JT168" s="21">
        <v>83.412167832167839</v>
      </c>
      <c r="JU168" s="20">
        <v>25.488644414749999</v>
      </c>
      <c r="JV168" s="21">
        <v>39.366122371888117</v>
      </c>
      <c r="JW168" s="21">
        <v>20.692267372408836</v>
      </c>
      <c r="JX168" s="21">
        <v>79.30042898875314</v>
      </c>
      <c r="JY168" s="21">
        <v>0</v>
      </c>
      <c r="JZ168" s="22">
        <v>9.9000000000000005E-2</v>
      </c>
      <c r="KA168" s="21">
        <v>82.044755244755251</v>
      </c>
      <c r="KB168" s="20">
        <v>24.659801099999999</v>
      </c>
      <c r="KC168" s="21">
        <v>38.720776103496505</v>
      </c>
      <c r="KD168" s="21">
        <v>19.691206543456538</v>
      </c>
      <c r="KE168" s="21">
        <v>79.417569938516664</v>
      </c>
      <c r="KF168" s="21">
        <v>0</v>
      </c>
      <c r="KG168" s="22">
        <v>9.5727499999999993E-2</v>
      </c>
      <c r="KH168" s="21">
        <v>80.677342657342663</v>
      </c>
      <c r="KI168" s="20">
        <v>23.844657674749996</v>
      </c>
      <c r="KJ168" s="21">
        <v>38.075429835104899</v>
      </c>
      <c r="KK168" s="21">
        <v>18.722964392076666</v>
      </c>
      <c r="KL168" s="21">
        <v>79.53616788868348</v>
      </c>
      <c r="KM168" s="21">
        <v>0</v>
      </c>
      <c r="KN168" s="22">
        <v>9.2509999999999995E-2</v>
      </c>
      <c r="KO168" s="21">
        <v>79.309930069930061</v>
      </c>
      <c r="KP168" s="20">
        <v>23.043214139</v>
      </c>
      <c r="KQ168" s="21">
        <v>37.430083566713286</v>
      </c>
      <c r="KR168" s="21">
        <v>17.786993940309685</v>
      </c>
      <c r="KS168" s="21">
        <v>79.656222839253573</v>
      </c>
      <c r="KT168" s="21">
        <v>0</v>
      </c>
      <c r="KU168" s="22">
        <v>8.9347499999999996E-2</v>
      </c>
      <c r="KV168" s="21">
        <v>77.942517482517474</v>
      </c>
      <c r="KW168" s="20">
        <v>22.25547049275</v>
      </c>
      <c r="KX168" s="21">
        <v>36.784737298321673</v>
      </c>
      <c r="KY168" s="21">
        <v>16.882748210196048</v>
      </c>
      <c r="KZ168" s="21">
        <v>79.777734790226944</v>
      </c>
      <c r="LA168" s="21">
        <v>0</v>
      </c>
      <c r="LB168" s="22">
        <v>8.6240000000000025E-2</v>
      </c>
      <c r="LC168" s="21">
        <v>76.5751048951049</v>
      </c>
      <c r="LD168" s="20">
        <v>21.481426736000007</v>
      </c>
      <c r="LE168" s="21">
        <v>36.139391029930074</v>
      </c>
      <c r="LF168" s="21">
        <v>16.009680223776225</v>
      </c>
      <c r="LG168" s="21">
        <v>79.900703741603607</v>
      </c>
      <c r="LH168" s="21">
        <v>0</v>
      </c>
      <c r="LI168" s="22">
        <v>8.3187500000000025E-2</v>
      </c>
      <c r="LJ168" s="21">
        <v>75.207692307692312</v>
      </c>
      <c r="LK168" s="20">
        <v>20.721082868750006</v>
      </c>
      <c r="LL168" s="21">
        <v>35.494044761538461</v>
      </c>
      <c r="LM168" s="21">
        <v>15.167243003090661</v>
      </c>
      <c r="LN168" s="21">
        <v>80.025129693383548</v>
      </c>
      <c r="LO168" s="21">
        <v>0</v>
      </c>
      <c r="LP168" s="22">
        <v>8.0190000000000011E-2</v>
      </c>
      <c r="LQ168" s="21">
        <v>73.840279720279725</v>
      </c>
      <c r="LR168" s="20">
        <v>19.974438891000002</v>
      </c>
      <c r="LS168" s="21">
        <v>34.848698493146856</v>
      </c>
      <c r="LT168" s="21">
        <v>14.354889570179818</v>
      </c>
      <c r="LU168" s="21">
        <v>80.151012645566766</v>
      </c>
      <c r="LV168" s="21">
        <v>0</v>
      </c>
      <c r="LW168" s="22">
        <v>7.7247500000000011E-2</v>
      </c>
      <c r="LX168" s="21">
        <v>72.472867132867137</v>
      </c>
      <c r="LY168" s="20">
        <v>19.241494802750001</v>
      </c>
      <c r="LZ168" s="21">
        <v>34.20335222475525</v>
      </c>
      <c r="MA168" s="21">
        <v>13.572072947084166</v>
      </c>
      <c r="MB168" s="21">
        <v>80.278352598153276</v>
      </c>
      <c r="MC168" s="21">
        <v>0</v>
      </c>
      <c r="MD168" s="22">
        <v>7.4360000000000009E-2</v>
      </c>
      <c r="ME168" s="21">
        <v>71.105454545454549</v>
      </c>
      <c r="MF168" s="20">
        <v>18.522250604000003</v>
      </c>
      <c r="MG168" s="21">
        <v>33.558005956363637</v>
      </c>
      <c r="MH168" s="21">
        <v>12.818246155844154</v>
      </c>
      <c r="MI168" s="21">
        <v>80.407149551143078</v>
      </c>
      <c r="MJ168" s="21">
        <v>0</v>
      </c>
      <c r="MK168" s="22">
        <v>7.1527500000000008E-2</v>
      </c>
      <c r="ML168" s="21">
        <v>69.738041958041961</v>
      </c>
      <c r="MM168" s="20">
        <v>17.816706294750002</v>
      </c>
      <c r="MN168" s="21">
        <v>32.912659687972031</v>
      </c>
      <c r="MO168" s="21">
        <v>12.092862218500246</v>
      </c>
      <c r="MP168" s="21">
        <v>80.537403504536158</v>
      </c>
      <c r="MQ168" s="21">
        <v>0</v>
      </c>
      <c r="MR168" s="22">
        <v>6.8750000000000006E-2</v>
      </c>
      <c r="MS168" s="21">
        <v>68.370629370629374</v>
      </c>
      <c r="MT168" s="20">
        <v>17.124861875000001</v>
      </c>
      <c r="MU168" s="21">
        <v>32.267313419580418</v>
      </c>
      <c r="MV168" s="21">
        <v>11.395374157092904</v>
      </c>
      <c r="MW168" s="21">
        <v>80.669114458332515</v>
      </c>
      <c r="MX168" s="21">
        <v>0</v>
      </c>
      <c r="MY168" s="30" t="s">
        <v>45</v>
      </c>
    </row>
    <row r="169" spans="1:363" ht="24" customHeight="1" x14ac:dyDescent="0.25">
      <c r="A169" s="15" t="s">
        <v>45</v>
      </c>
      <c r="B169" s="24" t="s">
        <v>13</v>
      </c>
      <c r="C169" s="25" t="s">
        <v>2</v>
      </c>
      <c r="D169" s="17">
        <v>1.5</v>
      </c>
      <c r="E169" s="17">
        <f t="shared" si="2"/>
        <v>1.875</v>
      </c>
      <c r="F169" s="23">
        <v>0.3</v>
      </c>
      <c r="G169" s="19">
        <v>134.82517482517483</v>
      </c>
      <c r="H169" s="20">
        <v>74.726669999999999</v>
      </c>
      <c r="I169" s="19">
        <v>63.630336783216784</v>
      </c>
      <c r="J169" s="19">
        <v>91.253746253746243</v>
      </c>
      <c r="K169" s="19">
        <v>75.953322234027894</v>
      </c>
      <c r="L169" s="19">
        <v>0</v>
      </c>
      <c r="M169" s="26">
        <v>0.29402999999999996</v>
      </c>
      <c r="N169" s="19">
        <v>133.47692307692307</v>
      </c>
      <c r="O169" s="17">
        <v>73.239609266999992</v>
      </c>
      <c r="P169" s="19">
        <v>62.994033415384614</v>
      </c>
      <c r="Q169" s="19">
        <v>88.543418736263718</v>
      </c>
      <c r="R169" s="19">
        <v>76.01479790978253</v>
      </c>
      <c r="S169" s="19">
        <v>0</v>
      </c>
      <c r="T169" s="26">
        <v>0.28811999999999999</v>
      </c>
      <c r="U169" s="19">
        <v>132.12867132867132</v>
      </c>
      <c r="V169" s="17">
        <v>71.767493868000003</v>
      </c>
      <c r="W169" s="21">
        <v>62.357730047552444</v>
      </c>
      <c r="X169" s="19">
        <v>85.887295944055921</v>
      </c>
      <c r="Y169" s="19">
        <v>76.077690039648843</v>
      </c>
      <c r="Z169" s="19">
        <v>0</v>
      </c>
      <c r="AA169" s="26">
        <v>0.28226999999999997</v>
      </c>
      <c r="AB169" s="21">
        <v>130.78041958041959</v>
      </c>
      <c r="AC169" s="17">
        <v>70.310323802999989</v>
      </c>
      <c r="AD169" s="19">
        <v>61.721426679720288</v>
      </c>
      <c r="AE169" s="19">
        <v>83.284830354645337</v>
      </c>
      <c r="AF169" s="19">
        <v>76.141998623626847</v>
      </c>
      <c r="AG169" s="21">
        <v>0</v>
      </c>
      <c r="AH169" s="26">
        <v>0.27648</v>
      </c>
      <c r="AI169" s="19">
        <v>129.43216783216783</v>
      </c>
      <c r="AJ169" s="17">
        <v>68.868099071999993</v>
      </c>
      <c r="AK169" s="19">
        <v>61.085123311888111</v>
      </c>
      <c r="AL169" s="21">
        <v>80.735474445554431</v>
      </c>
      <c r="AM169" s="19">
        <v>76.207723661716543</v>
      </c>
      <c r="AN169" s="19">
        <v>0</v>
      </c>
      <c r="AO169" s="26">
        <v>0.27074999999999999</v>
      </c>
      <c r="AP169" s="19">
        <v>128.08391608391608</v>
      </c>
      <c r="AQ169" s="20">
        <v>67.440819675</v>
      </c>
      <c r="AR169" s="19">
        <v>60.448819944055941</v>
      </c>
      <c r="AS169" s="19">
        <v>78.238680694305671</v>
      </c>
      <c r="AT169" s="19">
        <v>76.274865153917929</v>
      </c>
      <c r="AU169" s="19">
        <v>0</v>
      </c>
      <c r="AV169" s="22">
        <v>0.26507999999999998</v>
      </c>
      <c r="AW169" s="19">
        <v>126.73566433566432</v>
      </c>
      <c r="AX169" s="17">
        <v>66.028485611999997</v>
      </c>
      <c r="AY169" s="19">
        <v>59.812516576223771</v>
      </c>
      <c r="AZ169" s="19">
        <v>75.793901578421554</v>
      </c>
      <c r="BA169" s="21">
        <v>76.343423100230993</v>
      </c>
      <c r="BB169" s="19">
        <v>0</v>
      </c>
      <c r="BC169" s="26">
        <v>0.25947000000000003</v>
      </c>
      <c r="BD169" s="19">
        <v>125.3874125874126</v>
      </c>
      <c r="BE169" s="17">
        <v>64.631096883000012</v>
      </c>
      <c r="BF169" s="21">
        <v>59.176213208391616</v>
      </c>
      <c r="BG169" s="19">
        <v>73.400589575424576</v>
      </c>
      <c r="BH169" s="19">
        <v>76.413397500655734</v>
      </c>
      <c r="BI169" s="19">
        <v>0</v>
      </c>
      <c r="BJ169" s="26">
        <v>0.25391999999999998</v>
      </c>
      <c r="BK169" s="21">
        <v>124.03916083916084</v>
      </c>
      <c r="BL169" s="17">
        <v>63.248653487999995</v>
      </c>
      <c r="BM169" s="19">
        <v>58.539909840559446</v>
      </c>
      <c r="BN169" s="19">
        <v>71.05819716283716</v>
      </c>
      <c r="BO169" s="19">
        <v>76.48478835519218</v>
      </c>
      <c r="BP169" s="21">
        <v>0</v>
      </c>
      <c r="BQ169" s="26">
        <v>0.24843000000000001</v>
      </c>
      <c r="BR169" s="19">
        <v>122.6909090909091</v>
      </c>
      <c r="BS169" s="17">
        <v>61.881155427000003</v>
      </c>
      <c r="BT169" s="19">
        <v>57.903606472727276</v>
      </c>
      <c r="BU169" s="21">
        <v>68.766176818181819</v>
      </c>
      <c r="BV169" s="19">
        <v>76.557595663840289</v>
      </c>
      <c r="BW169" s="19">
        <v>0</v>
      </c>
      <c r="BX169" s="26">
        <v>0.24299999999999999</v>
      </c>
      <c r="BY169" s="19">
        <v>121.34265734265735</v>
      </c>
      <c r="BZ169" s="20">
        <v>60.5286027</v>
      </c>
      <c r="CA169" s="19">
        <v>57.267303104895106</v>
      </c>
      <c r="CB169" s="19">
        <v>66.523981018981019</v>
      </c>
      <c r="CC169" s="19">
        <v>76.631819426600103</v>
      </c>
      <c r="CD169" s="19">
        <v>0</v>
      </c>
      <c r="CE169" s="22">
        <v>0.23763000000000001</v>
      </c>
      <c r="CF169" s="19">
        <v>119.99440559440559</v>
      </c>
      <c r="CG169" s="17">
        <v>59.190995307000001</v>
      </c>
      <c r="CH169" s="19">
        <v>56.630999737062936</v>
      </c>
      <c r="CI169" s="19">
        <v>64.331062242757241</v>
      </c>
      <c r="CJ169" s="21">
        <v>76.707459643471594</v>
      </c>
      <c r="CK169" s="19">
        <v>0</v>
      </c>
      <c r="CL169" s="26">
        <v>0.23231999999999997</v>
      </c>
      <c r="CM169" s="19">
        <v>118.64615384615385</v>
      </c>
      <c r="CN169" s="17">
        <v>57.868333247999992</v>
      </c>
      <c r="CO169" s="21">
        <v>55.994696369230773</v>
      </c>
      <c r="CP169" s="19">
        <v>62.186872967032954</v>
      </c>
      <c r="CQ169" s="19">
        <v>76.784516314454777</v>
      </c>
      <c r="CR169" s="19">
        <v>0</v>
      </c>
      <c r="CS169" s="26">
        <v>0.22706999999999999</v>
      </c>
      <c r="CT169" s="21">
        <v>117.2979020979021</v>
      </c>
      <c r="CU169" s="17">
        <v>56.560616523</v>
      </c>
      <c r="CV169" s="19">
        <v>55.358393001398603</v>
      </c>
      <c r="CW169" s="19">
        <v>60.090865669330668</v>
      </c>
      <c r="CX169" s="19">
        <v>76.862989439549651</v>
      </c>
      <c r="CY169" s="21">
        <v>0</v>
      </c>
      <c r="CZ169" s="26">
        <v>0.22187999999999997</v>
      </c>
      <c r="DA169" s="19">
        <v>115.94965034965035</v>
      </c>
      <c r="DB169" s="17">
        <v>55.267845131999991</v>
      </c>
      <c r="DC169" s="19">
        <v>54.722089633566434</v>
      </c>
      <c r="DD169" s="21">
        <v>58.042492827172815</v>
      </c>
      <c r="DE169" s="19">
        <v>76.942879018756202</v>
      </c>
      <c r="DF169" s="19">
        <v>0</v>
      </c>
      <c r="DG169" s="26">
        <v>0.21674999999999997</v>
      </c>
      <c r="DH169" s="19">
        <v>114.6013986013986</v>
      </c>
      <c r="DI169" s="20">
        <v>53.990019074999992</v>
      </c>
      <c r="DJ169" s="19">
        <v>54.085786265734264</v>
      </c>
      <c r="DK169" s="19">
        <v>56.041206918081905</v>
      </c>
      <c r="DL169" s="19">
        <v>77.024185052074444</v>
      </c>
      <c r="DM169" s="19">
        <v>0</v>
      </c>
      <c r="DN169" s="22">
        <v>0.21167999999999995</v>
      </c>
      <c r="DO169" s="19">
        <v>113.25314685314684</v>
      </c>
      <c r="DP169" s="17">
        <v>52.72713835199999</v>
      </c>
      <c r="DQ169" s="19">
        <v>53.449482897902094</v>
      </c>
      <c r="DR169" s="19">
        <v>54.086460419580405</v>
      </c>
      <c r="DS169" s="21">
        <v>77.106907539504363</v>
      </c>
      <c r="DT169" s="19">
        <v>0</v>
      </c>
      <c r="DU169" s="26">
        <v>0.20666999999999999</v>
      </c>
      <c r="DV169" s="19">
        <v>111.9048951048951</v>
      </c>
      <c r="DW169" s="17">
        <v>51.479202962999999</v>
      </c>
      <c r="DX169" s="21">
        <v>52.813179530069931</v>
      </c>
      <c r="DY169" s="19">
        <v>52.177705809190797</v>
      </c>
      <c r="DZ169" s="19">
        <v>77.191046481045973</v>
      </c>
      <c r="EA169" s="19">
        <v>0</v>
      </c>
      <c r="EB169" s="26">
        <v>0.20171999999999995</v>
      </c>
      <c r="EC169" s="21">
        <v>110.55664335664335</v>
      </c>
      <c r="ED169" s="17">
        <v>50.24621290799999</v>
      </c>
      <c r="EE169" s="19">
        <v>52.176876162237761</v>
      </c>
      <c r="EF169" s="19">
        <v>50.314395564435543</v>
      </c>
      <c r="EG169" s="19">
        <v>77.276601876699274</v>
      </c>
      <c r="EH169" s="21">
        <v>0</v>
      </c>
      <c r="EI169" s="26">
        <v>0.19683000000000003</v>
      </c>
      <c r="EJ169" s="19">
        <v>109.20839160839162</v>
      </c>
      <c r="EK169" s="17">
        <v>49.028168187000006</v>
      </c>
      <c r="EL169" s="19">
        <v>51.540572794405598</v>
      </c>
      <c r="EM169" s="21">
        <v>48.495982162837173</v>
      </c>
      <c r="EN169" s="19">
        <v>77.363573726464267</v>
      </c>
      <c r="EO169" s="19">
        <v>0</v>
      </c>
      <c r="EP169" s="26">
        <v>0.19200000000000003</v>
      </c>
      <c r="EQ169" s="19">
        <v>107.86013986013987</v>
      </c>
      <c r="ER169" s="20">
        <v>47.825068800000004</v>
      </c>
      <c r="ES169" s="19">
        <v>50.904269426573428</v>
      </c>
      <c r="ET169" s="19">
        <v>46.721918081918091</v>
      </c>
      <c r="EU169" s="19">
        <v>77.451962030340923</v>
      </c>
      <c r="EV169" s="19">
        <v>0</v>
      </c>
      <c r="EW169" s="22">
        <v>0.18723000000000004</v>
      </c>
      <c r="EX169" s="19">
        <v>106.51188811188811</v>
      </c>
      <c r="EY169" s="17">
        <v>46.636914747000006</v>
      </c>
      <c r="EZ169" s="19">
        <v>50.267966058741258</v>
      </c>
      <c r="FA169" s="19">
        <v>44.991655799200807</v>
      </c>
      <c r="FB169" s="21">
        <v>77.541766788329284</v>
      </c>
      <c r="FC169" s="19">
        <v>0</v>
      </c>
      <c r="FD169" s="26">
        <v>0.18252000000000002</v>
      </c>
      <c r="FE169" s="19">
        <v>105.16363636363637</v>
      </c>
      <c r="FF169" s="17">
        <v>45.463706028000004</v>
      </c>
      <c r="FG169" s="21">
        <v>49.631662690909096</v>
      </c>
      <c r="FH169" s="19">
        <v>43.304647792207788</v>
      </c>
      <c r="FI169" s="19">
        <v>77.632988000429322</v>
      </c>
      <c r="FJ169" s="19">
        <v>0</v>
      </c>
      <c r="FK169" s="26">
        <v>0.17787</v>
      </c>
      <c r="FL169" s="21">
        <v>103.81538461538462</v>
      </c>
      <c r="FM169" s="17">
        <v>44.305442642999999</v>
      </c>
      <c r="FN169" s="19">
        <v>48.995359323076926</v>
      </c>
      <c r="FO169" s="19">
        <v>41.660346538461539</v>
      </c>
      <c r="FP169" s="19">
        <v>77.725625666641065</v>
      </c>
      <c r="FQ169" s="21">
        <v>0</v>
      </c>
      <c r="FR169" s="26">
        <v>0.17327999999999999</v>
      </c>
      <c r="FS169" s="19">
        <v>102.46713286713288</v>
      </c>
      <c r="FT169" s="17">
        <v>43.162124591999998</v>
      </c>
      <c r="FU169" s="19">
        <v>48.359055955244763</v>
      </c>
      <c r="FV169" s="21">
        <v>40.058204515484512</v>
      </c>
      <c r="FW169" s="19">
        <v>77.819679786964471</v>
      </c>
      <c r="FX169" s="19">
        <v>0</v>
      </c>
      <c r="FY169" s="26">
        <v>0.16874999999999998</v>
      </c>
      <c r="FZ169" s="19">
        <v>101.11888111888112</v>
      </c>
      <c r="GA169" s="20">
        <v>42.033751874999993</v>
      </c>
      <c r="GB169" s="19">
        <v>47.722752587412586</v>
      </c>
      <c r="GC169" s="19">
        <v>38.497674200799196</v>
      </c>
      <c r="GD169" s="19">
        <v>77.915150361399569</v>
      </c>
      <c r="GE169" s="19">
        <v>0</v>
      </c>
      <c r="GF169" s="22">
        <v>0.16427999999999998</v>
      </c>
      <c r="GG169" s="19">
        <v>99.770629370629365</v>
      </c>
      <c r="GH169" s="17">
        <v>40.920324491999992</v>
      </c>
      <c r="GI169" s="19">
        <v>47.086449219580416</v>
      </c>
      <c r="GJ169" s="19">
        <v>36.978208071928066</v>
      </c>
      <c r="GK169" s="21">
        <v>78.012037389946357</v>
      </c>
      <c r="GL169" s="19">
        <v>0</v>
      </c>
      <c r="GM169" s="26">
        <v>0.15986999999999998</v>
      </c>
      <c r="GN169" s="19">
        <v>98.422377622377624</v>
      </c>
      <c r="GO169" s="17">
        <v>39.821842442999994</v>
      </c>
      <c r="GP169" s="21">
        <v>46.450145851748253</v>
      </c>
      <c r="GQ169" s="19">
        <v>35.499258606393596</v>
      </c>
      <c r="GR169" s="19">
        <v>78.110340872604837</v>
      </c>
      <c r="GS169" s="19">
        <v>0</v>
      </c>
      <c r="GT169" s="26">
        <v>0.15551999999999999</v>
      </c>
      <c r="GU169" s="21">
        <v>97.074125874125869</v>
      </c>
      <c r="GV169" s="17">
        <v>38.738305728</v>
      </c>
      <c r="GW169" s="19">
        <v>45.813842483916083</v>
      </c>
      <c r="GX169" s="19">
        <v>34.060278281718276</v>
      </c>
      <c r="GY169" s="19">
        <v>78.210060809374994</v>
      </c>
      <c r="GZ169" s="21">
        <v>0</v>
      </c>
      <c r="HA169" s="26">
        <v>0.15123</v>
      </c>
      <c r="HB169" s="19">
        <v>95.725874125874128</v>
      </c>
      <c r="HC169" s="17">
        <v>37.669714347000003</v>
      </c>
      <c r="HD169" s="19">
        <v>45.177539116083921</v>
      </c>
      <c r="HE169" s="21">
        <v>32.660719575424572</v>
      </c>
      <c r="HF169" s="19">
        <v>78.311197200256842</v>
      </c>
      <c r="HG169" s="19">
        <v>0</v>
      </c>
      <c r="HH169" s="26">
        <v>0.14699999999999996</v>
      </c>
      <c r="HI169" s="19">
        <v>94.377622377622373</v>
      </c>
      <c r="HJ169" s="20">
        <v>36.616068299999988</v>
      </c>
      <c r="HK169" s="19">
        <v>44.541235748251744</v>
      </c>
      <c r="HL169" s="19">
        <v>31.300034965034953</v>
      </c>
      <c r="HM169" s="19">
        <v>78.413750045250367</v>
      </c>
      <c r="HN169" s="19">
        <v>0</v>
      </c>
      <c r="HO169" s="22">
        <v>0.14282999999999996</v>
      </c>
      <c r="HP169" s="19">
        <v>93.029370629370618</v>
      </c>
      <c r="HQ169" s="17">
        <v>35.577367586999991</v>
      </c>
      <c r="HR169" s="19">
        <v>43.904932380419574</v>
      </c>
      <c r="HS169" s="19">
        <v>29.977676928071919</v>
      </c>
      <c r="HT169" s="21">
        <v>78.517719344355584</v>
      </c>
      <c r="HU169" s="19">
        <v>0</v>
      </c>
      <c r="HV169" s="26">
        <v>0.13872000000000001</v>
      </c>
      <c r="HW169" s="19">
        <v>91.681118881118891</v>
      </c>
      <c r="HX169" s="17">
        <v>34.553612208000004</v>
      </c>
      <c r="HY169" s="21">
        <v>43.268629012587418</v>
      </c>
      <c r="HZ169" s="19">
        <v>28.693097942057946</v>
      </c>
      <c r="IA169" s="19">
        <v>78.623105097572491</v>
      </c>
      <c r="IB169" s="19">
        <v>0</v>
      </c>
      <c r="IC169" s="26">
        <v>0.13467000000000001</v>
      </c>
      <c r="ID169" s="21">
        <v>90.332867132867136</v>
      </c>
      <c r="IE169" s="17">
        <v>33.544802163</v>
      </c>
      <c r="IF169" s="19">
        <v>42.632325644755248</v>
      </c>
      <c r="IG169" s="19">
        <v>27.445750484515486</v>
      </c>
      <c r="IH169" s="19">
        <v>78.729907304901076</v>
      </c>
      <c r="II169" s="21">
        <v>0</v>
      </c>
      <c r="IJ169" s="26">
        <v>0.13068000000000002</v>
      </c>
      <c r="IK169" s="19">
        <v>88.984615384615395</v>
      </c>
      <c r="IL169" s="17">
        <v>32.550937452000007</v>
      </c>
      <c r="IM169" s="19">
        <v>41.996022276923085</v>
      </c>
      <c r="IN169" s="21">
        <v>26.235087032967034</v>
      </c>
      <c r="IO169" s="19">
        <v>78.838125966341352</v>
      </c>
      <c r="IP169" s="19">
        <v>0</v>
      </c>
      <c r="IQ169" s="26">
        <v>0.12675</v>
      </c>
      <c r="IR169" s="19">
        <v>87.63636363636364</v>
      </c>
      <c r="IS169" s="20">
        <v>31.572018074999999</v>
      </c>
      <c r="IT169" s="19">
        <v>41.359718909090908</v>
      </c>
      <c r="IU169" s="19">
        <v>25.060560064935068</v>
      </c>
      <c r="IV169" s="19">
        <v>78.947761081893319</v>
      </c>
      <c r="IW169" s="19">
        <v>0</v>
      </c>
      <c r="IX169" s="22">
        <v>0.12288</v>
      </c>
      <c r="IY169" s="19">
        <v>86.288111888111885</v>
      </c>
      <c r="IZ169" s="17">
        <v>30.608044031999999</v>
      </c>
      <c r="JA169" s="19">
        <v>40.723415541258738</v>
      </c>
      <c r="JB169" s="19">
        <v>23.921622057942059</v>
      </c>
      <c r="JC169" s="19">
        <v>79.058812651556963</v>
      </c>
      <c r="JD169" s="21">
        <v>0</v>
      </c>
      <c r="JE169" s="22">
        <v>0.11907000000000001</v>
      </c>
      <c r="JF169" s="21">
        <v>84.939860139860144</v>
      </c>
      <c r="JG169" s="20">
        <v>29.659015323000002</v>
      </c>
      <c r="JH169" s="21">
        <v>40.087112173426576</v>
      </c>
      <c r="JI169" s="21">
        <v>22.81772548951049</v>
      </c>
      <c r="JJ169" s="21">
        <v>79.171280675332298</v>
      </c>
      <c r="JK169" s="21">
        <v>0</v>
      </c>
      <c r="JL169" s="22">
        <v>0.11532000000000001</v>
      </c>
      <c r="JM169" s="21">
        <v>83.591608391608389</v>
      </c>
      <c r="JN169" s="20">
        <v>28.724931948000002</v>
      </c>
      <c r="JO169" s="21">
        <v>39.450808805594406</v>
      </c>
      <c r="JP169" s="21">
        <v>21.748322837162835</v>
      </c>
      <c r="JQ169" s="21">
        <v>79.285165153219324</v>
      </c>
      <c r="JR169" s="21">
        <v>0</v>
      </c>
      <c r="JS169" s="22">
        <v>0.11162999999999999</v>
      </c>
      <c r="JT169" s="21">
        <v>82.243356643356648</v>
      </c>
      <c r="JU169" s="20">
        <v>27.805793906999998</v>
      </c>
      <c r="JV169" s="21">
        <v>38.814505437762243</v>
      </c>
      <c r="JW169" s="21">
        <v>20.712866578421576</v>
      </c>
      <c r="JX169" s="21">
        <v>79.400466085218028</v>
      </c>
      <c r="JY169" s="21">
        <v>0</v>
      </c>
      <c r="JZ169" s="22">
        <v>0.108</v>
      </c>
      <c r="KA169" s="21">
        <v>80.895104895104893</v>
      </c>
      <c r="KB169" s="20">
        <v>26.901601199999998</v>
      </c>
      <c r="KC169" s="21">
        <v>38.178202069930066</v>
      </c>
      <c r="KD169" s="21">
        <v>19.71080919080919</v>
      </c>
      <c r="KE169" s="21">
        <v>79.517183471328423</v>
      </c>
      <c r="KF169" s="21">
        <v>0</v>
      </c>
      <c r="KG169" s="22">
        <v>0.10442999999999998</v>
      </c>
      <c r="KH169" s="21">
        <v>79.546853146853138</v>
      </c>
      <c r="KI169" s="20">
        <v>26.012353826999995</v>
      </c>
      <c r="KJ169" s="21">
        <v>37.541898702097896</v>
      </c>
      <c r="KK169" s="21">
        <v>18.741603151848146</v>
      </c>
      <c r="KL169" s="21">
        <v>79.635317311550494</v>
      </c>
      <c r="KM169" s="21">
        <v>0</v>
      </c>
      <c r="KN169" s="22">
        <v>0.10092</v>
      </c>
      <c r="KO169" s="21">
        <v>78.198601398601397</v>
      </c>
      <c r="KP169" s="20">
        <v>25.138051787999999</v>
      </c>
      <c r="KQ169" s="21">
        <v>36.905595334265733</v>
      </c>
      <c r="KR169" s="21">
        <v>17.804700939060936</v>
      </c>
      <c r="KS169" s="21">
        <v>79.754867605884272</v>
      </c>
      <c r="KT169" s="21">
        <v>0</v>
      </c>
      <c r="KU169" s="22">
        <v>9.7469999999999987E-2</v>
      </c>
      <c r="KV169" s="21">
        <v>76.850349650349642</v>
      </c>
      <c r="KW169" s="20">
        <v>24.278695082999995</v>
      </c>
      <c r="KX169" s="21">
        <v>36.269291966433563</v>
      </c>
      <c r="KY169" s="21">
        <v>16.899555029970024</v>
      </c>
      <c r="KZ169" s="21">
        <v>79.875834354329726</v>
      </c>
      <c r="LA169" s="21">
        <v>0</v>
      </c>
      <c r="LB169" s="22">
        <v>9.4080000000000011E-2</v>
      </c>
      <c r="LC169" s="21">
        <v>75.502097902097915</v>
      </c>
      <c r="LD169" s="20">
        <v>23.434283712000003</v>
      </c>
      <c r="LE169" s="21">
        <v>35.632988598601408</v>
      </c>
      <c r="LF169" s="21">
        <v>16.025617902097906</v>
      </c>
      <c r="LG169" s="21">
        <v>79.998217556886857</v>
      </c>
      <c r="LH169" s="21">
        <v>0</v>
      </c>
      <c r="LI169" s="22">
        <v>9.0750000000000011E-2</v>
      </c>
      <c r="LJ169" s="21">
        <v>74.15384615384616</v>
      </c>
      <c r="LK169" s="20">
        <v>22.604817675000003</v>
      </c>
      <c r="LL169" s="21">
        <v>34.996685230769238</v>
      </c>
      <c r="LM169" s="21">
        <v>15.182342032967036</v>
      </c>
      <c r="LN169" s="21">
        <v>80.122017213555679</v>
      </c>
      <c r="LO169" s="21">
        <v>0</v>
      </c>
      <c r="LP169" s="22">
        <v>8.7480000000000002E-2</v>
      </c>
      <c r="LQ169" s="21">
        <v>72.805594405594405</v>
      </c>
      <c r="LR169" s="20">
        <v>21.790296972</v>
      </c>
      <c r="LS169" s="21">
        <v>34.360381862937061</v>
      </c>
      <c r="LT169" s="21">
        <v>14.369179900099899</v>
      </c>
      <c r="LU169" s="21">
        <v>80.247233324336193</v>
      </c>
      <c r="LV169" s="21">
        <v>0</v>
      </c>
      <c r="LW169" s="22">
        <v>8.4270000000000012E-2</v>
      </c>
      <c r="LX169" s="21">
        <v>71.457342657342664</v>
      </c>
      <c r="LY169" s="20">
        <v>20.990721603000001</v>
      </c>
      <c r="LZ169" s="21">
        <v>33.724078495104898</v>
      </c>
      <c r="MA169" s="21">
        <v>13.585583981018983</v>
      </c>
      <c r="MB169" s="21">
        <v>80.373865889228384</v>
      </c>
      <c r="MC169" s="21">
        <v>0</v>
      </c>
      <c r="MD169" s="22">
        <v>8.1120000000000012E-2</v>
      </c>
      <c r="ME169" s="21">
        <v>70.109090909090909</v>
      </c>
      <c r="MF169" s="20">
        <v>20.206091568000002</v>
      </c>
      <c r="MG169" s="21">
        <v>33.087775127272728</v>
      </c>
      <c r="MH169" s="21">
        <v>12.831006753246752</v>
      </c>
      <c r="MI169" s="21">
        <v>80.501914908232266</v>
      </c>
      <c r="MJ169" s="21">
        <v>0</v>
      </c>
      <c r="MK169" s="22">
        <v>7.8030000000000002E-2</v>
      </c>
      <c r="ML169" s="21">
        <v>68.760839160839168</v>
      </c>
      <c r="MM169" s="20">
        <v>19.436406866999999</v>
      </c>
      <c r="MN169" s="21">
        <v>32.451471759440565</v>
      </c>
      <c r="MO169" s="21">
        <v>12.104900694305693</v>
      </c>
      <c r="MP169" s="21">
        <v>80.631380381347839</v>
      </c>
      <c r="MQ169" s="21">
        <v>0</v>
      </c>
      <c r="MR169" s="22">
        <v>7.4999999999999997E-2</v>
      </c>
      <c r="MS169" s="21">
        <v>67.412587412587413</v>
      </c>
      <c r="MT169" s="20">
        <v>18.6816675</v>
      </c>
      <c r="MU169" s="21">
        <v>31.815168391608392</v>
      </c>
      <c r="MV169" s="21">
        <v>11.40671828171828</v>
      </c>
      <c r="MW169" s="21">
        <v>80.762262308575089</v>
      </c>
      <c r="MX169" s="21">
        <v>0</v>
      </c>
      <c r="MY169" s="30" t="s">
        <v>45</v>
      </c>
    </row>
    <row r="170" spans="1:363" ht="24" customHeight="1" x14ac:dyDescent="0.25">
      <c r="A170" s="15" t="s">
        <v>45</v>
      </c>
      <c r="B170" s="24" t="s">
        <v>13</v>
      </c>
      <c r="C170" s="25" t="s">
        <v>2</v>
      </c>
      <c r="D170" s="17">
        <v>1.5</v>
      </c>
      <c r="E170" s="17">
        <f t="shared" si="2"/>
        <v>1.875</v>
      </c>
      <c r="F170" s="23">
        <v>0.32500000000000001</v>
      </c>
      <c r="G170" s="19">
        <v>132.90909090909091</v>
      </c>
      <c r="H170" s="20">
        <v>80.953892499999995</v>
      </c>
      <c r="I170" s="19">
        <v>62.726046727272724</v>
      </c>
      <c r="J170" s="19">
        <v>91.318587662337649</v>
      </c>
      <c r="K170" s="19">
        <v>76.04111301921219</v>
      </c>
      <c r="L170" s="19">
        <v>0</v>
      </c>
      <c r="M170" s="26">
        <v>0.3185325</v>
      </c>
      <c r="N170" s="19">
        <v>131.57999999999998</v>
      </c>
      <c r="O170" s="17">
        <v>79.34291003925</v>
      </c>
      <c r="P170" s="19">
        <v>62.09878625999999</v>
      </c>
      <c r="Q170" s="19">
        <v>88.606334290178552</v>
      </c>
      <c r="R170" s="19">
        <v>76.103689506493509</v>
      </c>
      <c r="S170" s="19">
        <v>0</v>
      </c>
      <c r="T170" s="26">
        <v>0.31212999999999996</v>
      </c>
      <c r="U170" s="19">
        <v>130.25090909090909</v>
      </c>
      <c r="V170" s="17">
        <v>77.748118356999996</v>
      </c>
      <c r="W170" s="21">
        <v>61.47152579272727</v>
      </c>
      <c r="X170" s="19">
        <v>85.948324159090888</v>
      </c>
      <c r="Y170" s="19">
        <v>76.167642473757653</v>
      </c>
      <c r="Z170" s="19">
        <v>0</v>
      </c>
      <c r="AA170" s="26">
        <v>0.30579250000000002</v>
      </c>
      <c r="AB170" s="21">
        <v>128.92181818181817</v>
      </c>
      <c r="AC170" s="17">
        <v>76.169517453250009</v>
      </c>
      <c r="AD170" s="19">
        <v>60.844265325454536</v>
      </c>
      <c r="AE170" s="19">
        <v>83.344009357548686</v>
      </c>
      <c r="AF170" s="19">
        <v>76.232971921004619</v>
      </c>
      <c r="AG170" s="21">
        <v>0</v>
      </c>
      <c r="AH170" s="26">
        <v>0.29952000000000001</v>
      </c>
      <c r="AI170" s="19">
        <v>127.59272727272726</v>
      </c>
      <c r="AJ170" s="17">
        <v>74.607107327999998</v>
      </c>
      <c r="AK170" s="19">
        <v>60.217004858181809</v>
      </c>
      <c r="AL170" s="21">
        <v>80.792841974025961</v>
      </c>
      <c r="AM170" s="19">
        <v>76.29967784823441</v>
      </c>
      <c r="AN170" s="19">
        <v>0</v>
      </c>
      <c r="AO170" s="26">
        <v>0.29331249999999998</v>
      </c>
      <c r="AP170" s="19">
        <v>126.26363636363635</v>
      </c>
      <c r="AQ170" s="20">
        <v>73.060887981249991</v>
      </c>
      <c r="AR170" s="19">
        <v>59.589744390909082</v>
      </c>
      <c r="AS170" s="19">
        <v>78.29427409699673</v>
      </c>
      <c r="AT170" s="19">
        <v>76.367760255447038</v>
      </c>
      <c r="AU170" s="19">
        <v>0</v>
      </c>
      <c r="AV170" s="22">
        <v>0.28716999999999998</v>
      </c>
      <c r="AW170" s="19">
        <v>124.93454545454544</v>
      </c>
      <c r="AX170" s="17">
        <v>71.530859412999988</v>
      </c>
      <c r="AY170" s="19">
        <v>58.962483923636356</v>
      </c>
      <c r="AZ170" s="19">
        <v>75.847757814935036</v>
      </c>
      <c r="BA170" s="21">
        <v>76.437219142642491</v>
      </c>
      <c r="BB170" s="19">
        <v>0</v>
      </c>
      <c r="BC170" s="26">
        <v>0.28109250000000002</v>
      </c>
      <c r="BD170" s="19">
        <v>123.60545454545455</v>
      </c>
      <c r="BE170" s="17">
        <v>70.017021623250002</v>
      </c>
      <c r="BF170" s="21">
        <v>58.335223456363636</v>
      </c>
      <c r="BG170" s="19">
        <v>73.452745216314938</v>
      </c>
      <c r="BH170" s="19">
        <v>76.508054509820766</v>
      </c>
      <c r="BI170" s="19">
        <v>0</v>
      </c>
      <c r="BJ170" s="26">
        <v>0.27508000000000005</v>
      </c>
      <c r="BK170" s="21">
        <v>122.27636363636364</v>
      </c>
      <c r="BL170" s="17">
        <v>68.519374612000007</v>
      </c>
      <c r="BM170" s="19">
        <v>57.707962989090909</v>
      </c>
      <c r="BN170" s="19">
        <v>71.108688389610379</v>
      </c>
      <c r="BO170" s="19">
        <v>76.580266356981866</v>
      </c>
      <c r="BP170" s="21">
        <v>0</v>
      </c>
      <c r="BQ170" s="26">
        <v>0.26913250000000005</v>
      </c>
      <c r="BR170" s="19">
        <v>120.94727272727273</v>
      </c>
      <c r="BS170" s="17">
        <v>67.037918379250016</v>
      </c>
      <c r="BT170" s="19">
        <v>57.080702521818182</v>
      </c>
      <c r="BU170" s="21">
        <v>68.81503942329546</v>
      </c>
      <c r="BV170" s="19">
        <v>76.653854684125804</v>
      </c>
      <c r="BW170" s="19">
        <v>0</v>
      </c>
      <c r="BX170" s="26">
        <v>0.26325000000000004</v>
      </c>
      <c r="BY170" s="19">
        <v>119.61818181818182</v>
      </c>
      <c r="BZ170" s="20">
        <v>65.572652925000014</v>
      </c>
      <c r="CA170" s="19">
        <v>56.453442054545455</v>
      </c>
      <c r="CB170" s="19">
        <v>66.571250405844154</v>
      </c>
      <c r="CC170" s="19">
        <v>76.728819491252551</v>
      </c>
      <c r="CD170" s="19">
        <v>0</v>
      </c>
      <c r="CE170" s="22">
        <v>0.25743250000000001</v>
      </c>
      <c r="CF170" s="19">
        <v>118.2890909090909</v>
      </c>
      <c r="CG170" s="17">
        <v>64.123578249250002</v>
      </c>
      <c r="CH170" s="19">
        <v>55.826181587272721</v>
      </c>
      <c r="CI170" s="19">
        <v>64.376773425730519</v>
      </c>
      <c r="CJ170" s="21">
        <v>76.805160778362136</v>
      </c>
      <c r="CK170" s="19">
        <v>0</v>
      </c>
      <c r="CL170" s="26">
        <v>0.25168000000000001</v>
      </c>
      <c r="CM170" s="19">
        <v>116.96</v>
      </c>
      <c r="CN170" s="17">
        <v>62.690694352000001</v>
      </c>
      <c r="CO170" s="21">
        <v>55.198921119999994</v>
      </c>
      <c r="CP170" s="19">
        <v>62.231060571428557</v>
      </c>
      <c r="CQ170" s="19">
        <v>76.882878545454545</v>
      </c>
      <c r="CR170" s="19">
        <v>0</v>
      </c>
      <c r="CS170" s="26">
        <v>0.2459925</v>
      </c>
      <c r="CT170" s="21">
        <v>115.63090909090909</v>
      </c>
      <c r="CU170" s="17">
        <v>61.274001233249997</v>
      </c>
      <c r="CV170" s="19">
        <v>54.571660652727267</v>
      </c>
      <c r="CW170" s="19">
        <v>60.133563931412333</v>
      </c>
      <c r="CX170" s="19">
        <v>76.961972792529792</v>
      </c>
      <c r="CY170" s="21">
        <v>0</v>
      </c>
      <c r="CZ170" s="26">
        <v>0.24036999999999997</v>
      </c>
      <c r="DA170" s="19">
        <v>114.30181818181818</v>
      </c>
      <c r="DB170" s="17">
        <v>59.87349889299999</v>
      </c>
      <c r="DC170" s="19">
        <v>53.944400185454541</v>
      </c>
      <c r="DD170" s="21">
        <v>58.083735594155833</v>
      </c>
      <c r="DE170" s="19">
        <v>77.042443519587863</v>
      </c>
      <c r="DF170" s="19">
        <v>0</v>
      </c>
      <c r="DG170" s="26">
        <v>0.23481249999999998</v>
      </c>
      <c r="DH170" s="19">
        <v>112.97272727272727</v>
      </c>
      <c r="DI170" s="20">
        <v>58.489187331249994</v>
      </c>
      <c r="DJ170" s="19">
        <v>53.317139718181814</v>
      </c>
      <c r="DK170" s="19">
        <v>56.081027648133102</v>
      </c>
      <c r="DL170" s="19">
        <v>77.124290726628743</v>
      </c>
      <c r="DM170" s="19">
        <v>0</v>
      </c>
      <c r="DN170" s="22">
        <v>0.22931999999999997</v>
      </c>
      <c r="DO170" s="19">
        <v>111.64363636363636</v>
      </c>
      <c r="DP170" s="17">
        <v>57.121066547999988</v>
      </c>
      <c r="DQ170" s="19">
        <v>52.689879250909087</v>
      </c>
      <c r="DR170" s="19">
        <v>54.124892181818161</v>
      </c>
      <c r="DS170" s="21">
        <v>77.207514413652461</v>
      </c>
      <c r="DT170" s="19">
        <v>0</v>
      </c>
      <c r="DU170" s="26">
        <v>0.22389249999999999</v>
      </c>
      <c r="DV170" s="19">
        <v>110.31454545454545</v>
      </c>
      <c r="DW170" s="17">
        <v>55.769136543249999</v>
      </c>
      <c r="DX170" s="21">
        <v>52.06261878363636</v>
      </c>
      <c r="DY170" s="19">
        <v>52.214781283685049</v>
      </c>
      <c r="DZ170" s="19">
        <v>77.292114580659018</v>
      </c>
      <c r="EA170" s="19">
        <v>0</v>
      </c>
      <c r="EB170" s="26">
        <v>0.21852999999999997</v>
      </c>
      <c r="EC170" s="21">
        <v>108.98545454545453</v>
      </c>
      <c r="ED170" s="17">
        <v>54.433397316999994</v>
      </c>
      <c r="EE170" s="19">
        <v>51.435358316363633</v>
      </c>
      <c r="EF170" s="19">
        <v>50.350147042207773</v>
      </c>
      <c r="EG170" s="19">
        <v>77.378091227648383</v>
      </c>
      <c r="EH170" s="21">
        <v>0</v>
      </c>
      <c r="EI170" s="26">
        <v>0.21323250000000005</v>
      </c>
      <c r="EJ170" s="19">
        <v>107.65636363636364</v>
      </c>
      <c r="EK170" s="17">
        <v>53.113848869250013</v>
      </c>
      <c r="EL170" s="19">
        <v>50.808097849090906</v>
      </c>
      <c r="EM170" s="21">
        <v>48.530441545860398</v>
      </c>
      <c r="EN170" s="19">
        <v>77.465444354620587</v>
      </c>
      <c r="EO170" s="19">
        <v>0</v>
      </c>
      <c r="EP170" s="26">
        <v>0.20800000000000005</v>
      </c>
      <c r="EQ170" s="19">
        <v>106.32727272727273</v>
      </c>
      <c r="ER170" s="20">
        <v>51.810491200000008</v>
      </c>
      <c r="ES170" s="19">
        <v>50.180837381818179</v>
      </c>
      <c r="ET170" s="19">
        <v>46.755116883116884</v>
      </c>
      <c r="EU170" s="19">
        <v>77.554173961575628</v>
      </c>
      <c r="EV170" s="19">
        <v>0</v>
      </c>
      <c r="EW170" s="22">
        <v>0.20283250000000003</v>
      </c>
      <c r="EX170" s="19">
        <v>104.99818181818182</v>
      </c>
      <c r="EY170" s="17">
        <v>50.523324309250008</v>
      </c>
      <c r="EZ170" s="19">
        <v>49.553576914545459</v>
      </c>
      <c r="FA170" s="19">
        <v>45.023625142451301</v>
      </c>
      <c r="FB170" s="21">
        <v>77.64428004851348</v>
      </c>
      <c r="FC170" s="19">
        <v>0</v>
      </c>
      <c r="FD170" s="26">
        <v>0.19773000000000002</v>
      </c>
      <c r="FE170" s="19">
        <v>103.66909090909091</v>
      </c>
      <c r="FF170" s="17">
        <v>49.252348197000003</v>
      </c>
      <c r="FG170" s="21">
        <v>48.926316447272733</v>
      </c>
      <c r="FH170" s="19">
        <v>43.33541841233766</v>
      </c>
      <c r="FI170" s="19">
        <v>77.735762615434155</v>
      </c>
      <c r="FJ170" s="19">
        <v>0</v>
      </c>
      <c r="FK170" s="26">
        <v>0.19269249999999999</v>
      </c>
      <c r="FL170" s="21">
        <v>102.34</v>
      </c>
      <c r="FM170" s="17">
        <v>47.997562863249996</v>
      </c>
      <c r="FN170" s="19">
        <v>48.299055980000006</v>
      </c>
      <c r="FO170" s="19">
        <v>41.689948781249996</v>
      </c>
      <c r="FP170" s="19">
        <v>77.828621662337667</v>
      </c>
      <c r="FQ170" s="21">
        <v>0</v>
      </c>
      <c r="FR170" s="26">
        <v>0.18772</v>
      </c>
      <c r="FS170" s="19">
        <v>101.0109090909091</v>
      </c>
      <c r="FT170" s="17">
        <v>46.758968308</v>
      </c>
      <c r="FU170" s="19">
        <v>47.671795512727279</v>
      </c>
      <c r="FV170" s="21">
        <v>40.086668337662331</v>
      </c>
      <c r="FW170" s="19">
        <v>77.922857189224004</v>
      </c>
      <c r="FX170" s="19">
        <v>0</v>
      </c>
      <c r="FY170" s="26">
        <v>0.18281250000000002</v>
      </c>
      <c r="FZ170" s="19">
        <v>99.681818181818187</v>
      </c>
      <c r="GA170" s="20">
        <v>45.536564531250001</v>
      </c>
      <c r="GB170" s="19">
        <v>47.044535045454552</v>
      </c>
      <c r="GC170" s="19">
        <v>38.525029170048697</v>
      </c>
      <c r="GD170" s="19">
        <v>78.018469196093164</v>
      </c>
      <c r="GE170" s="19">
        <v>0</v>
      </c>
      <c r="GF170" s="22">
        <v>0.17796999999999999</v>
      </c>
      <c r="GG170" s="19">
        <v>98.352727272727265</v>
      </c>
      <c r="GH170" s="17">
        <v>44.330351532999998</v>
      </c>
      <c r="GI170" s="19">
        <v>46.417274578181818</v>
      </c>
      <c r="GJ170" s="19">
        <v>37.004483366883107</v>
      </c>
      <c r="GK170" s="21">
        <v>78.115457682945163</v>
      </c>
      <c r="GL170" s="19">
        <v>0</v>
      </c>
      <c r="GM170" s="26">
        <v>0.17319249999999997</v>
      </c>
      <c r="GN170" s="19">
        <v>97.023636363636356</v>
      </c>
      <c r="GO170" s="17">
        <v>43.140329313249993</v>
      </c>
      <c r="GP170" s="21">
        <v>45.790014110909091</v>
      </c>
      <c r="GQ170" s="19">
        <v>35.5244830166396</v>
      </c>
      <c r="GR170" s="19">
        <v>78.213822649779985</v>
      </c>
      <c r="GS170" s="19">
        <v>0</v>
      </c>
      <c r="GT170" s="26">
        <v>0.16847999999999999</v>
      </c>
      <c r="GU170" s="21">
        <v>95.694545454545448</v>
      </c>
      <c r="GV170" s="17">
        <v>41.966497871999998</v>
      </c>
      <c r="GW170" s="19">
        <v>45.162753643636364</v>
      </c>
      <c r="GX170" s="19">
        <v>34.084480207792197</v>
      </c>
      <c r="GY170" s="19">
        <v>78.313564096597617</v>
      </c>
      <c r="GZ170" s="21">
        <v>0</v>
      </c>
      <c r="HA170" s="26">
        <v>0.16383249999999999</v>
      </c>
      <c r="HB170" s="19">
        <v>94.36545454545454</v>
      </c>
      <c r="HC170" s="17">
        <v>40.80885720925</v>
      </c>
      <c r="HD170" s="19">
        <v>44.535493176363637</v>
      </c>
      <c r="HE170" s="21">
        <v>32.683927028814928</v>
      </c>
      <c r="HF170" s="19">
        <v>78.4146820233981</v>
      </c>
      <c r="HG170" s="19">
        <v>0</v>
      </c>
      <c r="HH170" s="26">
        <v>0.15924999999999997</v>
      </c>
      <c r="HI170" s="19">
        <v>93.036363636363632</v>
      </c>
      <c r="HJ170" s="20">
        <v>39.667407324999992</v>
      </c>
      <c r="HK170" s="19">
        <v>43.90823270909091</v>
      </c>
      <c r="HL170" s="19">
        <v>31.322275568181805</v>
      </c>
      <c r="HM170" s="19">
        <v>78.517176430181394</v>
      </c>
      <c r="HN170" s="19">
        <v>0</v>
      </c>
      <c r="HO170" s="22">
        <v>0.15473249999999997</v>
      </c>
      <c r="HP170" s="19">
        <v>91.707272727272724</v>
      </c>
      <c r="HQ170" s="17">
        <v>38.542148219249988</v>
      </c>
      <c r="HR170" s="19">
        <v>43.280972241818183</v>
      </c>
      <c r="HS170" s="19">
        <v>29.998977914366872</v>
      </c>
      <c r="HT170" s="21">
        <v>78.621047316947525</v>
      </c>
      <c r="HU170" s="19">
        <v>0</v>
      </c>
      <c r="HV170" s="26">
        <v>0.15028000000000002</v>
      </c>
      <c r="HW170" s="19">
        <v>90.378181818181829</v>
      </c>
      <c r="HX170" s="17">
        <v>37.433079892000002</v>
      </c>
      <c r="HY170" s="21">
        <v>42.653711774545464</v>
      </c>
      <c r="HZ170" s="19">
        <v>28.713486155844162</v>
      </c>
      <c r="IA170" s="19">
        <v>78.72629468369648</v>
      </c>
      <c r="IB170" s="19">
        <v>0</v>
      </c>
      <c r="IC170" s="26">
        <v>0.14589250000000004</v>
      </c>
      <c r="ID170" s="21">
        <v>89.049090909090907</v>
      </c>
      <c r="IE170" s="17">
        <v>36.340202343250006</v>
      </c>
      <c r="IF170" s="19">
        <v>42.02645130727273</v>
      </c>
      <c r="IG170" s="19">
        <v>27.465252381087662</v>
      </c>
      <c r="IH170" s="19">
        <v>78.832918530428259</v>
      </c>
      <c r="II170" s="21">
        <v>0</v>
      </c>
      <c r="IJ170" s="26">
        <v>0.14157000000000003</v>
      </c>
      <c r="IK170" s="19">
        <v>87.72</v>
      </c>
      <c r="IL170" s="17">
        <v>35.263515573000006</v>
      </c>
      <c r="IM170" s="19">
        <v>41.399190840000003</v>
      </c>
      <c r="IN170" s="21">
        <v>26.253728678571427</v>
      </c>
      <c r="IO170" s="19">
        <v>78.940918857142861</v>
      </c>
      <c r="IP170" s="19">
        <v>0</v>
      </c>
      <c r="IQ170" s="26">
        <v>0.13731250000000003</v>
      </c>
      <c r="IR170" s="19">
        <v>86.390909090909091</v>
      </c>
      <c r="IS170" s="20">
        <v>34.203019581250004</v>
      </c>
      <c r="IT170" s="19">
        <v>40.771930372727276</v>
      </c>
      <c r="IU170" s="19">
        <v>25.078367136769483</v>
      </c>
      <c r="IV170" s="19">
        <v>79.050295663840302</v>
      </c>
      <c r="IW170" s="19">
        <v>0</v>
      </c>
      <c r="IX170" s="22">
        <v>0.13312000000000002</v>
      </c>
      <c r="IY170" s="19">
        <v>85.061818181818182</v>
      </c>
      <c r="IZ170" s="17">
        <v>33.158714368000005</v>
      </c>
      <c r="JA170" s="19">
        <v>40.144669905454549</v>
      </c>
      <c r="JB170" s="19">
        <v>23.938619844155845</v>
      </c>
      <c r="JC170" s="19">
        <v>79.161048950520552</v>
      </c>
      <c r="JD170" s="21">
        <v>0</v>
      </c>
      <c r="JE170" s="22">
        <v>0.12899250000000001</v>
      </c>
      <c r="JF170" s="21">
        <v>83.732727272727274</v>
      </c>
      <c r="JG170" s="20">
        <v>32.130599933250004</v>
      </c>
      <c r="JH170" s="21">
        <v>39.517409438181822</v>
      </c>
      <c r="JI170" s="21">
        <v>22.833938889204543</v>
      </c>
      <c r="JJ170" s="21">
        <v>79.27317871718364</v>
      </c>
      <c r="JK170" s="21">
        <v>0</v>
      </c>
      <c r="JL170" s="22">
        <v>0.12493000000000001</v>
      </c>
      <c r="JM170" s="21">
        <v>82.403636363636366</v>
      </c>
      <c r="JN170" s="20">
        <v>31.118676277000002</v>
      </c>
      <c r="JO170" s="21">
        <v>38.890148970909095</v>
      </c>
      <c r="JP170" s="21">
        <v>21.76377636038961</v>
      </c>
      <c r="JQ170" s="21">
        <v>79.386684963829566</v>
      </c>
      <c r="JR170" s="21">
        <v>0</v>
      </c>
      <c r="JS170" s="22">
        <v>0.1209325</v>
      </c>
      <c r="JT170" s="21">
        <v>81.074545454545458</v>
      </c>
      <c r="JU170" s="20">
        <v>30.122943399249998</v>
      </c>
      <c r="JV170" s="21">
        <v>38.262888503636368</v>
      </c>
      <c r="JW170" s="21">
        <v>20.727584346185061</v>
      </c>
      <c r="JX170" s="21">
        <v>79.501567690458302</v>
      </c>
      <c r="JY170" s="21">
        <v>0</v>
      </c>
      <c r="JZ170" s="22">
        <v>0.11699999999999999</v>
      </c>
      <c r="KA170" s="21">
        <v>79.745454545454535</v>
      </c>
      <c r="KB170" s="20">
        <v>29.143401299999997</v>
      </c>
      <c r="KC170" s="21">
        <v>37.635628036363634</v>
      </c>
      <c r="KD170" s="21">
        <v>19.724814935064931</v>
      </c>
      <c r="KE170" s="21">
        <v>79.617826897069875</v>
      </c>
      <c r="KF170" s="21">
        <v>0</v>
      </c>
      <c r="KG170" s="22">
        <v>0.1131325</v>
      </c>
      <c r="KH170" s="21">
        <v>78.416363636363627</v>
      </c>
      <c r="KI170" s="20">
        <v>28.180049979249997</v>
      </c>
      <c r="KJ170" s="21">
        <v>37.008367569090908</v>
      </c>
      <c r="KK170" s="21">
        <v>18.75492021550324</v>
      </c>
      <c r="KL170" s="21">
        <v>79.735462583664273</v>
      </c>
      <c r="KM170" s="21">
        <v>0</v>
      </c>
      <c r="KN170" s="22">
        <v>0.10933</v>
      </c>
      <c r="KO170" s="21">
        <v>77.087272727272719</v>
      </c>
      <c r="KP170" s="20">
        <v>27.232889436999997</v>
      </c>
      <c r="KQ170" s="21">
        <v>36.381107101818181</v>
      </c>
      <c r="KR170" s="21">
        <v>17.81735227597402</v>
      </c>
      <c r="KS170" s="21">
        <v>79.854474750241508</v>
      </c>
      <c r="KT170" s="21">
        <v>0</v>
      </c>
      <c r="KU170" s="22">
        <v>0.10559249999999999</v>
      </c>
      <c r="KV170" s="21">
        <v>75.758181818181811</v>
      </c>
      <c r="KW170" s="20">
        <v>26.301919673249998</v>
      </c>
      <c r="KX170" s="21">
        <v>35.753846634545454</v>
      </c>
      <c r="KY170" s="21">
        <v>16.911563204951293</v>
      </c>
      <c r="KZ170" s="21">
        <v>79.974863396801553</v>
      </c>
      <c r="LA170" s="21">
        <v>0</v>
      </c>
      <c r="LB170" s="22">
        <v>0.10192000000000002</v>
      </c>
      <c r="LC170" s="21">
        <v>74.429090909090917</v>
      </c>
      <c r="LD170" s="20">
        <v>25.387140688000006</v>
      </c>
      <c r="LE170" s="21">
        <v>35.126586167272734</v>
      </c>
      <c r="LF170" s="21">
        <v>16.037005090909094</v>
      </c>
      <c r="LG170" s="21">
        <v>80.096628523344435</v>
      </c>
      <c r="LH170" s="21">
        <v>0</v>
      </c>
      <c r="LI170" s="22">
        <v>9.8312500000000025E-2</v>
      </c>
      <c r="LJ170" s="21">
        <v>73.100000000000009</v>
      </c>
      <c r="LK170" s="20">
        <v>24.488552481250007</v>
      </c>
      <c r="LL170" s="21">
        <v>34.499325700000007</v>
      </c>
      <c r="LM170" s="21">
        <v>15.19313002232143</v>
      </c>
      <c r="LN170" s="21">
        <v>80.219770129870142</v>
      </c>
      <c r="LO170" s="21">
        <v>0</v>
      </c>
      <c r="LP170" s="22">
        <v>9.4770000000000007E-2</v>
      </c>
      <c r="LQ170" s="21">
        <v>71.7709090909091</v>
      </c>
      <c r="LR170" s="20">
        <v>23.606155053000002</v>
      </c>
      <c r="LS170" s="21">
        <v>33.87206523272728</v>
      </c>
      <c r="LT170" s="21">
        <v>14.379390087662337</v>
      </c>
      <c r="LU170" s="21">
        <v>80.344288216378672</v>
      </c>
      <c r="LV170" s="21">
        <v>0</v>
      </c>
      <c r="LW170" s="22">
        <v>9.1292500000000013E-2</v>
      </c>
      <c r="LX170" s="21">
        <v>70.441818181818178</v>
      </c>
      <c r="LY170" s="20">
        <v>22.739948403250004</v>
      </c>
      <c r="LZ170" s="21">
        <v>33.244804765454546</v>
      </c>
      <c r="MA170" s="21">
        <v>13.595237375405846</v>
      </c>
      <c r="MB170" s="21">
        <v>80.470182782870026</v>
      </c>
      <c r="MC170" s="21">
        <v>0</v>
      </c>
      <c r="MD170" s="22">
        <v>8.7880000000000014E-2</v>
      </c>
      <c r="ME170" s="21">
        <v>69.11272727272727</v>
      </c>
      <c r="MF170" s="20">
        <v>21.889932532000003</v>
      </c>
      <c r="MG170" s="21">
        <v>32.617544298181819</v>
      </c>
      <c r="MH170" s="21">
        <v>12.840123974025973</v>
      </c>
      <c r="MI170" s="21">
        <v>80.597453829344218</v>
      </c>
      <c r="MJ170" s="21">
        <v>0</v>
      </c>
      <c r="MK170" s="22">
        <v>8.4532499999999997E-2</v>
      </c>
      <c r="ML170" s="21">
        <v>67.783636363636361</v>
      </c>
      <c r="MM170" s="20">
        <v>21.056107439249999</v>
      </c>
      <c r="MN170" s="21">
        <v>31.990283830909089</v>
      </c>
      <c r="MO170" s="21">
        <v>12.113501971996751</v>
      </c>
      <c r="MP170" s="21">
        <v>80.726101355801234</v>
      </c>
      <c r="MQ170" s="21">
        <v>0</v>
      </c>
      <c r="MR170" s="22">
        <v>8.1250000000000003E-2</v>
      </c>
      <c r="MS170" s="21">
        <v>66.454545454545453</v>
      </c>
      <c r="MT170" s="20">
        <v>20.238473124999999</v>
      </c>
      <c r="MU170" s="21">
        <v>31.363023363636362</v>
      </c>
      <c r="MV170" s="21">
        <v>11.414823457792206</v>
      </c>
      <c r="MW170" s="21">
        <v>80.856125362241073</v>
      </c>
      <c r="MX170" s="21">
        <v>0</v>
      </c>
      <c r="MY170" s="30" t="s">
        <v>45</v>
      </c>
    </row>
    <row r="171" spans="1:363" ht="24" customHeight="1" x14ac:dyDescent="0.25">
      <c r="A171" s="15" t="s">
        <v>45</v>
      </c>
      <c r="B171" s="24" t="s">
        <v>13</v>
      </c>
      <c r="C171" s="25" t="s">
        <v>2</v>
      </c>
      <c r="D171" s="17">
        <v>1.5</v>
      </c>
      <c r="E171" s="17">
        <f t="shared" si="2"/>
        <v>1.875</v>
      </c>
      <c r="F171" s="23">
        <v>0.35</v>
      </c>
      <c r="G171" s="19">
        <v>130.99300699300699</v>
      </c>
      <c r="H171" s="20">
        <v>87.181114999999991</v>
      </c>
      <c r="I171" s="19">
        <v>61.821756671328671</v>
      </c>
      <c r="J171" s="19">
        <v>91.357517482517466</v>
      </c>
      <c r="K171" s="19">
        <v>76.131764618090116</v>
      </c>
      <c r="L171" s="19">
        <v>0</v>
      </c>
      <c r="M171" s="26">
        <v>0.34303499999999998</v>
      </c>
      <c r="N171" s="19">
        <v>129.68307692307692</v>
      </c>
      <c r="O171" s="17">
        <v>85.446210811499995</v>
      </c>
      <c r="P171" s="19">
        <v>61.203539104615388</v>
      </c>
      <c r="Q171" s="19">
        <v>88.644107855769207</v>
      </c>
      <c r="R171" s="19">
        <v>76.195384986705605</v>
      </c>
      <c r="S171" s="19">
        <v>0</v>
      </c>
      <c r="T171" s="26">
        <v>0.33613999999999994</v>
      </c>
      <c r="U171" s="19">
        <v>128.37314685314684</v>
      </c>
      <c r="V171" s="17">
        <v>83.728742845999989</v>
      </c>
      <c r="W171" s="21">
        <v>60.58532153790209</v>
      </c>
      <c r="X171" s="19">
        <v>85.984964594405568</v>
      </c>
      <c r="Y171" s="19">
        <v>76.260342433337797</v>
      </c>
      <c r="Z171" s="19">
        <v>0</v>
      </c>
      <c r="AA171" s="26">
        <v>0.32931499999999997</v>
      </c>
      <c r="AB171" s="21">
        <v>127.06321678321677</v>
      </c>
      <c r="AC171" s="17">
        <v>82.028711103499987</v>
      </c>
      <c r="AD171" s="19">
        <v>59.967103971188806</v>
      </c>
      <c r="AE171" s="19">
        <v>83.379539553321663</v>
      </c>
      <c r="AF171" s="19">
        <v>76.326636957986707</v>
      </c>
      <c r="AG171" s="21">
        <v>0</v>
      </c>
      <c r="AH171" s="26">
        <v>0.32255999999999996</v>
      </c>
      <c r="AI171" s="19">
        <v>125.7532867132867</v>
      </c>
      <c r="AJ171" s="17">
        <v>80.346115583999989</v>
      </c>
      <c r="AK171" s="19">
        <v>59.348886404475515</v>
      </c>
      <c r="AL171" s="21">
        <v>80.827284587412564</v>
      </c>
      <c r="AM171" s="19">
        <v>76.394268560652321</v>
      </c>
      <c r="AN171" s="19">
        <v>0</v>
      </c>
      <c r="AO171" s="26">
        <v>0.31587499999999996</v>
      </c>
      <c r="AP171" s="19">
        <v>124.44335664335664</v>
      </c>
      <c r="AQ171" s="20">
        <v>78.680956287499995</v>
      </c>
      <c r="AR171" s="19">
        <v>58.730668837762238</v>
      </c>
      <c r="AS171" s="19">
        <v>78.327651551573396</v>
      </c>
      <c r="AT171" s="19">
        <v>76.463237241334639</v>
      </c>
      <c r="AU171" s="19">
        <v>0</v>
      </c>
      <c r="AV171" s="22">
        <v>0.30925999999999998</v>
      </c>
      <c r="AW171" s="19">
        <v>123.13342657342656</v>
      </c>
      <c r="AX171" s="17">
        <v>77.033233213999992</v>
      </c>
      <c r="AY171" s="19">
        <v>58.112451271048947</v>
      </c>
      <c r="AZ171" s="19">
        <v>75.880092300699275</v>
      </c>
      <c r="BA171" s="21">
        <v>76.53354300003366</v>
      </c>
      <c r="BB171" s="19">
        <v>0</v>
      </c>
      <c r="BC171" s="26">
        <v>0.30271500000000001</v>
      </c>
      <c r="BD171" s="19">
        <v>121.8234965034965</v>
      </c>
      <c r="BE171" s="17">
        <v>75.402946363500007</v>
      </c>
      <c r="BF171" s="21">
        <v>57.494233704335663</v>
      </c>
      <c r="BG171" s="19">
        <v>73.484058689685313</v>
      </c>
      <c r="BH171" s="19">
        <v>76.605185836749399</v>
      </c>
      <c r="BI171" s="19">
        <v>0</v>
      </c>
      <c r="BJ171" s="26">
        <v>0.29624</v>
      </c>
      <c r="BK171" s="21">
        <v>120.51356643356644</v>
      </c>
      <c r="BL171" s="17">
        <v>73.790095735999998</v>
      </c>
      <c r="BM171" s="19">
        <v>56.876016137622379</v>
      </c>
      <c r="BN171" s="19">
        <v>71.139002573426566</v>
      </c>
      <c r="BO171" s="19">
        <v>76.678165751481828</v>
      </c>
      <c r="BP171" s="21">
        <v>0</v>
      </c>
      <c r="BQ171" s="26">
        <v>0.28983500000000001</v>
      </c>
      <c r="BR171" s="19">
        <v>119.20363636363636</v>
      </c>
      <c r="BS171" s="17">
        <v>72.194681331500007</v>
      </c>
      <c r="BT171" s="19">
        <v>56.257798570909088</v>
      </c>
      <c r="BU171" s="21">
        <v>68.844375806818178</v>
      </c>
      <c r="BV171" s="19">
        <v>76.752482744230974</v>
      </c>
      <c r="BW171" s="19">
        <v>0</v>
      </c>
      <c r="BX171" s="26">
        <v>0.28349999999999997</v>
      </c>
      <c r="BY171" s="19">
        <v>117.89370629370629</v>
      </c>
      <c r="BZ171" s="20">
        <v>70.616703149999992</v>
      </c>
      <c r="CA171" s="19">
        <v>55.639581004195804</v>
      </c>
      <c r="CB171" s="19">
        <v>66.599630244755247</v>
      </c>
      <c r="CC171" s="19">
        <v>76.828136814996839</v>
      </c>
      <c r="CD171" s="19">
        <v>0</v>
      </c>
      <c r="CE171" s="22">
        <v>0.27723500000000001</v>
      </c>
      <c r="CF171" s="19">
        <v>116.58377622377623</v>
      </c>
      <c r="CG171" s="17">
        <v>69.056161191499996</v>
      </c>
      <c r="CH171" s="19">
        <v>55.02136343748252</v>
      </c>
      <c r="CI171" s="19">
        <v>64.404217742132857</v>
      </c>
      <c r="CJ171" s="21">
        <v>76.905127963779393</v>
      </c>
      <c r="CK171" s="19">
        <v>0</v>
      </c>
      <c r="CL171" s="26">
        <v>0.27103999999999995</v>
      </c>
      <c r="CM171" s="19">
        <v>115.27384615384615</v>
      </c>
      <c r="CN171" s="17">
        <v>67.513055455999989</v>
      </c>
      <c r="CO171" s="21">
        <v>54.403145870769229</v>
      </c>
      <c r="CP171" s="19">
        <v>62.257590153846138</v>
      </c>
      <c r="CQ171" s="19">
        <v>76.983456190578664</v>
      </c>
      <c r="CR171" s="19">
        <v>0</v>
      </c>
      <c r="CS171" s="26">
        <v>0.26491500000000001</v>
      </c>
      <c r="CT171" s="21">
        <v>113.96391608391608</v>
      </c>
      <c r="CU171" s="17">
        <v>65.987385943500001</v>
      </c>
      <c r="CV171" s="19">
        <v>53.784928304055938</v>
      </c>
      <c r="CW171" s="19">
        <v>60.159199334790202</v>
      </c>
      <c r="CX171" s="19">
        <v>77.063121495394626</v>
      </c>
      <c r="CY171" s="21">
        <v>0</v>
      </c>
      <c r="CZ171" s="26">
        <v>0.25885999999999998</v>
      </c>
      <c r="DA171" s="19">
        <v>112.653986013986</v>
      </c>
      <c r="DB171" s="17">
        <v>64.479152653999989</v>
      </c>
      <c r="DC171" s="19">
        <v>53.166710737342655</v>
      </c>
      <c r="DD171" s="21">
        <v>58.108497139860127</v>
      </c>
      <c r="DE171" s="19">
        <v>77.144123878227305</v>
      </c>
      <c r="DF171" s="19">
        <v>0</v>
      </c>
      <c r="DG171" s="26">
        <v>0.25287499999999996</v>
      </c>
      <c r="DH171" s="19">
        <v>111.34405594405594</v>
      </c>
      <c r="DI171" s="20">
        <v>62.988355587499989</v>
      </c>
      <c r="DJ171" s="19">
        <v>52.548493170629371</v>
      </c>
      <c r="DK171" s="19">
        <v>56.104935423951034</v>
      </c>
      <c r="DL171" s="19">
        <v>77.226463339076702</v>
      </c>
      <c r="DM171" s="19">
        <v>0</v>
      </c>
      <c r="DN171" s="22">
        <v>0.24695999999999996</v>
      </c>
      <c r="DO171" s="19">
        <v>110.03412587412586</v>
      </c>
      <c r="DP171" s="17">
        <v>61.514994743999985</v>
      </c>
      <c r="DQ171" s="19">
        <v>51.93027560391608</v>
      </c>
      <c r="DR171" s="19">
        <v>54.147966041958021</v>
      </c>
      <c r="DS171" s="21">
        <v>77.310139877942788</v>
      </c>
      <c r="DT171" s="19">
        <v>0</v>
      </c>
      <c r="DU171" s="26">
        <v>0.24111499999999997</v>
      </c>
      <c r="DV171" s="19">
        <v>108.72419580419579</v>
      </c>
      <c r="DW171" s="17">
        <v>60.059070123499993</v>
      </c>
      <c r="DX171" s="21">
        <v>51.312058037202789</v>
      </c>
      <c r="DY171" s="19">
        <v>52.237040848776211</v>
      </c>
      <c r="DZ171" s="19">
        <v>77.395153494825593</v>
      </c>
      <c r="EA171" s="19">
        <v>0</v>
      </c>
      <c r="EB171" s="26">
        <v>0.23533999999999994</v>
      </c>
      <c r="EC171" s="21">
        <v>107.41426573426573</v>
      </c>
      <c r="ED171" s="17">
        <v>58.620581725999983</v>
      </c>
      <c r="EE171" s="19">
        <v>50.693840470489505</v>
      </c>
      <c r="EF171" s="19">
        <v>50.371611699300679</v>
      </c>
      <c r="EG171" s="19">
        <v>77.481504189725086</v>
      </c>
      <c r="EH171" s="21">
        <v>0</v>
      </c>
      <c r="EI171" s="26">
        <v>0.22963500000000003</v>
      </c>
      <c r="EJ171" s="19">
        <v>106.10433566433566</v>
      </c>
      <c r="EK171" s="17">
        <v>57.199529551500007</v>
      </c>
      <c r="EL171" s="19">
        <v>50.075622903776221</v>
      </c>
      <c r="EM171" s="21">
        <v>48.551130448426576</v>
      </c>
      <c r="EN171" s="19">
        <v>77.569191962641298</v>
      </c>
      <c r="EO171" s="19">
        <v>0</v>
      </c>
      <c r="EP171" s="26">
        <v>0.22400000000000003</v>
      </c>
      <c r="EQ171" s="19">
        <v>104.79440559440559</v>
      </c>
      <c r="ER171" s="20">
        <v>55.795913600000006</v>
      </c>
      <c r="ES171" s="19">
        <v>49.457405337062937</v>
      </c>
      <c r="ET171" s="19">
        <v>46.775048951048952</v>
      </c>
      <c r="EU171" s="19">
        <v>77.658216813574228</v>
      </c>
      <c r="EV171" s="19">
        <v>0</v>
      </c>
      <c r="EW171" s="22">
        <v>0.21843500000000002</v>
      </c>
      <c r="EX171" s="19">
        <v>103.48447552447553</v>
      </c>
      <c r="EY171" s="17">
        <v>54.409733871500002</v>
      </c>
      <c r="EZ171" s="19">
        <v>48.839187770349653</v>
      </c>
      <c r="FA171" s="19">
        <v>45.042819062062939</v>
      </c>
      <c r="FB171" s="21">
        <v>77.748578742523847</v>
      </c>
      <c r="FC171" s="19">
        <v>0</v>
      </c>
      <c r="FD171" s="26">
        <v>0.21294000000000002</v>
      </c>
      <c r="FE171" s="19">
        <v>102.17454545454545</v>
      </c>
      <c r="FF171" s="17">
        <v>53.040990366000003</v>
      </c>
      <c r="FG171" s="21">
        <v>48.220970203636362</v>
      </c>
      <c r="FH171" s="19">
        <v>43.353892636363632</v>
      </c>
      <c r="FI171" s="19">
        <v>77.840277749490184</v>
      </c>
      <c r="FJ171" s="19">
        <v>0</v>
      </c>
      <c r="FK171" s="26">
        <v>0.20751499999999998</v>
      </c>
      <c r="FL171" s="21">
        <v>100.86461538461538</v>
      </c>
      <c r="FM171" s="17">
        <v>51.689683083499993</v>
      </c>
      <c r="FN171" s="19">
        <v>47.602752636923071</v>
      </c>
      <c r="FO171" s="19">
        <v>41.70772152884615</v>
      </c>
      <c r="FP171" s="19">
        <v>77.933313834473225</v>
      </c>
      <c r="FQ171" s="21">
        <v>0</v>
      </c>
      <c r="FR171" s="26">
        <v>0.20215999999999998</v>
      </c>
      <c r="FS171" s="19">
        <v>99.554685314685315</v>
      </c>
      <c r="FT171" s="17">
        <v>50.355812023999995</v>
      </c>
      <c r="FU171" s="19">
        <v>46.984535070209787</v>
      </c>
      <c r="FV171" s="21">
        <v>40.103757594405593</v>
      </c>
      <c r="FW171" s="19">
        <v>78.027686997472969</v>
      </c>
      <c r="FX171" s="19">
        <v>0</v>
      </c>
      <c r="FY171" s="26">
        <v>0.19687499999999999</v>
      </c>
      <c r="FZ171" s="19">
        <v>98.24475524475524</v>
      </c>
      <c r="GA171" s="20">
        <v>49.039377187499994</v>
      </c>
      <c r="GB171" s="19">
        <v>46.366317503496504</v>
      </c>
      <c r="GC171" s="19">
        <v>38.541452687937053</v>
      </c>
      <c r="GD171" s="19">
        <v>78.123397238489417</v>
      </c>
      <c r="GE171" s="19">
        <v>0</v>
      </c>
      <c r="GF171" s="22">
        <v>0.19165999999999997</v>
      </c>
      <c r="GG171" s="19">
        <v>96.934825174825164</v>
      </c>
      <c r="GH171" s="17">
        <v>47.74037857399999</v>
      </c>
      <c r="GI171" s="19">
        <v>45.748099936783213</v>
      </c>
      <c r="GJ171" s="19">
        <v>37.020258664335657</v>
      </c>
      <c r="GK171" s="21">
        <v>78.220444557522583</v>
      </c>
      <c r="GL171" s="19">
        <v>0</v>
      </c>
      <c r="GM171" s="26">
        <v>0.18651499999999996</v>
      </c>
      <c r="GN171" s="19">
        <v>95.624895104895103</v>
      </c>
      <c r="GO171" s="17">
        <v>46.458816183499991</v>
      </c>
      <c r="GP171" s="21">
        <v>45.129882370069929</v>
      </c>
      <c r="GQ171" s="19">
        <v>35.53962737849649</v>
      </c>
      <c r="GR171" s="19">
        <v>78.318828954572453</v>
      </c>
      <c r="GS171" s="19">
        <v>0</v>
      </c>
      <c r="GT171" s="26">
        <v>0.18143999999999999</v>
      </c>
      <c r="GU171" s="21">
        <v>94.314965034965027</v>
      </c>
      <c r="GV171" s="17">
        <v>45.194690015999996</v>
      </c>
      <c r="GW171" s="19">
        <v>44.511664803356638</v>
      </c>
      <c r="GX171" s="19">
        <v>34.099010685314674</v>
      </c>
      <c r="GY171" s="19">
        <v>78.418550429639026</v>
      </c>
      <c r="GZ171" s="21">
        <v>0</v>
      </c>
      <c r="HA171" s="26">
        <v>0.17643499999999998</v>
      </c>
      <c r="HB171" s="19">
        <v>93.005034965034952</v>
      </c>
      <c r="HC171" s="17">
        <v>43.948000071499997</v>
      </c>
      <c r="HD171" s="19">
        <v>43.893447236643354</v>
      </c>
      <c r="HE171" s="21">
        <v>32.697860439685307</v>
      </c>
      <c r="HF171" s="19">
        <v>78.519608982722303</v>
      </c>
      <c r="HG171" s="19">
        <v>0</v>
      </c>
      <c r="HH171" s="26">
        <v>0.17149999999999996</v>
      </c>
      <c r="HI171" s="19">
        <v>91.69510489510489</v>
      </c>
      <c r="HJ171" s="20">
        <v>42.718746349999989</v>
      </c>
      <c r="HK171" s="19">
        <v>43.27522966993007</v>
      </c>
      <c r="HL171" s="19">
        <v>31.335628496503482</v>
      </c>
      <c r="HM171" s="19">
        <v>78.622004613822298</v>
      </c>
      <c r="HN171" s="19">
        <v>0</v>
      </c>
      <c r="HO171" s="22">
        <v>0.16663499999999995</v>
      </c>
      <c r="HP171" s="19">
        <v>90.385174825174815</v>
      </c>
      <c r="HQ171" s="17">
        <v>41.506928851499985</v>
      </c>
      <c r="HR171" s="19">
        <v>42.657012103216779</v>
      </c>
      <c r="HS171" s="19">
        <v>30.011766710664325</v>
      </c>
      <c r="HT171" s="21">
        <v>78.725737322938983</v>
      </c>
      <c r="HU171" s="19">
        <v>0</v>
      </c>
      <c r="HV171" s="26">
        <v>0.16184000000000001</v>
      </c>
      <c r="HW171" s="19">
        <v>89.075244755244753</v>
      </c>
      <c r="HX171" s="17">
        <v>40.312547576</v>
      </c>
      <c r="HY171" s="21">
        <v>42.038794536503495</v>
      </c>
      <c r="HZ171" s="19">
        <v>28.725726937062941</v>
      </c>
      <c r="IA171" s="19">
        <v>78.830807110072385</v>
      </c>
      <c r="IB171" s="19">
        <v>0</v>
      </c>
      <c r="IC171" s="26">
        <v>0.157115</v>
      </c>
      <c r="ID171" s="21">
        <v>87.765314685314692</v>
      </c>
      <c r="IE171" s="17">
        <v>39.135602523499998</v>
      </c>
      <c r="IF171" s="19">
        <v>41.420576969790211</v>
      </c>
      <c r="IG171" s="19">
        <v>27.476961030594406</v>
      </c>
      <c r="IH171" s="19">
        <v>78.937213975222491</v>
      </c>
      <c r="II171" s="21">
        <v>0</v>
      </c>
      <c r="IJ171" s="26">
        <v>0.15246000000000001</v>
      </c>
      <c r="IK171" s="19">
        <v>86.455384615384617</v>
      </c>
      <c r="IL171" s="17">
        <v>37.976093693999999</v>
      </c>
      <c r="IM171" s="19">
        <v>40.802359403076927</v>
      </c>
      <c r="IN171" s="21">
        <v>26.264920846153846</v>
      </c>
      <c r="IO171" s="19">
        <v>79.044957918389315</v>
      </c>
      <c r="IP171" s="19">
        <v>0</v>
      </c>
      <c r="IQ171" s="26">
        <v>0.14787500000000001</v>
      </c>
      <c r="IR171" s="19">
        <v>85.145454545454541</v>
      </c>
      <c r="IS171" s="20">
        <v>36.834021087499998</v>
      </c>
      <c r="IT171" s="19">
        <v>40.184141836363636</v>
      </c>
      <c r="IU171" s="19">
        <v>25.089058238636365</v>
      </c>
      <c r="IV171" s="19">
        <v>79.154038939572828</v>
      </c>
      <c r="IW171" s="19">
        <v>0</v>
      </c>
      <c r="IX171" s="22">
        <v>0.14335999999999999</v>
      </c>
      <c r="IY171" s="19">
        <v>83.83552447552448</v>
      </c>
      <c r="IZ171" s="17">
        <v>35.709384703999994</v>
      </c>
      <c r="JA171" s="19">
        <v>39.565924269650353</v>
      </c>
      <c r="JB171" s="19">
        <v>23.948825062937061</v>
      </c>
      <c r="JC171" s="19">
        <v>79.26445703877306</v>
      </c>
      <c r="JD171" s="21">
        <v>0</v>
      </c>
      <c r="JE171" s="22">
        <v>0.13891500000000001</v>
      </c>
      <c r="JF171" s="21">
        <v>82.525594405594404</v>
      </c>
      <c r="JG171" s="20">
        <v>34.602184543500002</v>
      </c>
      <c r="JH171" s="21">
        <v>38.947706702937062</v>
      </c>
      <c r="JI171" s="21">
        <v>22.843673173951046</v>
      </c>
      <c r="JJ171" s="21">
        <v>79.376212215989995</v>
      </c>
      <c r="JK171" s="21">
        <v>0</v>
      </c>
      <c r="JL171" s="22">
        <v>0.13453999999999999</v>
      </c>
      <c r="JM171" s="21">
        <v>81.215664335664329</v>
      </c>
      <c r="JN171" s="20">
        <v>33.512420605999999</v>
      </c>
      <c r="JO171" s="21">
        <v>38.329489136223771</v>
      </c>
      <c r="JP171" s="21">
        <v>21.773054426573424</v>
      </c>
      <c r="JQ171" s="21">
        <v>79.489304471223633</v>
      </c>
      <c r="JR171" s="21">
        <v>0</v>
      </c>
      <c r="JS171" s="22">
        <v>0.13023499999999999</v>
      </c>
      <c r="JT171" s="21">
        <v>79.905734265734253</v>
      </c>
      <c r="JU171" s="20">
        <v>32.440092891499994</v>
      </c>
      <c r="JV171" s="21">
        <v>37.711271569510487</v>
      </c>
      <c r="JW171" s="21">
        <v>20.736420675699296</v>
      </c>
      <c r="JX171" s="21">
        <v>79.603733804473976</v>
      </c>
      <c r="JY171" s="21">
        <v>0</v>
      </c>
      <c r="JZ171" s="22">
        <v>0.126</v>
      </c>
      <c r="KA171" s="21">
        <v>78.595804195804192</v>
      </c>
      <c r="KB171" s="20">
        <v>31.3852014</v>
      </c>
      <c r="KC171" s="21">
        <v>37.093054002797203</v>
      </c>
      <c r="KD171" s="21">
        <v>19.733223776223774</v>
      </c>
      <c r="KE171" s="21">
        <v>79.719500215741036</v>
      </c>
      <c r="KF171" s="21">
        <v>0</v>
      </c>
      <c r="KG171" s="22">
        <v>0.12183499999999998</v>
      </c>
      <c r="KH171" s="21">
        <v>77.285874125874116</v>
      </c>
      <c r="KI171" s="20">
        <v>30.347746131499996</v>
      </c>
      <c r="KJ171" s="21">
        <v>36.474836436083912</v>
      </c>
      <c r="KK171" s="21">
        <v>18.762915583041952</v>
      </c>
      <c r="KL171" s="21">
        <v>79.8366037050248</v>
      </c>
      <c r="KM171" s="21">
        <v>0</v>
      </c>
      <c r="KN171" s="22">
        <v>0.11773999999999998</v>
      </c>
      <c r="KO171" s="21">
        <v>75.975944055944041</v>
      </c>
      <c r="KP171" s="20">
        <v>29.327727085999996</v>
      </c>
      <c r="KQ171" s="21">
        <v>35.856618869370621</v>
      </c>
      <c r="KR171" s="21">
        <v>17.824947951048944</v>
      </c>
      <c r="KS171" s="21">
        <v>79.955044272325267</v>
      </c>
      <c r="KT171" s="21">
        <v>0</v>
      </c>
      <c r="KU171" s="22">
        <v>0.11371499999999998</v>
      </c>
      <c r="KV171" s="21">
        <v>74.666013986013979</v>
      </c>
      <c r="KW171" s="20">
        <v>28.325144263499997</v>
      </c>
      <c r="KX171" s="21">
        <v>35.238401302657337</v>
      </c>
      <c r="KY171" s="21">
        <v>16.918772735139854</v>
      </c>
      <c r="KZ171" s="21">
        <v>80.074821917642439</v>
      </c>
      <c r="LA171" s="21">
        <v>0</v>
      </c>
      <c r="LB171" s="22">
        <v>0.10976000000000001</v>
      </c>
      <c r="LC171" s="21">
        <v>73.356083916083918</v>
      </c>
      <c r="LD171" s="20">
        <v>27.339997664000002</v>
      </c>
      <c r="LE171" s="21">
        <v>34.62018373594406</v>
      </c>
      <c r="LF171" s="21">
        <v>16.043841790209793</v>
      </c>
      <c r="LG171" s="21">
        <v>80.195936640976328</v>
      </c>
      <c r="LH171" s="21">
        <v>0</v>
      </c>
      <c r="LI171" s="22">
        <v>0.10587500000000001</v>
      </c>
      <c r="LJ171" s="21">
        <v>72.046153846153842</v>
      </c>
      <c r="LK171" s="20">
        <v>26.372287287500001</v>
      </c>
      <c r="LL171" s="21">
        <v>34.001966169230769</v>
      </c>
      <c r="LM171" s="21">
        <v>15.199606971153848</v>
      </c>
      <c r="LN171" s="21">
        <v>80.318388442326906</v>
      </c>
      <c r="LO171" s="21">
        <v>0</v>
      </c>
      <c r="LP171" s="22">
        <v>0.10206</v>
      </c>
      <c r="LQ171" s="21">
        <v>70.736223776223781</v>
      </c>
      <c r="LR171" s="20">
        <v>25.422013134</v>
      </c>
      <c r="LS171" s="21">
        <v>33.383748602517485</v>
      </c>
      <c r="LT171" s="21">
        <v>14.385520132867132</v>
      </c>
      <c r="LU171" s="21">
        <v>80.442177321694203</v>
      </c>
      <c r="LV171" s="21">
        <v>0</v>
      </c>
      <c r="LW171" s="22">
        <v>9.8315000000000013E-2</v>
      </c>
      <c r="LX171" s="21">
        <v>69.426293706293706</v>
      </c>
      <c r="LY171" s="20">
        <v>24.489175203500004</v>
      </c>
      <c r="LZ171" s="21">
        <v>32.765531035804194</v>
      </c>
      <c r="MA171" s="21">
        <v>13.601033130244756</v>
      </c>
      <c r="MB171" s="21">
        <v>80.567303279078203</v>
      </c>
      <c r="MC171" s="21">
        <v>0</v>
      </c>
      <c r="MD171" s="22">
        <v>9.4640000000000002E-2</v>
      </c>
      <c r="ME171" s="21">
        <v>68.11636363636363</v>
      </c>
      <c r="MF171" s="20">
        <v>23.573773496000001</v>
      </c>
      <c r="MG171" s="21">
        <v>32.147313469090903</v>
      </c>
      <c r="MH171" s="21">
        <v>12.845597818181817</v>
      </c>
      <c r="MI171" s="21">
        <v>80.693766314478921</v>
      </c>
      <c r="MJ171" s="21">
        <v>0</v>
      </c>
      <c r="MK171" s="22">
        <v>9.1034999999999991E-2</v>
      </c>
      <c r="ML171" s="21">
        <v>66.806433566433569</v>
      </c>
      <c r="MM171" s="20">
        <v>22.675808011499996</v>
      </c>
      <c r="MN171" s="21">
        <v>31.529095902377623</v>
      </c>
      <c r="MO171" s="21">
        <v>12.118666051573424</v>
      </c>
      <c r="MP171" s="21">
        <v>80.821566427896329</v>
      </c>
      <c r="MQ171" s="21">
        <v>0</v>
      </c>
      <c r="MR171" s="22">
        <v>8.7499999999999994E-2</v>
      </c>
      <c r="MS171" s="21">
        <v>65.496503496503493</v>
      </c>
      <c r="MT171" s="20">
        <v>21.795278749999998</v>
      </c>
      <c r="MU171" s="21">
        <v>30.910878335664336</v>
      </c>
      <c r="MV171" s="21">
        <v>11.419689685314683</v>
      </c>
      <c r="MW171" s="21">
        <v>80.950703619330454</v>
      </c>
      <c r="MX171" s="21">
        <v>0</v>
      </c>
      <c r="MY171" s="30" t="s">
        <v>45</v>
      </c>
    </row>
    <row r="172" spans="1:363" ht="24" customHeight="1" x14ac:dyDescent="0.25">
      <c r="A172" s="15" t="s">
        <v>45</v>
      </c>
      <c r="B172" s="24" t="s">
        <v>13</v>
      </c>
      <c r="C172" s="25" t="s">
        <v>2</v>
      </c>
      <c r="D172" s="17">
        <v>1.5</v>
      </c>
      <c r="E172" s="17">
        <f t="shared" si="2"/>
        <v>1.875</v>
      </c>
      <c r="F172" s="23">
        <v>0.375</v>
      </c>
      <c r="G172" s="19">
        <v>129.07692307692307</v>
      </c>
      <c r="H172" s="20">
        <v>93.408337500000002</v>
      </c>
      <c r="I172" s="19">
        <v>60.917466615384612</v>
      </c>
      <c r="J172" s="19">
        <v>91.370535714285694</v>
      </c>
      <c r="K172" s="19">
        <v>76.225277030661644</v>
      </c>
      <c r="L172" s="19">
        <v>0</v>
      </c>
      <c r="M172" s="26">
        <v>0.36753749999999996</v>
      </c>
      <c r="N172" s="19">
        <v>127.78615384615384</v>
      </c>
      <c r="O172" s="17">
        <v>91.54951158374999</v>
      </c>
      <c r="P172" s="19">
        <v>60.308291949230764</v>
      </c>
      <c r="Q172" s="19">
        <v>88.656739433035682</v>
      </c>
      <c r="R172" s="19">
        <v>76.289884350418816</v>
      </c>
      <c r="S172" s="19">
        <v>0</v>
      </c>
      <c r="T172" s="26">
        <v>0.36014999999999997</v>
      </c>
      <c r="U172" s="19">
        <v>126.49538461538461</v>
      </c>
      <c r="V172" s="17">
        <v>89.709367334999996</v>
      </c>
      <c r="W172" s="21">
        <v>59.699117283076923</v>
      </c>
      <c r="X172" s="19">
        <v>85.997217249999977</v>
      </c>
      <c r="Y172" s="19">
        <v>76.355789918389306</v>
      </c>
      <c r="Z172" s="19">
        <v>0</v>
      </c>
      <c r="AA172" s="26">
        <v>0.35283749999999997</v>
      </c>
      <c r="AB172" s="21">
        <v>125.20461538461537</v>
      </c>
      <c r="AC172" s="17">
        <v>87.887904753749993</v>
      </c>
      <c r="AD172" s="19">
        <v>59.089942616923068</v>
      </c>
      <c r="AE172" s="19">
        <v>83.39142094196427</v>
      </c>
      <c r="AF172" s="19">
        <v>76.422993734573126</v>
      </c>
      <c r="AG172" s="21">
        <v>0</v>
      </c>
      <c r="AH172" s="26">
        <v>0.34560000000000002</v>
      </c>
      <c r="AI172" s="19">
        <v>123.91384615384614</v>
      </c>
      <c r="AJ172" s="17">
        <v>86.085123840000008</v>
      </c>
      <c r="AK172" s="19">
        <v>58.480767950769227</v>
      </c>
      <c r="AL172" s="21">
        <v>80.838802285714266</v>
      </c>
      <c r="AM172" s="19">
        <v>76.491495798970263</v>
      </c>
      <c r="AN172" s="19">
        <v>0</v>
      </c>
      <c r="AO172" s="26">
        <v>0.3384375</v>
      </c>
      <c r="AP172" s="19">
        <v>122.62307692307691</v>
      </c>
      <c r="AQ172" s="20">
        <v>84.30102459375</v>
      </c>
      <c r="AR172" s="19">
        <v>57.871593284615379</v>
      </c>
      <c r="AS172" s="19">
        <v>78.338813058035683</v>
      </c>
      <c r="AT172" s="19">
        <v>76.561296111580731</v>
      </c>
      <c r="AU172" s="19">
        <v>0</v>
      </c>
      <c r="AV172" s="22">
        <v>0.33134999999999998</v>
      </c>
      <c r="AW172" s="19">
        <v>121.33230769230768</v>
      </c>
      <c r="AX172" s="17">
        <v>82.535607014999997</v>
      </c>
      <c r="AY172" s="19">
        <v>57.262418618461531</v>
      </c>
      <c r="AZ172" s="19">
        <v>75.890905035714255</v>
      </c>
      <c r="BA172" s="21">
        <v>76.63239467240453</v>
      </c>
      <c r="BB172" s="19">
        <v>0</v>
      </c>
      <c r="BC172" s="26">
        <v>0.32433750000000006</v>
      </c>
      <c r="BD172" s="19">
        <v>120.04153846153845</v>
      </c>
      <c r="BE172" s="17">
        <v>80.788871103750012</v>
      </c>
      <c r="BF172" s="21">
        <v>56.65324395230769</v>
      </c>
      <c r="BG172" s="19">
        <v>73.4945299955357</v>
      </c>
      <c r="BH172" s="19">
        <v>76.704791481441646</v>
      </c>
      <c r="BI172" s="19">
        <v>0</v>
      </c>
      <c r="BJ172" s="26">
        <v>0.31740000000000002</v>
      </c>
      <c r="BK172" s="21">
        <v>118.75076923076922</v>
      </c>
      <c r="BL172" s="17">
        <v>79.060816860000003</v>
      </c>
      <c r="BM172" s="19">
        <v>56.044069286153842</v>
      </c>
      <c r="BN172" s="19">
        <v>71.14913971428571</v>
      </c>
      <c r="BO172" s="19">
        <v>76.778486538692079</v>
      </c>
      <c r="BP172" s="21">
        <v>0</v>
      </c>
      <c r="BQ172" s="26">
        <v>0.31053750000000002</v>
      </c>
      <c r="BR172" s="19">
        <v>117.46</v>
      </c>
      <c r="BS172" s="17">
        <v>77.351444283749998</v>
      </c>
      <c r="BT172" s="19">
        <v>55.434894619999994</v>
      </c>
      <c r="BU172" s="21">
        <v>68.854185968749988</v>
      </c>
      <c r="BV172" s="19">
        <v>76.853479844155856</v>
      </c>
      <c r="BW172" s="19">
        <v>0</v>
      </c>
      <c r="BX172" s="26">
        <v>0.30375000000000002</v>
      </c>
      <c r="BY172" s="19">
        <v>116.16923076923077</v>
      </c>
      <c r="BZ172" s="20">
        <v>75.660753374999999</v>
      </c>
      <c r="CA172" s="19">
        <v>54.825719953846153</v>
      </c>
      <c r="CB172" s="19">
        <v>66.609120535714283</v>
      </c>
      <c r="CC172" s="19">
        <v>76.929771397832937</v>
      </c>
      <c r="CD172" s="19">
        <v>0</v>
      </c>
      <c r="CE172" s="22">
        <v>0.29703750000000001</v>
      </c>
      <c r="CF172" s="19">
        <v>114.87846153846154</v>
      </c>
      <c r="CG172" s="17">
        <v>73.988744133750004</v>
      </c>
      <c r="CH172" s="19">
        <v>54.216545287692306</v>
      </c>
      <c r="CI172" s="19">
        <v>64.413395191964284</v>
      </c>
      <c r="CJ172" s="21">
        <v>77.007361199723363</v>
      </c>
      <c r="CK172" s="19">
        <v>0</v>
      </c>
      <c r="CL172" s="26">
        <v>0.29039999999999999</v>
      </c>
      <c r="CM172" s="19">
        <v>113.58769230769229</v>
      </c>
      <c r="CN172" s="17">
        <v>72.335416559999999</v>
      </c>
      <c r="CO172" s="21">
        <v>53.607370621538458</v>
      </c>
      <c r="CP172" s="19">
        <v>62.266461714285697</v>
      </c>
      <c r="CQ172" s="19">
        <v>77.086249249827105</v>
      </c>
      <c r="CR172" s="19">
        <v>0</v>
      </c>
      <c r="CS172" s="26">
        <v>0.28383750000000002</v>
      </c>
      <c r="CT172" s="21">
        <v>112.29692307692306</v>
      </c>
      <c r="CU172" s="17">
        <v>70.700770653749998</v>
      </c>
      <c r="CV172" s="19">
        <v>52.99819595538461</v>
      </c>
      <c r="CW172" s="19">
        <v>60.167771879464276</v>
      </c>
      <c r="CX172" s="19">
        <v>77.166435548144165</v>
      </c>
      <c r="CY172" s="21">
        <v>0</v>
      </c>
      <c r="CZ172" s="26">
        <v>0.27734999999999999</v>
      </c>
      <c r="DA172" s="19">
        <v>111.00615384615384</v>
      </c>
      <c r="DB172" s="17">
        <v>69.084806414999989</v>
      </c>
      <c r="DC172" s="19">
        <v>52.389021289230762</v>
      </c>
      <c r="DD172" s="21">
        <v>58.116777464285697</v>
      </c>
      <c r="DE172" s="19">
        <v>77.247920094674555</v>
      </c>
      <c r="DF172" s="19">
        <v>0</v>
      </c>
      <c r="DG172" s="26">
        <v>0.27093749999999994</v>
      </c>
      <c r="DH172" s="19">
        <v>109.71538461538461</v>
      </c>
      <c r="DI172" s="20">
        <v>67.487523843749983</v>
      </c>
      <c r="DJ172" s="19">
        <v>51.779846623076921</v>
      </c>
      <c r="DK172" s="19">
        <v>56.112930245535694</v>
      </c>
      <c r="DL172" s="19">
        <v>77.330702889418276</v>
      </c>
      <c r="DM172" s="19">
        <v>0</v>
      </c>
      <c r="DN172" s="22">
        <v>0.26459999999999995</v>
      </c>
      <c r="DO172" s="19">
        <v>108.42461538461536</v>
      </c>
      <c r="DP172" s="17">
        <v>65.908922939999982</v>
      </c>
      <c r="DQ172" s="19">
        <v>51.170671956923066</v>
      </c>
      <c r="DR172" s="19">
        <v>54.155681999999977</v>
      </c>
      <c r="DS172" s="21">
        <v>77.414783932375329</v>
      </c>
      <c r="DT172" s="19">
        <v>0</v>
      </c>
      <c r="DU172" s="26">
        <v>0.2583375</v>
      </c>
      <c r="DV172" s="19">
        <v>107.13384615384614</v>
      </c>
      <c r="DW172" s="17">
        <v>64.34900370375</v>
      </c>
      <c r="DX172" s="21">
        <v>50.561497290769225</v>
      </c>
      <c r="DY172" s="19">
        <v>52.244484504464268</v>
      </c>
      <c r="DZ172" s="19">
        <v>77.500163223545684</v>
      </c>
      <c r="EA172" s="19">
        <v>0</v>
      </c>
      <c r="EB172" s="26">
        <v>0.25214999999999999</v>
      </c>
      <c r="EC172" s="21">
        <v>105.84307692307691</v>
      </c>
      <c r="ED172" s="17">
        <v>62.807766134999994</v>
      </c>
      <c r="EE172" s="19">
        <v>49.952322624615377</v>
      </c>
      <c r="EF172" s="19">
        <v>50.378789535714262</v>
      </c>
      <c r="EG172" s="19">
        <v>77.586840762929384</v>
      </c>
      <c r="EH172" s="21">
        <v>0</v>
      </c>
      <c r="EI172" s="26">
        <v>0.24603750000000005</v>
      </c>
      <c r="EJ172" s="19">
        <v>104.55230769230769</v>
      </c>
      <c r="EK172" s="17">
        <v>61.285210233750014</v>
      </c>
      <c r="EL172" s="19">
        <v>49.343147958461536</v>
      </c>
      <c r="EM172" s="21">
        <v>48.558048870535721</v>
      </c>
      <c r="EN172" s="19">
        <v>77.674816550526401</v>
      </c>
      <c r="EO172" s="19">
        <v>0</v>
      </c>
      <c r="EP172" s="26">
        <v>0.24000000000000005</v>
      </c>
      <c r="EQ172" s="19">
        <v>103.26153846153846</v>
      </c>
      <c r="ER172" s="20">
        <v>59.78133600000001</v>
      </c>
      <c r="ES172" s="19">
        <v>48.733973292307695</v>
      </c>
      <c r="ET172" s="19">
        <v>46.781714285714287</v>
      </c>
      <c r="EU172" s="19">
        <v>77.764090586336749</v>
      </c>
      <c r="EV172" s="19">
        <v>0</v>
      </c>
      <c r="EW172" s="22">
        <v>0.23403750000000004</v>
      </c>
      <c r="EX172" s="19">
        <v>101.97076923076922</v>
      </c>
      <c r="EY172" s="17">
        <v>58.296143433750011</v>
      </c>
      <c r="EZ172" s="19">
        <v>48.12479862615384</v>
      </c>
      <c r="FA172" s="19">
        <v>45.049237558035713</v>
      </c>
      <c r="FB172" s="21">
        <v>77.854662870360414</v>
      </c>
      <c r="FC172" s="19">
        <v>0</v>
      </c>
      <c r="FD172" s="26">
        <v>0.22815000000000002</v>
      </c>
      <c r="FE172" s="19">
        <v>100.67999999999999</v>
      </c>
      <c r="FF172" s="17">
        <v>56.829632535000002</v>
      </c>
      <c r="FG172" s="21">
        <v>47.515623959999999</v>
      </c>
      <c r="FH172" s="19">
        <v>43.360070464285705</v>
      </c>
      <c r="FI172" s="19">
        <v>77.94653340259741</v>
      </c>
      <c r="FJ172" s="19">
        <v>0</v>
      </c>
      <c r="FK172" s="26">
        <v>0.22233749999999999</v>
      </c>
      <c r="FL172" s="21">
        <v>99.389230769230764</v>
      </c>
      <c r="FM172" s="17">
        <v>55.381803303749997</v>
      </c>
      <c r="FN172" s="19">
        <v>46.906449293846151</v>
      </c>
      <c r="FO172" s="19">
        <v>41.713664781249996</v>
      </c>
      <c r="FP172" s="19">
        <v>78.039702183047723</v>
      </c>
      <c r="FQ172" s="21">
        <v>0</v>
      </c>
      <c r="FR172" s="26">
        <v>0.21660000000000001</v>
      </c>
      <c r="FS172" s="19">
        <v>98.098461538461535</v>
      </c>
      <c r="FT172" s="17">
        <v>53.952655740000004</v>
      </c>
      <c r="FU172" s="19">
        <v>46.297274627692303</v>
      </c>
      <c r="FV172" s="21">
        <v>40.109472285714283</v>
      </c>
      <c r="FW172" s="19">
        <v>78.134169211711367</v>
      </c>
      <c r="FX172" s="19">
        <v>0</v>
      </c>
      <c r="FY172" s="26">
        <v>0.2109375</v>
      </c>
      <c r="FZ172" s="19">
        <v>96.807692307692292</v>
      </c>
      <c r="GA172" s="20">
        <v>52.542189843750002</v>
      </c>
      <c r="GB172" s="19">
        <v>45.688099961538455</v>
      </c>
      <c r="GC172" s="19">
        <v>38.546944754464278</v>
      </c>
      <c r="GD172" s="19">
        <v>78.229934488588341</v>
      </c>
      <c r="GE172" s="19">
        <v>0</v>
      </c>
      <c r="GF172" s="22">
        <v>0.20534999999999998</v>
      </c>
      <c r="GG172" s="19">
        <v>95.516923076923064</v>
      </c>
      <c r="GH172" s="17">
        <v>51.150405614999997</v>
      </c>
      <c r="GI172" s="19">
        <v>45.078925295384607</v>
      </c>
      <c r="GJ172" s="19">
        <v>37.025533964285707</v>
      </c>
      <c r="GK172" s="21">
        <v>78.326998013678633</v>
      </c>
      <c r="GL172" s="19">
        <v>0</v>
      </c>
      <c r="GM172" s="26">
        <v>0.19983749999999997</v>
      </c>
      <c r="GN172" s="19">
        <v>94.226153846153835</v>
      </c>
      <c r="GO172" s="17">
        <v>49.777303053749989</v>
      </c>
      <c r="GP172" s="21">
        <v>44.469750629230766</v>
      </c>
      <c r="GQ172" s="19">
        <v>35.544691691964275</v>
      </c>
      <c r="GR172" s="19">
        <v>78.425359786982256</v>
      </c>
      <c r="GS172" s="19">
        <v>0</v>
      </c>
      <c r="GT172" s="26">
        <v>0.19439999999999999</v>
      </c>
      <c r="GU172" s="21">
        <v>92.935384615384606</v>
      </c>
      <c r="GV172" s="17">
        <v>48.422882159999993</v>
      </c>
      <c r="GW172" s="19">
        <v>43.860575963076919</v>
      </c>
      <c r="GX172" s="19">
        <v>34.1038697142857</v>
      </c>
      <c r="GY172" s="19">
        <v>78.525019808499195</v>
      </c>
      <c r="GZ172" s="21">
        <v>0</v>
      </c>
      <c r="HA172" s="26">
        <v>0.1890375</v>
      </c>
      <c r="HB172" s="19">
        <v>91.644615384615378</v>
      </c>
      <c r="HC172" s="17">
        <v>47.087142933750002</v>
      </c>
      <c r="HD172" s="19">
        <v>43.251401296923078</v>
      </c>
      <c r="HE172" s="21">
        <v>32.702519808035703</v>
      </c>
      <c r="HF172" s="19">
        <v>78.625978078229465</v>
      </c>
      <c r="HG172" s="19">
        <v>0</v>
      </c>
      <c r="HH172" s="26">
        <v>0.18374999999999997</v>
      </c>
      <c r="HI172" s="19">
        <v>90.353846153846135</v>
      </c>
      <c r="HJ172" s="20">
        <v>45.770085374999994</v>
      </c>
      <c r="HK172" s="19">
        <v>42.642226630769223</v>
      </c>
      <c r="HL172" s="19">
        <v>31.340093749999987</v>
      </c>
      <c r="HM172" s="19">
        <v>78.728234596173067</v>
      </c>
      <c r="HN172" s="19">
        <v>0</v>
      </c>
      <c r="HO172" s="22">
        <v>0.17853749999999996</v>
      </c>
      <c r="HP172" s="19">
        <v>89.063076923076906</v>
      </c>
      <c r="HQ172" s="17">
        <v>44.47170948374999</v>
      </c>
      <c r="HR172" s="19">
        <v>42.033051964615375</v>
      </c>
      <c r="HS172" s="19">
        <v>30.016043316964275</v>
      </c>
      <c r="HT172" s="21">
        <v>78.831789362329985</v>
      </c>
      <c r="HU172" s="19">
        <v>0</v>
      </c>
      <c r="HV172" s="26">
        <v>0.17340000000000003</v>
      </c>
      <c r="HW172" s="19">
        <v>87.772307692307692</v>
      </c>
      <c r="HX172" s="17">
        <v>43.192015260000005</v>
      </c>
      <c r="HY172" s="21">
        <v>41.423877298461541</v>
      </c>
      <c r="HZ172" s="19">
        <v>28.72982028571429</v>
      </c>
      <c r="IA172" s="19">
        <v>78.936642376700235</v>
      </c>
      <c r="IB172" s="19">
        <v>0</v>
      </c>
      <c r="IC172" s="26">
        <v>0.16833750000000003</v>
      </c>
      <c r="ID172" s="21">
        <v>86.481538461538463</v>
      </c>
      <c r="IE172" s="17">
        <v>41.931002703750003</v>
      </c>
      <c r="IF172" s="19">
        <v>40.814702632307693</v>
      </c>
      <c r="IG172" s="19">
        <v>27.480876433035714</v>
      </c>
      <c r="IH172" s="19">
        <v>79.042793639283801</v>
      </c>
      <c r="II172" s="21">
        <v>0</v>
      </c>
      <c r="IJ172" s="26">
        <v>0.16335000000000002</v>
      </c>
      <c r="IK172" s="19">
        <v>85.190769230769234</v>
      </c>
      <c r="IL172" s="17">
        <v>40.688671815000006</v>
      </c>
      <c r="IM172" s="19">
        <v>40.205527966153845</v>
      </c>
      <c r="IN172" s="21">
        <v>26.268663535714282</v>
      </c>
      <c r="IO172" s="19">
        <v>79.150243150080698</v>
      </c>
      <c r="IP172" s="19">
        <v>0</v>
      </c>
      <c r="IQ172" s="26">
        <v>0.15843750000000001</v>
      </c>
      <c r="IR172" s="19">
        <v>83.899999999999991</v>
      </c>
      <c r="IS172" s="20">
        <v>39.46502259375</v>
      </c>
      <c r="IT172" s="19">
        <v>39.596353299999997</v>
      </c>
      <c r="IU172" s="19">
        <v>25.092633370535715</v>
      </c>
      <c r="IV172" s="19">
        <v>79.258990909090912</v>
      </c>
      <c r="IW172" s="19">
        <v>0</v>
      </c>
      <c r="IX172" s="22">
        <v>0.15360000000000001</v>
      </c>
      <c r="IY172" s="19">
        <v>82.609230769230763</v>
      </c>
      <c r="IZ172" s="17">
        <v>38.260055040000005</v>
      </c>
      <c r="JA172" s="19">
        <v>38.987178633846149</v>
      </c>
      <c r="JB172" s="19">
        <v>23.952237714285712</v>
      </c>
      <c r="JC172" s="19">
        <v>79.369036916314457</v>
      </c>
      <c r="JD172" s="21">
        <v>0</v>
      </c>
      <c r="JE172" s="22">
        <v>0.14883750000000001</v>
      </c>
      <c r="JF172" s="21">
        <v>81.318461538461534</v>
      </c>
      <c r="JG172" s="20">
        <v>37.07376915375</v>
      </c>
      <c r="JH172" s="21">
        <v>38.378003967692308</v>
      </c>
      <c r="JI172" s="21">
        <v>22.846928343749997</v>
      </c>
      <c r="JJ172" s="21">
        <v>79.480381171751333</v>
      </c>
      <c r="JK172" s="21">
        <v>0</v>
      </c>
      <c r="JL172" s="22">
        <v>0.14415</v>
      </c>
      <c r="JM172" s="21">
        <v>80.027692307692305</v>
      </c>
      <c r="JN172" s="20">
        <v>35.906164935</v>
      </c>
      <c r="JO172" s="21">
        <v>37.76882930153846</v>
      </c>
      <c r="JP172" s="21">
        <v>21.776157035714281</v>
      </c>
      <c r="JQ172" s="21">
        <v>79.593023675401525</v>
      </c>
      <c r="JR172" s="21">
        <v>0</v>
      </c>
      <c r="JS172" s="22">
        <v>0.13953749999999998</v>
      </c>
      <c r="JT172" s="21">
        <v>78.736923076923063</v>
      </c>
      <c r="JU172" s="20">
        <v>34.757242383749997</v>
      </c>
      <c r="JV172" s="21">
        <v>37.159654635384612</v>
      </c>
      <c r="JW172" s="21">
        <v>20.739375566964281</v>
      </c>
      <c r="JX172" s="21">
        <v>79.706964427265049</v>
      </c>
      <c r="JY172" s="21">
        <v>0</v>
      </c>
      <c r="JZ172" s="22">
        <v>0.13500000000000001</v>
      </c>
      <c r="KA172" s="21">
        <v>77.446153846153834</v>
      </c>
      <c r="KB172" s="20">
        <v>33.627001499999999</v>
      </c>
      <c r="KC172" s="21">
        <v>36.550479969230764</v>
      </c>
      <c r="KD172" s="21">
        <v>19.736035714285709</v>
      </c>
      <c r="KE172" s="21">
        <v>79.82220342734189</v>
      </c>
      <c r="KF172" s="21">
        <v>0</v>
      </c>
      <c r="KG172" s="22">
        <v>0.13053749999999997</v>
      </c>
      <c r="KH172" s="21">
        <v>76.155384615384605</v>
      </c>
      <c r="KI172" s="20">
        <v>32.515442283749991</v>
      </c>
      <c r="KJ172" s="21">
        <v>35.941305303076916</v>
      </c>
      <c r="KK172" s="21">
        <v>18.765589254464281</v>
      </c>
      <c r="KL172" s="21">
        <v>79.938740675632062</v>
      </c>
      <c r="KM172" s="21">
        <v>0</v>
      </c>
      <c r="KN172" s="22">
        <v>0.12614999999999998</v>
      </c>
      <c r="KO172" s="21">
        <v>74.864615384615377</v>
      </c>
      <c r="KP172" s="20">
        <v>31.422564734999995</v>
      </c>
      <c r="KQ172" s="21">
        <v>35.332130636923075</v>
      </c>
      <c r="KR172" s="21">
        <v>17.827487964285709</v>
      </c>
      <c r="KS172" s="21">
        <v>80.056576172135564</v>
      </c>
      <c r="KT172" s="21">
        <v>0</v>
      </c>
      <c r="KU172" s="22">
        <v>0.12183749999999999</v>
      </c>
      <c r="KV172" s="21">
        <v>73.573846153846148</v>
      </c>
      <c r="KW172" s="20">
        <v>30.348368853749996</v>
      </c>
      <c r="KX172" s="21">
        <v>34.722955970769227</v>
      </c>
      <c r="KY172" s="21">
        <v>16.921183620535707</v>
      </c>
      <c r="KZ172" s="21">
        <v>80.175709916852384</v>
      </c>
      <c r="LA172" s="21">
        <v>0</v>
      </c>
      <c r="LB172" s="22">
        <v>0.11760000000000001</v>
      </c>
      <c r="LC172" s="21">
        <v>72.283076923076919</v>
      </c>
      <c r="LD172" s="20">
        <v>29.292854640000002</v>
      </c>
      <c r="LE172" s="21">
        <v>34.113781304615387</v>
      </c>
      <c r="LF172" s="21">
        <v>16.046128</v>
      </c>
      <c r="LG172" s="21">
        <v>80.296141909782534</v>
      </c>
      <c r="LH172" s="21">
        <v>0</v>
      </c>
      <c r="LI172" s="22">
        <v>0.11343750000000002</v>
      </c>
      <c r="LJ172" s="21">
        <v>70.992307692307691</v>
      </c>
      <c r="LK172" s="20">
        <v>28.256022093750005</v>
      </c>
      <c r="LL172" s="21">
        <v>33.504606638461539</v>
      </c>
      <c r="LM172" s="21">
        <v>15.201772879464286</v>
      </c>
      <c r="LN172" s="21">
        <v>80.417872150926001</v>
      </c>
      <c r="LO172" s="21">
        <v>0</v>
      </c>
      <c r="LP172" s="22">
        <v>0.10935</v>
      </c>
      <c r="LQ172" s="21">
        <v>69.701538461538462</v>
      </c>
      <c r="LR172" s="20">
        <v>27.237871214999998</v>
      </c>
      <c r="LS172" s="21">
        <v>32.895431972307691</v>
      </c>
      <c r="LT172" s="21">
        <v>14.387570035714285</v>
      </c>
      <c r="LU172" s="21">
        <v>80.5409006402828</v>
      </c>
      <c r="LV172" s="21">
        <v>0</v>
      </c>
      <c r="LW172" s="22">
        <v>0.10533750000000001</v>
      </c>
      <c r="LX172" s="21">
        <v>68.410769230769233</v>
      </c>
      <c r="LY172" s="20">
        <v>26.238402003750004</v>
      </c>
      <c r="LZ172" s="21">
        <v>32.28625730615385</v>
      </c>
      <c r="MA172" s="21">
        <v>13.602971245535715</v>
      </c>
      <c r="MB172" s="21">
        <v>80.665227377852915</v>
      </c>
      <c r="MC172" s="21">
        <v>0</v>
      </c>
      <c r="MD172" s="22">
        <v>0.10140000000000002</v>
      </c>
      <c r="ME172" s="21">
        <v>67.11999999999999</v>
      </c>
      <c r="MF172" s="20">
        <v>25.257614460000003</v>
      </c>
      <c r="MG172" s="21">
        <v>31.677082639999995</v>
      </c>
      <c r="MH172" s="21">
        <v>12.847428285714283</v>
      </c>
      <c r="MI172" s="21">
        <v>80.790852363636361</v>
      </c>
      <c r="MJ172" s="21">
        <v>0</v>
      </c>
      <c r="MK172" s="22">
        <v>9.7537499999999999E-2</v>
      </c>
      <c r="ML172" s="21">
        <v>65.829230769230762</v>
      </c>
      <c r="MM172" s="20">
        <v>24.295508583749999</v>
      </c>
      <c r="MN172" s="21">
        <v>31.06790797384615</v>
      </c>
      <c r="MO172" s="21">
        <v>12.120392933035712</v>
      </c>
      <c r="MP172" s="21">
        <v>80.917775597633138</v>
      </c>
      <c r="MQ172" s="21">
        <v>0</v>
      </c>
      <c r="MR172" s="22">
        <v>9.375E-2</v>
      </c>
      <c r="MS172" s="21">
        <v>64.538461538461533</v>
      </c>
      <c r="MT172" s="20">
        <v>23.352084375</v>
      </c>
      <c r="MU172" s="21">
        <v>30.458733307692306</v>
      </c>
      <c r="MV172" s="21">
        <v>11.421316964285712</v>
      </c>
      <c r="MW172" s="21">
        <v>81.045997079843232</v>
      </c>
      <c r="MX172" s="21">
        <v>0</v>
      </c>
      <c r="MY172" s="30" t="s">
        <v>45</v>
      </c>
    </row>
    <row r="173" spans="1:363" ht="24" customHeight="1" x14ac:dyDescent="0.25">
      <c r="A173" s="15" t="s">
        <v>45</v>
      </c>
      <c r="B173" s="24" t="s">
        <v>13</v>
      </c>
      <c r="C173" s="25" t="s">
        <v>2</v>
      </c>
      <c r="D173" s="17">
        <v>1.5</v>
      </c>
      <c r="E173" s="17">
        <f t="shared" si="2"/>
        <v>1.875</v>
      </c>
      <c r="F173" s="23">
        <v>0.4</v>
      </c>
      <c r="G173" s="19">
        <v>127.16083916083916</v>
      </c>
      <c r="H173" s="20">
        <v>99.635559999999998</v>
      </c>
      <c r="I173" s="19">
        <v>60.013176559440559</v>
      </c>
      <c r="J173" s="19">
        <v>91.357642357642348</v>
      </c>
      <c r="K173" s="19">
        <v>76.321650256926802</v>
      </c>
      <c r="L173" s="19">
        <v>0</v>
      </c>
      <c r="M173" s="26">
        <v>0.39204</v>
      </c>
      <c r="N173" s="19">
        <v>125.88923076923076</v>
      </c>
      <c r="O173" s="17">
        <v>97.652812355999998</v>
      </c>
      <c r="P173" s="19">
        <v>59.413044793846154</v>
      </c>
      <c r="Q173" s="19">
        <v>88.644229021978006</v>
      </c>
      <c r="R173" s="19">
        <v>76.387187597633144</v>
      </c>
      <c r="S173" s="19">
        <v>0</v>
      </c>
      <c r="T173" s="26">
        <v>0.38416</v>
      </c>
      <c r="U173" s="19">
        <v>124.61762237762237</v>
      </c>
      <c r="V173" s="17">
        <v>95.689991824000003</v>
      </c>
      <c r="W173" s="21">
        <v>58.812913028251742</v>
      </c>
      <c r="X173" s="19">
        <v>85.985082125874115</v>
      </c>
      <c r="Y173" s="19">
        <v>76.453984928912163</v>
      </c>
      <c r="Z173" s="19">
        <v>0</v>
      </c>
      <c r="AA173" s="26">
        <v>0.37636000000000003</v>
      </c>
      <c r="AB173" s="21">
        <v>123.34601398601399</v>
      </c>
      <c r="AC173" s="17">
        <v>93.747098403999999</v>
      </c>
      <c r="AD173" s="19">
        <v>58.212781262657344</v>
      </c>
      <c r="AE173" s="19">
        <v>83.379653523476506</v>
      </c>
      <c r="AF173" s="19">
        <v>76.52204225076386</v>
      </c>
      <c r="AG173" s="21">
        <v>0</v>
      </c>
      <c r="AH173" s="26">
        <v>0.36864000000000002</v>
      </c>
      <c r="AI173" s="19">
        <v>122.07440559440559</v>
      </c>
      <c r="AJ173" s="17">
        <v>91.824132096</v>
      </c>
      <c r="AK173" s="19">
        <v>57.612649497062932</v>
      </c>
      <c r="AL173" s="21">
        <v>80.827395068931054</v>
      </c>
      <c r="AM173" s="19">
        <v>76.591359563188249</v>
      </c>
      <c r="AN173" s="19">
        <v>0</v>
      </c>
      <c r="AO173" s="26">
        <v>0.36099999999999999</v>
      </c>
      <c r="AP173" s="19">
        <v>120.80279720279719</v>
      </c>
      <c r="AQ173" s="20">
        <v>89.921092899999991</v>
      </c>
      <c r="AR173" s="19">
        <v>57.012517731468527</v>
      </c>
      <c r="AS173" s="19">
        <v>78.327758616383605</v>
      </c>
      <c r="AT173" s="19">
        <v>76.661936866185314</v>
      </c>
      <c r="AU173" s="19">
        <v>0</v>
      </c>
      <c r="AV173" s="22">
        <v>0.35343999999999998</v>
      </c>
      <c r="AW173" s="19">
        <v>119.5311888111888</v>
      </c>
      <c r="AX173" s="17">
        <v>88.037980815999987</v>
      </c>
      <c r="AY173" s="19">
        <v>56.412385965874122</v>
      </c>
      <c r="AZ173" s="19">
        <v>75.880196019980005</v>
      </c>
      <c r="BA173" s="21">
        <v>76.733774159755058</v>
      </c>
      <c r="BB173" s="19">
        <v>0</v>
      </c>
      <c r="BC173" s="26">
        <v>0.34596000000000005</v>
      </c>
      <c r="BD173" s="19">
        <v>118.25958041958043</v>
      </c>
      <c r="BE173" s="17">
        <v>86.174795844000016</v>
      </c>
      <c r="BF173" s="21">
        <v>55.812254200279725</v>
      </c>
      <c r="BG173" s="19">
        <v>73.484159133866129</v>
      </c>
      <c r="BH173" s="19">
        <v>76.806871443897492</v>
      </c>
      <c r="BI173" s="19">
        <v>0</v>
      </c>
      <c r="BJ173" s="26">
        <v>0.33856000000000003</v>
      </c>
      <c r="BK173" s="21">
        <v>116.98797202797203</v>
      </c>
      <c r="BL173" s="17">
        <v>84.331537984000008</v>
      </c>
      <c r="BM173" s="19">
        <v>55.21212243468532</v>
      </c>
      <c r="BN173" s="19">
        <v>71.139099812187808</v>
      </c>
      <c r="BO173" s="19">
        <v>76.881228718612604</v>
      </c>
      <c r="BP173" s="21">
        <v>0</v>
      </c>
      <c r="BQ173" s="26">
        <v>0.33124000000000003</v>
      </c>
      <c r="BR173" s="19">
        <v>115.71636363636364</v>
      </c>
      <c r="BS173" s="17">
        <v>82.508207236000004</v>
      </c>
      <c r="BT173" s="19">
        <v>54.611990669090908</v>
      </c>
      <c r="BU173" s="21">
        <v>68.844469909090904</v>
      </c>
      <c r="BV173" s="19">
        <v>76.956845983900408</v>
      </c>
      <c r="BW173" s="19">
        <v>0</v>
      </c>
      <c r="BX173" s="26">
        <v>0.32400000000000007</v>
      </c>
      <c r="BY173" s="19">
        <v>114.44475524475524</v>
      </c>
      <c r="BZ173" s="20">
        <v>80.70480360000002</v>
      </c>
      <c r="CA173" s="19">
        <v>54.011858903496503</v>
      </c>
      <c r="CB173" s="19">
        <v>66.599721278721276</v>
      </c>
      <c r="CC173" s="19">
        <v>77.033723239760889</v>
      </c>
      <c r="CD173" s="19">
        <v>0</v>
      </c>
      <c r="CE173" s="22">
        <v>0.31684000000000001</v>
      </c>
      <c r="CF173" s="19">
        <v>113.17314685314686</v>
      </c>
      <c r="CG173" s="17">
        <v>78.921327075999997</v>
      </c>
      <c r="CH173" s="19">
        <v>53.411727137902105</v>
      </c>
      <c r="CI173" s="19">
        <v>64.404305775224771</v>
      </c>
      <c r="CJ173" s="21">
        <v>77.111860486194047</v>
      </c>
      <c r="CK173" s="19">
        <v>0</v>
      </c>
      <c r="CL173" s="26">
        <v>0.30976000000000004</v>
      </c>
      <c r="CM173" s="19">
        <v>111.90153846153846</v>
      </c>
      <c r="CN173" s="17">
        <v>77.157777664000008</v>
      </c>
      <c r="CO173" s="21">
        <v>52.811595372307693</v>
      </c>
      <c r="CP173" s="19">
        <v>62.257675252747241</v>
      </c>
      <c r="CQ173" s="19">
        <v>77.191257723199882</v>
      </c>
      <c r="CR173" s="19">
        <v>0</v>
      </c>
      <c r="CS173" s="26">
        <v>0.30276000000000003</v>
      </c>
      <c r="CT173" s="21">
        <v>110.62993006993007</v>
      </c>
      <c r="CU173" s="17">
        <v>75.41415536400001</v>
      </c>
      <c r="CV173" s="19">
        <v>52.211463606713288</v>
      </c>
      <c r="CW173" s="19">
        <v>60.159281565434561</v>
      </c>
      <c r="CX173" s="19">
        <v>77.27191495077841</v>
      </c>
      <c r="CY173" s="21">
        <v>0</v>
      </c>
      <c r="CZ173" s="26">
        <v>0.29583999999999999</v>
      </c>
      <c r="DA173" s="19">
        <v>109.35832167832167</v>
      </c>
      <c r="DB173" s="17">
        <v>73.690460176000002</v>
      </c>
      <c r="DC173" s="19">
        <v>51.611331841118876</v>
      </c>
      <c r="DD173" s="21">
        <v>58.108576567432557</v>
      </c>
      <c r="DE173" s="19">
        <v>77.353832168929614</v>
      </c>
      <c r="DF173" s="19">
        <v>0</v>
      </c>
      <c r="DG173" s="26">
        <v>0.28899999999999998</v>
      </c>
      <c r="DH173" s="19">
        <v>108.08671328671328</v>
      </c>
      <c r="DI173" s="20">
        <v>71.986692099999999</v>
      </c>
      <c r="DJ173" s="19">
        <v>51.011200075524471</v>
      </c>
      <c r="DK173" s="19">
        <v>56.105012112887103</v>
      </c>
      <c r="DL173" s="19">
        <v>77.43700937765351</v>
      </c>
      <c r="DM173" s="19">
        <v>0</v>
      </c>
      <c r="DN173" s="22">
        <v>0.28223999999999999</v>
      </c>
      <c r="DO173" s="19">
        <v>106.81510489510489</v>
      </c>
      <c r="DP173" s="17">
        <v>70.302851136000001</v>
      </c>
      <c r="DQ173" s="19">
        <v>50.411068309930073</v>
      </c>
      <c r="DR173" s="19">
        <v>54.148040055944044</v>
      </c>
      <c r="DS173" s="21">
        <v>77.521446576950069</v>
      </c>
      <c r="DT173" s="19">
        <v>0</v>
      </c>
      <c r="DU173" s="26">
        <v>0.27555999999999997</v>
      </c>
      <c r="DV173" s="19">
        <v>105.5434965034965</v>
      </c>
      <c r="DW173" s="17">
        <v>68.638937283999994</v>
      </c>
      <c r="DX173" s="21">
        <v>49.810936544335661</v>
      </c>
      <c r="DY173" s="19">
        <v>52.237112250749242</v>
      </c>
      <c r="DZ173" s="19">
        <v>77.60714376681932</v>
      </c>
      <c r="EA173" s="19">
        <v>0</v>
      </c>
      <c r="EB173" s="26">
        <v>0.26895999999999998</v>
      </c>
      <c r="EC173" s="21">
        <v>104.2718881118881</v>
      </c>
      <c r="ED173" s="17">
        <v>66.994950543999991</v>
      </c>
      <c r="EE173" s="19">
        <v>49.210804778741256</v>
      </c>
      <c r="EF173" s="19">
        <v>50.371680551448534</v>
      </c>
      <c r="EG173" s="19">
        <v>77.694100947261262</v>
      </c>
      <c r="EH173" s="21">
        <v>0</v>
      </c>
      <c r="EI173" s="26">
        <v>0.26244000000000006</v>
      </c>
      <c r="EJ173" s="19">
        <v>103.00027972027972</v>
      </c>
      <c r="EK173" s="17">
        <v>65.370890916000008</v>
      </c>
      <c r="EL173" s="19">
        <v>48.610673013146851</v>
      </c>
      <c r="EM173" s="21">
        <v>48.551196812187825</v>
      </c>
      <c r="EN173" s="19">
        <v>77.782318118275882</v>
      </c>
      <c r="EO173" s="19">
        <v>0</v>
      </c>
      <c r="EP173" s="26">
        <v>0.25600000000000006</v>
      </c>
      <c r="EQ173" s="19">
        <v>101.72867132867134</v>
      </c>
      <c r="ER173" s="20">
        <v>63.766758400000015</v>
      </c>
      <c r="ES173" s="19">
        <v>48.010541247552453</v>
      </c>
      <c r="ET173" s="19">
        <v>46.77511288711289</v>
      </c>
      <c r="EU173" s="19">
        <v>77.871795279863179</v>
      </c>
      <c r="EV173" s="19">
        <v>0</v>
      </c>
      <c r="EW173" s="22">
        <v>0.24964000000000006</v>
      </c>
      <c r="EX173" s="19">
        <v>100.45706293706294</v>
      </c>
      <c r="EY173" s="17">
        <v>62.182552996000013</v>
      </c>
      <c r="EZ173" s="19">
        <v>47.410409481958048</v>
      </c>
      <c r="FA173" s="19">
        <v>45.042880630369638</v>
      </c>
      <c r="FB173" s="21">
        <v>77.962532432023167</v>
      </c>
      <c r="FC173" s="19">
        <v>0</v>
      </c>
      <c r="FD173" s="26">
        <v>0.24336000000000002</v>
      </c>
      <c r="FE173" s="19">
        <v>99.185454545454547</v>
      </c>
      <c r="FF173" s="17">
        <v>60.618274704000001</v>
      </c>
      <c r="FG173" s="21">
        <v>46.810277716363636</v>
      </c>
      <c r="FH173" s="19">
        <v>43.353951896103894</v>
      </c>
      <c r="FI173" s="19">
        <v>78.054529574755833</v>
      </c>
      <c r="FJ173" s="19">
        <v>0</v>
      </c>
      <c r="FK173" s="26">
        <v>0.23716000000000001</v>
      </c>
      <c r="FL173" s="21">
        <v>97.913846153846151</v>
      </c>
      <c r="FM173" s="17">
        <v>59.073923524000001</v>
      </c>
      <c r="FN173" s="19">
        <v>46.210145950769231</v>
      </c>
      <c r="FO173" s="19">
        <v>41.70777853846154</v>
      </c>
      <c r="FP173" s="19">
        <v>78.147786708061176</v>
      </c>
      <c r="FQ173" s="21">
        <v>0</v>
      </c>
      <c r="FR173" s="26">
        <v>0.23104000000000002</v>
      </c>
      <c r="FS173" s="19">
        <v>96.64223776223777</v>
      </c>
      <c r="FT173" s="17">
        <v>57.549499456000007</v>
      </c>
      <c r="FU173" s="19">
        <v>45.610014185174826</v>
      </c>
      <c r="FV173" s="21">
        <v>40.103812411588407</v>
      </c>
      <c r="FW173" s="19">
        <v>78.242303831939211</v>
      </c>
      <c r="FX173" s="19">
        <v>0</v>
      </c>
      <c r="FY173" s="26">
        <v>0.22500000000000001</v>
      </c>
      <c r="FZ173" s="19">
        <v>95.370629370629374</v>
      </c>
      <c r="GA173" s="20">
        <v>56.045002500000002</v>
      </c>
      <c r="GB173" s="19">
        <v>45.009882419580421</v>
      </c>
      <c r="GC173" s="19">
        <v>38.541505369630364</v>
      </c>
      <c r="GD173" s="19">
        <v>78.338080946389908</v>
      </c>
      <c r="GE173" s="19">
        <v>0</v>
      </c>
      <c r="GF173" s="22">
        <v>0.21904000000000001</v>
      </c>
      <c r="GG173" s="19">
        <v>94.099020979020978</v>
      </c>
      <c r="GH173" s="17">
        <v>54.560432656000003</v>
      </c>
      <c r="GI173" s="19">
        <v>44.409750653986016</v>
      </c>
      <c r="GJ173" s="19">
        <v>37.020309266733257</v>
      </c>
      <c r="GK173" s="21">
        <v>78.435118051413312</v>
      </c>
      <c r="GL173" s="19">
        <v>0</v>
      </c>
      <c r="GM173" s="26">
        <v>0.21315999999999999</v>
      </c>
      <c r="GN173" s="19">
        <v>92.827412587412582</v>
      </c>
      <c r="GO173" s="17">
        <v>53.095789923999995</v>
      </c>
      <c r="GP173" s="21">
        <v>43.809618888391604</v>
      </c>
      <c r="GQ173" s="19">
        <v>35.539675957042945</v>
      </c>
      <c r="GR173" s="19">
        <v>78.533415147009379</v>
      </c>
      <c r="GS173" s="19">
        <v>0</v>
      </c>
      <c r="GT173" s="26">
        <v>0.20735999999999999</v>
      </c>
      <c r="GU173" s="21">
        <v>91.555804195804185</v>
      </c>
      <c r="GV173" s="17">
        <v>51.651074303999998</v>
      </c>
      <c r="GW173" s="19">
        <v>43.209487122797199</v>
      </c>
      <c r="GX173" s="19">
        <v>34.09905729470529</v>
      </c>
      <c r="GY173" s="19">
        <v>78.632972233178151</v>
      </c>
      <c r="GZ173" s="21">
        <v>0</v>
      </c>
      <c r="HA173" s="26">
        <v>0.20164000000000001</v>
      </c>
      <c r="HB173" s="19">
        <v>90.284195804195804</v>
      </c>
      <c r="HC173" s="17">
        <v>50.226285795999999</v>
      </c>
      <c r="HD173" s="19">
        <v>42.609355357202794</v>
      </c>
      <c r="HE173" s="21">
        <v>32.697905133866129</v>
      </c>
      <c r="HF173" s="19">
        <v>78.733789309919587</v>
      </c>
      <c r="HG173" s="19">
        <v>0</v>
      </c>
      <c r="HH173" s="26">
        <v>0.19599999999999998</v>
      </c>
      <c r="HI173" s="19">
        <v>89.012587412587408</v>
      </c>
      <c r="HJ173" s="20">
        <v>48.821424399999991</v>
      </c>
      <c r="HK173" s="19">
        <v>42.009223591608389</v>
      </c>
      <c r="HL173" s="19">
        <v>31.335671328671317</v>
      </c>
      <c r="HM173" s="19">
        <v>78.835866377233714</v>
      </c>
      <c r="HN173" s="19">
        <v>0</v>
      </c>
      <c r="HO173" s="22">
        <v>0.19043999999999997</v>
      </c>
      <c r="HP173" s="19">
        <v>87.740979020979012</v>
      </c>
      <c r="HQ173" s="17">
        <v>47.436490115999995</v>
      </c>
      <c r="HR173" s="19">
        <v>41.409091826013984</v>
      </c>
      <c r="HS173" s="19">
        <v>30.011807733266725</v>
      </c>
      <c r="HT173" s="21">
        <v>78.939203435120504</v>
      </c>
      <c r="HU173" s="19">
        <v>0</v>
      </c>
      <c r="HV173" s="26">
        <v>0.18496000000000004</v>
      </c>
      <c r="HW173" s="19">
        <v>86.46937062937063</v>
      </c>
      <c r="HX173" s="17">
        <v>46.07148294400001</v>
      </c>
      <c r="HY173" s="21">
        <v>40.808960060419579</v>
      </c>
      <c r="HZ173" s="19">
        <v>28.725766201798208</v>
      </c>
      <c r="IA173" s="19">
        <v>79.04380048358</v>
      </c>
      <c r="IB173" s="19">
        <v>0</v>
      </c>
      <c r="IC173" s="26">
        <v>0.17956000000000005</v>
      </c>
      <c r="ID173" s="21">
        <v>85.197762237762248</v>
      </c>
      <c r="IE173" s="17">
        <v>44.726402884000009</v>
      </c>
      <c r="IF173" s="19">
        <v>40.208828294825182</v>
      </c>
      <c r="IG173" s="19">
        <v>27.47699858841159</v>
      </c>
      <c r="IH173" s="19">
        <v>79.149657522612159</v>
      </c>
      <c r="II173" s="21">
        <v>0</v>
      </c>
      <c r="IJ173" s="26">
        <v>0.17424000000000003</v>
      </c>
      <c r="IK173" s="19">
        <v>83.926153846153852</v>
      </c>
      <c r="IL173" s="17">
        <v>43.401249936000006</v>
      </c>
      <c r="IM173" s="19">
        <v>39.60869652923077</v>
      </c>
      <c r="IN173" s="21">
        <v>26.264956747252747</v>
      </c>
      <c r="IO173" s="19">
        <v>79.256774552217024</v>
      </c>
      <c r="IP173" s="19">
        <v>0</v>
      </c>
      <c r="IQ173" s="26">
        <v>0.16900000000000004</v>
      </c>
      <c r="IR173" s="19">
        <v>82.654545454545456</v>
      </c>
      <c r="IS173" s="20">
        <v>42.096024100000008</v>
      </c>
      <c r="IT173" s="19">
        <v>39.008564763636365</v>
      </c>
      <c r="IU173" s="19">
        <v>25.089092532467536</v>
      </c>
      <c r="IV173" s="19">
        <v>79.365151572394552</v>
      </c>
      <c r="IW173" s="19">
        <v>0</v>
      </c>
      <c r="IX173" s="22">
        <v>0.16384000000000001</v>
      </c>
      <c r="IY173" s="19">
        <v>81.38293706293706</v>
      </c>
      <c r="IZ173" s="17">
        <v>40.810725376000001</v>
      </c>
      <c r="JA173" s="19">
        <v>38.40843299804196</v>
      </c>
      <c r="JB173" s="19">
        <v>23.9488577982018</v>
      </c>
      <c r="JC173" s="19">
        <v>79.474788583144772</v>
      </c>
      <c r="JD173" s="21">
        <v>0</v>
      </c>
      <c r="JE173" s="22">
        <v>0.15876000000000001</v>
      </c>
      <c r="JF173" s="21">
        <v>80.111328671328678</v>
      </c>
      <c r="JG173" s="20">
        <v>39.545353764000005</v>
      </c>
      <c r="JH173" s="21">
        <v>37.808301232447555</v>
      </c>
      <c r="JI173" s="21">
        <v>22.8437043986014</v>
      </c>
      <c r="JJ173" s="21">
        <v>79.585685584467669</v>
      </c>
      <c r="JK173" s="21">
        <v>0</v>
      </c>
      <c r="JL173" s="22">
        <v>0.15376000000000001</v>
      </c>
      <c r="JM173" s="21">
        <v>78.839720279720282</v>
      </c>
      <c r="JN173" s="20">
        <v>38.299909264</v>
      </c>
      <c r="JO173" s="21">
        <v>37.20816946685315</v>
      </c>
      <c r="JP173" s="21">
        <v>21.773084187812188</v>
      </c>
      <c r="JQ173" s="21">
        <v>79.697842576363243</v>
      </c>
      <c r="JR173" s="21">
        <v>0</v>
      </c>
      <c r="JS173" s="22">
        <v>0.14884</v>
      </c>
      <c r="JT173" s="21">
        <v>77.568111888111886</v>
      </c>
      <c r="JU173" s="20">
        <v>37.074391876</v>
      </c>
      <c r="JV173" s="21">
        <v>36.608037701258738</v>
      </c>
      <c r="JW173" s="21">
        <v>20.736449019980018</v>
      </c>
      <c r="JX173" s="21">
        <v>79.811259558831509</v>
      </c>
      <c r="JY173" s="21">
        <v>0</v>
      </c>
      <c r="JZ173" s="22">
        <v>0.14399999999999999</v>
      </c>
      <c r="KA173" s="21">
        <v>76.29650349650349</v>
      </c>
      <c r="KB173" s="20">
        <v>35.868801599999998</v>
      </c>
      <c r="KC173" s="21">
        <v>36.007905935664333</v>
      </c>
      <c r="KD173" s="21">
        <v>19.733250749250747</v>
      </c>
      <c r="KE173" s="21">
        <v>79.925936531872452</v>
      </c>
      <c r="KF173" s="21">
        <v>0</v>
      </c>
      <c r="KG173" s="22">
        <v>0.13924</v>
      </c>
      <c r="KH173" s="21">
        <v>75.024895104895094</v>
      </c>
      <c r="KI173" s="20">
        <v>34.683138436</v>
      </c>
      <c r="KJ173" s="21">
        <v>35.407774170069928</v>
      </c>
      <c r="KK173" s="21">
        <v>18.762941229770227</v>
      </c>
      <c r="KL173" s="21">
        <v>80.041873495486087</v>
      </c>
      <c r="KM173" s="21">
        <v>0</v>
      </c>
      <c r="KN173" s="22">
        <v>0.13455999999999999</v>
      </c>
      <c r="KO173" s="21">
        <v>73.753286713286712</v>
      </c>
      <c r="KP173" s="20">
        <v>33.517402383999993</v>
      </c>
      <c r="KQ173" s="21">
        <v>34.807642404475523</v>
      </c>
      <c r="KR173" s="21">
        <v>17.824972315684313</v>
      </c>
      <c r="KS173" s="21">
        <v>80.159070449672399</v>
      </c>
      <c r="KT173" s="21">
        <v>0</v>
      </c>
      <c r="KU173" s="22">
        <v>0.12995999999999999</v>
      </c>
      <c r="KV173" s="21">
        <v>72.481678321678316</v>
      </c>
      <c r="KW173" s="20">
        <v>32.371593443999998</v>
      </c>
      <c r="KX173" s="21">
        <v>34.207510638881118</v>
      </c>
      <c r="KY173" s="21">
        <v>16.918795861138857</v>
      </c>
      <c r="KZ173" s="21">
        <v>80.277527394431388</v>
      </c>
      <c r="LA173" s="21">
        <v>0</v>
      </c>
      <c r="LB173" s="22">
        <v>0.12544000000000002</v>
      </c>
      <c r="LC173" s="21">
        <v>71.210069930069935</v>
      </c>
      <c r="LD173" s="20">
        <v>31.245711616000005</v>
      </c>
      <c r="LE173" s="21">
        <v>33.607378873286713</v>
      </c>
      <c r="LF173" s="21">
        <v>16.043863720279724</v>
      </c>
      <c r="LG173" s="21">
        <v>80.397244329763055</v>
      </c>
      <c r="LH173" s="21">
        <v>0</v>
      </c>
      <c r="LI173" s="22">
        <v>0.12100000000000002</v>
      </c>
      <c r="LJ173" s="21">
        <v>69.938461538461539</v>
      </c>
      <c r="LK173" s="20">
        <v>30.139756900000005</v>
      </c>
      <c r="LL173" s="21">
        <v>33.007247107692308</v>
      </c>
      <c r="LM173" s="21">
        <v>15.19962774725275</v>
      </c>
      <c r="LN173" s="21">
        <v>80.518221255667413</v>
      </c>
      <c r="LO173" s="21">
        <v>0</v>
      </c>
      <c r="LP173" s="22">
        <v>0.11664000000000002</v>
      </c>
      <c r="LQ173" s="21">
        <v>68.666853146853157</v>
      </c>
      <c r="LR173" s="20">
        <v>29.053729296000004</v>
      </c>
      <c r="LS173" s="21">
        <v>32.40711534209791</v>
      </c>
      <c r="LT173" s="21">
        <v>14.385539796203796</v>
      </c>
      <c r="LU173" s="21">
        <v>80.640458172144449</v>
      </c>
      <c r="LV173" s="21">
        <v>0</v>
      </c>
      <c r="LW173" s="22">
        <v>0.11236000000000002</v>
      </c>
      <c r="LX173" s="21">
        <v>67.395244755244761</v>
      </c>
      <c r="LY173" s="20">
        <v>27.987628804000003</v>
      </c>
      <c r="LZ173" s="21">
        <v>31.806983576503498</v>
      </c>
      <c r="MA173" s="21">
        <v>13.601051721278724</v>
      </c>
      <c r="MB173" s="21">
        <v>80.763955079194176</v>
      </c>
      <c r="MC173" s="21">
        <v>0</v>
      </c>
      <c r="MD173" s="22">
        <v>0.10816000000000002</v>
      </c>
      <c r="ME173" s="21">
        <v>66.123636363636365</v>
      </c>
      <c r="MF173" s="20">
        <v>26.941455424000004</v>
      </c>
      <c r="MG173" s="21">
        <v>31.206851810909093</v>
      </c>
      <c r="MH173" s="21">
        <v>12.845615376623376</v>
      </c>
      <c r="MI173" s="21">
        <v>80.88871197681658</v>
      </c>
      <c r="MJ173" s="21">
        <v>0</v>
      </c>
      <c r="MK173" s="22">
        <v>0.10404000000000001</v>
      </c>
      <c r="ML173" s="21">
        <v>64.852027972027969</v>
      </c>
      <c r="MM173" s="20">
        <v>25.915209156000003</v>
      </c>
      <c r="MN173" s="21">
        <v>30.606720045314685</v>
      </c>
      <c r="MO173" s="21">
        <v>12.118682616383614</v>
      </c>
      <c r="MP173" s="21">
        <v>81.014728865011662</v>
      </c>
      <c r="MQ173" s="21">
        <v>0</v>
      </c>
      <c r="MR173" s="22">
        <v>0.1</v>
      </c>
      <c r="MS173" s="21">
        <v>63.58041958041958</v>
      </c>
      <c r="MT173" s="20">
        <v>24.90889</v>
      </c>
      <c r="MU173" s="21">
        <v>30.00658827972028</v>
      </c>
      <c r="MV173" s="21">
        <v>11.419705294705293</v>
      </c>
      <c r="MW173" s="21">
        <v>81.142005743779436</v>
      </c>
      <c r="MX173" s="21">
        <v>0</v>
      </c>
      <c r="MY173" s="30" t="s">
        <v>45</v>
      </c>
    </row>
    <row r="174" spans="1:363" ht="24" customHeight="1" x14ac:dyDescent="0.25">
      <c r="A174" s="15" t="s">
        <v>45</v>
      </c>
      <c r="B174" s="24" t="s">
        <v>13</v>
      </c>
      <c r="C174" s="25" t="s">
        <v>2</v>
      </c>
      <c r="D174" s="17">
        <v>1.5</v>
      </c>
      <c r="E174" s="17">
        <f t="shared" si="2"/>
        <v>1.875</v>
      </c>
      <c r="F174" s="23">
        <v>0.42499999999999999</v>
      </c>
      <c r="G174" s="19">
        <v>125.24475524475524</v>
      </c>
      <c r="H174" s="20">
        <v>105.86278249999999</v>
      </c>
      <c r="I174" s="19">
        <v>59.1088865034965</v>
      </c>
      <c r="J174" s="19">
        <v>91.318837412587399</v>
      </c>
      <c r="K174" s="19">
        <v>76.420884296885575</v>
      </c>
      <c r="L174" s="19">
        <v>0</v>
      </c>
      <c r="M174" s="26">
        <v>0.41654249999999998</v>
      </c>
      <c r="N174" s="19">
        <v>123.99230769230769</v>
      </c>
      <c r="O174" s="17">
        <v>103.75611312824999</v>
      </c>
      <c r="P174" s="19">
        <v>58.517797638461538</v>
      </c>
      <c r="Q174" s="19">
        <v>88.606576622596137</v>
      </c>
      <c r="R174" s="19">
        <v>76.487294728348573</v>
      </c>
      <c r="S174" s="19">
        <v>0</v>
      </c>
      <c r="T174" s="26">
        <v>0.40816999999999998</v>
      </c>
      <c r="U174" s="19">
        <v>122.73986013986013</v>
      </c>
      <c r="V174" s="17">
        <v>101.670616313</v>
      </c>
      <c r="W174" s="21">
        <v>57.926708773426569</v>
      </c>
      <c r="X174" s="19">
        <v>85.948559222027953</v>
      </c>
      <c r="Y174" s="19">
        <v>76.55492746490637</v>
      </c>
      <c r="Z174" s="19">
        <v>0</v>
      </c>
      <c r="AA174" s="26">
        <v>0.39988249999999997</v>
      </c>
      <c r="AB174" s="21">
        <v>121.48741258741258</v>
      </c>
      <c r="AC174" s="17">
        <v>99.606292054249991</v>
      </c>
      <c r="AD174" s="19">
        <v>57.335619908391607</v>
      </c>
      <c r="AE174" s="19">
        <v>83.344237297858371</v>
      </c>
      <c r="AF174" s="19">
        <v>76.623782506558925</v>
      </c>
      <c r="AG174" s="21">
        <v>0</v>
      </c>
      <c r="AH174" s="26">
        <v>0.39167999999999997</v>
      </c>
      <c r="AI174" s="19">
        <v>120.23496503496503</v>
      </c>
      <c r="AJ174" s="17">
        <v>97.563140351999991</v>
      </c>
      <c r="AK174" s="19">
        <v>56.744531043356638</v>
      </c>
      <c r="AL174" s="21">
        <v>80.793062937062928</v>
      </c>
      <c r="AM174" s="19">
        <v>76.693859853306265</v>
      </c>
      <c r="AN174" s="19">
        <v>0</v>
      </c>
      <c r="AO174" s="26">
        <v>0.38356249999999997</v>
      </c>
      <c r="AP174" s="19">
        <v>118.98251748251747</v>
      </c>
      <c r="AQ174" s="20">
        <v>95.541161206249996</v>
      </c>
      <c r="AR174" s="19">
        <v>56.153442178321669</v>
      </c>
      <c r="AS174" s="19">
        <v>78.294488226617105</v>
      </c>
      <c r="AT174" s="19">
        <v>76.765159505148389</v>
      </c>
      <c r="AU174" s="19">
        <v>0</v>
      </c>
      <c r="AV174" s="22">
        <v>0.37552999999999997</v>
      </c>
      <c r="AW174" s="19">
        <v>117.73006993006992</v>
      </c>
      <c r="AX174" s="17">
        <v>93.540354616999991</v>
      </c>
      <c r="AY174" s="19">
        <v>55.562353313286707</v>
      </c>
      <c r="AZ174" s="19">
        <v>75.847965253496483</v>
      </c>
      <c r="BA174" s="21">
        <v>76.837681462085285</v>
      </c>
      <c r="BB174" s="19">
        <v>0</v>
      </c>
      <c r="BC174" s="26">
        <v>0.36758250000000003</v>
      </c>
      <c r="BD174" s="19">
        <v>116.47762237762238</v>
      </c>
      <c r="BE174" s="17">
        <v>91.560720584250006</v>
      </c>
      <c r="BF174" s="21">
        <v>54.971264448251752</v>
      </c>
      <c r="BG174" s="19">
        <v>73.45294610467657</v>
      </c>
      <c r="BH174" s="19">
        <v>76.911425724116953</v>
      </c>
      <c r="BI174" s="19">
        <v>0</v>
      </c>
      <c r="BJ174" s="26">
        <v>0.35971999999999998</v>
      </c>
      <c r="BK174" s="21">
        <v>115.22517482517483</v>
      </c>
      <c r="BL174" s="17">
        <v>89.602259107999998</v>
      </c>
      <c r="BM174" s="19">
        <v>54.38017558321679</v>
      </c>
      <c r="BN174" s="19">
        <v>71.108882867132863</v>
      </c>
      <c r="BO174" s="19">
        <v>76.986392291243405</v>
      </c>
      <c r="BP174" s="21">
        <v>0</v>
      </c>
      <c r="BQ174" s="26">
        <v>0.35194249999999999</v>
      </c>
      <c r="BR174" s="19">
        <v>113.97272727272727</v>
      </c>
      <c r="BS174" s="17">
        <v>87.664970188249995</v>
      </c>
      <c r="BT174" s="19">
        <v>53.789086718181814</v>
      </c>
      <c r="BU174" s="21">
        <v>68.815227627840912</v>
      </c>
      <c r="BV174" s="19">
        <v>77.062581163464642</v>
      </c>
      <c r="BW174" s="19">
        <v>0</v>
      </c>
      <c r="BX174" s="26">
        <v>0.34425</v>
      </c>
      <c r="BY174" s="19">
        <v>112.72027972027972</v>
      </c>
      <c r="BZ174" s="20">
        <v>85.748853824999998</v>
      </c>
      <c r="CA174" s="19">
        <v>53.197997853146852</v>
      </c>
      <c r="CB174" s="19">
        <v>66.571432473776227</v>
      </c>
      <c r="CC174" s="19">
        <v>77.139992340780651</v>
      </c>
      <c r="CD174" s="19">
        <v>0</v>
      </c>
      <c r="CE174" s="22">
        <v>0.33664250000000001</v>
      </c>
      <c r="CF174" s="19">
        <v>111.46783216783217</v>
      </c>
      <c r="CG174" s="17">
        <v>83.853910018250005</v>
      </c>
      <c r="CH174" s="19">
        <v>52.60690898811189</v>
      </c>
      <c r="CI174" s="19">
        <v>64.376949491914331</v>
      </c>
      <c r="CJ174" s="21">
        <v>77.218625823191431</v>
      </c>
      <c r="CK174" s="19">
        <v>0</v>
      </c>
      <c r="CL174" s="26">
        <v>0.32911999999999997</v>
      </c>
      <c r="CM174" s="19">
        <v>110.21538461538461</v>
      </c>
      <c r="CN174" s="17">
        <v>81.980138767999989</v>
      </c>
      <c r="CO174" s="21">
        <v>52.015820123076921</v>
      </c>
      <c r="CP174" s="19">
        <v>62.231230769230756</v>
      </c>
      <c r="CQ174" s="19">
        <v>77.298481610696996</v>
      </c>
      <c r="CR174" s="19">
        <v>0</v>
      </c>
      <c r="CS174" s="26">
        <v>0.32168249999999998</v>
      </c>
      <c r="CT174" s="21">
        <v>108.96293706293706</v>
      </c>
      <c r="CU174" s="17">
        <v>80.127540074249993</v>
      </c>
      <c r="CV174" s="19">
        <v>51.424731258041959</v>
      </c>
      <c r="CW174" s="19">
        <v>60.133728392701045</v>
      </c>
      <c r="CX174" s="19">
        <v>77.379559703297346</v>
      </c>
      <c r="CY174" s="21">
        <v>0</v>
      </c>
      <c r="CZ174" s="26">
        <v>0.31432999999999994</v>
      </c>
      <c r="DA174" s="19">
        <v>107.71048951048951</v>
      </c>
      <c r="DB174" s="17">
        <v>78.296113936999987</v>
      </c>
      <c r="DC174" s="19">
        <v>50.83364239300699</v>
      </c>
      <c r="DD174" s="21">
        <v>58.083894449300686</v>
      </c>
      <c r="DE174" s="19">
        <v>77.461860100992467</v>
      </c>
      <c r="DF174" s="19">
        <v>0</v>
      </c>
      <c r="DG174" s="26">
        <v>0.30706249999999996</v>
      </c>
      <c r="DH174" s="19">
        <v>106.45804195804195</v>
      </c>
      <c r="DI174" s="20">
        <v>76.485860356249987</v>
      </c>
      <c r="DJ174" s="19">
        <v>50.242553527972021</v>
      </c>
      <c r="DK174" s="19">
        <v>56.081181026005233</v>
      </c>
      <c r="DL174" s="19">
        <v>77.54538280378236</v>
      </c>
      <c r="DM174" s="19">
        <v>0</v>
      </c>
      <c r="DN174" s="22">
        <v>0.29987999999999992</v>
      </c>
      <c r="DO174" s="19">
        <v>105.2055944055944</v>
      </c>
      <c r="DP174" s="17">
        <v>74.696779331999977</v>
      </c>
      <c r="DQ174" s="19">
        <v>49.651464662937059</v>
      </c>
      <c r="DR174" s="19">
        <v>54.125040209790193</v>
      </c>
      <c r="DS174" s="21">
        <v>77.630127811667037</v>
      </c>
      <c r="DT174" s="19">
        <v>0</v>
      </c>
      <c r="DU174" s="26">
        <v>0.2927825</v>
      </c>
      <c r="DV174" s="19">
        <v>103.95314685314685</v>
      </c>
      <c r="DW174" s="17">
        <v>72.928870864250001</v>
      </c>
      <c r="DX174" s="21">
        <v>49.060375797902097</v>
      </c>
      <c r="DY174" s="19">
        <v>52.214924087631104</v>
      </c>
      <c r="DZ174" s="19">
        <v>77.7160951246465</v>
      </c>
      <c r="EA174" s="19">
        <v>0</v>
      </c>
      <c r="EB174" s="26">
        <v>0.28576999999999997</v>
      </c>
      <c r="EC174" s="21">
        <v>102.70069930069928</v>
      </c>
      <c r="ED174" s="17">
        <v>71.182134952999988</v>
      </c>
      <c r="EE174" s="19">
        <v>48.469286932867128</v>
      </c>
      <c r="EF174" s="19">
        <v>50.350284746503476</v>
      </c>
      <c r="EG174" s="19">
        <v>77.803284742720734</v>
      </c>
      <c r="EH174" s="21">
        <v>0</v>
      </c>
      <c r="EI174" s="26">
        <v>0.27884250000000005</v>
      </c>
      <c r="EJ174" s="19">
        <v>101.44825174825175</v>
      </c>
      <c r="EK174" s="17">
        <v>69.456571598250008</v>
      </c>
      <c r="EL174" s="19">
        <v>47.878198067832166</v>
      </c>
      <c r="EM174" s="21">
        <v>48.530574273382875</v>
      </c>
      <c r="EN174" s="19">
        <v>77.891696665889739</v>
      </c>
      <c r="EO174" s="19">
        <v>0</v>
      </c>
      <c r="EP174" s="26">
        <v>0.27200000000000002</v>
      </c>
      <c r="EQ174" s="19">
        <v>100.1958041958042</v>
      </c>
      <c r="ER174" s="20">
        <v>67.752180800000005</v>
      </c>
      <c r="ES174" s="19">
        <v>47.287109202797204</v>
      </c>
      <c r="ET174" s="19">
        <v>46.75524475524476</v>
      </c>
      <c r="EU174" s="19">
        <v>77.98133089415353</v>
      </c>
      <c r="EV174" s="19">
        <v>0</v>
      </c>
      <c r="EW174" s="22">
        <v>0.26524250000000005</v>
      </c>
      <c r="EX174" s="19">
        <v>98.943356643356637</v>
      </c>
      <c r="EY174" s="17">
        <v>66.068962558250007</v>
      </c>
      <c r="EZ174" s="19">
        <v>46.696020337762235</v>
      </c>
      <c r="FA174" s="19">
        <v>45.023748279064691</v>
      </c>
      <c r="FB174" s="21">
        <v>78.072187427512105</v>
      </c>
      <c r="FC174" s="19">
        <v>0</v>
      </c>
      <c r="FD174" s="26">
        <v>0.25857000000000002</v>
      </c>
      <c r="FE174" s="19">
        <v>97.690909090909088</v>
      </c>
      <c r="FF174" s="17">
        <v>64.406916873</v>
      </c>
      <c r="FG174" s="21">
        <v>46.104931472727273</v>
      </c>
      <c r="FH174" s="19">
        <v>43.335536931818176</v>
      </c>
      <c r="FI174" s="19">
        <v>78.164266265965438</v>
      </c>
      <c r="FJ174" s="19">
        <v>0</v>
      </c>
      <c r="FK174" s="26">
        <v>0.2519825</v>
      </c>
      <c r="FL174" s="21">
        <v>96.438461538461539</v>
      </c>
      <c r="FM174" s="17">
        <v>62.766043744249998</v>
      </c>
      <c r="FN174" s="19">
        <v>45.513842607692311</v>
      </c>
      <c r="FO174" s="19">
        <v>41.690062800480767</v>
      </c>
      <c r="FP174" s="19">
        <v>78.25756740951357</v>
      </c>
      <c r="FQ174" s="21">
        <v>0</v>
      </c>
      <c r="FR174" s="26">
        <v>0.24548</v>
      </c>
      <c r="FS174" s="19">
        <v>95.18601398601399</v>
      </c>
      <c r="FT174" s="17">
        <v>61.146343172000002</v>
      </c>
      <c r="FU174" s="19">
        <v>44.922753742657342</v>
      </c>
      <c r="FV174" s="21">
        <v>40.086777972027967</v>
      </c>
      <c r="FW174" s="19">
        <v>78.352090858156473</v>
      </c>
      <c r="FX174" s="19">
        <v>0</v>
      </c>
      <c r="FY174" s="26">
        <v>0.23906249999999998</v>
      </c>
      <c r="FZ174" s="19">
        <v>93.933566433566426</v>
      </c>
      <c r="GA174" s="20">
        <v>59.547815156249996</v>
      </c>
      <c r="GB174" s="19">
        <v>44.331664877622373</v>
      </c>
      <c r="GC174" s="19">
        <v>38.525134533435306</v>
      </c>
      <c r="GD174" s="19">
        <v>78.447836611894147</v>
      </c>
      <c r="GE174" s="19">
        <v>0</v>
      </c>
      <c r="GF174" s="22">
        <v>0.23272999999999999</v>
      </c>
      <c r="GG174" s="19">
        <v>92.681118881118877</v>
      </c>
      <c r="GH174" s="17">
        <v>57.970459696999995</v>
      </c>
      <c r="GI174" s="19">
        <v>43.740576012587411</v>
      </c>
      <c r="GJ174" s="19">
        <v>37.004584571678315</v>
      </c>
      <c r="GK174" s="21">
        <v>78.544804670726606</v>
      </c>
      <c r="GL174" s="19">
        <v>0</v>
      </c>
      <c r="GM174" s="26">
        <v>0.22648249999999998</v>
      </c>
      <c r="GN174" s="19">
        <v>91.428671328671328</v>
      </c>
      <c r="GO174" s="17">
        <v>56.414276794249993</v>
      </c>
      <c r="GP174" s="21">
        <v>43.149487147552449</v>
      </c>
      <c r="GQ174" s="19">
        <v>35.52458017373251</v>
      </c>
      <c r="GR174" s="19">
        <v>78.64299503465385</v>
      </c>
      <c r="GS174" s="19">
        <v>0</v>
      </c>
      <c r="GT174" s="26">
        <v>0.22031999999999999</v>
      </c>
      <c r="GU174" s="21">
        <v>90.176223776223765</v>
      </c>
      <c r="GV174" s="17">
        <v>54.879266447999996</v>
      </c>
      <c r="GW174" s="19">
        <v>42.55839828251748</v>
      </c>
      <c r="GX174" s="19">
        <v>34.084573426573421</v>
      </c>
      <c r="GY174" s="19">
        <v>78.742407703675866</v>
      </c>
      <c r="GZ174" s="21">
        <v>0</v>
      </c>
      <c r="HA174" s="26">
        <v>0.2142425</v>
      </c>
      <c r="HB174" s="19">
        <v>88.923776223776215</v>
      </c>
      <c r="HC174" s="17">
        <v>53.365428658249996</v>
      </c>
      <c r="HD174" s="19">
        <v>41.967309417482511</v>
      </c>
      <c r="HE174" s="21">
        <v>32.684016417176565</v>
      </c>
      <c r="HF174" s="19">
        <v>78.843042677792653</v>
      </c>
      <c r="HG174" s="19">
        <v>0</v>
      </c>
      <c r="HH174" s="26">
        <v>0.20824999999999996</v>
      </c>
      <c r="HI174" s="19">
        <v>87.671328671328666</v>
      </c>
      <c r="HJ174" s="20">
        <v>51.872763424999988</v>
      </c>
      <c r="HK174" s="19">
        <v>41.376220552447549</v>
      </c>
      <c r="HL174" s="19">
        <v>31.322361232517469</v>
      </c>
      <c r="HM174" s="19">
        <v>78.944899957004225</v>
      </c>
      <c r="HN174" s="19">
        <v>0</v>
      </c>
      <c r="HO174" s="22">
        <v>0.20234249999999995</v>
      </c>
      <c r="HP174" s="19">
        <v>86.418881118881103</v>
      </c>
      <c r="HQ174" s="17">
        <v>50.401270748249985</v>
      </c>
      <c r="HR174" s="19">
        <v>40.78513168741258</v>
      </c>
      <c r="HS174" s="19">
        <v>29.999059959571667</v>
      </c>
      <c r="HT174" s="21">
        <v>79.047979541310568</v>
      </c>
      <c r="HU174" s="19">
        <v>0</v>
      </c>
      <c r="HV174" s="26">
        <v>0.19652000000000003</v>
      </c>
      <c r="HW174" s="19">
        <v>85.166433566433568</v>
      </c>
      <c r="HX174" s="17">
        <v>48.950950628000008</v>
      </c>
      <c r="HY174" s="21">
        <v>40.194042822377625</v>
      </c>
      <c r="HZ174" s="19">
        <v>28.71356468531469</v>
      </c>
      <c r="IA174" s="19">
        <v>79.152281430711696</v>
      </c>
      <c r="IB174" s="19">
        <v>0</v>
      </c>
      <c r="IC174" s="26">
        <v>0.19078250000000002</v>
      </c>
      <c r="ID174" s="21">
        <v>83.913986013986019</v>
      </c>
      <c r="IE174" s="17">
        <v>47.521803064250001</v>
      </c>
      <c r="IF174" s="19">
        <v>39.602953957342663</v>
      </c>
      <c r="IG174" s="19">
        <v>27.465327496722029</v>
      </c>
      <c r="IH174" s="19">
        <v>79.257805625207595</v>
      </c>
      <c r="II174" s="21">
        <v>0</v>
      </c>
      <c r="IJ174" s="26">
        <v>0.18513000000000002</v>
      </c>
      <c r="IK174" s="19">
        <v>82.661538461538456</v>
      </c>
      <c r="IL174" s="17">
        <v>46.113828057000006</v>
      </c>
      <c r="IM174" s="19">
        <v>39.011865092307687</v>
      </c>
      <c r="IN174" s="21">
        <v>26.253800480769229</v>
      </c>
      <c r="IO174" s="19">
        <v>79.36455212479828</v>
      </c>
      <c r="IP174" s="19">
        <v>0</v>
      </c>
      <c r="IQ174" s="26">
        <v>0.17956250000000001</v>
      </c>
      <c r="IR174" s="19">
        <v>81.409090909090907</v>
      </c>
      <c r="IS174" s="20">
        <v>44.727025606250002</v>
      </c>
      <c r="IT174" s="19">
        <v>38.420776227272725</v>
      </c>
      <c r="IU174" s="19">
        <v>25.07843572443182</v>
      </c>
      <c r="IV174" s="19">
        <v>79.47252092948375</v>
      </c>
      <c r="IW174" s="19">
        <v>0</v>
      </c>
      <c r="IX174" s="22">
        <v>0.17408000000000001</v>
      </c>
      <c r="IY174" s="19">
        <v>80.156643356643357</v>
      </c>
      <c r="IZ174" s="17">
        <v>43.361395712000004</v>
      </c>
      <c r="JA174" s="19">
        <v>37.829687362237763</v>
      </c>
      <c r="JB174" s="19">
        <v>23.938685314685316</v>
      </c>
      <c r="JC174" s="19">
        <v>79.581712039263977</v>
      </c>
      <c r="JD174" s="21">
        <v>0</v>
      </c>
      <c r="JE174" s="22">
        <v>0.16868250000000001</v>
      </c>
      <c r="JF174" s="21">
        <v>78.904195804195808</v>
      </c>
      <c r="JG174" s="20">
        <v>42.016938374250003</v>
      </c>
      <c r="JH174" s="21">
        <v>37.238598497202801</v>
      </c>
      <c r="JI174" s="21">
        <v>22.834001338505242</v>
      </c>
      <c r="JJ174" s="21">
        <v>79.692125454139003</v>
      </c>
      <c r="JK174" s="21">
        <v>0</v>
      </c>
      <c r="JL174" s="22">
        <v>0.16337000000000002</v>
      </c>
      <c r="JM174" s="21">
        <v>77.651748251748245</v>
      </c>
      <c r="JN174" s="20">
        <v>40.693653593000001</v>
      </c>
      <c r="JO174" s="21">
        <v>36.647509632167832</v>
      </c>
      <c r="JP174" s="21">
        <v>21.763835882867131</v>
      </c>
      <c r="JQ174" s="21">
        <v>79.8037611741088</v>
      </c>
      <c r="JR174" s="21">
        <v>0</v>
      </c>
      <c r="JS174" s="22">
        <v>0.15814249999999999</v>
      </c>
      <c r="JT174" s="21">
        <v>76.399300699300696</v>
      </c>
      <c r="JU174" s="20">
        <v>39.391541368249996</v>
      </c>
      <c r="JV174" s="21">
        <v>36.056420767132863</v>
      </c>
      <c r="JW174" s="21">
        <v>20.727641034746501</v>
      </c>
      <c r="JX174" s="21">
        <v>79.916619199173368</v>
      </c>
      <c r="JY174" s="21">
        <v>0</v>
      </c>
      <c r="JZ174" s="22">
        <v>0.153</v>
      </c>
      <c r="KA174" s="21">
        <v>75.146853146853147</v>
      </c>
      <c r="KB174" s="20">
        <v>38.110601699999997</v>
      </c>
      <c r="KC174" s="21">
        <v>35.465331902097901</v>
      </c>
      <c r="KD174" s="21">
        <v>19.724868881118876</v>
      </c>
      <c r="KE174" s="21">
        <v>80.030699529332722</v>
      </c>
      <c r="KF174" s="21">
        <v>0</v>
      </c>
      <c r="KG174" s="22">
        <v>0.14794249999999998</v>
      </c>
      <c r="KH174" s="21">
        <v>73.894405594405583</v>
      </c>
      <c r="KI174" s="20">
        <v>36.850834588249995</v>
      </c>
      <c r="KJ174" s="21">
        <v>34.874243037062932</v>
      </c>
      <c r="KK174" s="21">
        <v>18.754971508959784</v>
      </c>
      <c r="KL174" s="21">
        <v>80.146002164586847</v>
      </c>
      <c r="KM174" s="21">
        <v>0</v>
      </c>
      <c r="KN174" s="22">
        <v>0.14296999999999999</v>
      </c>
      <c r="KO174" s="21">
        <v>72.641958041958034</v>
      </c>
      <c r="KP174" s="20">
        <v>35.612240032999999</v>
      </c>
      <c r="KQ174" s="21">
        <v>34.28315417202797</v>
      </c>
      <c r="KR174" s="21">
        <v>17.817401005244751</v>
      </c>
      <c r="KS174" s="21">
        <v>80.262527104935756</v>
      </c>
      <c r="KT174" s="21">
        <v>0</v>
      </c>
      <c r="KU174" s="22">
        <v>0.13808249999999997</v>
      </c>
      <c r="KV174" s="21">
        <v>71.389510489510485</v>
      </c>
      <c r="KW174" s="20">
        <v>34.394818034249994</v>
      </c>
      <c r="KX174" s="21">
        <v>33.692065306993008</v>
      </c>
      <c r="KY174" s="21">
        <v>16.911609456949297</v>
      </c>
      <c r="KZ174" s="21">
        <v>80.380274350379437</v>
      </c>
      <c r="LA174" s="21">
        <v>0</v>
      </c>
      <c r="LB174" s="22">
        <v>0.13328000000000001</v>
      </c>
      <c r="LC174" s="21">
        <v>70.137062937062936</v>
      </c>
      <c r="LD174" s="20">
        <v>33.198568592000001</v>
      </c>
      <c r="LE174" s="21">
        <v>33.100976441958039</v>
      </c>
      <c r="LF174" s="21">
        <v>16.037048951048952</v>
      </c>
      <c r="LG174" s="21">
        <v>80.499243900917904</v>
      </c>
      <c r="LH174" s="21">
        <v>0</v>
      </c>
      <c r="LI174" s="22">
        <v>0.12856250000000002</v>
      </c>
      <c r="LJ174" s="21">
        <v>68.884615384615387</v>
      </c>
      <c r="LK174" s="20">
        <v>32.023491706250006</v>
      </c>
      <c r="LL174" s="21">
        <v>32.509887576923077</v>
      </c>
      <c r="LM174" s="21">
        <v>15.193171574519234</v>
      </c>
      <c r="LN174" s="21">
        <v>80.619435756551141</v>
      </c>
      <c r="LO174" s="21">
        <v>0</v>
      </c>
      <c r="LP174" s="22">
        <v>0.12393000000000001</v>
      </c>
      <c r="LQ174" s="21">
        <v>67.632167832167838</v>
      </c>
      <c r="LR174" s="20">
        <v>30.869587377000002</v>
      </c>
      <c r="LS174" s="21">
        <v>31.918798711888115</v>
      </c>
      <c r="LT174" s="21">
        <v>14.379429414335664</v>
      </c>
      <c r="LU174" s="21">
        <v>80.740849917279164</v>
      </c>
      <c r="LV174" s="21">
        <v>0</v>
      </c>
      <c r="LW174" s="22">
        <v>0.11938250000000002</v>
      </c>
      <c r="LX174" s="21">
        <v>66.379720279720274</v>
      </c>
      <c r="LY174" s="20">
        <v>29.736855604250003</v>
      </c>
      <c r="LZ174" s="21">
        <v>31.327709846853146</v>
      </c>
      <c r="MA174" s="21">
        <v>13.595274557473777</v>
      </c>
      <c r="MB174" s="21">
        <v>80.863486383101957</v>
      </c>
      <c r="MC174" s="21">
        <v>0</v>
      </c>
      <c r="MD174" s="22">
        <v>0.11492000000000001</v>
      </c>
      <c r="ME174" s="21">
        <v>65.127272727272725</v>
      </c>
      <c r="MF174" s="20">
        <v>28.625296388000002</v>
      </c>
      <c r="MG174" s="21">
        <v>30.736620981818181</v>
      </c>
      <c r="MH174" s="21">
        <v>12.84015909090909</v>
      </c>
      <c r="MI174" s="21">
        <v>80.987345154019536</v>
      </c>
      <c r="MJ174" s="21">
        <v>0</v>
      </c>
      <c r="MK174" s="22">
        <v>0.1105425</v>
      </c>
      <c r="ML174" s="21">
        <v>63.874825174825176</v>
      </c>
      <c r="MM174" s="20">
        <v>27.53490972825</v>
      </c>
      <c r="MN174" s="21">
        <v>30.145532116783219</v>
      </c>
      <c r="MO174" s="21">
        <v>12.11353510161713</v>
      </c>
      <c r="MP174" s="21">
        <v>81.112426230031886</v>
      </c>
      <c r="MQ174" s="21">
        <v>0</v>
      </c>
      <c r="MR174" s="22">
        <v>0.10625</v>
      </c>
      <c r="MS174" s="21">
        <v>62.62237762237762</v>
      </c>
      <c r="MT174" s="20">
        <v>26.465695624999999</v>
      </c>
      <c r="MU174" s="21">
        <v>29.55444325174825</v>
      </c>
      <c r="MV174" s="21">
        <v>11.414854676573425</v>
      </c>
      <c r="MW174" s="21">
        <v>81.238729611139021</v>
      </c>
      <c r="MX174" s="21">
        <v>0</v>
      </c>
      <c r="MY174" s="30" t="s">
        <v>45</v>
      </c>
    </row>
    <row r="175" spans="1:363" ht="24" customHeight="1" x14ac:dyDescent="0.25">
      <c r="A175" s="15" t="s">
        <v>45</v>
      </c>
      <c r="B175" s="24" t="s">
        <v>13</v>
      </c>
      <c r="C175" s="25" t="s">
        <v>2</v>
      </c>
      <c r="D175" s="17">
        <v>1.5</v>
      </c>
      <c r="E175" s="17">
        <f t="shared" si="2"/>
        <v>1.875</v>
      </c>
      <c r="F175" s="23">
        <v>0.45</v>
      </c>
      <c r="G175" s="19">
        <v>123.32867132867133</v>
      </c>
      <c r="H175" s="20">
        <v>112.090005</v>
      </c>
      <c r="I175" s="19">
        <v>58.204596447552447</v>
      </c>
      <c r="J175" s="19">
        <v>91.254120879120862</v>
      </c>
      <c r="K175" s="19">
        <v>76.522979150537964</v>
      </c>
      <c r="L175" s="19">
        <v>0</v>
      </c>
      <c r="M175" s="26">
        <v>0.44104500000000002</v>
      </c>
      <c r="N175" s="19">
        <v>122.09538461538462</v>
      </c>
      <c r="O175" s="17">
        <v>109.8594139005</v>
      </c>
      <c r="P175" s="19">
        <v>57.622550483076921</v>
      </c>
      <c r="Q175" s="19">
        <v>88.543782234890088</v>
      </c>
      <c r="R175" s="19">
        <v>76.590205742565132</v>
      </c>
      <c r="S175" s="19">
        <v>0</v>
      </c>
      <c r="T175" s="26">
        <v>0.43217999999999995</v>
      </c>
      <c r="U175" s="19">
        <v>120.8620979020979</v>
      </c>
      <c r="V175" s="17">
        <v>107.65124080199999</v>
      </c>
      <c r="W175" s="21">
        <v>57.040504518601402</v>
      </c>
      <c r="X175" s="19">
        <v>85.887648538461519</v>
      </c>
      <c r="Y175" s="19">
        <v>76.658617526371913</v>
      </c>
      <c r="Z175" s="19">
        <v>0</v>
      </c>
      <c r="AA175" s="26">
        <v>0.42340499999999998</v>
      </c>
      <c r="AB175" s="21">
        <v>119.62881118881118</v>
      </c>
      <c r="AC175" s="17">
        <v>105.4654857045</v>
      </c>
      <c r="AD175" s="19">
        <v>56.458458554125876</v>
      </c>
      <c r="AE175" s="19">
        <v>83.285172265109864</v>
      </c>
      <c r="AF175" s="19">
        <v>76.72821450195832</v>
      </c>
      <c r="AG175" s="21">
        <v>0</v>
      </c>
      <c r="AH175" s="26">
        <v>0.41471999999999998</v>
      </c>
      <c r="AI175" s="19">
        <v>118.39552447552448</v>
      </c>
      <c r="AJ175" s="17">
        <v>103.302148608</v>
      </c>
      <c r="AK175" s="19">
        <v>55.87641258965035</v>
      </c>
      <c r="AL175" s="21">
        <v>80.735805890109873</v>
      </c>
      <c r="AM175" s="19">
        <v>76.798996669324325</v>
      </c>
      <c r="AN175" s="19">
        <v>0</v>
      </c>
      <c r="AO175" s="26">
        <v>0.40612500000000001</v>
      </c>
      <c r="AP175" s="19">
        <v>117.16223776223777</v>
      </c>
      <c r="AQ175" s="20">
        <v>101.1612295125</v>
      </c>
      <c r="AR175" s="19">
        <v>55.294366625174824</v>
      </c>
      <c r="AS175" s="19">
        <v>78.23900188873624</v>
      </c>
      <c r="AT175" s="19">
        <v>76.870964028469942</v>
      </c>
      <c r="AU175" s="19">
        <v>0</v>
      </c>
      <c r="AV175" s="22">
        <v>0.39761999999999997</v>
      </c>
      <c r="AW175" s="19">
        <v>115.92895104895105</v>
      </c>
      <c r="AX175" s="17">
        <v>99.042728417999996</v>
      </c>
      <c r="AY175" s="19">
        <v>54.712320660699298</v>
      </c>
      <c r="AZ175" s="19">
        <v>75.794212736263717</v>
      </c>
      <c r="BA175" s="21">
        <v>76.944116579395185</v>
      </c>
      <c r="BB175" s="19">
        <v>0</v>
      </c>
      <c r="BC175" s="26">
        <v>0.38920500000000008</v>
      </c>
      <c r="BD175" s="19">
        <v>114.69566433566435</v>
      </c>
      <c r="BE175" s="17">
        <v>96.946645324500011</v>
      </c>
      <c r="BF175" s="21">
        <v>54.130274696223779</v>
      </c>
      <c r="BG175" s="19">
        <v>73.400890907967025</v>
      </c>
      <c r="BH175" s="19">
        <v>77.018454322100027</v>
      </c>
      <c r="BI175" s="19">
        <v>0</v>
      </c>
      <c r="BJ175" s="26">
        <v>0.38088000000000005</v>
      </c>
      <c r="BK175" s="21">
        <v>113.46237762237763</v>
      </c>
      <c r="BL175" s="17">
        <v>94.872980232000018</v>
      </c>
      <c r="BM175" s="19">
        <v>53.548228731748253</v>
      </c>
      <c r="BN175" s="19">
        <v>71.058488879120873</v>
      </c>
      <c r="BO175" s="19">
        <v>77.093977256584495</v>
      </c>
      <c r="BP175" s="21">
        <v>0</v>
      </c>
      <c r="BQ175" s="26">
        <v>0.37264500000000006</v>
      </c>
      <c r="BR175" s="19">
        <v>112.22909090909091</v>
      </c>
      <c r="BS175" s="17">
        <v>92.821733140500015</v>
      </c>
      <c r="BT175" s="19">
        <v>52.966182767272727</v>
      </c>
      <c r="BU175" s="21">
        <v>68.766459124999997</v>
      </c>
      <c r="BV175" s="19">
        <v>77.170685382848561</v>
      </c>
      <c r="BW175" s="19">
        <v>0</v>
      </c>
      <c r="BX175" s="26">
        <v>0.36450000000000005</v>
      </c>
      <c r="BY175" s="19">
        <v>110.9958041958042</v>
      </c>
      <c r="BZ175" s="20">
        <v>90.792904050000004</v>
      </c>
      <c r="CA175" s="19">
        <v>52.384136802797201</v>
      </c>
      <c r="CB175" s="19">
        <v>66.524254120879121</v>
      </c>
      <c r="CC175" s="19">
        <v>77.248578700892253</v>
      </c>
      <c r="CD175" s="19">
        <v>0</v>
      </c>
      <c r="CE175" s="22">
        <v>0.35644500000000001</v>
      </c>
      <c r="CF175" s="19">
        <v>109.7625174825175</v>
      </c>
      <c r="CG175" s="17">
        <v>88.786492960499999</v>
      </c>
      <c r="CH175" s="19">
        <v>51.802090838321682</v>
      </c>
      <c r="CI175" s="19">
        <v>64.331326342032966</v>
      </c>
      <c r="CJ175" s="21">
        <v>77.327657210715543</v>
      </c>
      <c r="CK175" s="19">
        <v>0</v>
      </c>
      <c r="CL175" s="26">
        <v>0.34848000000000001</v>
      </c>
      <c r="CM175" s="19">
        <v>108.52923076923078</v>
      </c>
      <c r="CN175" s="17">
        <v>86.802499871999999</v>
      </c>
      <c r="CO175" s="21">
        <v>51.220044873846156</v>
      </c>
      <c r="CP175" s="19">
        <v>62.187128263736248</v>
      </c>
      <c r="CQ175" s="19">
        <v>77.40792091231846</v>
      </c>
      <c r="CR175" s="19">
        <v>0</v>
      </c>
      <c r="CS175" s="26">
        <v>0.34060499999999999</v>
      </c>
      <c r="CT175" s="21">
        <v>107.29594405594406</v>
      </c>
      <c r="CU175" s="17">
        <v>84.84092478449999</v>
      </c>
      <c r="CV175" s="19">
        <v>50.63799890937063</v>
      </c>
      <c r="CW175" s="19">
        <v>60.091112361263733</v>
      </c>
      <c r="CX175" s="19">
        <v>77.489369805700974</v>
      </c>
      <c r="CY175" s="21">
        <v>0</v>
      </c>
      <c r="CZ175" s="26">
        <v>0.33281999999999995</v>
      </c>
      <c r="DA175" s="19">
        <v>106.06265734265735</v>
      </c>
      <c r="DB175" s="17">
        <v>82.901767697999986</v>
      </c>
      <c r="DC175" s="19">
        <v>50.055952944895104</v>
      </c>
      <c r="DD175" s="21">
        <v>58.042731109890092</v>
      </c>
      <c r="DE175" s="19">
        <v>77.572003890863115</v>
      </c>
      <c r="DF175" s="19">
        <v>0</v>
      </c>
      <c r="DG175" s="26">
        <v>0.325125</v>
      </c>
      <c r="DH175" s="19">
        <v>104.82937062937063</v>
      </c>
      <c r="DI175" s="20">
        <v>80.985028612500003</v>
      </c>
      <c r="DJ175" s="19">
        <v>49.473906980419578</v>
      </c>
      <c r="DK175" s="19">
        <v>56.04143698489009</v>
      </c>
      <c r="DL175" s="19">
        <v>77.655823167804868</v>
      </c>
      <c r="DM175" s="19">
        <v>0</v>
      </c>
      <c r="DN175" s="22">
        <v>0.31751999999999997</v>
      </c>
      <c r="DO175" s="19">
        <v>103.59608391608391</v>
      </c>
      <c r="DP175" s="17">
        <v>79.090707527999996</v>
      </c>
      <c r="DQ175" s="19">
        <v>48.891861015944052</v>
      </c>
      <c r="DR175" s="19">
        <v>54.086682461538444</v>
      </c>
      <c r="DS175" s="21">
        <v>77.740827636526234</v>
      </c>
      <c r="DT175" s="19">
        <v>0</v>
      </c>
      <c r="DU175" s="26">
        <v>0.31000499999999998</v>
      </c>
      <c r="DV175" s="19">
        <v>102.3627972027972</v>
      </c>
      <c r="DW175" s="17">
        <v>77.218804444499995</v>
      </c>
      <c r="DX175" s="21">
        <v>48.309815051468526</v>
      </c>
      <c r="DY175" s="19">
        <v>52.177920015109876</v>
      </c>
      <c r="DZ175" s="19">
        <v>77.827017297027197</v>
      </c>
      <c r="EA175" s="19">
        <v>0</v>
      </c>
      <c r="EB175" s="26">
        <v>0.30257999999999996</v>
      </c>
      <c r="EC175" s="21">
        <v>101.12951048951049</v>
      </c>
      <c r="ED175" s="17">
        <v>75.369319361999985</v>
      </c>
      <c r="EE175" s="19">
        <v>47.727769086993007</v>
      </c>
      <c r="EF175" s="19">
        <v>50.314602120879101</v>
      </c>
      <c r="EG175" s="19">
        <v>77.914392149307787</v>
      </c>
      <c r="EH175" s="21">
        <v>0</v>
      </c>
      <c r="EI175" s="26">
        <v>0.29524500000000009</v>
      </c>
      <c r="EJ175" s="19">
        <v>99.896223776223792</v>
      </c>
      <c r="EK175" s="17">
        <v>73.542252280500023</v>
      </c>
      <c r="EL175" s="19">
        <v>47.145723122517488</v>
      </c>
      <c r="EM175" s="21">
        <v>48.496181254120884</v>
      </c>
      <c r="EN175" s="19">
        <v>78.002952193367989</v>
      </c>
      <c r="EO175" s="19">
        <v>0</v>
      </c>
      <c r="EP175" s="26">
        <v>0.28800000000000009</v>
      </c>
      <c r="EQ175" s="19">
        <v>98.662937062937075</v>
      </c>
      <c r="ER175" s="20">
        <v>71.737603200000024</v>
      </c>
      <c r="ES175" s="19">
        <v>46.563677158041962</v>
      </c>
      <c r="ET175" s="19">
        <v>46.722109890109891</v>
      </c>
      <c r="EU175" s="19">
        <v>78.092697429207789</v>
      </c>
      <c r="EV175" s="19">
        <v>0</v>
      </c>
      <c r="EW175" s="22">
        <v>0.28084500000000007</v>
      </c>
      <c r="EX175" s="19">
        <v>97.429650349650359</v>
      </c>
      <c r="EY175" s="17">
        <v>69.955372120500016</v>
      </c>
      <c r="EZ175" s="19">
        <v>45.981631193566436</v>
      </c>
      <c r="FA175" s="19">
        <v>44.99184050412088</v>
      </c>
      <c r="FB175" s="21">
        <v>78.183627856827215</v>
      </c>
      <c r="FC175" s="19">
        <v>0</v>
      </c>
      <c r="FD175" s="26">
        <v>0.27378000000000002</v>
      </c>
      <c r="FE175" s="19">
        <v>96.196363636363643</v>
      </c>
      <c r="FF175" s="17">
        <v>68.195559041999999</v>
      </c>
      <c r="FG175" s="21">
        <v>45.39958522909091</v>
      </c>
      <c r="FH175" s="19">
        <v>43.304825571428566</v>
      </c>
      <c r="FI175" s="19">
        <v>78.275743476226253</v>
      </c>
      <c r="FJ175" s="19">
        <v>0</v>
      </c>
      <c r="FK175" s="26">
        <v>0.26680500000000001</v>
      </c>
      <c r="FL175" s="21">
        <v>94.963076923076926</v>
      </c>
      <c r="FM175" s="17">
        <v>66.458163964500002</v>
      </c>
      <c r="FN175" s="19">
        <v>44.817539264615384</v>
      </c>
      <c r="FO175" s="19">
        <v>41.660517567307686</v>
      </c>
      <c r="FP175" s="19">
        <v>78.369044287404904</v>
      </c>
      <c r="FQ175" s="21">
        <v>0</v>
      </c>
      <c r="FR175" s="26">
        <v>0.25991999999999998</v>
      </c>
      <c r="FS175" s="19">
        <v>93.72979020979021</v>
      </c>
      <c r="FT175" s="17">
        <v>64.743186887999997</v>
      </c>
      <c r="FU175" s="19">
        <v>44.235493300139858</v>
      </c>
      <c r="FV175" s="21">
        <v>40.058368967032962</v>
      </c>
      <c r="FW175" s="19">
        <v>78.463530290363167</v>
      </c>
      <c r="FX175" s="19">
        <v>0</v>
      </c>
      <c r="FY175" s="26">
        <v>0.25312499999999999</v>
      </c>
      <c r="FZ175" s="19">
        <v>92.496503496503493</v>
      </c>
      <c r="GA175" s="20">
        <v>63.050627812499997</v>
      </c>
      <c r="GB175" s="19">
        <v>43.653447335664332</v>
      </c>
      <c r="GC175" s="19">
        <v>38.497832245879117</v>
      </c>
      <c r="GD175" s="19">
        <v>78.559201485101042</v>
      </c>
      <c r="GE175" s="19">
        <v>0</v>
      </c>
      <c r="GF175" s="22">
        <v>0.24642</v>
      </c>
      <c r="GG175" s="19">
        <v>91.263216783216791</v>
      </c>
      <c r="GH175" s="17">
        <v>61.380486738000002</v>
      </c>
      <c r="GI175" s="19">
        <v>43.071401371188813</v>
      </c>
      <c r="GJ175" s="19">
        <v>36.978359879120873</v>
      </c>
      <c r="GK175" s="21">
        <v>78.656057871618529</v>
      </c>
      <c r="GL175" s="19">
        <v>0</v>
      </c>
      <c r="GM175" s="26">
        <v>0.23980499999999996</v>
      </c>
      <c r="GN175" s="19">
        <v>90.029930069930074</v>
      </c>
      <c r="GO175" s="17">
        <v>59.732763664499991</v>
      </c>
      <c r="GP175" s="21">
        <v>42.489355406713287</v>
      </c>
      <c r="GQ175" s="19">
        <v>35.499404342032953</v>
      </c>
      <c r="GR175" s="19">
        <v>78.754099449915628</v>
      </c>
      <c r="GS175" s="19">
        <v>0</v>
      </c>
      <c r="GT175" s="26">
        <v>0.23327999999999999</v>
      </c>
      <c r="GU175" s="21">
        <v>88.796643356643358</v>
      </c>
      <c r="GV175" s="17">
        <v>58.107458591999993</v>
      </c>
      <c r="GW175" s="19">
        <v>41.907309442237761</v>
      </c>
      <c r="GX175" s="19">
        <v>34.060418109890101</v>
      </c>
      <c r="GY175" s="19">
        <v>78.85332621999234</v>
      </c>
      <c r="GZ175" s="21">
        <v>0</v>
      </c>
      <c r="HA175" s="26">
        <v>0.22684499999999999</v>
      </c>
      <c r="HB175" s="19">
        <v>87.563356643356641</v>
      </c>
      <c r="HC175" s="17">
        <v>56.504571520499994</v>
      </c>
      <c r="HD175" s="19">
        <v>41.325263477762235</v>
      </c>
      <c r="HE175" s="21">
        <v>32.660853657967024</v>
      </c>
      <c r="HF175" s="19">
        <v>78.953738181848678</v>
      </c>
      <c r="HG175" s="19">
        <v>0</v>
      </c>
      <c r="HH175" s="26">
        <v>0.22049999999999997</v>
      </c>
      <c r="HI175" s="19">
        <v>86.330069930069925</v>
      </c>
      <c r="HJ175" s="20">
        <v>54.924102449999992</v>
      </c>
      <c r="HK175" s="19">
        <v>40.743217513286709</v>
      </c>
      <c r="HL175" s="19">
        <v>31.30016346153845</v>
      </c>
      <c r="HM175" s="19">
        <v>79.055335335484614</v>
      </c>
      <c r="HN175" s="19">
        <v>0</v>
      </c>
      <c r="HO175" s="22">
        <v>0.21424499999999996</v>
      </c>
      <c r="HP175" s="19">
        <v>85.096783216783209</v>
      </c>
      <c r="HQ175" s="17">
        <v>53.366051380499989</v>
      </c>
      <c r="HR175" s="19">
        <v>40.161171548811183</v>
      </c>
      <c r="HS175" s="19">
        <v>29.97779999587911</v>
      </c>
      <c r="HT175" s="21">
        <v>79.158117680900162</v>
      </c>
      <c r="HU175" s="19">
        <v>0</v>
      </c>
      <c r="HV175" s="26">
        <v>0.20808000000000004</v>
      </c>
      <c r="HW175" s="19">
        <v>83.863496503496506</v>
      </c>
      <c r="HX175" s="17">
        <v>51.830418312000006</v>
      </c>
      <c r="HY175" s="21">
        <v>39.579125584335664</v>
      </c>
      <c r="HZ175" s="19">
        <v>28.693215736263738</v>
      </c>
      <c r="IA175" s="19">
        <v>79.262085218095322</v>
      </c>
      <c r="IB175" s="19">
        <v>0</v>
      </c>
      <c r="IC175" s="26">
        <v>0.20200500000000005</v>
      </c>
      <c r="ID175" s="21">
        <v>82.630209790209804</v>
      </c>
      <c r="IE175" s="17">
        <v>50.317203244500007</v>
      </c>
      <c r="IF175" s="19">
        <v>38.997079619860145</v>
      </c>
      <c r="IG175" s="19">
        <v>27.445863157967032</v>
      </c>
      <c r="IH175" s="19">
        <v>79.367237947070095</v>
      </c>
      <c r="II175" s="21">
        <v>0</v>
      </c>
      <c r="IJ175" s="26">
        <v>0.19602000000000003</v>
      </c>
      <c r="IK175" s="19">
        <v>81.396923076923088</v>
      </c>
      <c r="IL175" s="17">
        <v>48.826406178000006</v>
      </c>
      <c r="IM175" s="19">
        <v>38.415033655384619</v>
      </c>
      <c r="IN175" s="21">
        <v>26.235194736263733</v>
      </c>
      <c r="IO175" s="19">
        <v>79.473575867824493</v>
      </c>
      <c r="IP175" s="19">
        <v>0</v>
      </c>
      <c r="IQ175" s="26">
        <v>0.19012500000000002</v>
      </c>
      <c r="IR175" s="19">
        <v>80.163636363636371</v>
      </c>
      <c r="IS175" s="20">
        <v>47.358027112500004</v>
      </c>
      <c r="IT175" s="19">
        <v>37.832987690909093</v>
      </c>
      <c r="IU175" s="19">
        <v>25.060662946428572</v>
      </c>
      <c r="IV175" s="19">
        <v>79.58109898035849</v>
      </c>
      <c r="IW175" s="19">
        <v>0</v>
      </c>
      <c r="IX175" s="22">
        <v>0.18432000000000001</v>
      </c>
      <c r="IY175" s="19">
        <v>78.930349650349655</v>
      </c>
      <c r="IZ175" s="17">
        <v>45.912066048</v>
      </c>
      <c r="JA175" s="19">
        <v>37.250941726433567</v>
      </c>
      <c r="JB175" s="19">
        <v>23.921720263736262</v>
      </c>
      <c r="JC175" s="19">
        <v>79.689807284672099</v>
      </c>
      <c r="JD175" s="21">
        <v>0</v>
      </c>
      <c r="JE175" s="22">
        <v>0.17860500000000001</v>
      </c>
      <c r="JF175" s="21">
        <v>77.697062937062938</v>
      </c>
      <c r="JG175" s="20">
        <v>44.488522984500001</v>
      </c>
      <c r="JH175" s="21">
        <v>36.668895761958041</v>
      </c>
      <c r="JI175" s="21">
        <v>22.817819163461536</v>
      </c>
      <c r="JJ175" s="21">
        <v>79.799700780765335</v>
      </c>
      <c r="JK175" s="21">
        <v>0</v>
      </c>
      <c r="JL175" s="22">
        <v>0.17298000000000002</v>
      </c>
      <c r="JM175" s="21">
        <v>76.463776223776222</v>
      </c>
      <c r="JN175" s="20">
        <v>43.087397922000008</v>
      </c>
      <c r="JO175" s="21">
        <v>36.086849797482515</v>
      </c>
      <c r="JP175" s="21">
        <v>21.748412120879117</v>
      </c>
      <c r="JQ175" s="21">
        <v>79.910779468638168</v>
      </c>
      <c r="JR175" s="21">
        <v>0</v>
      </c>
      <c r="JS175" s="22">
        <v>0.16744500000000001</v>
      </c>
      <c r="JT175" s="21">
        <v>75.230489510489505</v>
      </c>
      <c r="JU175" s="20">
        <v>41.708690860499999</v>
      </c>
      <c r="JV175" s="21">
        <v>35.504803833006989</v>
      </c>
      <c r="JW175" s="21">
        <v>20.71295161126373</v>
      </c>
      <c r="JX175" s="21">
        <v>80.023043348290628</v>
      </c>
      <c r="JY175" s="21">
        <v>0</v>
      </c>
      <c r="JZ175" s="22">
        <v>0.16200000000000001</v>
      </c>
      <c r="KA175" s="21">
        <v>73.997202797202803</v>
      </c>
      <c r="KB175" s="20">
        <v>40.352401800000003</v>
      </c>
      <c r="KC175" s="21">
        <v>34.92275786853147</v>
      </c>
      <c r="KD175" s="21">
        <v>19.710890109890105</v>
      </c>
      <c r="KE175" s="21">
        <v>80.136492419722686</v>
      </c>
      <c r="KF175" s="21">
        <v>0</v>
      </c>
      <c r="KG175" s="22">
        <v>0.15664499999999998</v>
      </c>
      <c r="KH175" s="21">
        <v>72.763916083916087</v>
      </c>
      <c r="KI175" s="20">
        <v>39.018530740499997</v>
      </c>
      <c r="KJ175" s="21">
        <v>34.340711904055944</v>
      </c>
      <c r="KK175" s="21">
        <v>18.741680092032961</v>
      </c>
      <c r="KL175" s="21">
        <v>80.25112668293437</v>
      </c>
      <c r="KM175" s="21">
        <v>0</v>
      </c>
      <c r="KN175" s="22">
        <v>0.15137999999999999</v>
      </c>
      <c r="KO175" s="21">
        <v>71.53062937062937</v>
      </c>
      <c r="KP175" s="20">
        <v>37.707077681999998</v>
      </c>
      <c r="KQ175" s="21">
        <v>33.758665939580418</v>
      </c>
      <c r="KR175" s="21">
        <v>17.804774032967028</v>
      </c>
      <c r="KS175" s="21">
        <v>80.366946137925652</v>
      </c>
      <c r="KT175" s="21">
        <v>0</v>
      </c>
      <c r="KU175" s="22">
        <v>0.146205</v>
      </c>
      <c r="KV175" s="21">
        <v>70.297342657342654</v>
      </c>
      <c r="KW175" s="20">
        <v>36.418042624499996</v>
      </c>
      <c r="KX175" s="21">
        <v>33.176619975104892</v>
      </c>
      <c r="KY175" s="21">
        <v>16.899624407967028</v>
      </c>
      <c r="KZ175" s="21">
        <v>80.48395078469656</v>
      </c>
      <c r="LA175" s="21">
        <v>0</v>
      </c>
      <c r="LB175" s="22">
        <v>0.14112000000000002</v>
      </c>
      <c r="LC175" s="21">
        <v>69.064055944055951</v>
      </c>
      <c r="LD175" s="20">
        <v>35.151425568000008</v>
      </c>
      <c r="LE175" s="21">
        <v>32.594574010629373</v>
      </c>
      <c r="LF175" s="21">
        <v>16.025683692307695</v>
      </c>
      <c r="LG175" s="21">
        <v>80.602140623247067</v>
      </c>
      <c r="LH175" s="21">
        <v>0</v>
      </c>
      <c r="LI175" s="22">
        <v>0.13612500000000002</v>
      </c>
      <c r="LJ175" s="21">
        <v>67.830769230769235</v>
      </c>
      <c r="LK175" s="20">
        <v>33.907226512500003</v>
      </c>
      <c r="LL175" s="21">
        <v>32.012528046153847</v>
      </c>
      <c r="LM175" s="21">
        <v>15.182404361263737</v>
      </c>
      <c r="LN175" s="21">
        <v>80.7215156535772</v>
      </c>
      <c r="LO175" s="21">
        <v>0</v>
      </c>
      <c r="LP175" s="22">
        <v>0.13122</v>
      </c>
      <c r="LQ175" s="21">
        <v>66.597482517482518</v>
      </c>
      <c r="LR175" s="20">
        <v>32.685445457999997</v>
      </c>
      <c r="LS175" s="21">
        <v>31.430482081678324</v>
      </c>
      <c r="LT175" s="21">
        <v>14.369238890109889</v>
      </c>
      <c r="LU175" s="21">
        <v>80.84207587568693</v>
      </c>
      <c r="LV175" s="21">
        <v>0</v>
      </c>
      <c r="LW175" s="22">
        <v>0.12640500000000002</v>
      </c>
      <c r="LX175" s="21">
        <v>65.364195804195816</v>
      </c>
      <c r="LY175" s="20">
        <v>31.486082404500003</v>
      </c>
      <c r="LZ175" s="21">
        <v>30.848436117202802</v>
      </c>
      <c r="MA175" s="21">
        <v>13.58563975412088</v>
      </c>
      <c r="MB175" s="21">
        <v>80.963821289576288</v>
      </c>
      <c r="MC175" s="21">
        <v>0</v>
      </c>
      <c r="MD175" s="22">
        <v>0.12168000000000001</v>
      </c>
      <c r="ME175" s="21">
        <v>64.1309090909091</v>
      </c>
      <c r="MF175" s="20">
        <v>30.309137352</v>
      </c>
      <c r="MG175" s="21">
        <v>30.266390152727276</v>
      </c>
      <c r="MH175" s="21">
        <v>12.831059428571427</v>
      </c>
      <c r="MI175" s="21">
        <v>81.086751895245257</v>
      </c>
      <c r="MJ175" s="21">
        <v>0</v>
      </c>
      <c r="MK175" s="22">
        <v>0.117045</v>
      </c>
      <c r="ML175" s="21">
        <v>62.897622377622383</v>
      </c>
      <c r="MM175" s="20">
        <v>29.1546103005</v>
      </c>
      <c r="MN175" s="21">
        <v>29.68434418825175</v>
      </c>
      <c r="MO175" s="21">
        <v>12.104950388736262</v>
      </c>
      <c r="MP175" s="21">
        <v>81.210867692693839</v>
      </c>
      <c r="MQ175" s="21">
        <v>0</v>
      </c>
      <c r="MR175" s="22">
        <v>0.1125</v>
      </c>
      <c r="MS175" s="21">
        <v>61.664335664335667</v>
      </c>
      <c r="MT175" s="20">
        <v>28.022501250000001</v>
      </c>
      <c r="MU175" s="21">
        <v>29.102298223776224</v>
      </c>
      <c r="MV175" s="21">
        <v>11.406765109890108</v>
      </c>
      <c r="MW175" s="21">
        <v>81.336168681922018</v>
      </c>
      <c r="MX175" s="21">
        <v>0</v>
      </c>
      <c r="MY175" s="30" t="s">
        <v>45</v>
      </c>
    </row>
    <row r="176" spans="1:363" ht="24" customHeight="1" x14ac:dyDescent="0.25">
      <c r="A176" s="15" t="s">
        <v>45</v>
      </c>
      <c r="B176" s="24" t="s">
        <v>13</v>
      </c>
      <c r="C176" s="25" t="s">
        <v>2</v>
      </c>
      <c r="D176" s="17">
        <v>1.5</v>
      </c>
      <c r="E176" s="17">
        <f t="shared" si="2"/>
        <v>1.875</v>
      </c>
      <c r="F176" s="23">
        <v>0.47499999999999998</v>
      </c>
      <c r="G176" s="19">
        <v>121.41258741258741</v>
      </c>
      <c r="H176" s="20">
        <v>118.31722749999999</v>
      </c>
      <c r="I176" s="19">
        <v>57.300306391608395</v>
      </c>
      <c r="J176" s="19">
        <v>91.16349275724275</v>
      </c>
      <c r="K176" s="19">
        <v>76.627934817883968</v>
      </c>
      <c r="L176" s="19">
        <v>0</v>
      </c>
      <c r="M176" s="26">
        <v>0.46554749999999995</v>
      </c>
      <c r="N176" s="19">
        <v>120.19846153846154</v>
      </c>
      <c r="O176" s="17">
        <v>115.96271467274998</v>
      </c>
      <c r="P176" s="19">
        <v>56.727303327692312</v>
      </c>
      <c r="Q176" s="19">
        <v>88.455845858859874</v>
      </c>
      <c r="R176" s="19">
        <v>76.695920640282793</v>
      </c>
      <c r="S176" s="19">
        <v>0</v>
      </c>
      <c r="T176" s="26">
        <v>0.45618999999999993</v>
      </c>
      <c r="U176" s="19">
        <v>118.98433566433566</v>
      </c>
      <c r="V176" s="17">
        <v>113.63186529099998</v>
      </c>
      <c r="W176" s="21">
        <v>56.154300263776221</v>
      </c>
      <c r="X176" s="19">
        <v>85.802350075174814</v>
      </c>
      <c r="Y176" s="19">
        <v>76.765055113308819</v>
      </c>
      <c r="Z176" s="19">
        <v>0</v>
      </c>
      <c r="AA176" s="26">
        <v>0.44692749999999998</v>
      </c>
      <c r="AB176" s="21">
        <v>117.77020979020979</v>
      </c>
      <c r="AC176" s="17">
        <v>111.32467935474999</v>
      </c>
      <c r="AD176" s="19">
        <v>55.581297199860138</v>
      </c>
      <c r="AE176" s="19">
        <v>83.202458425231015</v>
      </c>
      <c r="AF176" s="19">
        <v>76.835338236962031</v>
      </c>
      <c r="AG176" s="21">
        <v>0</v>
      </c>
      <c r="AH176" s="26">
        <v>0.43775999999999998</v>
      </c>
      <c r="AI176" s="19">
        <v>116.55608391608391</v>
      </c>
      <c r="AJ176" s="17">
        <v>109.04115686399999</v>
      </c>
      <c r="AK176" s="19">
        <v>55.008294135944055</v>
      </c>
      <c r="AL176" s="21">
        <v>80.655623928071918</v>
      </c>
      <c r="AM176" s="19">
        <v>76.906770011242415</v>
      </c>
      <c r="AN176" s="19">
        <v>0</v>
      </c>
      <c r="AO176" s="26">
        <v>0.42868749999999994</v>
      </c>
      <c r="AP176" s="19">
        <v>115.34195804195804</v>
      </c>
      <c r="AQ176" s="20">
        <v>106.78129781874999</v>
      </c>
      <c r="AR176" s="19">
        <v>54.435291072027972</v>
      </c>
      <c r="AS176" s="19">
        <v>78.161299602740996</v>
      </c>
      <c r="AT176" s="19">
        <v>76.97935043615</v>
      </c>
      <c r="AU176" s="19">
        <v>0</v>
      </c>
      <c r="AV176" s="22">
        <v>0.41970999999999997</v>
      </c>
      <c r="AW176" s="19">
        <v>114.12783216783217</v>
      </c>
      <c r="AX176" s="17">
        <v>104.54510221899999</v>
      </c>
      <c r="AY176" s="19">
        <v>53.862288008111889</v>
      </c>
      <c r="AZ176" s="19">
        <v>75.718938468281706</v>
      </c>
      <c r="BA176" s="21">
        <v>77.053079511684757</v>
      </c>
      <c r="BB176" s="19">
        <v>0</v>
      </c>
      <c r="BC176" s="26">
        <v>0.41082750000000001</v>
      </c>
      <c r="BD176" s="19">
        <v>112.9137062937063</v>
      </c>
      <c r="BE176" s="17">
        <v>102.33257006475</v>
      </c>
      <c r="BF176" s="21">
        <v>53.289284944195806</v>
      </c>
      <c r="BG176" s="19">
        <v>73.32799354373752</v>
      </c>
      <c r="BH176" s="19">
        <v>77.127957237846715</v>
      </c>
      <c r="BI176" s="19">
        <v>0</v>
      </c>
      <c r="BJ176" s="26">
        <v>0.40204000000000001</v>
      </c>
      <c r="BK176" s="21">
        <v>111.69958041958043</v>
      </c>
      <c r="BL176" s="17">
        <v>100.14370135599999</v>
      </c>
      <c r="BM176" s="19">
        <v>52.716281880279723</v>
      </c>
      <c r="BN176" s="19">
        <v>70.987917848151852</v>
      </c>
      <c r="BO176" s="19">
        <v>77.203983614635845</v>
      </c>
      <c r="BP176" s="21">
        <v>0</v>
      </c>
      <c r="BQ176" s="26">
        <v>0.39334750000000002</v>
      </c>
      <c r="BR176" s="19">
        <v>110.48545454545454</v>
      </c>
      <c r="BS176" s="17">
        <v>97.978496092750007</v>
      </c>
      <c r="BT176" s="19">
        <v>52.143278816363633</v>
      </c>
      <c r="BU176" s="21">
        <v>68.698164400568189</v>
      </c>
      <c r="BV176" s="19">
        <v>77.281158642052162</v>
      </c>
      <c r="BW176" s="19">
        <v>0</v>
      </c>
      <c r="BX176" s="26">
        <v>0.38474999999999998</v>
      </c>
      <c r="BY176" s="19">
        <v>109.27132867132867</v>
      </c>
      <c r="BZ176" s="20">
        <v>95.836954274999997</v>
      </c>
      <c r="CA176" s="19">
        <v>51.570275752447557</v>
      </c>
      <c r="CB176" s="19">
        <v>66.458186220029972</v>
      </c>
      <c r="CC176" s="19">
        <v>77.35948232009568</v>
      </c>
      <c r="CD176" s="19">
        <v>0</v>
      </c>
      <c r="CE176" s="22">
        <v>0.37624750000000001</v>
      </c>
      <c r="CF176" s="19">
        <v>108.05720279720281</v>
      </c>
      <c r="CG176" s="17">
        <v>93.719075902750006</v>
      </c>
      <c r="CH176" s="19">
        <v>50.997272688531474</v>
      </c>
      <c r="CI176" s="19">
        <v>64.267436325580675</v>
      </c>
      <c r="CJ176" s="21">
        <v>77.438954648766369</v>
      </c>
      <c r="CK176" s="19">
        <v>0</v>
      </c>
      <c r="CL176" s="26">
        <v>0.36783999999999994</v>
      </c>
      <c r="CM176" s="19">
        <v>106.84307692307692</v>
      </c>
      <c r="CN176" s="17">
        <v>91.624860975999979</v>
      </c>
      <c r="CO176" s="21">
        <v>50.424269624615384</v>
      </c>
      <c r="CP176" s="19">
        <v>62.125367736263726</v>
      </c>
      <c r="CQ176" s="19">
        <v>77.519575628064246</v>
      </c>
      <c r="CR176" s="19">
        <v>0</v>
      </c>
      <c r="CS176" s="26">
        <v>0.3595275</v>
      </c>
      <c r="CT176" s="21">
        <v>105.62895104895105</v>
      </c>
      <c r="CU176" s="17">
        <v>89.554309494750001</v>
      </c>
      <c r="CV176" s="19">
        <v>49.851266560699301</v>
      </c>
      <c r="CW176" s="19">
        <v>60.031433471122625</v>
      </c>
      <c r="CX176" s="19">
        <v>77.601345257989323</v>
      </c>
      <c r="CY176" s="21">
        <v>0</v>
      </c>
      <c r="CZ176" s="26">
        <v>0.35130999999999996</v>
      </c>
      <c r="DA176" s="19">
        <v>104.41482517482517</v>
      </c>
      <c r="DB176" s="17">
        <v>87.507421458999985</v>
      </c>
      <c r="DC176" s="19">
        <v>49.278263496783211</v>
      </c>
      <c r="DD176" s="21">
        <v>57.985086549200787</v>
      </c>
      <c r="DE176" s="19">
        <v>77.684263538541572</v>
      </c>
      <c r="DF176" s="19">
        <v>0</v>
      </c>
      <c r="DG176" s="26">
        <v>0.34318749999999992</v>
      </c>
      <c r="DH176" s="19">
        <v>103.2006993006993</v>
      </c>
      <c r="DI176" s="20">
        <v>85.484196868749976</v>
      </c>
      <c r="DJ176" s="19">
        <v>48.705260432867135</v>
      </c>
      <c r="DK176" s="19">
        <v>55.985779989541697</v>
      </c>
      <c r="DL176" s="19">
        <v>77.768330469721008</v>
      </c>
      <c r="DM176" s="19">
        <v>0</v>
      </c>
      <c r="DN176" s="22">
        <v>0.33515999999999996</v>
      </c>
      <c r="DO176" s="19">
        <v>101.98657342657343</v>
      </c>
      <c r="DP176" s="17">
        <v>83.484635723999986</v>
      </c>
      <c r="DQ176" s="19">
        <v>48.132257368951052</v>
      </c>
      <c r="DR176" s="19">
        <v>54.0329668111888</v>
      </c>
      <c r="DS176" s="21">
        <v>77.85354605152763</v>
      </c>
      <c r="DT176" s="19">
        <v>0</v>
      </c>
      <c r="DU176" s="26">
        <v>0.32722749999999995</v>
      </c>
      <c r="DV176" s="19">
        <v>100.77244755244755</v>
      </c>
      <c r="DW176" s="17">
        <v>81.508738024749988</v>
      </c>
      <c r="DX176" s="21">
        <v>47.559254305034962</v>
      </c>
      <c r="DY176" s="19">
        <v>52.126100033185551</v>
      </c>
      <c r="DZ176" s="19">
        <v>77.939910283961439</v>
      </c>
      <c r="EA176" s="19">
        <v>0</v>
      </c>
      <c r="EB176" s="26">
        <v>0.31938999999999995</v>
      </c>
      <c r="EC176" s="21">
        <v>99.558321678321676</v>
      </c>
      <c r="ED176" s="17">
        <v>79.556503770999981</v>
      </c>
      <c r="EE176" s="19">
        <v>46.986251241118879</v>
      </c>
      <c r="EF176" s="19">
        <v>50.26463267457541</v>
      </c>
      <c r="EG176" s="19">
        <v>78.027423167022434</v>
      </c>
      <c r="EH176" s="21">
        <v>0</v>
      </c>
      <c r="EI176" s="26">
        <v>0.31164750000000002</v>
      </c>
      <c r="EJ176" s="19">
        <v>98.344195804195806</v>
      </c>
      <c r="EK176" s="17">
        <v>77.627932962750009</v>
      </c>
      <c r="EL176" s="19">
        <v>46.413248177202796</v>
      </c>
      <c r="EM176" s="21">
        <v>48.44801775440186</v>
      </c>
      <c r="EN176" s="19">
        <v>78.116084700710616</v>
      </c>
      <c r="EO176" s="19">
        <v>0</v>
      </c>
      <c r="EP176" s="26">
        <v>0.30400000000000005</v>
      </c>
      <c r="EQ176" s="19">
        <v>97.130069930069936</v>
      </c>
      <c r="ER176" s="20">
        <v>75.723025600000014</v>
      </c>
      <c r="ES176" s="19">
        <v>45.84024511328672</v>
      </c>
      <c r="ET176" s="19">
        <v>46.675708291708297</v>
      </c>
      <c r="EU176" s="19">
        <v>78.20589488502597</v>
      </c>
      <c r="EV176" s="19">
        <v>0</v>
      </c>
      <c r="EW176" s="22">
        <v>0.29644750000000003</v>
      </c>
      <c r="EX176" s="19">
        <v>95.915944055944067</v>
      </c>
      <c r="EY176" s="17">
        <v>73.84178168275001</v>
      </c>
      <c r="EZ176" s="19">
        <v>45.267242049370637</v>
      </c>
      <c r="FA176" s="19">
        <v>44.947157305538219</v>
      </c>
      <c r="FB176" s="21">
        <v>78.296853719968524</v>
      </c>
      <c r="FC176" s="19">
        <v>0</v>
      </c>
      <c r="FD176" s="26">
        <v>0.28899000000000002</v>
      </c>
      <c r="FE176" s="19">
        <v>94.701818181818183</v>
      </c>
      <c r="FF176" s="17">
        <v>71.984201210999998</v>
      </c>
      <c r="FG176" s="21">
        <v>44.694238985454547</v>
      </c>
      <c r="FH176" s="19">
        <v>43.261817814935064</v>
      </c>
      <c r="FI176" s="19">
        <v>78.388961205538266</v>
      </c>
      <c r="FJ176" s="19">
        <v>0</v>
      </c>
      <c r="FK176" s="26">
        <v>0.28162749999999998</v>
      </c>
      <c r="FL176" s="21">
        <v>93.487692307692313</v>
      </c>
      <c r="FM176" s="17">
        <v>70.150284184749992</v>
      </c>
      <c r="FN176" s="19">
        <v>44.121235921538464</v>
      </c>
      <c r="FO176" s="19">
        <v>41.619142838942309</v>
      </c>
      <c r="FP176" s="19">
        <v>78.482217341735193</v>
      </c>
      <c r="FQ176" s="21">
        <v>0</v>
      </c>
      <c r="FR176" s="26">
        <v>0.27435999999999999</v>
      </c>
      <c r="FS176" s="19">
        <v>92.27356643356643</v>
      </c>
      <c r="FT176" s="17">
        <v>68.340030603999992</v>
      </c>
      <c r="FU176" s="19">
        <v>43.548232857622374</v>
      </c>
      <c r="FV176" s="21">
        <v>40.018585396603399</v>
      </c>
      <c r="FW176" s="19">
        <v>78.576622128559308</v>
      </c>
      <c r="FX176" s="19">
        <v>0</v>
      </c>
      <c r="FY176" s="26">
        <v>0.26718749999999997</v>
      </c>
      <c r="FZ176" s="19">
        <v>91.05944055944056</v>
      </c>
      <c r="GA176" s="20">
        <v>66.553440468749997</v>
      </c>
      <c r="GB176" s="19">
        <v>42.975229793706298</v>
      </c>
      <c r="GC176" s="19">
        <v>38.459598506961783</v>
      </c>
      <c r="GD176" s="19">
        <v>78.672175566010594</v>
      </c>
      <c r="GE176" s="19">
        <v>0</v>
      </c>
      <c r="GF176" s="22">
        <v>0.26010999999999995</v>
      </c>
      <c r="GG176" s="19">
        <v>89.84531468531469</v>
      </c>
      <c r="GH176" s="17">
        <v>64.79051377899998</v>
      </c>
      <c r="GI176" s="19">
        <v>42.402226729790215</v>
      </c>
      <c r="GJ176" s="19">
        <v>36.941635189060932</v>
      </c>
      <c r="GK176" s="21">
        <v>78.768877654089081</v>
      </c>
      <c r="GL176" s="19">
        <v>0</v>
      </c>
      <c r="GM176" s="26">
        <v>0.25312749999999995</v>
      </c>
      <c r="GN176" s="19">
        <v>88.631188811188807</v>
      </c>
      <c r="GO176" s="17">
        <v>63.05125053474999</v>
      </c>
      <c r="GP176" s="21">
        <v>41.829223665874125</v>
      </c>
      <c r="GQ176" s="19">
        <v>35.464148461944298</v>
      </c>
      <c r="GR176" s="19">
        <v>78.866728392794755</v>
      </c>
      <c r="GS176" s="19">
        <v>0</v>
      </c>
      <c r="GT176" s="26">
        <v>0.24623999999999999</v>
      </c>
      <c r="GU176" s="21">
        <v>87.417062937062937</v>
      </c>
      <c r="GV176" s="17">
        <v>61.335650735999998</v>
      </c>
      <c r="GW176" s="19">
        <v>41.256220601958042</v>
      </c>
      <c r="GX176" s="19">
        <v>34.026591344655337</v>
      </c>
      <c r="GY176" s="19">
        <v>78.965727782127601</v>
      </c>
      <c r="GZ176" s="21">
        <v>0</v>
      </c>
      <c r="HA176" s="26">
        <v>0.23944749999999998</v>
      </c>
      <c r="HB176" s="19">
        <v>86.202937062937053</v>
      </c>
      <c r="HC176" s="17">
        <v>59.643714382749991</v>
      </c>
      <c r="HD176" s="19">
        <v>40.683217538041951</v>
      </c>
      <c r="HE176" s="21">
        <v>32.628416856237507</v>
      </c>
      <c r="HF176" s="19">
        <v>79.065875822087648</v>
      </c>
      <c r="HG176" s="19">
        <v>0</v>
      </c>
      <c r="HH176" s="26">
        <v>0.23274999999999996</v>
      </c>
      <c r="HI176" s="19">
        <v>84.988811188811184</v>
      </c>
      <c r="HJ176" s="20">
        <v>57.97544147499999</v>
      </c>
      <c r="HK176" s="19">
        <v>40.110214474125875</v>
      </c>
      <c r="HL176" s="19">
        <v>31.269078015734255</v>
      </c>
      <c r="HM176" s="19">
        <v>79.167172512674867</v>
      </c>
      <c r="HN176" s="19">
        <v>0</v>
      </c>
      <c r="HO176" s="22">
        <v>0.22614749999999995</v>
      </c>
      <c r="HP176" s="19">
        <v>83.774685314685314</v>
      </c>
      <c r="HQ176" s="17">
        <v>56.330832012749987</v>
      </c>
      <c r="HR176" s="19">
        <v>39.537211410209792</v>
      </c>
      <c r="HS176" s="19">
        <v>29.948027842189052</v>
      </c>
      <c r="HT176" s="21">
        <v>79.269617853889287</v>
      </c>
      <c r="HU176" s="19">
        <v>0</v>
      </c>
      <c r="HV176" s="26">
        <v>0.21964000000000003</v>
      </c>
      <c r="HW176" s="19">
        <v>82.560559440559445</v>
      </c>
      <c r="HX176" s="17">
        <v>54.709885996000004</v>
      </c>
      <c r="HY176" s="21">
        <v>38.964208346293709</v>
      </c>
      <c r="HZ176" s="19">
        <v>28.66471935464536</v>
      </c>
      <c r="IA176" s="19">
        <v>79.373211845730879</v>
      </c>
      <c r="IB176" s="19">
        <v>0</v>
      </c>
      <c r="IC176" s="26">
        <v>0.21322750000000001</v>
      </c>
      <c r="ID176" s="21">
        <v>81.346433566433575</v>
      </c>
      <c r="IE176" s="17">
        <v>53.112603424750006</v>
      </c>
      <c r="IF176" s="19">
        <v>38.391205282377626</v>
      </c>
      <c r="IG176" s="19">
        <v>27.418605572146607</v>
      </c>
      <c r="IH176" s="19">
        <v>79.477954488199657</v>
      </c>
      <c r="II176" s="21">
        <v>0</v>
      </c>
      <c r="IJ176" s="26">
        <v>0.20691000000000001</v>
      </c>
      <c r="IK176" s="19">
        <v>80.132307692307691</v>
      </c>
      <c r="IL176" s="17">
        <v>51.538984298999999</v>
      </c>
      <c r="IM176" s="19">
        <v>37.818202218461536</v>
      </c>
      <c r="IN176" s="21">
        <v>26.209139513736265</v>
      </c>
      <c r="IO176" s="19">
        <v>79.583845781295636</v>
      </c>
      <c r="IP176" s="19">
        <v>0</v>
      </c>
      <c r="IQ176" s="26">
        <v>0.20068750000000002</v>
      </c>
      <c r="IR176" s="19">
        <v>78.918181818181822</v>
      </c>
      <c r="IS176" s="20">
        <v>49.989028618750005</v>
      </c>
      <c r="IT176" s="19">
        <v>37.245199154545453</v>
      </c>
      <c r="IU176" s="19">
        <v>25.035774198457798</v>
      </c>
      <c r="IV176" s="19">
        <v>79.690885725018788</v>
      </c>
      <c r="IW176" s="19">
        <v>0</v>
      </c>
      <c r="IX176" s="22">
        <v>0.19456000000000001</v>
      </c>
      <c r="IY176" s="19">
        <v>77.704055944055952</v>
      </c>
      <c r="IZ176" s="17">
        <v>48.462736384000003</v>
      </c>
      <c r="JA176" s="19">
        <v>36.672196090629377</v>
      </c>
      <c r="JB176" s="19">
        <v>23.897962645354646</v>
      </c>
      <c r="JC176" s="19">
        <v>79.799074319369126</v>
      </c>
      <c r="JD176" s="21">
        <v>0</v>
      </c>
      <c r="JE176" s="22">
        <v>0.18852750000000001</v>
      </c>
      <c r="JF176" s="21">
        <v>76.489930069930068</v>
      </c>
      <c r="JG176" s="20">
        <v>46.960107594749999</v>
      </c>
      <c r="JH176" s="21">
        <v>36.099193026713287</v>
      </c>
      <c r="JI176" s="21">
        <v>22.795157873470281</v>
      </c>
      <c r="JJ176" s="21">
        <v>79.908411564346665</v>
      </c>
      <c r="JK176" s="21">
        <v>0</v>
      </c>
      <c r="JL176" s="22">
        <v>0.18259</v>
      </c>
      <c r="JM176" s="21">
        <v>75.275804195804199</v>
      </c>
      <c r="JN176" s="20">
        <v>45.481142251000001</v>
      </c>
      <c r="JO176" s="21">
        <v>35.526189962797204</v>
      </c>
      <c r="JP176" s="21">
        <v>21.726812901848152</v>
      </c>
      <c r="JQ176" s="21">
        <v>80.018897459951376</v>
      </c>
      <c r="JR176" s="21">
        <v>0</v>
      </c>
      <c r="JS176" s="22">
        <v>0.17674749999999997</v>
      </c>
      <c r="JT176" s="21">
        <v>74.061678321678315</v>
      </c>
      <c r="JU176" s="20">
        <v>44.025840352749995</v>
      </c>
      <c r="JV176" s="21">
        <v>34.953186898881114</v>
      </c>
      <c r="JW176" s="21">
        <v>20.692380749531715</v>
      </c>
      <c r="JX176" s="21">
        <v>80.130532006183273</v>
      </c>
      <c r="JY176" s="21">
        <v>0</v>
      </c>
      <c r="JZ176" s="22">
        <v>0.17099999999999999</v>
      </c>
      <c r="KA176" s="21">
        <v>72.847552447552445</v>
      </c>
      <c r="KB176" s="20">
        <v>42.594201899999995</v>
      </c>
      <c r="KC176" s="21">
        <v>34.380183834965031</v>
      </c>
      <c r="KD176" s="21">
        <v>19.691314435564433</v>
      </c>
      <c r="KE176" s="21">
        <v>80.243315203042357</v>
      </c>
      <c r="KF176" s="21">
        <v>0</v>
      </c>
      <c r="KG176" s="22">
        <v>0.16534749999999998</v>
      </c>
      <c r="KH176" s="21">
        <v>71.633426573426576</v>
      </c>
      <c r="KI176" s="20">
        <v>41.186226892749993</v>
      </c>
      <c r="KJ176" s="21">
        <v>33.807180771048955</v>
      </c>
      <c r="KK176" s="21">
        <v>18.723066978989756</v>
      </c>
      <c r="KL176" s="21">
        <v>80.357247050528628</v>
      </c>
      <c r="KM176" s="21">
        <v>0</v>
      </c>
      <c r="KN176" s="22">
        <v>0.15978999999999999</v>
      </c>
      <c r="KO176" s="21">
        <v>70.419300699300692</v>
      </c>
      <c r="KP176" s="20">
        <v>39.801915330999996</v>
      </c>
      <c r="KQ176" s="21">
        <v>33.234177707132865</v>
      </c>
      <c r="KR176" s="21">
        <v>17.787091398851146</v>
      </c>
      <c r="KS176" s="21">
        <v>80.472327548642085</v>
      </c>
      <c r="KT176" s="21">
        <v>0</v>
      </c>
      <c r="KU176" s="22">
        <v>0.15432749999999998</v>
      </c>
      <c r="KV176" s="21">
        <v>69.205174825174822</v>
      </c>
      <c r="KW176" s="20">
        <v>38.441267214749992</v>
      </c>
      <c r="KX176" s="21">
        <v>32.661174643216782</v>
      </c>
      <c r="KY176" s="21">
        <v>16.882840714192053</v>
      </c>
      <c r="KZ176" s="21">
        <v>80.588556697382728</v>
      </c>
      <c r="LA176" s="21">
        <v>0</v>
      </c>
      <c r="LB176" s="22">
        <v>0.14896000000000001</v>
      </c>
      <c r="LC176" s="21">
        <v>67.991048951048953</v>
      </c>
      <c r="LD176" s="20">
        <v>37.104282544</v>
      </c>
      <c r="LE176" s="21">
        <v>32.088171579300699</v>
      </c>
      <c r="LF176" s="21">
        <v>16.009767944055948</v>
      </c>
      <c r="LG176" s="21">
        <v>80.705934496750558</v>
      </c>
      <c r="LH176" s="21">
        <v>0</v>
      </c>
      <c r="LI176" s="22">
        <v>0.14368750000000002</v>
      </c>
      <c r="LJ176" s="21">
        <v>66.776923076923083</v>
      </c>
      <c r="LK176" s="20">
        <v>35.790961318750007</v>
      </c>
      <c r="LL176" s="21">
        <v>31.515168515384619</v>
      </c>
      <c r="LM176" s="21">
        <v>15.167326107486268</v>
      </c>
      <c r="LN176" s="21">
        <v>80.82446094674556</v>
      </c>
      <c r="LO176" s="21">
        <v>0</v>
      </c>
      <c r="LP176" s="22">
        <v>0.13850999999999999</v>
      </c>
      <c r="LQ176" s="21">
        <v>65.562797202797213</v>
      </c>
      <c r="LR176" s="20">
        <v>34.501303538999998</v>
      </c>
      <c r="LS176" s="21">
        <v>30.942165451468536</v>
      </c>
      <c r="LT176" s="21">
        <v>14.354968223526475</v>
      </c>
      <c r="LU176" s="21">
        <v>80.944136047367763</v>
      </c>
      <c r="LV176" s="21">
        <v>0</v>
      </c>
      <c r="LW176" s="22">
        <v>0.1334275</v>
      </c>
      <c r="LX176" s="21">
        <v>64.34867132867133</v>
      </c>
      <c r="LY176" s="20">
        <v>33.235309204750003</v>
      </c>
      <c r="LZ176" s="21">
        <v>30.36916238755245</v>
      </c>
      <c r="MA176" s="21">
        <v>13.572147311220032</v>
      </c>
      <c r="MB176" s="21">
        <v>81.064959798617153</v>
      </c>
      <c r="MC176" s="21">
        <v>0</v>
      </c>
      <c r="MD176" s="22">
        <v>0.12844</v>
      </c>
      <c r="ME176" s="21">
        <v>63.13454545454546</v>
      </c>
      <c r="MF176" s="20">
        <v>31.992978315999999</v>
      </c>
      <c r="MG176" s="21">
        <v>29.796159323636367</v>
      </c>
      <c r="MH176" s="21">
        <v>12.81831638961039</v>
      </c>
      <c r="MI176" s="21">
        <v>81.186932200493729</v>
      </c>
      <c r="MJ176" s="21">
        <v>0</v>
      </c>
      <c r="MK176" s="22">
        <v>0.12354749999999999</v>
      </c>
      <c r="ML176" s="21">
        <v>61.920419580419583</v>
      </c>
      <c r="MM176" s="20">
        <v>30.774310872749997</v>
      </c>
      <c r="MN176" s="21">
        <v>29.22315625972028</v>
      </c>
      <c r="MO176" s="21">
        <v>12.092928477741006</v>
      </c>
      <c r="MP176" s="21">
        <v>81.310053252997477</v>
      </c>
      <c r="MQ176" s="21">
        <v>0</v>
      </c>
      <c r="MR176" s="22">
        <v>0.11874999999999999</v>
      </c>
      <c r="MS176" s="21">
        <v>60.706293706293707</v>
      </c>
      <c r="MT176" s="20">
        <v>29.579306874999997</v>
      </c>
      <c r="MU176" s="21">
        <v>28.650153195804197</v>
      </c>
      <c r="MV176" s="21">
        <v>11.395436594655344</v>
      </c>
      <c r="MW176" s="21">
        <v>81.434322956128426</v>
      </c>
      <c r="MX176" s="21">
        <v>0</v>
      </c>
      <c r="MY176" s="30" t="s">
        <v>45</v>
      </c>
    </row>
    <row r="177" spans="1:363" ht="24" customHeight="1" x14ac:dyDescent="0.25">
      <c r="A177" s="15" t="s">
        <v>45</v>
      </c>
      <c r="B177" s="24" t="s">
        <v>13</v>
      </c>
      <c r="C177" s="25" t="s">
        <v>2</v>
      </c>
      <c r="D177" s="17">
        <v>1.5</v>
      </c>
      <c r="E177" s="17">
        <f t="shared" si="2"/>
        <v>1.875</v>
      </c>
      <c r="F177" s="23">
        <v>0.5</v>
      </c>
      <c r="G177" s="19">
        <v>119.49650349650349</v>
      </c>
      <c r="H177" s="20">
        <v>124.54445</v>
      </c>
      <c r="I177" s="19">
        <v>56.396016335664335</v>
      </c>
      <c r="J177" s="19">
        <v>91.046953046953035</v>
      </c>
      <c r="K177" s="19">
        <v>76.735751298923589</v>
      </c>
      <c r="L177" s="19">
        <v>0</v>
      </c>
      <c r="M177" s="26">
        <v>0.49004999999999999</v>
      </c>
      <c r="N177" s="19">
        <v>118.30153846153846</v>
      </c>
      <c r="O177" s="17">
        <v>122.06601544499999</v>
      </c>
      <c r="P177" s="19">
        <v>55.832056172307688</v>
      </c>
      <c r="Q177" s="19">
        <v>88.34276749450548</v>
      </c>
      <c r="R177" s="19">
        <v>76.804439421501584</v>
      </c>
      <c r="S177" s="19">
        <v>0</v>
      </c>
      <c r="T177" s="26">
        <v>0.48019999999999996</v>
      </c>
      <c r="U177" s="19">
        <v>117.10657342657342</v>
      </c>
      <c r="V177" s="17">
        <v>119.61248977999999</v>
      </c>
      <c r="W177" s="21">
        <v>55.268096008951048</v>
      </c>
      <c r="X177" s="19">
        <v>85.69266383216781</v>
      </c>
      <c r="Y177" s="19">
        <v>76.874240225717074</v>
      </c>
      <c r="Z177" s="19">
        <v>0</v>
      </c>
      <c r="AA177" s="26">
        <v>0.47044999999999998</v>
      </c>
      <c r="AB177" s="21">
        <v>115.91160839160838</v>
      </c>
      <c r="AC177" s="17">
        <v>117.183873005</v>
      </c>
      <c r="AD177" s="19">
        <v>54.704135845594401</v>
      </c>
      <c r="AE177" s="19">
        <v>83.096095778221766</v>
      </c>
      <c r="AF177" s="19">
        <v>76.945153711570072</v>
      </c>
      <c r="AG177" s="21">
        <v>0</v>
      </c>
      <c r="AH177" s="26">
        <v>0.46079999999999999</v>
      </c>
      <c r="AI177" s="19">
        <v>114.71664335664335</v>
      </c>
      <c r="AJ177" s="17">
        <v>114.78016511999999</v>
      </c>
      <c r="AK177" s="19">
        <v>54.140175682237761</v>
      </c>
      <c r="AL177" s="21">
        <v>80.552517050949035</v>
      </c>
      <c r="AM177" s="19">
        <v>77.017179879060549</v>
      </c>
      <c r="AN177" s="19">
        <v>0</v>
      </c>
      <c r="AO177" s="26">
        <v>0.45124999999999998</v>
      </c>
      <c r="AP177" s="19">
        <v>113.52167832167831</v>
      </c>
      <c r="AQ177" s="20">
        <v>112.401366125</v>
      </c>
      <c r="AR177" s="19">
        <v>53.576215518881114</v>
      </c>
      <c r="AS177" s="19">
        <v>78.061381368631345</v>
      </c>
      <c r="AT177" s="19">
        <v>77.090318728188535</v>
      </c>
      <c r="AU177" s="19">
        <v>0</v>
      </c>
      <c r="AV177" s="22">
        <v>0.44179999999999997</v>
      </c>
      <c r="AW177" s="19">
        <v>112.32671328671327</v>
      </c>
      <c r="AX177" s="17">
        <v>110.04747601999999</v>
      </c>
      <c r="AY177" s="19">
        <v>53.012255355524466</v>
      </c>
      <c r="AZ177" s="19">
        <v>75.622142449550424</v>
      </c>
      <c r="BA177" s="21">
        <v>77.164570258954015</v>
      </c>
      <c r="BB177" s="19">
        <v>0</v>
      </c>
      <c r="BC177" s="26">
        <v>0.43245000000000006</v>
      </c>
      <c r="BD177" s="19">
        <v>111.13174825174825</v>
      </c>
      <c r="BE177" s="17">
        <v>107.71849480500001</v>
      </c>
      <c r="BF177" s="21">
        <v>52.448295192167834</v>
      </c>
      <c r="BG177" s="19">
        <v>73.234254011988014</v>
      </c>
      <c r="BH177" s="19">
        <v>77.239934471357003</v>
      </c>
      <c r="BI177" s="19">
        <v>0</v>
      </c>
      <c r="BJ177" s="26">
        <v>0.42320000000000002</v>
      </c>
      <c r="BK177" s="21">
        <v>109.93678321678321</v>
      </c>
      <c r="BL177" s="17">
        <v>105.41442248</v>
      </c>
      <c r="BM177" s="19">
        <v>51.884335028811186</v>
      </c>
      <c r="BN177" s="19">
        <v>70.897169774225773</v>
      </c>
      <c r="BO177" s="19">
        <v>77.316411365397485</v>
      </c>
      <c r="BP177" s="21">
        <v>0</v>
      </c>
      <c r="BQ177" s="26">
        <v>0.41405000000000003</v>
      </c>
      <c r="BR177" s="19">
        <v>108.74181818181819</v>
      </c>
      <c r="BS177" s="17">
        <v>103.13525904500001</v>
      </c>
      <c r="BT177" s="19">
        <v>51.320374865454546</v>
      </c>
      <c r="BU177" s="21">
        <v>68.610343454545458</v>
      </c>
      <c r="BV177" s="19">
        <v>77.394000941075461</v>
      </c>
      <c r="BW177" s="19">
        <v>0</v>
      </c>
      <c r="BX177" s="26">
        <v>0.40500000000000003</v>
      </c>
      <c r="BY177" s="19">
        <v>107.54685314685315</v>
      </c>
      <c r="BZ177" s="20">
        <v>100.8810045</v>
      </c>
      <c r="CA177" s="19">
        <v>50.756414702097906</v>
      </c>
      <c r="CB177" s="19">
        <v>66.373228771228767</v>
      </c>
      <c r="CC177" s="19">
        <v>77.472703198390931</v>
      </c>
      <c r="CD177" s="19">
        <v>0</v>
      </c>
      <c r="CE177" s="22">
        <v>0.39605000000000001</v>
      </c>
      <c r="CF177" s="19">
        <v>106.35188811188812</v>
      </c>
      <c r="CG177" s="17">
        <v>98.651658845</v>
      </c>
      <c r="CH177" s="19">
        <v>50.192454538741259</v>
      </c>
      <c r="CI177" s="19">
        <v>64.185279442557444</v>
      </c>
      <c r="CJ177" s="21">
        <v>77.55251813734391</v>
      </c>
      <c r="CK177" s="19">
        <v>0</v>
      </c>
      <c r="CL177" s="26">
        <v>0.38719999999999999</v>
      </c>
      <c r="CM177" s="19">
        <v>105.15692307692308</v>
      </c>
      <c r="CN177" s="17">
        <v>96.447222079999989</v>
      </c>
      <c r="CO177" s="21">
        <v>49.628494375384619</v>
      </c>
      <c r="CP177" s="19">
        <v>62.045949186813175</v>
      </c>
      <c r="CQ177" s="19">
        <v>77.633445757934382</v>
      </c>
      <c r="CR177" s="19">
        <v>0</v>
      </c>
      <c r="CS177" s="26">
        <v>0.37845000000000001</v>
      </c>
      <c r="CT177" s="21">
        <v>103.96195804195804</v>
      </c>
      <c r="CU177" s="17">
        <v>94.267694204999998</v>
      </c>
      <c r="CV177" s="19">
        <v>49.064534212027972</v>
      </c>
      <c r="CW177" s="19">
        <v>59.954691722277722</v>
      </c>
      <c r="CX177" s="19">
        <v>77.715486060162348</v>
      </c>
      <c r="CY177" s="21">
        <v>0</v>
      </c>
      <c r="CZ177" s="26">
        <v>0.36979999999999996</v>
      </c>
      <c r="DA177" s="19">
        <v>102.766993006993</v>
      </c>
      <c r="DB177" s="17">
        <v>92.113075219999985</v>
      </c>
      <c r="DC177" s="19">
        <v>48.500574048671325</v>
      </c>
      <c r="DD177" s="21">
        <v>57.910960767232758</v>
      </c>
      <c r="DE177" s="19">
        <v>77.798639044027823</v>
      </c>
      <c r="DF177" s="19">
        <v>0</v>
      </c>
      <c r="DG177" s="26">
        <v>0.36124999999999996</v>
      </c>
      <c r="DH177" s="19">
        <v>101.57202797202797</v>
      </c>
      <c r="DI177" s="20">
        <v>89.983365124999992</v>
      </c>
      <c r="DJ177" s="19">
        <v>47.936613885314685</v>
      </c>
      <c r="DK177" s="19">
        <v>55.914210039960025</v>
      </c>
      <c r="DL177" s="19">
        <v>77.882904709530777</v>
      </c>
      <c r="DM177" s="19">
        <v>0</v>
      </c>
      <c r="DN177" s="22">
        <v>0.35279999999999995</v>
      </c>
      <c r="DO177" s="19">
        <v>100.37706293706293</v>
      </c>
      <c r="DP177" s="17">
        <v>87.878563919999991</v>
      </c>
      <c r="DQ177" s="19">
        <v>47.372653721958038</v>
      </c>
      <c r="DR177" s="19">
        <v>53.963893258741244</v>
      </c>
      <c r="DS177" s="21">
        <v>77.96828305667124</v>
      </c>
      <c r="DT177" s="19">
        <v>0</v>
      </c>
      <c r="DU177" s="26">
        <v>0.34444999999999998</v>
      </c>
      <c r="DV177" s="19">
        <v>99.182097902097894</v>
      </c>
      <c r="DW177" s="17">
        <v>85.798671604999996</v>
      </c>
      <c r="DX177" s="21">
        <v>46.808693558601398</v>
      </c>
      <c r="DY177" s="19">
        <v>52.059464141858129</v>
      </c>
      <c r="DZ177" s="19">
        <v>78.054774085449196</v>
      </c>
      <c r="EA177" s="19">
        <v>0</v>
      </c>
      <c r="EB177" s="26">
        <v>0.33619999999999994</v>
      </c>
      <c r="EC177" s="21">
        <v>97.987132867132857</v>
      </c>
      <c r="ED177" s="17">
        <v>83.743688179999978</v>
      </c>
      <c r="EE177" s="19">
        <v>46.244733395244751</v>
      </c>
      <c r="EF177" s="19">
        <v>50.200376407592387</v>
      </c>
      <c r="EG177" s="19">
        <v>78.142377795864661</v>
      </c>
      <c r="EH177" s="21">
        <v>0</v>
      </c>
      <c r="EI177" s="26">
        <v>0.32805000000000006</v>
      </c>
      <c r="EJ177" s="19">
        <v>96.792167832167834</v>
      </c>
      <c r="EK177" s="17">
        <v>81.713613645000009</v>
      </c>
      <c r="EL177" s="19">
        <v>45.680773231888111</v>
      </c>
      <c r="EM177" s="21">
        <v>48.386083774225781</v>
      </c>
      <c r="EN177" s="19">
        <v>78.23109418791762</v>
      </c>
      <c r="EO177" s="19">
        <v>0</v>
      </c>
      <c r="EP177" s="26">
        <v>0.32000000000000006</v>
      </c>
      <c r="EQ177" s="19">
        <v>95.597202797202797</v>
      </c>
      <c r="ER177" s="20">
        <v>79.708448000000018</v>
      </c>
      <c r="ES177" s="19">
        <v>45.116813068531471</v>
      </c>
      <c r="ET177" s="19">
        <v>46.616039960039963</v>
      </c>
      <c r="EU177" s="19">
        <v>78.320923261608073</v>
      </c>
      <c r="EV177" s="19">
        <v>0</v>
      </c>
      <c r="EW177" s="22">
        <v>0.31205000000000005</v>
      </c>
      <c r="EX177" s="19">
        <v>94.40223776223776</v>
      </c>
      <c r="EY177" s="17">
        <v>77.728191245000005</v>
      </c>
      <c r="EZ177" s="19">
        <v>44.552852905174824</v>
      </c>
      <c r="FA177" s="19">
        <v>44.889698683316688</v>
      </c>
      <c r="FB177" s="21">
        <v>78.411865016936019</v>
      </c>
      <c r="FC177" s="19">
        <v>0</v>
      </c>
      <c r="FD177" s="26">
        <v>0.30420000000000003</v>
      </c>
      <c r="FE177" s="19">
        <v>93.207272727272724</v>
      </c>
      <c r="FF177" s="17">
        <v>75.772843380000012</v>
      </c>
      <c r="FG177" s="21">
        <v>43.988892741818184</v>
      </c>
      <c r="FH177" s="19">
        <v>43.206513662337663</v>
      </c>
      <c r="FI177" s="19">
        <v>78.503919453901474</v>
      </c>
      <c r="FJ177" s="19">
        <v>0</v>
      </c>
      <c r="FK177" s="26">
        <v>0.29644999999999999</v>
      </c>
      <c r="FL177" s="21">
        <v>92.012307692307687</v>
      </c>
      <c r="FM177" s="17">
        <v>73.842404404999996</v>
      </c>
      <c r="FN177" s="19">
        <v>43.424932578461537</v>
      </c>
      <c r="FO177" s="19">
        <v>41.56593861538461</v>
      </c>
      <c r="FP177" s="19">
        <v>78.597086572504423</v>
      </c>
      <c r="FQ177" s="21">
        <v>0</v>
      </c>
      <c r="FR177" s="26">
        <v>0.2888</v>
      </c>
      <c r="FS177" s="19">
        <v>90.81734265734265</v>
      </c>
      <c r="FT177" s="17">
        <v>71.936874320000001</v>
      </c>
      <c r="FU177" s="19">
        <v>42.860972415104889</v>
      </c>
      <c r="FV177" s="21">
        <v>39.967427260739257</v>
      </c>
      <c r="FW177" s="19">
        <v>78.691366372744866</v>
      </c>
      <c r="FX177" s="19">
        <v>0</v>
      </c>
      <c r="FY177" s="26">
        <v>0.28125</v>
      </c>
      <c r="FZ177" s="19">
        <v>89.622377622377627</v>
      </c>
      <c r="GA177" s="20">
        <v>70.056253124999998</v>
      </c>
      <c r="GB177" s="19">
        <v>42.297012251748257</v>
      </c>
      <c r="GC177" s="19">
        <v>38.41043331668331</v>
      </c>
      <c r="GD177" s="19">
        <v>78.786758854622818</v>
      </c>
      <c r="GE177" s="19">
        <v>0</v>
      </c>
      <c r="GF177" s="22">
        <v>0.27379999999999999</v>
      </c>
      <c r="GG177" s="19">
        <v>88.42741258741259</v>
      </c>
      <c r="GH177" s="17">
        <v>68.200540820000001</v>
      </c>
      <c r="GI177" s="19">
        <v>41.733052088391609</v>
      </c>
      <c r="GJ177" s="19">
        <v>36.894410501498491</v>
      </c>
      <c r="GK177" s="21">
        <v>78.883264018138249</v>
      </c>
      <c r="GL177" s="19">
        <v>0</v>
      </c>
      <c r="GM177" s="26">
        <v>0.26644999999999996</v>
      </c>
      <c r="GN177" s="19">
        <v>87.232447552447553</v>
      </c>
      <c r="GO177" s="17">
        <v>66.369737404999995</v>
      </c>
      <c r="GP177" s="21">
        <v>41.169091925034962</v>
      </c>
      <c r="GQ177" s="19">
        <v>35.418812533466522</v>
      </c>
      <c r="GR177" s="19">
        <v>78.980881863291202</v>
      </c>
      <c r="GS177" s="19">
        <v>0</v>
      </c>
      <c r="GT177" s="26">
        <v>0.25919999999999999</v>
      </c>
      <c r="GU177" s="21">
        <v>86.037482517482516</v>
      </c>
      <c r="GV177" s="17">
        <v>64.563842879999996</v>
      </c>
      <c r="GW177" s="19">
        <v>40.605131761678322</v>
      </c>
      <c r="GX177" s="19">
        <v>33.983093130869122</v>
      </c>
      <c r="GY177" s="19">
        <v>79.079612390081635</v>
      </c>
      <c r="GZ177" s="21">
        <v>0</v>
      </c>
      <c r="HA177" s="26">
        <v>0.25205</v>
      </c>
      <c r="HB177" s="19">
        <v>84.842517482517479</v>
      </c>
      <c r="HC177" s="17">
        <v>62.782857244999995</v>
      </c>
      <c r="HD177" s="19">
        <v>40.041171598321675</v>
      </c>
      <c r="HE177" s="21">
        <v>32.586706011988007</v>
      </c>
      <c r="HF177" s="19">
        <v>79.179455598509577</v>
      </c>
      <c r="HG177" s="19">
        <v>0</v>
      </c>
      <c r="HH177" s="26">
        <v>0.24499999999999997</v>
      </c>
      <c r="HI177" s="19">
        <v>83.647552447552442</v>
      </c>
      <c r="HJ177" s="20">
        <v>61.026780499999994</v>
      </c>
      <c r="HK177" s="19">
        <v>39.477211434965035</v>
      </c>
      <c r="HL177" s="19">
        <v>31.229104895104882</v>
      </c>
      <c r="HM177" s="19">
        <v>79.280411488574998</v>
      </c>
      <c r="HN177" s="19">
        <v>0</v>
      </c>
      <c r="HO177" s="22">
        <v>0.23804999999999996</v>
      </c>
      <c r="HP177" s="19">
        <v>82.452587412587405</v>
      </c>
      <c r="HQ177" s="17">
        <v>59.295612644999991</v>
      </c>
      <c r="HR177" s="19">
        <v>38.913251271608388</v>
      </c>
      <c r="HS177" s="19">
        <v>29.909743498501488</v>
      </c>
      <c r="HT177" s="21">
        <v>79.382480060277942</v>
      </c>
      <c r="HU177" s="19">
        <v>0</v>
      </c>
      <c r="HV177" s="26">
        <v>0.23120000000000004</v>
      </c>
      <c r="HW177" s="19">
        <v>81.257622377622383</v>
      </c>
      <c r="HX177" s="17">
        <v>57.589353680000009</v>
      </c>
      <c r="HY177" s="21">
        <v>38.349291108251748</v>
      </c>
      <c r="HZ177" s="19">
        <v>28.628075540459545</v>
      </c>
      <c r="IA177" s="19">
        <v>79.485661313618365</v>
      </c>
      <c r="IB177" s="19">
        <v>0</v>
      </c>
      <c r="IC177" s="26">
        <v>0.22445000000000004</v>
      </c>
      <c r="ID177" s="21">
        <v>80.062657342657346</v>
      </c>
      <c r="IE177" s="17">
        <v>55.908003605000012</v>
      </c>
      <c r="IF177" s="19">
        <v>37.785330944895108</v>
      </c>
      <c r="IG177" s="19">
        <v>27.383554739260742</v>
      </c>
      <c r="IH177" s="19">
        <v>79.589955248596297</v>
      </c>
      <c r="II177" s="21">
        <v>0</v>
      </c>
      <c r="IJ177" s="26">
        <v>0.21780000000000002</v>
      </c>
      <c r="IK177" s="19">
        <v>78.867692307692309</v>
      </c>
      <c r="IL177" s="17">
        <v>54.251562420000006</v>
      </c>
      <c r="IM177" s="19">
        <v>37.221370781538461</v>
      </c>
      <c r="IN177" s="21">
        <v>26.175634813186811</v>
      </c>
      <c r="IO177" s="19">
        <v>79.695361865211709</v>
      </c>
      <c r="IP177" s="19">
        <v>0</v>
      </c>
      <c r="IQ177" s="26">
        <v>0.21125000000000002</v>
      </c>
      <c r="IR177" s="19">
        <v>77.672727272727272</v>
      </c>
      <c r="IS177" s="20">
        <v>52.620030125000007</v>
      </c>
      <c r="IT177" s="19">
        <v>36.657410618181821</v>
      </c>
      <c r="IU177" s="19">
        <v>25.003769480519484</v>
      </c>
      <c r="IV177" s="19">
        <v>79.801881163464643</v>
      </c>
      <c r="IW177" s="19">
        <v>0</v>
      </c>
      <c r="IX177" s="22">
        <v>0.20480000000000001</v>
      </c>
      <c r="IY177" s="19">
        <v>76.477762237762235</v>
      </c>
      <c r="IZ177" s="17">
        <v>51.013406719999999</v>
      </c>
      <c r="JA177" s="19">
        <v>36.093450454825174</v>
      </c>
      <c r="JB177" s="19">
        <v>23.867412459540461</v>
      </c>
      <c r="JC177" s="19">
        <v>79.909513143355056</v>
      </c>
      <c r="JD177" s="21">
        <v>0</v>
      </c>
      <c r="JE177" s="22">
        <v>0.19845000000000002</v>
      </c>
      <c r="JF177" s="21">
        <v>75.282797202797198</v>
      </c>
      <c r="JG177" s="20">
        <v>49.431692205000004</v>
      </c>
      <c r="JH177" s="21">
        <v>35.529490291468527</v>
      </c>
      <c r="JI177" s="21">
        <v>22.766017468531466</v>
      </c>
      <c r="JJ177" s="21">
        <v>80.018257804882978</v>
      </c>
      <c r="JK177" s="21">
        <v>0</v>
      </c>
      <c r="JL177" s="22">
        <v>0.19220000000000001</v>
      </c>
      <c r="JM177" s="21">
        <v>74.087832167832161</v>
      </c>
      <c r="JN177" s="20">
        <v>47.874886580000002</v>
      </c>
      <c r="JO177" s="21">
        <v>34.965530128111887</v>
      </c>
      <c r="JP177" s="21">
        <v>21.699038225774224</v>
      </c>
      <c r="JQ177" s="21">
        <v>80.128115148048394</v>
      </c>
      <c r="JR177" s="21">
        <v>0</v>
      </c>
      <c r="JS177" s="22">
        <v>0.18604999999999999</v>
      </c>
      <c r="JT177" s="21">
        <v>72.892867132867124</v>
      </c>
      <c r="JU177" s="20">
        <v>46.342989844999998</v>
      </c>
      <c r="JV177" s="21">
        <v>34.40156996475524</v>
      </c>
      <c r="JW177" s="21">
        <v>20.665928449550446</v>
      </c>
      <c r="JX177" s="21">
        <v>80.239085172851304</v>
      </c>
      <c r="JY177" s="21">
        <v>0</v>
      </c>
      <c r="JZ177" s="22">
        <v>0.18</v>
      </c>
      <c r="KA177" s="21">
        <v>71.697902097902087</v>
      </c>
      <c r="KB177" s="20">
        <v>44.836002000000001</v>
      </c>
      <c r="KC177" s="21">
        <v>33.8376098013986</v>
      </c>
      <c r="KD177" s="21">
        <v>19.666141858141856</v>
      </c>
      <c r="KE177" s="21">
        <v>80.351167879291722</v>
      </c>
      <c r="KF177" s="21">
        <v>0</v>
      </c>
      <c r="KG177" s="22">
        <v>0.17404999999999998</v>
      </c>
      <c r="KH177" s="21">
        <v>70.50293706293705</v>
      </c>
      <c r="KI177" s="20">
        <v>43.353923044999995</v>
      </c>
      <c r="KJ177" s="21">
        <v>33.273649638041952</v>
      </c>
      <c r="KK177" s="21">
        <v>18.699132169830165</v>
      </c>
      <c r="KL177" s="21">
        <v>80.464363267369635</v>
      </c>
      <c r="KM177" s="21">
        <v>0</v>
      </c>
      <c r="KN177" s="22">
        <v>0.16819999999999999</v>
      </c>
      <c r="KO177" s="21">
        <v>69.307972027972028</v>
      </c>
      <c r="KP177" s="20">
        <v>41.896752979999995</v>
      </c>
      <c r="KQ177" s="21">
        <v>32.709689474685312</v>
      </c>
      <c r="KR177" s="21">
        <v>17.7643531028971</v>
      </c>
      <c r="KS177" s="21">
        <v>80.578671337085041</v>
      </c>
      <c r="KT177" s="21">
        <v>0</v>
      </c>
      <c r="KU177" s="22">
        <v>0.16244999999999998</v>
      </c>
      <c r="KV177" s="21">
        <v>68.113006993006991</v>
      </c>
      <c r="KW177" s="20">
        <v>40.464491804999994</v>
      </c>
      <c r="KX177" s="21">
        <v>32.145729311328672</v>
      </c>
      <c r="KY177" s="21">
        <v>16.86125837562437</v>
      </c>
      <c r="KZ177" s="21">
        <v>80.694092088437955</v>
      </c>
      <c r="LA177" s="21">
        <v>0</v>
      </c>
      <c r="LB177" s="22">
        <v>0.15680000000000002</v>
      </c>
      <c r="LC177" s="21">
        <v>66.918041958041968</v>
      </c>
      <c r="LD177" s="20">
        <v>39.057139520000007</v>
      </c>
      <c r="LE177" s="21">
        <v>31.581769147972032</v>
      </c>
      <c r="LF177" s="21">
        <v>15.989301706293709</v>
      </c>
      <c r="LG177" s="21">
        <v>80.810625521428349</v>
      </c>
      <c r="LH177" s="21">
        <v>0</v>
      </c>
      <c r="LI177" s="22">
        <v>0.15125000000000002</v>
      </c>
      <c r="LJ177" s="21">
        <v>65.723076923076931</v>
      </c>
      <c r="LK177" s="20">
        <v>37.674696125000004</v>
      </c>
      <c r="LL177" s="21">
        <v>31.017808984615389</v>
      </c>
      <c r="LM177" s="21">
        <v>15.147936813186815</v>
      </c>
      <c r="LN177" s="21">
        <v>80.928271636056252</v>
      </c>
      <c r="LO177" s="21">
        <v>0</v>
      </c>
      <c r="LP177" s="22">
        <v>0.14580000000000001</v>
      </c>
      <c r="LQ177" s="21">
        <v>64.528111888111894</v>
      </c>
      <c r="LR177" s="20">
        <v>36.31716162</v>
      </c>
      <c r="LS177" s="21">
        <v>30.453848821258745</v>
      </c>
      <c r="LT177" s="21">
        <v>14.336617414585415</v>
      </c>
      <c r="LU177" s="21">
        <v>81.047030432321662</v>
      </c>
      <c r="LV177" s="21">
        <v>0</v>
      </c>
      <c r="LW177" s="22">
        <v>0.14045000000000002</v>
      </c>
      <c r="LX177" s="21">
        <v>63.333146853146857</v>
      </c>
      <c r="LY177" s="20">
        <v>34.984536005000002</v>
      </c>
      <c r="LZ177" s="21">
        <v>29.889888657902102</v>
      </c>
      <c r="MA177" s="21">
        <v>13.55479722877123</v>
      </c>
      <c r="MB177" s="21">
        <v>81.166901910224553</v>
      </c>
      <c r="MC177" s="21">
        <v>0</v>
      </c>
      <c r="MD177" s="22">
        <v>0.13520000000000001</v>
      </c>
      <c r="ME177" s="21">
        <v>62.13818181818182</v>
      </c>
      <c r="MF177" s="20">
        <v>33.676819280000004</v>
      </c>
      <c r="MG177" s="21">
        <v>29.325928494545455</v>
      </c>
      <c r="MH177" s="21">
        <v>12.801929974025974</v>
      </c>
      <c r="MI177" s="21">
        <v>81.287886069764951</v>
      </c>
      <c r="MJ177" s="21">
        <v>0</v>
      </c>
      <c r="MK177" s="22">
        <v>0.13005</v>
      </c>
      <c r="ML177" s="21">
        <v>60.943216783216783</v>
      </c>
      <c r="MM177" s="20">
        <v>32.394011444999997</v>
      </c>
      <c r="MN177" s="21">
        <v>28.761968331188811</v>
      </c>
      <c r="MO177" s="21">
        <v>12.077469368631366</v>
      </c>
      <c r="MP177" s="21">
        <v>81.409982910942844</v>
      </c>
      <c r="MQ177" s="21">
        <v>0</v>
      </c>
      <c r="MR177" s="22">
        <v>0.125</v>
      </c>
      <c r="MS177" s="21">
        <v>59.748251748251747</v>
      </c>
      <c r="MT177" s="20">
        <v>31.136112499999999</v>
      </c>
      <c r="MU177" s="21">
        <v>28.198008167832167</v>
      </c>
      <c r="MV177" s="21">
        <v>11.380869130869129</v>
      </c>
      <c r="MW177" s="21">
        <v>81.533192433758231</v>
      </c>
      <c r="MX177" s="21">
        <v>0</v>
      </c>
      <c r="MY177" s="30" t="s">
        <v>45</v>
      </c>
    </row>
    <row r="178" spans="1:363" ht="24" customHeight="1" x14ac:dyDescent="0.25">
      <c r="A178" s="15" t="s">
        <v>45</v>
      </c>
      <c r="B178" s="24" t="s">
        <v>13</v>
      </c>
      <c r="C178" s="25" t="s">
        <v>2</v>
      </c>
      <c r="D178" s="17">
        <v>1.5</v>
      </c>
      <c r="E178" s="17">
        <f t="shared" si="2"/>
        <v>1.875</v>
      </c>
      <c r="F178" s="23">
        <v>0.52500000000000002</v>
      </c>
      <c r="G178" s="19">
        <v>117.58041958041957</v>
      </c>
      <c r="H178" s="20">
        <v>130.77167249999999</v>
      </c>
      <c r="I178" s="19">
        <v>55.491726279720275</v>
      </c>
      <c r="J178" s="19">
        <v>90.904501748251732</v>
      </c>
      <c r="K178" s="19">
        <v>76.846428593656825</v>
      </c>
      <c r="L178" s="19">
        <v>0</v>
      </c>
      <c r="M178" s="26">
        <v>0.51455249999999997</v>
      </c>
      <c r="N178" s="19">
        <v>116.40461538461538</v>
      </c>
      <c r="O178" s="17">
        <v>128.16931621724999</v>
      </c>
      <c r="P178" s="19">
        <v>54.936809016923078</v>
      </c>
      <c r="Q178" s="19">
        <v>88.204547141826893</v>
      </c>
      <c r="R178" s="19">
        <v>76.915762086221477</v>
      </c>
      <c r="S178" s="19">
        <v>0</v>
      </c>
      <c r="T178" s="26">
        <v>0.50420999999999994</v>
      </c>
      <c r="U178" s="19">
        <v>115.22881118881118</v>
      </c>
      <c r="V178" s="17">
        <v>125.59311426899998</v>
      </c>
      <c r="W178" s="21">
        <v>54.381891754125867</v>
      </c>
      <c r="X178" s="19">
        <v>85.558589809440534</v>
      </c>
      <c r="Y178" s="19">
        <v>76.986172863596678</v>
      </c>
      <c r="Z178" s="19">
        <v>0</v>
      </c>
      <c r="AA178" s="26">
        <v>0.49397249999999998</v>
      </c>
      <c r="AB178" s="21">
        <v>114.05300699300699</v>
      </c>
      <c r="AC178" s="17">
        <v>123.04306665524999</v>
      </c>
      <c r="AD178" s="19">
        <v>53.82697449132867</v>
      </c>
      <c r="AE178" s="19">
        <v>82.966084324082146</v>
      </c>
      <c r="AF178" s="19">
        <v>77.057660925782429</v>
      </c>
      <c r="AG178" s="21">
        <v>0</v>
      </c>
      <c r="AH178" s="26">
        <v>0.48383999999999999</v>
      </c>
      <c r="AI178" s="19">
        <v>112.87720279720278</v>
      </c>
      <c r="AJ178" s="17">
        <v>120.519173376</v>
      </c>
      <c r="AK178" s="19">
        <v>53.272057228531466</v>
      </c>
      <c r="AL178" s="21">
        <v>80.426485258741238</v>
      </c>
      <c r="AM178" s="19">
        <v>77.130226272778714</v>
      </c>
      <c r="AN178" s="19">
        <v>0</v>
      </c>
      <c r="AO178" s="26">
        <v>0.47381250000000003</v>
      </c>
      <c r="AP178" s="19">
        <v>111.70139860139859</v>
      </c>
      <c r="AQ178" s="20">
        <v>118.02143443125</v>
      </c>
      <c r="AR178" s="19">
        <v>52.717139965734262</v>
      </c>
      <c r="AS178" s="19">
        <v>77.939247186407314</v>
      </c>
      <c r="AT178" s="19">
        <v>77.203868904585562</v>
      </c>
      <c r="AU178" s="19">
        <v>0</v>
      </c>
      <c r="AV178" s="22">
        <v>0.46388999999999997</v>
      </c>
      <c r="AW178" s="19">
        <v>110.52559440559439</v>
      </c>
      <c r="AX178" s="17">
        <v>115.549849821</v>
      </c>
      <c r="AY178" s="19">
        <v>52.162222702937058</v>
      </c>
      <c r="AZ178" s="19">
        <v>75.503824680069911</v>
      </c>
      <c r="BA178" s="21">
        <v>77.278588821202959</v>
      </c>
      <c r="BB178" s="19">
        <v>0</v>
      </c>
      <c r="BC178" s="26">
        <v>0.4540725000000001</v>
      </c>
      <c r="BD178" s="19">
        <v>109.34979020979021</v>
      </c>
      <c r="BE178" s="17">
        <v>113.10441954525002</v>
      </c>
      <c r="BF178" s="21">
        <v>51.607305440139861</v>
      </c>
      <c r="BG178" s="19">
        <v>73.119672312718521</v>
      </c>
      <c r="BH178" s="19">
        <v>77.354386022630905</v>
      </c>
      <c r="BI178" s="19">
        <v>0</v>
      </c>
      <c r="BJ178" s="26">
        <v>0.44436000000000003</v>
      </c>
      <c r="BK178" s="21">
        <v>108.17398601398601</v>
      </c>
      <c r="BL178" s="17">
        <v>110.685143604</v>
      </c>
      <c r="BM178" s="19">
        <v>51.052388177342657</v>
      </c>
      <c r="BN178" s="19">
        <v>70.78624465734265</v>
      </c>
      <c r="BO178" s="19">
        <v>77.4312605088694</v>
      </c>
      <c r="BP178" s="21">
        <v>0</v>
      </c>
      <c r="BQ178" s="26">
        <v>0.43475250000000004</v>
      </c>
      <c r="BR178" s="19">
        <v>106.99818181818182</v>
      </c>
      <c r="BS178" s="17">
        <v>108.29202199725</v>
      </c>
      <c r="BT178" s="19">
        <v>50.497470914545453</v>
      </c>
      <c r="BU178" s="21">
        <v>68.502996286931818</v>
      </c>
      <c r="BV178" s="19">
        <v>77.50921227991843</v>
      </c>
      <c r="BW178" s="19">
        <v>0</v>
      </c>
      <c r="BX178" s="26">
        <v>0.42525000000000007</v>
      </c>
      <c r="BY178" s="19">
        <v>105.82237762237762</v>
      </c>
      <c r="BZ178" s="20">
        <v>105.92505472500001</v>
      </c>
      <c r="CA178" s="19">
        <v>49.942553651748248</v>
      </c>
      <c r="CB178" s="19">
        <v>66.269381774475519</v>
      </c>
      <c r="CC178" s="19">
        <v>77.588241335778022</v>
      </c>
      <c r="CD178" s="19">
        <v>0</v>
      </c>
      <c r="CE178" s="22">
        <v>0.41585250000000001</v>
      </c>
      <c r="CF178" s="19">
        <v>104.64657342657343</v>
      </c>
      <c r="CG178" s="17">
        <v>103.58424178725001</v>
      </c>
      <c r="CH178" s="19">
        <v>49.387636388951051</v>
      </c>
      <c r="CI178" s="19">
        <v>64.084855692963288</v>
      </c>
      <c r="CJ178" s="21">
        <v>77.668347676448164</v>
      </c>
      <c r="CK178" s="19">
        <v>0</v>
      </c>
      <c r="CL178" s="26">
        <v>0.40656000000000003</v>
      </c>
      <c r="CM178" s="19">
        <v>103.47076923076922</v>
      </c>
      <c r="CN178" s="17">
        <v>101.26958318400001</v>
      </c>
      <c r="CO178" s="21">
        <v>48.83271912615384</v>
      </c>
      <c r="CP178" s="19">
        <v>61.948872615384602</v>
      </c>
      <c r="CQ178" s="19">
        <v>77.74953130192884</v>
      </c>
      <c r="CR178" s="19">
        <v>0</v>
      </c>
      <c r="CS178" s="26">
        <v>0.39737250000000002</v>
      </c>
      <c r="CT178" s="21">
        <v>102.29496503496503</v>
      </c>
      <c r="CU178" s="17">
        <v>98.981078915250009</v>
      </c>
      <c r="CV178" s="19">
        <v>48.277801863356643</v>
      </c>
      <c r="CW178" s="19">
        <v>59.860887114729017</v>
      </c>
      <c r="CX178" s="19">
        <v>77.83179221222008</v>
      </c>
      <c r="CY178" s="21">
        <v>0</v>
      </c>
      <c r="CZ178" s="26">
        <v>0.38828999999999997</v>
      </c>
      <c r="DA178" s="19">
        <v>101.11916083916083</v>
      </c>
      <c r="DB178" s="17">
        <v>96.718728980999984</v>
      </c>
      <c r="DC178" s="19">
        <v>47.722884600559432</v>
      </c>
      <c r="DD178" s="21">
        <v>57.820353763985999</v>
      </c>
      <c r="DE178" s="19">
        <v>77.915130407321868</v>
      </c>
      <c r="DF178" s="19">
        <v>0</v>
      </c>
      <c r="DG178" s="26">
        <v>0.3793125</v>
      </c>
      <c r="DH178" s="19">
        <v>99.943356643356637</v>
      </c>
      <c r="DI178" s="20">
        <v>94.482533381249993</v>
      </c>
      <c r="DJ178" s="19">
        <v>47.167967337762235</v>
      </c>
      <c r="DK178" s="19">
        <v>55.826727136145088</v>
      </c>
      <c r="DL178" s="19">
        <v>77.999545887234191</v>
      </c>
      <c r="DM178" s="19">
        <v>0</v>
      </c>
      <c r="DN178" s="22">
        <v>0.37043999999999994</v>
      </c>
      <c r="DO178" s="19">
        <v>98.767552447552433</v>
      </c>
      <c r="DP178" s="17">
        <v>92.272492115999981</v>
      </c>
      <c r="DQ178" s="19">
        <v>46.613050074965031</v>
      </c>
      <c r="DR178" s="19">
        <v>53.879461804195785</v>
      </c>
      <c r="DS178" s="21">
        <v>78.085038651957078</v>
      </c>
      <c r="DT178" s="19">
        <v>0</v>
      </c>
      <c r="DU178" s="26">
        <v>0.36167250000000001</v>
      </c>
      <c r="DV178" s="19">
        <v>97.591748251748243</v>
      </c>
      <c r="DW178" s="17">
        <v>90.088605185250003</v>
      </c>
      <c r="DX178" s="21">
        <v>46.058132812167827</v>
      </c>
      <c r="DY178" s="19">
        <v>51.978012341127609</v>
      </c>
      <c r="DZ178" s="19">
        <v>78.171608701490499</v>
      </c>
      <c r="EA178" s="19">
        <v>0</v>
      </c>
      <c r="EB178" s="26">
        <v>0.35300999999999993</v>
      </c>
      <c r="EC178" s="21">
        <v>96.415944055944038</v>
      </c>
      <c r="ED178" s="17">
        <v>87.930872588999989</v>
      </c>
      <c r="EE178" s="19">
        <v>45.503215549370623</v>
      </c>
      <c r="EF178" s="19">
        <v>50.121833319930047</v>
      </c>
      <c r="EG178" s="19">
        <v>78.259256035834483</v>
      </c>
      <c r="EH178" s="21">
        <v>0</v>
      </c>
      <c r="EI178" s="26">
        <v>0.34445250000000011</v>
      </c>
      <c r="EJ178" s="19">
        <v>95.240139860139863</v>
      </c>
      <c r="EK178" s="17">
        <v>85.799294327250024</v>
      </c>
      <c r="EL178" s="19">
        <v>44.948298286573426</v>
      </c>
      <c r="EM178" s="21">
        <v>48.310379313592662</v>
      </c>
      <c r="EN178" s="19">
        <v>78.347980654989016</v>
      </c>
      <c r="EO178" s="19">
        <v>0</v>
      </c>
      <c r="EP178" s="26">
        <v>0.33600000000000008</v>
      </c>
      <c r="EQ178" s="19">
        <v>94.064335664335658</v>
      </c>
      <c r="ER178" s="20">
        <v>83.693870400000023</v>
      </c>
      <c r="ES178" s="19">
        <v>44.393381023776222</v>
      </c>
      <c r="ET178" s="19">
        <v>46.543104895104896</v>
      </c>
      <c r="EU178" s="19">
        <v>78.437782558954083</v>
      </c>
      <c r="EV178" s="19">
        <v>0</v>
      </c>
      <c r="EW178" s="22">
        <v>0.32765250000000007</v>
      </c>
      <c r="EX178" s="19">
        <v>92.888531468531468</v>
      </c>
      <c r="EY178" s="17">
        <v>81.614600807250014</v>
      </c>
      <c r="EZ178" s="19">
        <v>43.838463760979025</v>
      </c>
      <c r="FA178" s="19">
        <v>44.819464637456299</v>
      </c>
      <c r="FB178" s="21">
        <v>78.528661747729714</v>
      </c>
      <c r="FC178" s="19">
        <v>0</v>
      </c>
      <c r="FD178" s="26">
        <v>0.31941000000000003</v>
      </c>
      <c r="FE178" s="19">
        <v>91.712727272727264</v>
      </c>
      <c r="FF178" s="17">
        <v>79.561485549000011</v>
      </c>
      <c r="FG178" s="21">
        <v>43.283546498181813</v>
      </c>
      <c r="FH178" s="19">
        <v>43.138913113636356</v>
      </c>
      <c r="FI178" s="19">
        <v>78.62061822131588</v>
      </c>
      <c r="FJ178" s="19">
        <v>0</v>
      </c>
      <c r="FK178" s="26">
        <v>0.31127250000000001</v>
      </c>
      <c r="FL178" s="21">
        <v>90.536923076923074</v>
      </c>
      <c r="FM178" s="17">
        <v>77.53452462525</v>
      </c>
      <c r="FN178" s="19">
        <v>42.728629235384616</v>
      </c>
      <c r="FO178" s="19">
        <v>41.500904896634609</v>
      </c>
      <c r="FP178" s="19">
        <v>78.713651979712608</v>
      </c>
      <c r="FQ178" s="21">
        <v>0</v>
      </c>
      <c r="FR178" s="26">
        <v>0.30324000000000001</v>
      </c>
      <c r="FS178" s="19">
        <v>89.36111888111887</v>
      </c>
      <c r="FT178" s="17">
        <v>75.533718035999996</v>
      </c>
      <c r="FU178" s="19">
        <v>42.173711972587405</v>
      </c>
      <c r="FV178" s="21">
        <v>39.904894559440557</v>
      </c>
      <c r="FW178" s="19">
        <v>78.807763022919872</v>
      </c>
      <c r="FX178" s="19">
        <v>0</v>
      </c>
      <c r="FY178" s="26">
        <v>0.29531250000000003</v>
      </c>
      <c r="FZ178" s="19">
        <v>88.18531468531468</v>
      </c>
      <c r="GA178" s="20">
        <v>73.559065781250013</v>
      </c>
      <c r="GB178" s="19">
        <v>41.618794709790208</v>
      </c>
      <c r="GC178" s="19">
        <v>38.3503366750437</v>
      </c>
      <c r="GD178" s="19">
        <v>78.902951350937684</v>
      </c>
      <c r="GE178" s="19">
        <v>0</v>
      </c>
      <c r="GF178" s="22">
        <v>0.28749000000000002</v>
      </c>
      <c r="GG178" s="19">
        <v>87.00951048951049</v>
      </c>
      <c r="GH178" s="17">
        <v>71.610567861000007</v>
      </c>
      <c r="GI178" s="19">
        <v>41.063877446993004</v>
      </c>
      <c r="GJ178" s="19">
        <v>36.836685816433558</v>
      </c>
      <c r="GK178" s="21">
        <v>78.99921696376606</v>
      </c>
      <c r="GL178" s="19">
        <v>0</v>
      </c>
      <c r="GM178" s="26">
        <v>0.27977249999999998</v>
      </c>
      <c r="GN178" s="19">
        <v>85.833706293706285</v>
      </c>
      <c r="GO178" s="17">
        <v>69.688224275249993</v>
      </c>
      <c r="GP178" s="21">
        <v>40.5089601841958</v>
      </c>
      <c r="GQ178" s="19">
        <v>35.363396556599639</v>
      </c>
      <c r="GR178" s="19">
        <v>79.09655986140497</v>
      </c>
      <c r="GS178" s="19">
        <v>0</v>
      </c>
      <c r="GT178" s="26">
        <v>0.27216000000000001</v>
      </c>
      <c r="GU178" s="21">
        <v>84.657902097902095</v>
      </c>
      <c r="GV178" s="17">
        <v>67.792035024</v>
      </c>
      <c r="GW178" s="19">
        <v>39.954042921398603</v>
      </c>
      <c r="GX178" s="19">
        <v>33.929923468531463</v>
      </c>
      <c r="GY178" s="19">
        <v>79.194980043854429</v>
      </c>
      <c r="GZ178" s="21">
        <v>0</v>
      </c>
      <c r="HA178" s="26">
        <v>0.26465250000000001</v>
      </c>
      <c r="HB178" s="19">
        <v>83.482097902097891</v>
      </c>
      <c r="HC178" s="17">
        <v>65.92200010725</v>
      </c>
      <c r="HD178" s="19">
        <v>39.399125658601392</v>
      </c>
      <c r="HE178" s="21">
        <v>32.535721125218522</v>
      </c>
      <c r="HF178" s="19">
        <v>79.294477511114451</v>
      </c>
      <c r="HG178" s="19">
        <v>0</v>
      </c>
      <c r="HH178" s="26">
        <v>0.25724999999999998</v>
      </c>
      <c r="HI178" s="19">
        <v>82.306293706293701</v>
      </c>
      <c r="HJ178" s="20">
        <v>64.078119524999991</v>
      </c>
      <c r="HK178" s="19">
        <v>38.844208395804195</v>
      </c>
      <c r="HL178" s="19">
        <v>31.180244099650338</v>
      </c>
      <c r="HM178" s="19">
        <v>79.395052263185008</v>
      </c>
      <c r="HN178" s="19">
        <v>0</v>
      </c>
      <c r="HO178" s="22">
        <v>0.24995249999999997</v>
      </c>
      <c r="HP178" s="19">
        <v>81.130489510489497</v>
      </c>
      <c r="HQ178" s="17">
        <v>62.260393277249989</v>
      </c>
      <c r="HR178" s="19">
        <v>38.289291133006984</v>
      </c>
      <c r="HS178" s="19">
        <v>29.862946964816423</v>
      </c>
      <c r="HT178" s="21">
        <v>79.496704300066114</v>
      </c>
      <c r="HU178" s="19">
        <v>0</v>
      </c>
      <c r="HV178" s="26">
        <v>0.24276000000000006</v>
      </c>
      <c r="HW178" s="19">
        <v>79.954685314685321</v>
      </c>
      <c r="HX178" s="17">
        <v>60.468821364000014</v>
      </c>
      <c r="HY178" s="21">
        <v>37.734373870209794</v>
      </c>
      <c r="HZ178" s="19">
        <v>28.583284293706299</v>
      </c>
      <c r="IA178" s="19">
        <v>79.599433621757782</v>
      </c>
      <c r="IB178" s="19">
        <v>0</v>
      </c>
      <c r="IC178" s="26">
        <v>0.23567250000000006</v>
      </c>
      <c r="ID178" s="21">
        <v>78.778881118881117</v>
      </c>
      <c r="IE178" s="17">
        <v>58.703403785250018</v>
      </c>
      <c r="IF178" s="19">
        <v>37.17945660741259</v>
      </c>
      <c r="IG178" s="19">
        <v>27.34071065930944</v>
      </c>
      <c r="IH178" s="19">
        <v>79.703240228259986</v>
      </c>
      <c r="II178" s="21">
        <v>0</v>
      </c>
      <c r="IJ178" s="26">
        <v>0.22869000000000003</v>
      </c>
      <c r="IK178" s="19">
        <v>77.603076923076927</v>
      </c>
      <c r="IL178" s="17">
        <v>56.964140541000006</v>
      </c>
      <c r="IM178" s="19">
        <v>36.624539344615386</v>
      </c>
      <c r="IN178" s="21">
        <v>26.134680634615382</v>
      </c>
      <c r="IO178" s="19">
        <v>79.808124119572739</v>
      </c>
      <c r="IP178" s="19">
        <v>0</v>
      </c>
      <c r="IQ178" s="26">
        <v>0.22181250000000002</v>
      </c>
      <c r="IR178" s="19">
        <v>76.427272727272722</v>
      </c>
      <c r="IS178" s="20">
        <v>55.251031631250008</v>
      </c>
      <c r="IT178" s="19">
        <v>36.069622081818181</v>
      </c>
      <c r="IU178" s="19">
        <v>24.964648792613637</v>
      </c>
      <c r="IV178" s="19">
        <v>79.91408529569604</v>
      </c>
      <c r="IW178" s="19">
        <v>0</v>
      </c>
      <c r="IX178" s="22">
        <v>0.21504000000000001</v>
      </c>
      <c r="IY178" s="19">
        <v>75.251468531468532</v>
      </c>
      <c r="IZ178" s="17">
        <v>53.564077056000002</v>
      </c>
      <c r="JA178" s="19">
        <v>35.514704819020977</v>
      </c>
      <c r="JB178" s="19">
        <v>23.830069706293706</v>
      </c>
      <c r="JC178" s="19">
        <v>80.021123756629891</v>
      </c>
      <c r="JD178" s="21">
        <v>0</v>
      </c>
      <c r="JE178" s="22">
        <v>0.20837250000000002</v>
      </c>
      <c r="JF178" s="21">
        <v>74.075664335664328</v>
      </c>
      <c r="JG178" s="20">
        <v>51.903276815250003</v>
      </c>
      <c r="JH178" s="21">
        <v>34.959787556223773</v>
      </c>
      <c r="JI178" s="21">
        <v>22.730397948645102</v>
      </c>
      <c r="JJ178" s="21">
        <v>80.129239502374304</v>
      </c>
      <c r="JK178" s="21">
        <v>0</v>
      </c>
      <c r="JL178" s="22">
        <v>0.20181000000000002</v>
      </c>
      <c r="JM178" s="21">
        <v>72.899860139860138</v>
      </c>
      <c r="JN178" s="20">
        <v>50.268630909000002</v>
      </c>
      <c r="JO178" s="21">
        <v>34.404870293426576</v>
      </c>
      <c r="JP178" s="21">
        <v>21.665088092657339</v>
      </c>
      <c r="JQ178" s="21">
        <v>80.238432532929252</v>
      </c>
      <c r="JR178" s="21">
        <v>0</v>
      </c>
      <c r="JS178" s="22">
        <v>0.19535250000000001</v>
      </c>
      <c r="JT178" s="21">
        <v>71.724055944055934</v>
      </c>
      <c r="JU178" s="20">
        <v>48.660139337250001</v>
      </c>
      <c r="JV178" s="21">
        <v>33.849953030629365</v>
      </c>
      <c r="JW178" s="21">
        <v>20.633594711319926</v>
      </c>
      <c r="JX178" s="21">
        <v>80.348702848294749</v>
      </c>
      <c r="JY178" s="21">
        <v>0</v>
      </c>
      <c r="JZ178" s="22">
        <v>0.189</v>
      </c>
      <c r="KA178" s="21">
        <v>70.548251748251744</v>
      </c>
      <c r="KB178" s="20">
        <v>47.0778021</v>
      </c>
      <c r="KC178" s="21">
        <v>33.295035767832168</v>
      </c>
      <c r="KD178" s="21">
        <v>19.635372377622375</v>
      </c>
      <c r="KE178" s="21">
        <v>80.460050448470795</v>
      </c>
      <c r="KF178" s="21">
        <v>0</v>
      </c>
      <c r="KG178" s="22">
        <v>0.18275249999999998</v>
      </c>
      <c r="KH178" s="21">
        <v>69.372447552447539</v>
      </c>
      <c r="KI178" s="20">
        <v>45.521619197249997</v>
      </c>
      <c r="KJ178" s="21">
        <v>32.740118505034957</v>
      </c>
      <c r="KK178" s="21">
        <v>18.669875664554191</v>
      </c>
      <c r="KL178" s="21">
        <v>80.57247533345739</v>
      </c>
      <c r="KM178" s="21">
        <v>0</v>
      </c>
      <c r="KN178" s="22">
        <v>0.17660999999999999</v>
      </c>
      <c r="KO178" s="21">
        <v>68.196643356643349</v>
      </c>
      <c r="KP178" s="20">
        <v>43.991590628999994</v>
      </c>
      <c r="KQ178" s="21">
        <v>32.18520124223776</v>
      </c>
      <c r="KR178" s="21">
        <v>17.736559145104891</v>
      </c>
      <c r="KS178" s="21">
        <v>80.685977503254534</v>
      </c>
      <c r="KT178" s="21">
        <v>0</v>
      </c>
      <c r="KU178" s="22">
        <v>0.17057249999999999</v>
      </c>
      <c r="KV178" s="21">
        <v>67.020839160839145</v>
      </c>
      <c r="KW178" s="20">
        <v>42.487716395249997</v>
      </c>
      <c r="KX178" s="21">
        <v>31.630283979440552</v>
      </c>
      <c r="KY178" s="21">
        <v>16.83487739226398</v>
      </c>
      <c r="KZ178" s="21">
        <v>80.800556957862227</v>
      </c>
      <c r="LA178" s="21">
        <v>0</v>
      </c>
      <c r="LB178" s="22">
        <v>0.16464000000000004</v>
      </c>
      <c r="LC178" s="21">
        <v>65.845034965034969</v>
      </c>
      <c r="LD178" s="20">
        <v>41.009996496000007</v>
      </c>
      <c r="LE178" s="21">
        <v>31.075366716643359</v>
      </c>
      <c r="LF178" s="21">
        <v>15.964284979020981</v>
      </c>
      <c r="LG178" s="21">
        <v>80.916213697280469</v>
      </c>
      <c r="LH178" s="21">
        <v>0</v>
      </c>
      <c r="LI178" s="22">
        <v>0.15881250000000002</v>
      </c>
      <c r="LJ178" s="21">
        <v>64.669230769230765</v>
      </c>
      <c r="LK178" s="20">
        <v>39.558430931250008</v>
      </c>
      <c r="LL178" s="21">
        <v>30.520449453846151</v>
      </c>
      <c r="LM178" s="21">
        <v>15.124236478365386</v>
      </c>
      <c r="LN178" s="21">
        <v>81.03294772150926</v>
      </c>
      <c r="LO178" s="21">
        <v>0</v>
      </c>
      <c r="LP178" s="22">
        <v>0.15309000000000003</v>
      </c>
      <c r="LQ178" s="21">
        <v>63.493426573426575</v>
      </c>
      <c r="LR178" s="20">
        <v>38.133019701000009</v>
      </c>
      <c r="LS178" s="21">
        <v>29.96553219104895</v>
      </c>
      <c r="LT178" s="21">
        <v>14.314186463286713</v>
      </c>
      <c r="LU178" s="21">
        <v>81.150759030548599</v>
      </c>
      <c r="LV178" s="21">
        <v>0</v>
      </c>
      <c r="LW178" s="22">
        <v>0.14747250000000003</v>
      </c>
      <c r="LX178" s="21">
        <v>62.317622377622378</v>
      </c>
      <c r="LY178" s="20">
        <v>36.733762805250009</v>
      </c>
      <c r="LZ178" s="21">
        <v>29.41061492825175</v>
      </c>
      <c r="MA178" s="21">
        <v>13.533589506774476</v>
      </c>
      <c r="MB178" s="21">
        <v>81.269647624398488</v>
      </c>
      <c r="MC178" s="21">
        <v>0</v>
      </c>
      <c r="MD178" s="22">
        <v>0.14196000000000003</v>
      </c>
      <c r="ME178" s="21">
        <v>61.141818181818181</v>
      </c>
      <c r="MF178" s="20">
        <v>35.360660244000009</v>
      </c>
      <c r="MG178" s="21">
        <v>28.855697665454546</v>
      </c>
      <c r="MH178" s="21">
        <v>12.78190018181818</v>
      </c>
      <c r="MI178" s="21">
        <v>81.389613503058925</v>
      </c>
      <c r="MJ178" s="21">
        <v>0</v>
      </c>
      <c r="MK178" s="22">
        <v>0.13655249999999999</v>
      </c>
      <c r="ML178" s="21">
        <v>59.966013986013984</v>
      </c>
      <c r="MM178" s="20">
        <v>34.01371201725</v>
      </c>
      <c r="MN178" s="21">
        <v>28.300780402657342</v>
      </c>
      <c r="MO178" s="21">
        <v>12.058573061407341</v>
      </c>
      <c r="MP178" s="21">
        <v>81.510656666529911</v>
      </c>
      <c r="MQ178" s="21">
        <v>0</v>
      </c>
      <c r="MR178" s="22">
        <v>0.13125000000000001</v>
      </c>
      <c r="MS178" s="21">
        <v>58.790209790209786</v>
      </c>
      <c r="MT178" s="20">
        <v>32.692918124999998</v>
      </c>
      <c r="MU178" s="21">
        <v>27.745863139860138</v>
      </c>
      <c r="MV178" s="21">
        <v>11.363062718531467</v>
      </c>
      <c r="MW178" s="21">
        <v>81.632777114811446</v>
      </c>
      <c r="MX178" s="21">
        <v>0</v>
      </c>
      <c r="MY178" s="30" t="s">
        <v>45</v>
      </c>
    </row>
    <row r="179" spans="1:363" ht="24" customHeight="1" x14ac:dyDescent="0.25">
      <c r="A179" s="15" t="s">
        <v>45</v>
      </c>
      <c r="B179" s="24" t="s">
        <v>13</v>
      </c>
      <c r="C179" s="25" t="s">
        <v>2</v>
      </c>
      <c r="D179" s="17">
        <v>1.5</v>
      </c>
      <c r="E179" s="17">
        <f t="shared" si="2"/>
        <v>1.875</v>
      </c>
      <c r="F179" s="23">
        <v>0.55000000000000004</v>
      </c>
      <c r="G179" s="19">
        <v>115.66433566433565</v>
      </c>
      <c r="H179" s="20">
        <v>136.998895</v>
      </c>
      <c r="I179" s="19">
        <v>54.587436223776216</v>
      </c>
      <c r="J179" s="19">
        <v>90.736138861138841</v>
      </c>
      <c r="K179" s="19">
        <v>76.959966702083676</v>
      </c>
      <c r="L179" s="19">
        <v>0</v>
      </c>
      <c r="M179" s="26">
        <v>0.53905500000000006</v>
      </c>
      <c r="N179" s="19">
        <v>114.5076923076923</v>
      </c>
      <c r="O179" s="17">
        <v>134.27261698950002</v>
      </c>
      <c r="P179" s="19">
        <v>54.041561861538455</v>
      </c>
      <c r="Q179" s="19">
        <v>88.041184800824155</v>
      </c>
      <c r="R179" s="19">
        <v>77.029888634442486</v>
      </c>
      <c r="S179" s="19">
        <v>0</v>
      </c>
      <c r="T179" s="26">
        <v>0.52822000000000002</v>
      </c>
      <c r="U179" s="19">
        <v>113.35104895104894</v>
      </c>
      <c r="V179" s="17">
        <v>131.57373875799999</v>
      </c>
      <c r="W179" s="21">
        <v>53.495687499300693</v>
      </c>
      <c r="X179" s="19">
        <v>85.400128006992986</v>
      </c>
      <c r="Y179" s="19">
        <v>77.100853026947632</v>
      </c>
      <c r="Z179" s="19">
        <v>0</v>
      </c>
      <c r="AA179" s="26">
        <v>0.51749500000000004</v>
      </c>
      <c r="AB179" s="21">
        <v>112.19440559440558</v>
      </c>
      <c r="AC179" s="17">
        <v>128.90226030549999</v>
      </c>
      <c r="AD179" s="19">
        <v>52.949813137062932</v>
      </c>
      <c r="AE179" s="19">
        <v>82.81242406281217</v>
      </c>
      <c r="AF179" s="19">
        <v>77.172859879599116</v>
      </c>
      <c r="AG179" s="21">
        <v>0</v>
      </c>
      <c r="AH179" s="26">
        <v>0.50688</v>
      </c>
      <c r="AI179" s="19">
        <v>111.03776223776222</v>
      </c>
      <c r="AJ179" s="17">
        <v>126.258181632</v>
      </c>
      <c r="AK179" s="19">
        <v>52.403938774825171</v>
      </c>
      <c r="AL179" s="21">
        <v>80.277528551448526</v>
      </c>
      <c r="AM179" s="19">
        <v>77.245909192396923</v>
      </c>
      <c r="AN179" s="19">
        <v>0</v>
      </c>
      <c r="AO179" s="26">
        <v>0.49637500000000001</v>
      </c>
      <c r="AP179" s="19">
        <v>109.88111888111887</v>
      </c>
      <c r="AQ179" s="20">
        <v>123.64150273750001</v>
      </c>
      <c r="AR179" s="19">
        <v>51.858064412587403</v>
      </c>
      <c r="AS179" s="19">
        <v>77.794897056068905</v>
      </c>
      <c r="AT179" s="19">
        <v>77.32000096534108</v>
      </c>
      <c r="AU179" s="19">
        <v>0</v>
      </c>
      <c r="AV179" s="22">
        <v>0.48598000000000002</v>
      </c>
      <c r="AW179" s="19">
        <v>108.72447552447551</v>
      </c>
      <c r="AX179" s="17">
        <v>121.052223622</v>
      </c>
      <c r="AY179" s="19">
        <v>51.312190050349642</v>
      </c>
      <c r="AZ179" s="19">
        <v>75.363985159840126</v>
      </c>
      <c r="BA179" s="21">
        <v>77.395135198431575</v>
      </c>
      <c r="BB179" s="19">
        <v>0</v>
      </c>
      <c r="BC179" s="26">
        <v>0.47569500000000009</v>
      </c>
      <c r="BD179" s="19">
        <v>107.56783216783217</v>
      </c>
      <c r="BE179" s="17">
        <v>118.49034428550002</v>
      </c>
      <c r="BF179" s="21">
        <v>50.766315688111888</v>
      </c>
      <c r="BG179" s="19">
        <v>72.984248445929069</v>
      </c>
      <c r="BH179" s="19">
        <v>77.471311891668421</v>
      </c>
      <c r="BI179" s="19">
        <v>0</v>
      </c>
      <c r="BJ179" s="26">
        <v>0.46552000000000004</v>
      </c>
      <c r="BK179" s="21">
        <v>106.41118881118881</v>
      </c>
      <c r="BL179" s="17">
        <v>115.95586472800001</v>
      </c>
      <c r="BM179" s="19">
        <v>50.220441325874127</v>
      </c>
      <c r="BN179" s="19">
        <v>70.655142497502482</v>
      </c>
      <c r="BO179" s="19">
        <v>77.54853104505159</v>
      </c>
      <c r="BP179" s="21">
        <v>0</v>
      </c>
      <c r="BQ179" s="26">
        <v>0.45545500000000005</v>
      </c>
      <c r="BR179" s="19">
        <v>105.25454545454545</v>
      </c>
      <c r="BS179" s="17">
        <v>113.44878494950001</v>
      </c>
      <c r="BT179" s="19">
        <v>49.674566963636359</v>
      </c>
      <c r="BU179" s="21">
        <v>68.376122897727271</v>
      </c>
      <c r="BV179" s="19">
        <v>77.626792658581095</v>
      </c>
      <c r="BW179" s="19">
        <v>0</v>
      </c>
      <c r="BX179" s="26">
        <v>0.44550000000000006</v>
      </c>
      <c r="BY179" s="19">
        <v>104.09790209790209</v>
      </c>
      <c r="BZ179" s="20">
        <v>110.96910495000002</v>
      </c>
      <c r="CA179" s="19">
        <v>49.128692601398598</v>
      </c>
      <c r="CB179" s="19">
        <v>66.146645229770229</v>
      </c>
      <c r="CC179" s="19">
        <v>77.706096732256938</v>
      </c>
      <c r="CD179" s="19">
        <v>0</v>
      </c>
      <c r="CE179" s="22">
        <v>0.43565500000000007</v>
      </c>
      <c r="CF179" s="19">
        <v>102.94125874125874</v>
      </c>
      <c r="CG179" s="17">
        <v>108.51682472950002</v>
      </c>
      <c r="CH179" s="19">
        <v>48.582818239160837</v>
      </c>
      <c r="CI179" s="19">
        <v>63.966165076798191</v>
      </c>
      <c r="CJ179" s="21">
        <v>77.786443266079132</v>
      </c>
      <c r="CK179" s="19">
        <v>0</v>
      </c>
      <c r="CL179" s="26">
        <v>0.42592000000000002</v>
      </c>
      <c r="CM179" s="19">
        <v>101.78461538461538</v>
      </c>
      <c r="CN179" s="17">
        <v>106.09194428800001</v>
      </c>
      <c r="CO179" s="21">
        <v>48.036943876923075</v>
      </c>
      <c r="CP179" s="19">
        <v>61.834138021978006</v>
      </c>
      <c r="CQ179" s="19">
        <v>77.867832260047649</v>
      </c>
      <c r="CR179" s="19">
        <v>0</v>
      </c>
      <c r="CS179" s="26">
        <v>0.41629500000000003</v>
      </c>
      <c r="CT179" s="21">
        <v>100.62797202797202</v>
      </c>
      <c r="CU179" s="17">
        <v>103.69446362550001</v>
      </c>
      <c r="CV179" s="19">
        <v>47.491069514685314</v>
      </c>
      <c r="CW179" s="19">
        <v>59.750019648476517</v>
      </c>
      <c r="CX179" s="19">
        <v>77.950263714162517</v>
      </c>
      <c r="CY179" s="21">
        <v>0</v>
      </c>
      <c r="CZ179" s="26">
        <v>0.40677999999999997</v>
      </c>
      <c r="DA179" s="19">
        <v>99.471328671328664</v>
      </c>
      <c r="DB179" s="17">
        <v>101.324382742</v>
      </c>
      <c r="DC179" s="19">
        <v>46.945195152447546</v>
      </c>
      <c r="DD179" s="21">
        <v>57.713265539460522</v>
      </c>
      <c r="DE179" s="19">
        <v>78.033737628423708</v>
      </c>
      <c r="DF179" s="19">
        <v>0</v>
      </c>
      <c r="DG179" s="26">
        <v>0.39737499999999998</v>
      </c>
      <c r="DH179" s="19">
        <v>98.314685314685306</v>
      </c>
      <c r="DI179" s="20">
        <v>98.981701637499995</v>
      </c>
      <c r="DJ179" s="19">
        <v>46.399320790209785</v>
      </c>
      <c r="DK179" s="19">
        <v>55.723331278096886</v>
      </c>
      <c r="DL179" s="19">
        <v>78.11825400283125</v>
      </c>
      <c r="DM179" s="19">
        <v>0</v>
      </c>
      <c r="DN179" s="22">
        <v>0.38807999999999998</v>
      </c>
      <c r="DO179" s="19">
        <v>97.158041958041949</v>
      </c>
      <c r="DP179" s="17">
        <v>96.666420312</v>
      </c>
      <c r="DQ179" s="19">
        <v>45.853446427972024</v>
      </c>
      <c r="DR179" s="19">
        <v>53.779672447552429</v>
      </c>
      <c r="DS179" s="21">
        <v>78.203812837385129</v>
      </c>
      <c r="DT179" s="19">
        <v>0</v>
      </c>
      <c r="DU179" s="26">
        <v>0.37889499999999998</v>
      </c>
      <c r="DV179" s="19">
        <v>96.001398601398591</v>
      </c>
      <c r="DW179" s="17">
        <v>94.378538765499997</v>
      </c>
      <c r="DX179" s="21">
        <v>45.307572065734263</v>
      </c>
      <c r="DY179" s="19">
        <v>51.881744630993985</v>
      </c>
      <c r="DZ179" s="19">
        <v>78.290414132085345</v>
      </c>
      <c r="EA179" s="19">
        <v>0</v>
      </c>
      <c r="EB179" s="26">
        <v>0.36981999999999998</v>
      </c>
      <c r="EC179" s="21">
        <v>94.844755244755234</v>
      </c>
      <c r="ED179" s="17">
        <v>92.118056998</v>
      </c>
      <c r="EE179" s="19">
        <v>44.761697703496502</v>
      </c>
      <c r="EF179" s="19">
        <v>50.029003411588384</v>
      </c>
      <c r="EG179" s="19">
        <v>78.378057886931884</v>
      </c>
      <c r="EH179" s="21">
        <v>0</v>
      </c>
      <c r="EI179" s="26">
        <v>0.36085500000000009</v>
      </c>
      <c r="EJ179" s="19">
        <v>93.688111888111891</v>
      </c>
      <c r="EK179" s="17">
        <v>89.884975009500025</v>
      </c>
      <c r="EL179" s="19">
        <v>44.215823341258741</v>
      </c>
      <c r="EM179" s="21">
        <v>48.220904372502503</v>
      </c>
      <c r="EN179" s="19">
        <v>78.466744101924775</v>
      </c>
      <c r="EO179" s="19">
        <v>0</v>
      </c>
      <c r="EP179" s="26">
        <v>0.35200000000000009</v>
      </c>
      <c r="EQ179" s="19">
        <v>92.531468531468533</v>
      </c>
      <c r="ER179" s="20">
        <v>87.679292800000027</v>
      </c>
      <c r="ES179" s="19">
        <v>43.66994897902098</v>
      </c>
      <c r="ET179" s="19">
        <v>46.456903096903098</v>
      </c>
      <c r="EU179" s="19">
        <v>78.556472777064016</v>
      </c>
      <c r="EV179" s="19">
        <v>0</v>
      </c>
      <c r="EW179" s="22">
        <v>0.34325500000000009</v>
      </c>
      <c r="EX179" s="19">
        <v>91.374825174825176</v>
      </c>
      <c r="EY179" s="17">
        <v>85.501010369500023</v>
      </c>
      <c r="EZ179" s="19">
        <v>43.124074616783219</v>
      </c>
      <c r="FA179" s="19">
        <v>44.736455167957047</v>
      </c>
      <c r="FB179" s="21">
        <v>78.64724391234958</v>
      </c>
      <c r="FC179" s="19">
        <v>0</v>
      </c>
      <c r="FD179" s="26">
        <v>0.33462000000000003</v>
      </c>
      <c r="FE179" s="19">
        <v>90.218181818181819</v>
      </c>
      <c r="FF179" s="17">
        <v>83.35012771800001</v>
      </c>
      <c r="FG179" s="21">
        <v>42.578200254545457</v>
      </c>
      <c r="FH179" s="19">
        <v>43.059016168831164</v>
      </c>
      <c r="FI179" s="19">
        <v>78.739057507781482</v>
      </c>
      <c r="FJ179" s="19">
        <v>0</v>
      </c>
      <c r="FK179" s="26">
        <v>0.32609500000000002</v>
      </c>
      <c r="FL179" s="21">
        <v>89.061538461538461</v>
      </c>
      <c r="FM179" s="17">
        <v>81.226644845500005</v>
      </c>
      <c r="FN179" s="19">
        <v>42.032325892307689</v>
      </c>
      <c r="FO179" s="19">
        <v>41.424041682692298</v>
      </c>
      <c r="FP179" s="19">
        <v>78.83191356335972</v>
      </c>
      <c r="FQ179" s="21">
        <v>0</v>
      </c>
      <c r="FR179" s="26">
        <v>0.31768000000000002</v>
      </c>
      <c r="FS179" s="19">
        <v>87.904895104895104</v>
      </c>
      <c r="FT179" s="17">
        <v>79.130561752000006</v>
      </c>
      <c r="FU179" s="19">
        <v>41.486451530069928</v>
      </c>
      <c r="FV179" s="21">
        <v>39.830987292707285</v>
      </c>
      <c r="FW179" s="19">
        <v>78.925812079084295</v>
      </c>
      <c r="FX179" s="19">
        <v>0</v>
      </c>
      <c r="FY179" s="26">
        <v>0.30937500000000001</v>
      </c>
      <c r="FZ179" s="19">
        <v>86.748251748251732</v>
      </c>
      <c r="GA179" s="20">
        <v>77.061878437499999</v>
      </c>
      <c r="GB179" s="19">
        <v>40.94057716783216</v>
      </c>
      <c r="GC179" s="19">
        <v>38.279308582042951</v>
      </c>
      <c r="GD179" s="19">
        <v>79.020753054955222</v>
      </c>
      <c r="GE179" s="19">
        <v>0</v>
      </c>
      <c r="GF179" s="22">
        <v>0.30118</v>
      </c>
      <c r="GG179" s="19">
        <v>85.591608391608375</v>
      </c>
      <c r="GH179" s="17">
        <v>75.020594901999999</v>
      </c>
      <c r="GI179" s="19">
        <v>40.394702805594399</v>
      </c>
      <c r="GJ179" s="19">
        <v>36.768461133866126</v>
      </c>
      <c r="GK179" s="21">
        <v>79.116736490972485</v>
      </c>
      <c r="GL179" s="19">
        <v>0</v>
      </c>
      <c r="GM179" s="26">
        <v>0.29309499999999999</v>
      </c>
      <c r="GN179" s="19">
        <v>84.434965034965018</v>
      </c>
      <c r="GO179" s="17">
        <v>73.006711145499992</v>
      </c>
      <c r="GP179" s="21">
        <v>39.848828443356638</v>
      </c>
      <c r="GQ179" s="19">
        <v>35.297900531343643</v>
      </c>
      <c r="GR179" s="19">
        <v>79.213762387136072</v>
      </c>
      <c r="GS179" s="19">
        <v>0</v>
      </c>
      <c r="GT179" s="26">
        <v>0.28511999999999998</v>
      </c>
      <c r="GU179" s="21">
        <v>83.27832167832166</v>
      </c>
      <c r="GV179" s="17">
        <v>71.020227167999991</v>
      </c>
      <c r="GW179" s="19">
        <v>39.30295408111887</v>
      </c>
      <c r="GX179" s="19">
        <v>33.867082357642346</v>
      </c>
      <c r="GY179" s="19">
        <v>79.311830743446009</v>
      </c>
      <c r="GZ179" s="21">
        <v>0</v>
      </c>
      <c r="HA179" s="26">
        <v>0.27725500000000003</v>
      </c>
      <c r="HB179" s="19">
        <v>82.121678321678303</v>
      </c>
      <c r="HC179" s="17">
        <v>69.061142969500011</v>
      </c>
      <c r="HD179" s="19">
        <v>38.757079718881108</v>
      </c>
      <c r="HE179" s="21">
        <v>32.475462195929062</v>
      </c>
      <c r="HF179" s="19">
        <v>79.410941559902284</v>
      </c>
      <c r="HG179" s="19">
        <v>0</v>
      </c>
      <c r="HH179" s="26">
        <v>0.26949999999999996</v>
      </c>
      <c r="HI179" s="19">
        <v>80.965034965034945</v>
      </c>
      <c r="HJ179" s="20">
        <v>67.129458549999995</v>
      </c>
      <c r="HK179" s="19">
        <v>38.211205356643347</v>
      </c>
      <c r="HL179" s="19">
        <v>31.122495629370615</v>
      </c>
      <c r="HM179" s="19">
        <v>79.511094836504896</v>
      </c>
      <c r="HN179" s="19">
        <v>0</v>
      </c>
      <c r="HO179" s="22">
        <v>0.26185499999999995</v>
      </c>
      <c r="HP179" s="19">
        <v>79.808391608391588</v>
      </c>
      <c r="HQ179" s="17">
        <v>65.225173909499986</v>
      </c>
      <c r="HR179" s="19">
        <v>37.665330994405586</v>
      </c>
      <c r="HS179" s="19">
        <v>29.807638241133855</v>
      </c>
      <c r="HT179" s="21">
        <v>79.61229057325383</v>
      </c>
      <c r="HU179" s="19">
        <v>0</v>
      </c>
      <c r="HV179" s="26">
        <v>0.25432000000000005</v>
      </c>
      <c r="HW179" s="19">
        <v>78.651748251748245</v>
      </c>
      <c r="HX179" s="17">
        <v>63.348289048000012</v>
      </c>
      <c r="HY179" s="21">
        <v>37.119456632167832</v>
      </c>
      <c r="HZ179" s="19">
        <v>28.530345614385617</v>
      </c>
      <c r="IA179" s="19">
        <v>79.714528770149116</v>
      </c>
      <c r="IB179" s="19">
        <v>0</v>
      </c>
      <c r="IC179" s="26">
        <v>0.24689500000000006</v>
      </c>
      <c r="ID179" s="21">
        <v>77.495104895104888</v>
      </c>
      <c r="IE179" s="17">
        <v>61.498803965500016</v>
      </c>
      <c r="IF179" s="19">
        <v>36.573582269930064</v>
      </c>
      <c r="IG179" s="19">
        <v>27.290073332292707</v>
      </c>
      <c r="IH179" s="19">
        <v>79.817809427190738</v>
      </c>
      <c r="II179" s="21">
        <v>0</v>
      </c>
      <c r="IJ179" s="26">
        <v>0.23958000000000004</v>
      </c>
      <c r="IK179" s="19">
        <v>76.33846153846153</v>
      </c>
      <c r="IL179" s="17">
        <v>59.676718662000006</v>
      </c>
      <c r="IM179" s="19">
        <v>36.027707907692303</v>
      </c>
      <c r="IN179" s="21">
        <v>26.086276978021974</v>
      </c>
      <c r="IO179" s="19">
        <v>79.922132544378712</v>
      </c>
      <c r="IP179" s="19">
        <v>0</v>
      </c>
      <c r="IQ179" s="26">
        <v>0.23237500000000005</v>
      </c>
      <c r="IR179" s="19">
        <v>75.181818181818173</v>
      </c>
      <c r="IS179" s="20">
        <v>57.882033137500009</v>
      </c>
      <c r="IT179" s="19">
        <v>35.481833545454542</v>
      </c>
      <c r="IU179" s="19">
        <v>24.918412134740262</v>
      </c>
      <c r="IV179" s="19">
        <v>80.027498121713009</v>
      </c>
      <c r="IW179" s="19">
        <v>0</v>
      </c>
      <c r="IX179" s="22">
        <v>0.22528000000000004</v>
      </c>
      <c r="IY179" s="19">
        <v>74.025174825174815</v>
      </c>
      <c r="IZ179" s="17">
        <v>56.114747392000005</v>
      </c>
      <c r="JA179" s="19">
        <v>34.935959183216781</v>
      </c>
      <c r="JB179" s="19">
        <v>23.785934385614386</v>
      </c>
      <c r="JC179" s="19">
        <v>80.133906159193643</v>
      </c>
      <c r="JD179" s="21">
        <v>0</v>
      </c>
      <c r="JE179" s="22">
        <v>0.21829500000000004</v>
      </c>
      <c r="JF179" s="21">
        <v>72.868531468531458</v>
      </c>
      <c r="JG179" s="20">
        <v>54.374861425500008</v>
      </c>
      <c r="JH179" s="21">
        <v>34.39008482097902</v>
      </c>
      <c r="JI179" s="21">
        <v>22.688299313811186</v>
      </c>
      <c r="JJ179" s="21">
        <v>80.241356656820614</v>
      </c>
      <c r="JK179" s="21">
        <v>0</v>
      </c>
      <c r="JL179" s="22">
        <v>0.21142000000000002</v>
      </c>
      <c r="JM179" s="21">
        <v>71.711888111888101</v>
      </c>
      <c r="JN179" s="20">
        <v>52.662375238000003</v>
      </c>
      <c r="JO179" s="21">
        <v>33.844210458741252</v>
      </c>
      <c r="JP179" s="21">
        <v>21.6249625024975</v>
      </c>
      <c r="JQ179" s="21">
        <v>80.349849614593936</v>
      </c>
      <c r="JR179" s="21">
        <v>0</v>
      </c>
      <c r="JS179" s="22">
        <v>0.204655</v>
      </c>
      <c r="JT179" s="21">
        <v>70.555244755244743</v>
      </c>
      <c r="JU179" s="20">
        <v>50.977288829499997</v>
      </c>
      <c r="JV179" s="21">
        <v>33.29833609650349</v>
      </c>
      <c r="JW179" s="21">
        <v>20.595379534840156</v>
      </c>
      <c r="JX179" s="21">
        <v>80.45938503251358</v>
      </c>
      <c r="JY179" s="21">
        <v>0</v>
      </c>
      <c r="JZ179" s="22">
        <v>0.19800000000000001</v>
      </c>
      <c r="KA179" s="21">
        <v>69.398601398601386</v>
      </c>
      <c r="KB179" s="20">
        <v>49.319602199999999</v>
      </c>
      <c r="KC179" s="21">
        <v>32.752461734265729</v>
      </c>
      <c r="KD179" s="21">
        <v>19.599005994005989</v>
      </c>
      <c r="KE179" s="21">
        <v>80.569962910579576</v>
      </c>
      <c r="KF179" s="21">
        <v>0</v>
      </c>
      <c r="KG179" s="22">
        <v>0.19145499999999999</v>
      </c>
      <c r="KH179" s="21">
        <v>68.241958041958029</v>
      </c>
      <c r="KI179" s="20">
        <v>47.689315349499992</v>
      </c>
      <c r="KJ179" s="21">
        <v>32.206587372027968</v>
      </c>
      <c r="KK179" s="21">
        <v>18.63529746316183</v>
      </c>
      <c r="KL179" s="21">
        <v>80.681583248791895</v>
      </c>
      <c r="KM179" s="21">
        <v>0</v>
      </c>
      <c r="KN179" s="22">
        <v>0.18501999999999999</v>
      </c>
      <c r="KO179" s="21">
        <v>67.085314685314671</v>
      </c>
      <c r="KP179" s="20">
        <v>46.086428278</v>
      </c>
      <c r="KQ179" s="21">
        <v>31.660713009790204</v>
      </c>
      <c r="KR179" s="21">
        <v>17.703709525474519</v>
      </c>
      <c r="KS179" s="21">
        <v>80.794246047150565</v>
      </c>
      <c r="KT179" s="21">
        <v>0</v>
      </c>
      <c r="KU179" s="22">
        <v>0.17869499999999999</v>
      </c>
      <c r="KV179" s="21">
        <v>65.928671328671314</v>
      </c>
      <c r="KW179" s="20">
        <v>44.5109409855</v>
      </c>
      <c r="KX179" s="21">
        <v>31.114838647552443</v>
      </c>
      <c r="KY179" s="21">
        <v>16.803697764110883</v>
      </c>
      <c r="KZ179" s="21">
        <v>80.907951305655573</v>
      </c>
      <c r="LA179" s="21">
        <v>0</v>
      </c>
      <c r="LB179" s="22">
        <v>0.17248000000000005</v>
      </c>
      <c r="LC179" s="21">
        <v>64.772027972027971</v>
      </c>
      <c r="LD179" s="20">
        <v>42.962853472000013</v>
      </c>
      <c r="LE179" s="21">
        <v>30.568964285314685</v>
      </c>
      <c r="LF179" s="21">
        <v>15.934717762237764</v>
      </c>
      <c r="LG179" s="21">
        <v>81.022699024306917</v>
      </c>
      <c r="LH179" s="21">
        <v>0</v>
      </c>
      <c r="LI179" s="22">
        <v>0.16637500000000005</v>
      </c>
      <c r="LJ179" s="21">
        <v>63.615384615384613</v>
      </c>
      <c r="LK179" s="20">
        <v>41.442165737500012</v>
      </c>
      <c r="LL179" s="21">
        <v>30.023089923076924</v>
      </c>
      <c r="LM179" s="21">
        <v>15.096225103021979</v>
      </c>
      <c r="LN179" s="21">
        <v>81.138489203104598</v>
      </c>
      <c r="LO179" s="21">
        <v>0</v>
      </c>
      <c r="LP179" s="22">
        <v>0.16038000000000002</v>
      </c>
      <c r="LQ179" s="21">
        <v>62.458741258741256</v>
      </c>
      <c r="LR179" s="20">
        <v>39.948877782000004</v>
      </c>
      <c r="LS179" s="21">
        <v>29.477215560839159</v>
      </c>
      <c r="LT179" s="21">
        <v>14.287675369630369</v>
      </c>
      <c r="LU179" s="21">
        <v>81.255321842048616</v>
      </c>
      <c r="LV179" s="21">
        <v>0</v>
      </c>
      <c r="LW179" s="22">
        <v>0.15449500000000002</v>
      </c>
      <c r="LX179" s="21">
        <v>61.302097902097898</v>
      </c>
      <c r="LY179" s="20">
        <v>38.482989605500002</v>
      </c>
      <c r="LZ179" s="21">
        <v>28.931341198601398</v>
      </c>
      <c r="MA179" s="21">
        <v>13.508524145229771</v>
      </c>
      <c r="MB179" s="21">
        <v>81.373196941138971</v>
      </c>
      <c r="MC179" s="21">
        <v>0</v>
      </c>
      <c r="MD179" s="22">
        <v>0.14872000000000002</v>
      </c>
      <c r="ME179" s="21">
        <v>60.145454545454541</v>
      </c>
      <c r="MF179" s="20">
        <v>37.044501208000007</v>
      </c>
      <c r="MG179" s="21">
        <v>28.385466836363634</v>
      </c>
      <c r="MH179" s="21">
        <v>12.75822701298701</v>
      </c>
      <c r="MI179" s="21">
        <v>81.492114500375664</v>
      </c>
      <c r="MJ179" s="21">
        <v>0</v>
      </c>
      <c r="MK179" s="22">
        <v>0.14305500000000002</v>
      </c>
      <c r="ML179" s="21">
        <v>58.988811188811184</v>
      </c>
      <c r="MM179" s="20">
        <v>35.633412589500004</v>
      </c>
      <c r="MN179" s="21">
        <v>27.839592474125872</v>
      </c>
      <c r="MO179" s="21">
        <v>12.036239556068928</v>
      </c>
      <c r="MP179" s="21">
        <v>81.612074519758693</v>
      </c>
      <c r="MQ179" s="21">
        <v>0</v>
      </c>
      <c r="MR179" s="22">
        <v>0.13750000000000001</v>
      </c>
      <c r="MS179" s="21">
        <v>57.832167832167826</v>
      </c>
      <c r="MT179" s="20">
        <v>34.249723750000001</v>
      </c>
      <c r="MU179" s="21">
        <v>27.293718111888108</v>
      </c>
      <c r="MV179" s="21">
        <v>11.342017357642355</v>
      </c>
      <c r="MW179" s="21">
        <v>81.733076999288059</v>
      </c>
      <c r="MX179" s="21">
        <v>0</v>
      </c>
      <c r="MY179" s="30" t="s">
        <v>45</v>
      </c>
    </row>
    <row r="180" spans="1:363" ht="24" customHeight="1" x14ac:dyDescent="0.25">
      <c r="A180" s="15" t="s">
        <v>45</v>
      </c>
      <c r="B180" s="24" t="s">
        <v>13</v>
      </c>
      <c r="C180" s="25" t="s">
        <v>2</v>
      </c>
      <c r="D180" s="17">
        <v>1.5</v>
      </c>
      <c r="E180" s="17">
        <f t="shared" si="2"/>
        <v>1.875</v>
      </c>
      <c r="F180" s="23">
        <v>0.57499999999999996</v>
      </c>
      <c r="G180" s="19">
        <v>113.74825174825175</v>
      </c>
      <c r="H180" s="20">
        <v>143.22611749999999</v>
      </c>
      <c r="I180" s="19">
        <v>53.68314616783217</v>
      </c>
      <c r="J180" s="19">
        <v>90.541864385614375</v>
      </c>
      <c r="K180" s="19">
        <v>77.076365624204158</v>
      </c>
      <c r="L180" s="19">
        <v>0</v>
      </c>
      <c r="M180" s="26">
        <v>0.56355749999999993</v>
      </c>
      <c r="N180" s="19">
        <v>112.61076923076922</v>
      </c>
      <c r="O180" s="17">
        <v>140.37591776174997</v>
      </c>
      <c r="P180" s="19">
        <v>53.146314706153845</v>
      </c>
      <c r="Q180" s="19">
        <v>87.852680471497237</v>
      </c>
      <c r="R180" s="19">
        <v>77.14681906616461</v>
      </c>
      <c r="S180" s="19">
        <v>0</v>
      </c>
      <c r="T180" s="26">
        <v>0.55222999999999989</v>
      </c>
      <c r="U180" s="19">
        <v>111.47328671328671</v>
      </c>
      <c r="V180" s="17">
        <v>137.55436324699997</v>
      </c>
      <c r="W180" s="21">
        <v>52.609483244475527</v>
      </c>
      <c r="X180" s="19">
        <v>85.217278424825153</v>
      </c>
      <c r="Y180" s="19">
        <v>77.218280715769936</v>
      </c>
      <c r="Z180" s="19">
        <v>0</v>
      </c>
      <c r="AA180" s="26">
        <v>0.54101749999999993</v>
      </c>
      <c r="AB180" s="21">
        <v>110.33580419580419</v>
      </c>
      <c r="AC180" s="17">
        <v>134.76145395574997</v>
      </c>
      <c r="AD180" s="19">
        <v>52.072651782797202</v>
      </c>
      <c r="AE180" s="19">
        <v>82.635114994411822</v>
      </c>
      <c r="AF180" s="19">
        <v>77.290750573020119</v>
      </c>
      <c r="AG180" s="21">
        <v>0</v>
      </c>
      <c r="AH180" s="26">
        <v>0.52991999999999995</v>
      </c>
      <c r="AI180" s="19">
        <v>109.19832167832168</v>
      </c>
      <c r="AJ180" s="17">
        <v>131.99718988799998</v>
      </c>
      <c r="AK180" s="19">
        <v>51.535820321118884</v>
      </c>
      <c r="AL180" s="21">
        <v>80.105646929070915</v>
      </c>
      <c r="AM180" s="19">
        <v>77.364228637915176</v>
      </c>
      <c r="AN180" s="19">
        <v>0</v>
      </c>
      <c r="AO180" s="26">
        <v>0.51893749999999994</v>
      </c>
      <c r="AP180" s="19">
        <v>108.06083916083915</v>
      </c>
      <c r="AQ180" s="20">
        <v>129.26157104375</v>
      </c>
      <c r="AR180" s="19">
        <v>50.998988859440558</v>
      </c>
      <c r="AS180" s="19">
        <v>77.628330977616116</v>
      </c>
      <c r="AT180" s="19">
        <v>77.43871491045509</v>
      </c>
      <c r="AU180" s="19">
        <v>0</v>
      </c>
      <c r="AV180" s="22">
        <v>0.50806999999999991</v>
      </c>
      <c r="AW180" s="19">
        <v>106.92335664335664</v>
      </c>
      <c r="AX180" s="17">
        <v>126.55459742299998</v>
      </c>
      <c r="AY180" s="19">
        <v>50.46215739776224</v>
      </c>
      <c r="AZ180" s="19">
        <v>75.202623888861112</v>
      </c>
      <c r="BA180" s="21">
        <v>77.514209390639877</v>
      </c>
      <c r="BB180" s="19">
        <v>0</v>
      </c>
      <c r="BC180" s="26">
        <v>0.49731750000000002</v>
      </c>
      <c r="BD180" s="19">
        <v>105.78587412587413</v>
      </c>
      <c r="BE180" s="17">
        <v>123.87626902575001</v>
      </c>
      <c r="BF180" s="21">
        <v>49.925325936083922</v>
      </c>
      <c r="BG180" s="19">
        <v>72.827982411619629</v>
      </c>
      <c r="BH180" s="19">
        <v>77.590712078469537</v>
      </c>
      <c r="BI180" s="19">
        <v>0</v>
      </c>
      <c r="BJ180" s="26">
        <v>0.48668</v>
      </c>
      <c r="BK180" s="21">
        <v>104.64839160839161</v>
      </c>
      <c r="BL180" s="17">
        <v>121.226585852</v>
      </c>
      <c r="BM180" s="19">
        <v>49.388494474405597</v>
      </c>
      <c r="BN180" s="19">
        <v>70.503863294705283</v>
      </c>
      <c r="BO180" s="19">
        <v>77.668222973944054</v>
      </c>
      <c r="BP180" s="21">
        <v>0</v>
      </c>
      <c r="BQ180" s="26">
        <v>0.47615750000000001</v>
      </c>
      <c r="BR180" s="19">
        <v>103.5109090909091</v>
      </c>
      <c r="BS180" s="17">
        <v>118.60554790175</v>
      </c>
      <c r="BT180" s="19">
        <v>48.851663012727272</v>
      </c>
      <c r="BU180" s="21">
        <v>68.229723286931815</v>
      </c>
      <c r="BV180" s="19">
        <v>77.746742077063431</v>
      </c>
      <c r="BW180" s="19">
        <v>0</v>
      </c>
      <c r="BX180" s="26">
        <v>0.46575</v>
      </c>
      <c r="BY180" s="19">
        <v>102.37342657342657</v>
      </c>
      <c r="BZ180" s="20">
        <v>116.01315517499999</v>
      </c>
      <c r="CA180" s="19">
        <v>48.314831551048947</v>
      </c>
      <c r="CB180" s="19">
        <v>66.005019137112882</v>
      </c>
      <c r="CC180" s="19">
        <v>77.826269387827693</v>
      </c>
      <c r="CD180" s="19">
        <v>0</v>
      </c>
      <c r="CE180" s="22">
        <v>0.45545749999999996</v>
      </c>
      <c r="CF180" s="19">
        <v>101.23594405594406</v>
      </c>
      <c r="CG180" s="17">
        <v>113.44940767174998</v>
      </c>
      <c r="CH180" s="19">
        <v>47.778000089370629</v>
      </c>
      <c r="CI180" s="19">
        <v>63.829207594062183</v>
      </c>
      <c r="CJ180" s="21">
        <v>77.9068049062368</v>
      </c>
      <c r="CK180" s="19">
        <v>0</v>
      </c>
      <c r="CL180" s="26">
        <v>0.44527999999999995</v>
      </c>
      <c r="CM180" s="19">
        <v>100.09846153846154</v>
      </c>
      <c r="CN180" s="17">
        <v>110.91430539199999</v>
      </c>
      <c r="CO180" s="21">
        <v>47.241168627692304</v>
      </c>
      <c r="CP180" s="19">
        <v>61.701745406593396</v>
      </c>
      <c r="CQ180" s="19">
        <v>77.988348632290794</v>
      </c>
      <c r="CR180" s="19">
        <v>0</v>
      </c>
      <c r="CS180" s="26">
        <v>0.43521749999999998</v>
      </c>
      <c r="CT180" s="21">
        <v>98.960979020979025</v>
      </c>
      <c r="CU180" s="17">
        <v>108.40784833574999</v>
      </c>
      <c r="CV180" s="19">
        <v>46.704337166013985</v>
      </c>
      <c r="CW180" s="19">
        <v>59.622089323520228</v>
      </c>
      <c r="CX180" s="19">
        <v>78.070900565989646</v>
      </c>
      <c r="CY180" s="21">
        <v>0</v>
      </c>
      <c r="CZ180" s="26">
        <v>0.42526999999999993</v>
      </c>
      <c r="DA180" s="19">
        <v>97.8234965034965</v>
      </c>
      <c r="DB180" s="17">
        <v>105.93003650299998</v>
      </c>
      <c r="DC180" s="19">
        <v>46.16750570433566</v>
      </c>
      <c r="DD180" s="21">
        <v>57.589696093656336</v>
      </c>
      <c r="DE180" s="19">
        <v>78.154460707333357</v>
      </c>
      <c r="DF180" s="19">
        <v>0</v>
      </c>
      <c r="DG180" s="26">
        <v>0.4154374999999999</v>
      </c>
      <c r="DH180" s="19">
        <v>96.686013986013975</v>
      </c>
      <c r="DI180" s="20">
        <v>103.48086989374997</v>
      </c>
      <c r="DJ180" s="19">
        <v>45.630674242657335</v>
      </c>
      <c r="DK180" s="19">
        <v>55.604022465815419</v>
      </c>
      <c r="DL180" s="19">
        <v>78.239029056321939</v>
      </c>
      <c r="DM180" s="19">
        <v>0</v>
      </c>
      <c r="DN180" s="22">
        <v>0.40571999999999991</v>
      </c>
      <c r="DO180" s="19">
        <v>95.548531468531465</v>
      </c>
      <c r="DP180" s="17">
        <v>101.06034850799998</v>
      </c>
      <c r="DQ180" s="19">
        <v>45.093842780979017</v>
      </c>
      <c r="DR180" s="19">
        <v>53.664525188811176</v>
      </c>
      <c r="DS180" s="21">
        <v>78.324605612955395</v>
      </c>
      <c r="DT180" s="19">
        <v>0</v>
      </c>
      <c r="DU180" s="26">
        <v>0.39611749999999996</v>
      </c>
      <c r="DV180" s="19">
        <v>94.41104895104894</v>
      </c>
      <c r="DW180" s="17">
        <v>98.66847234574999</v>
      </c>
      <c r="DX180" s="21">
        <v>44.557011319300692</v>
      </c>
      <c r="DY180" s="19">
        <v>51.770661011457278</v>
      </c>
      <c r="DZ180" s="19">
        <v>78.411190377233709</v>
      </c>
      <c r="EA180" s="19">
        <v>0</v>
      </c>
      <c r="EB180" s="26">
        <v>0.38662999999999992</v>
      </c>
      <c r="EC180" s="21">
        <v>93.27356643356643</v>
      </c>
      <c r="ED180" s="17">
        <v>96.305241406999983</v>
      </c>
      <c r="EE180" s="19">
        <v>44.020179857622374</v>
      </c>
      <c r="EF180" s="19">
        <v>49.921886682567411</v>
      </c>
      <c r="EG180" s="19">
        <v>78.498783349156895</v>
      </c>
      <c r="EH180" s="21">
        <v>0</v>
      </c>
      <c r="EI180" s="26">
        <v>0.37725750000000002</v>
      </c>
      <c r="EJ180" s="19">
        <v>92.136083916083919</v>
      </c>
      <c r="EK180" s="17">
        <v>93.970655691750011</v>
      </c>
      <c r="EL180" s="19">
        <v>43.483348395944056</v>
      </c>
      <c r="EM180" s="21">
        <v>48.117658950955303</v>
      </c>
      <c r="EN180" s="19">
        <v>78.58738452872494</v>
      </c>
      <c r="EO180" s="19">
        <v>0</v>
      </c>
      <c r="EP180" s="26">
        <v>0.36800000000000005</v>
      </c>
      <c r="EQ180" s="19">
        <v>90.998601398601409</v>
      </c>
      <c r="ER180" s="20">
        <v>91.664715200000018</v>
      </c>
      <c r="ES180" s="19">
        <v>42.946516934265738</v>
      </c>
      <c r="ET180" s="19">
        <v>46.357434565434573</v>
      </c>
      <c r="EU180" s="19">
        <v>78.676993915937857</v>
      </c>
      <c r="EV180" s="19">
        <v>0</v>
      </c>
      <c r="EW180" s="22">
        <v>0.35885750000000005</v>
      </c>
      <c r="EX180" s="19">
        <v>89.861118881118884</v>
      </c>
      <c r="EY180" s="17">
        <v>89.387419931750017</v>
      </c>
      <c r="EZ180" s="19">
        <v>42.409685472587412</v>
      </c>
      <c r="FA180" s="19">
        <v>44.640670274818937</v>
      </c>
      <c r="FB180" s="21">
        <v>78.767611510795632</v>
      </c>
      <c r="FC180" s="19">
        <v>0</v>
      </c>
      <c r="FD180" s="26">
        <v>0.34983000000000003</v>
      </c>
      <c r="FE180" s="19">
        <v>88.723636363636359</v>
      </c>
      <c r="FF180" s="17">
        <v>87.138769887000009</v>
      </c>
      <c r="FG180" s="21">
        <v>41.872854010909087</v>
      </c>
      <c r="FH180" s="19">
        <v>42.966822827922073</v>
      </c>
      <c r="FI180" s="19">
        <v>78.85923731329828</v>
      </c>
      <c r="FJ180" s="19">
        <v>0</v>
      </c>
      <c r="FK180" s="26">
        <v>0.34091749999999998</v>
      </c>
      <c r="FL180" s="21">
        <v>87.586153846153849</v>
      </c>
      <c r="FM180" s="17">
        <v>84.918765065749994</v>
      </c>
      <c r="FN180" s="19">
        <v>41.336022549230769</v>
      </c>
      <c r="FO180" s="19">
        <v>41.335348973557686</v>
      </c>
      <c r="FP180" s="19">
        <v>78.951871323445786</v>
      </c>
      <c r="FQ180" s="21">
        <v>0</v>
      </c>
      <c r="FR180" s="26">
        <v>0.33211999999999997</v>
      </c>
      <c r="FS180" s="19">
        <v>86.448671328671324</v>
      </c>
      <c r="FT180" s="17">
        <v>82.727405467999986</v>
      </c>
      <c r="FU180" s="19">
        <v>40.799191087552444</v>
      </c>
      <c r="FV180" s="21">
        <v>39.745705460539462</v>
      </c>
      <c r="FW180" s="19">
        <v>79.045513541238165</v>
      </c>
      <c r="FX180" s="19">
        <v>0</v>
      </c>
      <c r="FY180" s="26">
        <v>0.32343749999999999</v>
      </c>
      <c r="FZ180" s="19">
        <v>85.311188811188813</v>
      </c>
      <c r="GA180" s="20">
        <v>80.56469109375</v>
      </c>
      <c r="GB180" s="19">
        <v>40.262359625874126</v>
      </c>
      <c r="GC180" s="19">
        <v>38.197349037681064</v>
      </c>
      <c r="GD180" s="19">
        <v>79.140163966675416</v>
      </c>
      <c r="GE180" s="19">
        <v>0</v>
      </c>
      <c r="GF180" s="22">
        <v>0.31486999999999998</v>
      </c>
      <c r="GG180" s="19">
        <v>84.173706293706289</v>
      </c>
      <c r="GH180" s="17">
        <v>78.430621942999991</v>
      </c>
      <c r="GI180" s="19">
        <v>39.725528164195801</v>
      </c>
      <c r="GJ180" s="19">
        <v>36.689736453796193</v>
      </c>
      <c r="GK180" s="21">
        <v>79.235822599757526</v>
      </c>
      <c r="GL180" s="19">
        <v>0</v>
      </c>
      <c r="GM180" s="26">
        <v>0.30641749999999995</v>
      </c>
      <c r="GN180" s="19">
        <v>83.036223776223778</v>
      </c>
      <c r="GO180" s="17">
        <v>76.32519801574999</v>
      </c>
      <c r="GP180" s="21">
        <v>39.188696702517483</v>
      </c>
      <c r="GQ180" s="19">
        <v>35.222324457698541</v>
      </c>
      <c r="GR180" s="19">
        <v>79.332489440484508</v>
      </c>
      <c r="GS180" s="19">
        <v>0</v>
      </c>
      <c r="GT180" s="26">
        <v>0.29807999999999996</v>
      </c>
      <c r="GU180" s="21">
        <v>81.898741258741254</v>
      </c>
      <c r="GV180" s="17">
        <v>74.248419311999982</v>
      </c>
      <c r="GW180" s="19">
        <v>38.651865240839157</v>
      </c>
      <c r="GX180" s="19">
        <v>33.794569798201792</v>
      </c>
      <c r="GY180" s="19">
        <v>79.430164488856349</v>
      </c>
      <c r="GZ180" s="21">
        <v>0</v>
      </c>
      <c r="HA180" s="26">
        <v>0.28985749999999999</v>
      </c>
      <c r="HB180" s="19">
        <v>80.761258741258743</v>
      </c>
      <c r="HC180" s="17">
        <v>72.200285831749994</v>
      </c>
      <c r="HD180" s="19">
        <v>38.115033779160839</v>
      </c>
      <c r="HE180" s="21">
        <v>32.405929224119625</v>
      </c>
      <c r="HF180" s="19">
        <v>79.528847744873062</v>
      </c>
      <c r="HG180" s="19">
        <v>0</v>
      </c>
      <c r="HH180" s="26">
        <v>0.28174999999999994</v>
      </c>
      <c r="HI180" s="19">
        <v>79.623776223776218</v>
      </c>
      <c r="HJ180" s="20">
        <v>70.180797574999985</v>
      </c>
      <c r="HK180" s="19">
        <v>37.578202317482514</v>
      </c>
      <c r="HL180" s="19">
        <v>31.055859484265724</v>
      </c>
      <c r="HM180" s="19">
        <v>79.628539208534633</v>
      </c>
      <c r="HN180" s="19">
        <v>0</v>
      </c>
      <c r="HO180" s="22">
        <v>0.27375749999999993</v>
      </c>
      <c r="HP180" s="19">
        <v>78.486293706293694</v>
      </c>
      <c r="HQ180" s="17">
        <v>68.189954541749984</v>
      </c>
      <c r="HR180" s="19">
        <v>37.041370855804189</v>
      </c>
      <c r="HS180" s="19">
        <v>29.743817327453787</v>
      </c>
      <c r="HT180" s="21">
        <v>79.729238879841077</v>
      </c>
      <c r="HU180" s="19">
        <v>0</v>
      </c>
      <c r="HV180" s="26">
        <v>0.26588000000000001</v>
      </c>
      <c r="HW180" s="19">
        <v>77.348811188811197</v>
      </c>
      <c r="HX180" s="17">
        <v>66.227756732000003</v>
      </c>
      <c r="HY180" s="21">
        <v>36.504539394125878</v>
      </c>
      <c r="HZ180" s="19">
        <v>28.469259502497508</v>
      </c>
      <c r="IA180" s="19">
        <v>79.830946758792393</v>
      </c>
      <c r="IB180" s="19">
        <v>0</v>
      </c>
      <c r="IC180" s="26">
        <v>0.2581175</v>
      </c>
      <c r="ID180" s="21">
        <v>76.211328671328673</v>
      </c>
      <c r="IE180" s="17">
        <v>64.294204145750001</v>
      </c>
      <c r="IF180" s="19">
        <v>35.967707932447553</v>
      </c>
      <c r="IG180" s="19">
        <v>27.23164275821054</v>
      </c>
      <c r="IH180" s="19">
        <v>79.933662845388568</v>
      </c>
      <c r="II180" s="21">
        <v>0</v>
      </c>
      <c r="IJ180" s="26">
        <v>0.25047000000000003</v>
      </c>
      <c r="IK180" s="19">
        <v>75.073846153846162</v>
      </c>
      <c r="IL180" s="17">
        <v>62.389296783000006</v>
      </c>
      <c r="IM180" s="19">
        <v>35.430876470769235</v>
      </c>
      <c r="IN180" s="21">
        <v>26.030423843406592</v>
      </c>
      <c r="IO180" s="19">
        <v>80.037387139629601</v>
      </c>
      <c r="IP180" s="19">
        <v>0</v>
      </c>
      <c r="IQ180" s="26">
        <v>0.2429375</v>
      </c>
      <c r="IR180" s="19">
        <v>73.936363636363637</v>
      </c>
      <c r="IS180" s="20">
        <v>60.513034643749997</v>
      </c>
      <c r="IT180" s="19">
        <v>34.89404500909091</v>
      </c>
      <c r="IU180" s="19">
        <v>24.865059506899353</v>
      </c>
      <c r="IV180" s="19">
        <v>80.142119641515521</v>
      </c>
      <c r="IW180" s="19">
        <v>0</v>
      </c>
      <c r="IX180" s="22">
        <v>0.23551999999999998</v>
      </c>
      <c r="IY180" s="19">
        <v>72.798881118881113</v>
      </c>
      <c r="IZ180" s="17">
        <v>58.665417727999994</v>
      </c>
      <c r="JA180" s="19">
        <v>34.357213547412584</v>
      </c>
      <c r="JB180" s="19">
        <v>23.7350064975025</v>
      </c>
      <c r="JC180" s="19">
        <v>80.247860351046285</v>
      </c>
      <c r="JD180" s="21">
        <v>0</v>
      </c>
      <c r="JE180" s="22">
        <v>0.22821749999999999</v>
      </c>
      <c r="JF180" s="21">
        <v>71.661398601398602</v>
      </c>
      <c r="JG180" s="20">
        <v>56.846446035749999</v>
      </c>
      <c r="JH180" s="21">
        <v>33.820382085734266</v>
      </c>
      <c r="JI180" s="21">
        <v>22.63972156402972</v>
      </c>
      <c r="JJ180" s="21">
        <v>80.354609268221935</v>
      </c>
      <c r="JK180" s="21">
        <v>0</v>
      </c>
      <c r="JL180" s="22">
        <v>0.22103</v>
      </c>
      <c r="JM180" s="21">
        <v>70.523916083916077</v>
      </c>
      <c r="JN180" s="20">
        <v>55.056119567000003</v>
      </c>
      <c r="JO180" s="21">
        <v>33.283550624055941</v>
      </c>
      <c r="JP180" s="21">
        <v>21.578661455294704</v>
      </c>
      <c r="JQ180" s="21">
        <v>80.46236639304243</v>
      </c>
      <c r="JR180" s="21">
        <v>0</v>
      </c>
      <c r="JS180" s="22">
        <v>0.21395749999999997</v>
      </c>
      <c r="JT180" s="21">
        <v>69.386433566433567</v>
      </c>
      <c r="JU180" s="20">
        <v>53.294438321749993</v>
      </c>
      <c r="JV180" s="21">
        <v>32.746719162377623</v>
      </c>
      <c r="JW180" s="21">
        <v>20.551282920111134</v>
      </c>
      <c r="JX180" s="21">
        <v>80.571131725507811</v>
      </c>
      <c r="JY180" s="21">
        <v>0</v>
      </c>
      <c r="JZ180" s="22">
        <v>0.20699999999999999</v>
      </c>
      <c r="KA180" s="21">
        <v>68.248951048951042</v>
      </c>
      <c r="KB180" s="20">
        <v>51.561402299999997</v>
      </c>
      <c r="KC180" s="21">
        <v>32.209887700699298</v>
      </c>
      <c r="KD180" s="21">
        <v>19.557042707292705</v>
      </c>
      <c r="KE180" s="21">
        <v>80.680905265618051</v>
      </c>
      <c r="KF180" s="21">
        <v>0</v>
      </c>
      <c r="KG180" s="22">
        <v>0.20015749999999996</v>
      </c>
      <c r="KH180" s="21">
        <v>67.111468531468532</v>
      </c>
      <c r="KI180" s="20">
        <v>49.857011501749987</v>
      </c>
      <c r="KJ180" s="21">
        <v>31.67305623902098</v>
      </c>
      <c r="KK180" s="21">
        <v>18.595397565653094</v>
      </c>
      <c r="KL180" s="21">
        <v>80.791687013373149</v>
      </c>
      <c r="KM180" s="21">
        <v>0</v>
      </c>
      <c r="KN180" s="22">
        <v>0.19342999999999996</v>
      </c>
      <c r="KO180" s="21">
        <v>65.973986013986007</v>
      </c>
      <c r="KP180" s="20">
        <v>48.181265926999991</v>
      </c>
      <c r="KQ180" s="21">
        <v>31.136224777342655</v>
      </c>
      <c r="KR180" s="21">
        <v>17.66580424400599</v>
      </c>
      <c r="KS180" s="21">
        <v>80.903476968773134</v>
      </c>
      <c r="KT180" s="21">
        <v>0</v>
      </c>
      <c r="KU180" s="22">
        <v>0.18681749999999997</v>
      </c>
      <c r="KV180" s="21">
        <v>64.836503496503497</v>
      </c>
      <c r="KW180" s="20">
        <v>46.534165575749995</v>
      </c>
      <c r="KX180" s="21">
        <v>30.599393315664337</v>
      </c>
      <c r="KY180" s="21">
        <v>16.767719491165082</v>
      </c>
      <c r="KZ180" s="21">
        <v>81.016275131817963</v>
      </c>
      <c r="LA180" s="21">
        <v>0</v>
      </c>
      <c r="LB180" s="22">
        <v>0.18032000000000001</v>
      </c>
      <c r="LC180" s="21">
        <v>63.699020979020986</v>
      </c>
      <c r="LD180" s="20">
        <v>44.915710447999999</v>
      </c>
      <c r="LE180" s="21">
        <v>30.062561853986018</v>
      </c>
      <c r="LF180" s="21">
        <v>15.900600055944059</v>
      </c>
      <c r="LG180" s="21">
        <v>81.130081502507664</v>
      </c>
      <c r="LH180" s="21">
        <v>0</v>
      </c>
      <c r="LI180" s="22">
        <v>0.17393750000000002</v>
      </c>
      <c r="LJ180" s="21">
        <v>62.561538461538468</v>
      </c>
      <c r="LK180" s="20">
        <v>43.325900543750002</v>
      </c>
      <c r="LL180" s="21">
        <v>29.525730392307697</v>
      </c>
      <c r="LM180" s="21">
        <v>15.063902687156595</v>
      </c>
      <c r="LN180" s="21">
        <v>81.244896080842238</v>
      </c>
      <c r="LO180" s="21">
        <v>0</v>
      </c>
      <c r="LP180" s="22">
        <v>0.16767000000000001</v>
      </c>
      <c r="LQ180" s="21">
        <v>61.424055944055944</v>
      </c>
      <c r="LR180" s="20">
        <v>41.764735863000006</v>
      </c>
      <c r="LS180" s="21">
        <v>28.988898930629372</v>
      </c>
      <c r="LT180" s="21">
        <v>14.257084133616384</v>
      </c>
      <c r="LU180" s="21">
        <v>81.360718866821671</v>
      </c>
      <c r="LV180" s="21">
        <v>0</v>
      </c>
      <c r="LW180" s="22">
        <v>0.16151750000000001</v>
      </c>
      <c r="LX180" s="21">
        <v>60.286573426573426</v>
      </c>
      <c r="LY180" s="20">
        <v>40.232216405750002</v>
      </c>
      <c r="LZ180" s="21">
        <v>28.45206746895105</v>
      </c>
      <c r="MA180" s="21">
        <v>13.479601144137115</v>
      </c>
      <c r="MB180" s="21">
        <v>81.477549860445976</v>
      </c>
      <c r="MC180" s="21">
        <v>0</v>
      </c>
      <c r="MD180" s="22">
        <v>0.15548000000000001</v>
      </c>
      <c r="ME180" s="21">
        <v>59.149090909090908</v>
      </c>
      <c r="MF180" s="20">
        <v>38.728342171999998</v>
      </c>
      <c r="MG180" s="21">
        <v>27.915236007272728</v>
      </c>
      <c r="MH180" s="21">
        <v>12.730910467532468</v>
      </c>
      <c r="MI180" s="21">
        <v>81.595389061715153</v>
      </c>
      <c r="MJ180" s="21">
        <v>0</v>
      </c>
      <c r="MK180" s="22">
        <v>0.14955749999999998</v>
      </c>
      <c r="ML180" s="21">
        <v>58.011608391608391</v>
      </c>
      <c r="MM180" s="20">
        <v>37.253113161749994</v>
      </c>
      <c r="MN180" s="21">
        <v>27.378404545594407</v>
      </c>
      <c r="MO180" s="21">
        <v>12.010468852616132</v>
      </c>
      <c r="MP180" s="21">
        <v>81.714236470629189</v>
      </c>
      <c r="MQ180" s="21">
        <v>0</v>
      </c>
      <c r="MR180" s="22">
        <v>0.14374999999999999</v>
      </c>
      <c r="MS180" s="21">
        <v>56.874125874125873</v>
      </c>
      <c r="MT180" s="20">
        <v>35.806529374999997</v>
      </c>
      <c r="MU180" s="21">
        <v>26.841573083916085</v>
      </c>
      <c r="MV180" s="21">
        <v>11.317733048201797</v>
      </c>
      <c r="MW180" s="21">
        <v>81.834092087188083</v>
      </c>
      <c r="MX180" s="21">
        <v>0</v>
      </c>
      <c r="MY180" s="30" t="s">
        <v>45</v>
      </c>
    </row>
    <row r="181" spans="1:363" ht="24" customHeight="1" x14ac:dyDescent="0.25">
      <c r="A181" s="15" t="s">
        <v>45</v>
      </c>
      <c r="B181" s="24" t="s">
        <v>13</v>
      </c>
      <c r="C181" s="25" t="s">
        <v>2</v>
      </c>
      <c r="D181" s="17">
        <v>1.5</v>
      </c>
      <c r="E181" s="17">
        <f t="shared" si="2"/>
        <v>1.875</v>
      </c>
      <c r="F181" s="23">
        <v>0.6</v>
      </c>
      <c r="G181" s="19">
        <v>111.83216783216784</v>
      </c>
      <c r="H181" s="20">
        <v>149.45334</v>
      </c>
      <c r="I181" s="19">
        <v>52.778856111888118</v>
      </c>
      <c r="J181" s="19">
        <v>90.321678321678306</v>
      </c>
      <c r="K181" s="19">
        <v>77.195625360018241</v>
      </c>
      <c r="L181" s="19">
        <v>0</v>
      </c>
      <c r="M181" s="26">
        <v>0.58805999999999992</v>
      </c>
      <c r="N181" s="19">
        <v>110.71384615384616</v>
      </c>
      <c r="O181" s="17">
        <v>146.47921853399998</v>
      </c>
      <c r="P181" s="19">
        <v>52.251067550769235</v>
      </c>
      <c r="Q181" s="19">
        <v>87.639034153846126</v>
      </c>
      <c r="R181" s="19">
        <v>77.266553381387851</v>
      </c>
      <c r="S181" s="19">
        <v>0</v>
      </c>
      <c r="T181" s="26">
        <v>0.57623999999999997</v>
      </c>
      <c r="U181" s="19">
        <v>109.59552447552448</v>
      </c>
      <c r="V181" s="17">
        <v>143.53498773600001</v>
      </c>
      <c r="W181" s="21">
        <v>51.723278989650353</v>
      </c>
      <c r="X181" s="19">
        <v>85.010041062937034</v>
      </c>
      <c r="Y181" s="19">
        <v>77.338455930063589</v>
      </c>
      <c r="Z181" s="19">
        <v>0</v>
      </c>
      <c r="AA181" s="26">
        <v>0.56453999999999993</v>
      </c>
      <c r="AB181" s="21">
        <v>108.47720279720281</v>
      </c>
      <c r="AC181" s="17">
        <v>140.62064760599998</v>
      </c>
      <c r="AD181" s="19">
        <v>51.195490428531471</v>
      </c>
      <c r="AE181" s="19">
        <v>82.434157118881103</v>
      </c>
      <c r="AF181" s="19">
        <v>77.411333006045453</v>
      </c>
      <c r="AG181" s="21">
        <v>0</v>
      </c>
      <c r="AH181" s="26">
        <v>0.55296000000000001</v>
      </c>
      <c r="AI181" s="19">
        <v>107.35888111888113</v>
      </c>
      <c r="AJ181" s="17">
        <v>137.73619814399999</v>
      </c>
      <c r="AK181" s="19">
        <v>50.667701867412596</v>
      </c>
      <c r="AL181" s="21">
        <v>79.910840391608374</v>
      </c>
      <c r="AM181" s="19">
        <v>77.485184609333459</v>
      </c>
      <c r="AN181" s="19">
        <v>0</v>
      </c>
      <c r="AO181" s="26">
        <v>0.54149999999999998</v>
      </c>
      <c r="AP181" s="19">
        <v>106.24055944055944</v>
      </c>
      <c r="AQ181" s="20">
        <v>134.88163935</v>
      </c>
      <c r="AR181" s="19">
        <v>50.139913306293707</v>
      </c>
      <c r="AS181" s="19">
        <v>77.439548951048934</v>
      </c>
      <c r="AT181" s="19">
        <v>77.560010739927591</v>
      </c>
      <c r="AU181" s="19">
        <v>0</v>
      </c>
      <c r="AV181" s="22">
        <v>0.53015999999999996</v>
      </c>
      <c r="AW181" s="19">
        <v>105.12223776223776</v>
      </c>
      <c r="AX181" s="17">
        <v>132.05697122399999</v>
      </c>
      <c r="AY181" s="19">
        <v>49.612124745174825</v>
      </c>
      <c r="AZ181" s="19">
        <v>75.019740867132839</v>
      </c>
      <c r="BA181" s="21">
        <v>77.635811397827865</v>
      </c>
      <c r="BB181" s="19">
        <v>0</v>
      </c>
      <c r="BC181" s="26">
        <v>0.51894000000000007</v>
      </c>
      <c r="BD181" s="19">
        <v>104.0039160839161</v>
      </c>
      <c r="BE181" s="17">
        <v>129.26219376600002</v>
      </c>
      <c r="BF181" s="21">
        <v>49.08433618405595</v>
      </c>
      <c r="BG181" s="19">
        <v>72.650874209790203</v>
      </c>
      <c r="BH181" s="19">
        <v>77.712586583034266</v>
      </c>
      <c r="BI181" s="19">
        <v>0</v>
      </c>
      <c r="BJ181" s="26">
        <v>0.50783999999999996</v>
      </c>
      <c r="BK181" s="21">
        <v>102.88559440559442</v>
      </c>
      <c r="BL181" s="17">
        <v>126.49730697599999</v>
      </c>
      <c r="BM181" s="19">
        <v>48.556547622937067</v>
      </c>
      <c r="BN181" s="19">
        <v>70.33240704895104</v>
      </c>
      <c r="BO181" s="19">
        <v>77.790336295546794</v>
      </c>
      <c r="BP181" s="21">
        <v>0</v>
      </c>
      <c r="BQ181" s="26">
        <v>0.49686000000000002</v>
      </c>
      <c r="BR181" s="19">
        <v>101.76727272727274</v>
      </c>
      <c r="BS181" s="17">
        <v>123.76231085400001</v>
      </c>
      <c r="BT181" s="19">
        <v>48.028759061818185</v>
      </c>
      <c r="BU181" s="21">
        <v>68.063797454545451</v>
      </c>
      <c r="BV181" s="19">
        <v>77.869060535365463</v>
      </c>
      <c r="BW181" s="19">
        <v>0</v>
      </c>
      <c r="BX181" s="26">
        <v>0.48599999999999999</v>
      </c>
      <c r="BY181" s="19">
        <v>100.64895104895106</v>
      </c>
      <c r="BZ181" s="20">
        <v>121.0572054</v>
      </c>
      <c r="CA181" s="19">
        <v>47.50097050069931</v>
      </c>
      <c r="CB181" s="19">
        <v>65.844503496503492</v>
      </c>
      <c r="CC181" s="19">
        <v>77.948759302490274</v>
      </c>
      <c r="CD181" s="19">
        <v>0</v>
      </c>
      <c r="CE181" s="22">
        <v>0.47526000000000002</v>
      </c>
      <c r="CF181" s="19">
        <v>99.530629370629384</v>
      </c>
      <c r="CG181" s="17">
        <v>118.381990614</v>
      </c>
      <c r="CH181" s="19">
        <v>46.973181939580428</v>
      </c>
      <c r="CI181" s="19">
        <v>63.673983244755242</v>
      </c>
      <c r="CJ181" s="21">
        <v>78.029432596921197</v>
      </c>
      <c r="CK181" s="19">
        <v>0</v>
      </c>
      <c r="CL181" s="26">
        <v>0.46463999999999994</v>
      </c>
      <c r="CM181" s="19">
        <v>98.412307692307706</v>
      </c>
      <c r="CN181" s="17">
        <v>115.73666649599998</v>
      </c>
      <c r="CO181" s="21">
        <v>46.445393378461546</v>
      </c>
      <c r="CP181" s="19">
        <v>61.551694769230757</v>
      </c>
      <c r="CQ181" s="19">
        <v>78.111080418658275</v>
      </c>
      <c r="CR181" s="19">
        <v>0</v>
      </c>
      <c r="CS181" s="26">
        <v>0.45413999999999999</v>
      </c>
      <c r="CT181" s="21">
        <v>97.293986013986014</v>
      </c>
      <c r="CU181" s="17">
        <v>113.121233046</v>
      </c>
      <c r="CV181" s="19">
        <v>45.917604817342657</v>
      </c>
      <c r="CW181" s="19">
        <v>59.477096139860137</v>
      </c>
      <c r="CX181" s="19">
        <v>78.193702767701467</v>
      </c>
      <c r="CY181" s="21">
        <v>0</v>
      </c>
      <c r="CZ181" s="26">
        <v>0.44375999999999993</v>
      </c>
      <c r="DA181" s="19">
        <v>96.175664335664337</v>
      </c>
      <c r="DB181" s="17">
        <v>110.53569026399998</v>
      </c>
      <c r="DC181" s="19">
        <v>45.389816256223774</v>
      </c>
      <c r="DD181" s="21">
        <v>57.449645426573412</v>
      </c>
      <c r="DE181" s="19">
        <v>78.2772996440508</v>
      </c>
      <c r="DF181" s="19">
        <v>0</v>
      </c>
      <c r="DG181" s="26">
        <v>0.43349999999999994</v>
      </c>
      <c r="DH181" s="19">
        <v>95.057342657342659</v>
      </c>
      <c r="DI181" s="20">
        <v>107.98003814999998</v>
      </c>
      <c r="DJ181" s="19">
        <v>44.862027695104899</v>
      </c>
      <c r="DK181" s="19">
        <v>55.468800699300679</v>
      </c>
      <c r="DL181" s="19">
        <v>78.361871047706273</v>
      </c>
      <c r="DM181" s="19">
        <v>0</v>
      </c>
      <c r="DN181" s="22">
        <v>0.4233599999999999</v>
      </c>
      <c r="DO181" s="19">
        <v>93.939020979020981</v>
      </c>
      <c r="DP181" s="17">
        <v>105.45427670399998</v>
      </c>
      <c r="DQ181" s="19">
        <v>44.334239133986017</v>
      </c>
      <c r="DR181" s="19">
        <v>53.534020027972012</v>
      </c>
      <c r="DS181" s="21">
        <v>78.447416978667874</v>
      </c>
      <c r="DT181" s="19">
        <v>0</v>
      </c>
      <c r="DU181" s="26">
        <v>0.41333999999999999</v>
      </c>
      <c r="DV181" s="19">
        <v>92.820699300699303</v>
      </c>
      <c r="DW181" s="17">
        <v>102.958405926</v>
      </c>
      <c r="DX181" s="21">
        <v>43.806450572867135</v>
      </c>
      <c r="DY181" s="19">
        <v>51.644761482517467</v>
      </c>
      <c r="DZ181" s="19">
        <v>78.533937436935602</v>
      </c>
      <c r="EA181" s="19">
        <v>0</v>
      </c>
      <c r="EB181" s="26">
        <v>0.40343999999999991</v>
      </c>
      <c r="EC181" s="21">
        <v>91.702377622377625</v>
      </c>
      <c r="ED181" s="17">
        <v>100.49242581599998</v>
      </c>
      <c r="EE181" s="19">
        <v>43.278662011748253</v>
      </c>
      <c r="EF181" s="19">
        <v>49.800483132867114</v>
      </c>
      <c r="EG181" s="19">
        <v>78.621432422509471</v>
      </c>
      <c r="EH181" s="21">
        <v>0</v>
      </c>
      <c r="EI181" s="26">
        <v>0.39366000000000007</v>
      </c>
      <c r="EJ181" s="19">
        <v>90.584055944055962</v>
      </c>
      <c r="EK181" s="17">
        <v>98.056336374000011</v>
      </c>
      <c r="EL181" s="19">
        <v>42.750873450629378</v>
      </c>
      <c r="EM181" s="21">
        <v>48.000643048951055</v>
      </c>
      <c r="EN181" s="19">
        <v>78.709901935389468</v>
      </c>
      <c r="EO181" s="19">
        <v>0</v>
      </c>
      <c r="EP181" s="26">
        <v>0.38400000000000006</v>
      </c>
      <c r="EQ181" s="19">
        <v>89.465734265734284</v>
      </c>
      <c r="ER181" s="20">
        <v>95.650137600000008</v>
      </c>
      <c r="ES181" s="19">
        <v>42.223084889510496</v>
      </c>
      <c r="ET181" s="19">
        <v>46.244699300699303</v>
      </c>
      <c r="EU181" s="19">
        <v>78.799345975575605</v>
      </c>
      <c r="EV181" s="19">
        <v>0</v>
      </c>
      <c r="EW181" s="22">
        <v>0.37446000000000007</v>
      </c>
      <c r="EX181" s="19">
        <v>88.347412587412592</v>
      </c>
      <c r="EY181" s="17">
        <v>93.273829494000012</v>
      </c>
      <c r="EZ181" s="19">
        <v>41.695296328391613</v>
      </c>
      <c r="FA181" s="19">
        <v>44.532109958041964</v>
      </c>
      <c r="FB181" s="21">
        <v>78.889764543067869</v>
      </c>
      <c r="FC181" s="19">
        <v>0</v>
      </c>
      <c r="FD181" s="26">
        <v>0.36504000000000003</v>
      </c>
      <c r="FE181" s="19">
        <v>87.229090909090914</v>
      </c>
      <c r="FF181" s="17">
        <v>90.927412056000009</v>
      </c>
      <c r="FG181" s="21">
        <v>41.167507767272731</v>
      </c>
      <c r="FH181" s="19">
        <v>42.862333090909083</v>
      </c>
      <c r="FI181" s="19">
        <v>78.981157637866275</v>
      </c>
      <c r="FJ181" s="19">
        <v>0</v>
      </c>
      <c r="FK181" s="26">
        <v>0.35574</v>
      </c>
      <c r="FL181" s="21">
        <v>86.110769230769236</v>
      </c>
      <c r="FM181" s="17">
        <v>88.610885285999998</v>
      </c>
      <c r="FN181" s="19">
        <v>40.639719206153849</v>
      </c>
      <c r="FO181" s="19">
        <v>41.234826769230764</v>
      </c>
      <c r="FP181" s="19">
        <v>79.073525259970808</v>
      </c>
      <c r="FQ181" s="21">
        <v>0</v>
      </c>
      <c r="FR181" s="26">
        <v>0.34655999999999998</v>
      </c>
      <c r="FS181" s="19">
        <v>84.992447552447558</v>
      </c>
      <c r="FT181" s="17">
        <v>86.324249183999996</v>
      </c>
      <c r="FU181" s="19">
        <v>40.111930645034967</v>
      </c>
      <c r="FV181" s="21">
        <v>39.64904906293706</v>
      </c>
      <c r="FW181" s="19">
        <v>79.166867409381467</v>
      </c>
      <c r="FX181" s="19">
        <v>0</v>
      </c>
      <c r="FY181" s="26">
        <v>0.33749999999999997</v>
      </c>
      <c r="FZ181" s="19">
        <v>83.87412587412588</v>
      </c>
      <c r="GA181" s="20">
        <v>84.067503749999986</v>
      </c>
      <c r="GB181" s="19">
        <v>39.584142083916085</v>
      </c>
      <c r="GC181" s="19">
        <v>38.104458041958033</v>
      </c>
      <c r="GD181" s="19">
        <v>79.261184086098268</v>
      </c>
      <c r="GE181" s="19">
        <v>0</v>
      </c>
      <c r="GF181" s="22">
        <v>0.32855999999999996</v>
      </c>
      <c r="GG181" s="19">
        <v>82.755804195804203</v>
      </c>
      <c r="GH181" s="17">
        <v>81.840648983999984</v>
      </c>
      <c r="GI181" s="19">
        <v>39.05635352279721</v>
      </c>
      <c r="GJ181" s="19">
        <v>36.600511776223769</v>
      </c>
      <c r="GK181" s="21">
        <v>79.356475290121196</v>
      </c>
      <c r="GL181" s="19">
        <v>0</v>
      </c>
      <c r="GM181" s="26">
        <v>0.31973999999999997</v>
      </c>
      <c r="GN181" s="19">
        <v>81.637482517482525</v>
      </c>
      <c r="GO181" s="17">
        <v>79.643684885999988</v>
      </c>
      <c r="GP181" s="21">
        <v>38.528564961678327</v>
      </c>
      <c r="GQ181" s="19">
        <v>35.136668335664325</v>
      </c>
      <c r="GR181" s="19">
        <v>79.452741021450265</v>
      </c>
      <c r="GS181" s="19">
        <v>0</v>
      </c>
      <c r="GT181" s="26">
        <v>0.31103999999999998</v>
      </c>
      <c r="GU181" s="21">
        <v>80.519160839160847</v>
      </c>
      <c r="GV181" s="17">
        <v>77.476611456000001</v>
      </c>
      <c r="GW181" s="19">
        <v>38.000776400559445</v>
      </c>
      <c r="GX181" s="19">
        <v>33.71238579020978</v>
      </c>
      <c r="GY181" s="19">
        <v>79.549981280085461</v>
      </c>
      <c r="GZ181" s="21">
        <v>0</v>
      </c>
      <c r="HA181" s="26">
        <v>0.30246000000000001</v>
      </c>
      <c r="HB181" s="19">
        <v>79.400839160839169</v>
      </c>
      <c r="HC181" s="17">
        <v>75.339428694000006</v>
      </c>
      <c r="HD181" s="19">
        <v>37.472987839440563</v>
      </c>
      <c r="HE181" s="21">
        <v>32.327122209790204</v>
      </c>
      <c r="HF181" s="19">
        <v>79.648196066026799</v>
      </c>
      <c r="HG181" s="19">
        <v>0</v>
      </c>
      <c r="HH181" s="26">
        <v>0.29399999999999993</v>
      </c>
      <c r="HI181" s="19">
        <v>78.282517482517477</v>
      </c>
      <c r="HJ181" s="20">
        <v>73.232136599999976</v>
      </c>
      <c r="HK181" s="19">
        <v>36.945199278321674</v>
      </c>
      <c r="HL181" s="19">
        <v>30.980335664335652</v>
      </c>
      <c r="HM181" s="19">
        <v>79.747385379274263</v>
      </c>
      <c r="HN181" s="19">
        <v>0</v>
      </c>
      <c r="HO181" s="22">
        <v>0.28565999999999991</v>
      </c>
      <c r="HP181" s="19">
        <v>77.164195804195799</v>
      </c>
      <c r="HQ181" s="17">
        <v>71.154735173999981</v>
      </c>
      <c r="HR181" s="19">
        <v>36.417410717202799</v>
      </c>
      <c r="HS181" s="19">
        <v>29.671484223776215</v>
      </c>
      <c r="HT181" s="21">
        <v>79.847549219827854</v>
      </c>
      <c r="HU181" s="19">
        <v>0</v>
      </c>
      <c r="HV181" s="26">
        <v>0.27744000000000002</v>
      </c>
      <c r="HW181" s="19">
        <v>76.045874125874136</v>
      </c>
      <c r="HX181" s="17">
        <v>69.107224416000008</v>
      </c>
      <c r="HY181" s="21">
        <v>35.889622156083924</v>
      </c>
      <c r="HZ181" s="19">
        <v>28.400025958041962</v>
      </c>
      <c r="IA181" s="19">
        <v>79.948687587687587</v>
      </c>
      <c r="IB181" s="19">
        <v>0</v>
      </c>
      <c r="IC181" s="26">
        <v>0.26934000000000002</v>
      </c>
      <c r="ID181" s="21">
        <v>74.927552447552458</v>
      </c>
      <c r="IE181" s="17">
        <v>67.089604326</v>
      </c>
      <c r="IF181" s="19">
        <v>35.361833594965042</v>
      </c>
      <c r="IG181" s="19">
        <v>27.165418937062938</v>
      </c>
      <c r="IH181" s="19">
        <v>80.050800482853447</v>
      </c>
      <c r="II181" s="21">
        <v>0</v>
      </c>
      <c r="IJ181" s="26">
        <v>0.26136000000000004</v>
      </c>
      <c r="IK181" s="19">
        <v>73.80923076923078</v>
      </c>
      <c r="IL181" s="17">
        <v>65.101874904000013</v>
      </c>
      <c r="IM181" s="19">
        <v>34.834045033846159</v>
      </c>
      <c r="IN181" s="21">
        <v>25.96712123076923</v>
      </c>
      <c r="IO181" s="19">
        <v>80.153887905325448</v>
      </c>
      <c r="IP181" s="19">
        <v>0</v>
      </c>
      <c r="IQ181" s="26">
        <v>0.2535</v>
      </c>
      <c r="IR181" s="19">
        <v>72.690909090909102</v>
      </c>
      <c r="IS181" s="20">
        <v>63.144036149999998</v>
      </c>
      <c r="IT181" s="19">
        <v>34.306256472727277</v>
      </c>
      <c r="IU181" s="19">
        <v>24.804590909090912</v>
      </c>
      <c r="IV181" s="19">
        <v>80.257949855103575</v>
      </c>
      <c r="IW181" s="19">
        <v>0</v>
      </c>
      <c r="IX181" s="22">
        <v>0.24576000000000001</v>
      </c>
      <c r="IY181" s="19">
        <v>71.572587412587424</v>
      </c>
      <c r="IZ181" s="17">
        <v>61.216088063999997</v>
      </c>
      <c r="JA181" s="19">
        <v>33.778467911608395</v>
      </c>
      <c r="JB181" s="19">
        <v>23.677286041958041</v>
      </c>
      <c r="JC181" s="19">
        <v>80.362986332187845</v>
      </c>
      <c r="JD181" s="21">
        <v>0</v>
      </c>
      <c r="JE181" s="22">
        <v>0.23814000000000002</v>
      </c>
      <c r="JF181" s="21">
        <v>70.454265734265746</v>
      </c>
      <c r="JG181" s="20">
        <v>59.318030646000004</v>
      </c>
      <c r="JH181" s="21">
        <v>33.25067935048952</v>
      </c>
      <c r="JI181" s="21">
        <v>22.584664699300696</v>
      </c>
      <c r="JJ181" s="21">
        <v>80.468997336578241</v>
      </c>
      <c r="JK181" s="21">
        <v>0</v>
      </c>
      <c r="JL181" s="22">
        <v>0.23064000000000001</v>
      </c>
      <c r="JM181" s="21">
        <v>69.335944055944054</v>
      </c>
      <c r="JN181" s="20">
        <v>57.449863896000004</v>
      </c>
      <c r="JO181" s="21">
        <v>32.722890789370631</v>
      </c>
      <c r="JP181" s="21">
        <v>21.526184951048947</v>
      </c>
      <c r="JQ181" s="21">
        <v>80.575982868274764</v>
      </c>
      <c r="JR181" s="21">
        <v>0</v>
      </c>
      <c r="JS181" s="22">
        <v>0.22325999999999999</v>
      </c>
      <c r="JT181" s="21">
        <v>68.217622377622376</v>
      </c>
      <c r="JU181" s="20">
        <v>55.611587813999996</v>
      </c>
      <c r="JV181" s="21">
        <v>32.195102228251748</v>
      </c>
      <c r="JW181" s="21">
        <v>20.501304867132863</v>
      </c>
      <c r="JX181" s="21">
        <v>80.683942927277428</v>
      </c>
      <c r="JY181" s="21">
        <v>0</v>
      </c>
      <c r="JZ181" s="22">
        <v>0.216</v>
      </c>
      <c r="KA181" s="21">
        <v>67.099300699300699</v>
      </c>
      <c r="KB181" s="20">
        <v>53.803202399999996</v>
      </c>
      <c r="KC181" s="21">
        <v>31.667313667132866</v>
      </c>
      <c r="KD181" s="21">
        <v>19.509482517482514</v>
      </c>
      <c r="KE181" s="21">
        <v>80.792877513586234</v>
      </c>
      <c r="KF181" s="21">
        <v>0</v>
      </c>
      <c r="KG181" s="22">
        <v>0.20885999999999996</v>
      </c>
      <c r="KH181" s="21">
        <v>65.980979020979021</v>
      </c>
      <c r="KI181" s="20">
        <v>52.02470765399999</v>
      </c>
      <c r="KJ181" s="21">
        <v>31.139525106013988</v>
      </c>
      <c r="KK181" s="21">
        <v>18.550175972027965</v>
      </c>
      <c r="KL181" s="21">
        <v>80.902786627201152</v>
      </c>
      <c r="KM181" s="21">
        <v>0</v>
      </c>
      <c r="KN181" s="22">
        <v>0.20183999999999999</v>
      </c>
      <c r="KO181" s="21">
        <v>64.862657342657343</v>
      </c>
      <c r="KP181" s="20">
        <v>50.276103575999997</v>
      </c>
      <c r="KQ181" s="21">
        <v>30.611736544895106</v>
      </c>
      <c r="KR181" s="21">
        <v>17.622843300699294</v>
      </c>
      <c r="KS181" s="21">
        <v>81.013670268122212</v>
      </c>
      <c r="KT181" s="21">
        <v>0</v>
      </c>
      <c r="KU181" s="22">
        <v>0.19493999999999997</v>
      </c>
      <c r="KV181" s="21">
        <v>63.744335664335665</v>
      </c>
      <c r="KW181" s="20">
        <v>48.55739016599999</v>
      </c>
      <c r="KX181" s="21">
        <v>30.083947983776223</v>
      </c>
      <c r="KY181" s="21">
        <v>16.726942573426566</v>
      </c>
      <c r="KZ181" s="21">
        <v>81.125528436349413</v>
      </c>
      <c r="LA181" s="21">
        <v>0</v>
      </c>
      <c r="LB181" s="22">
        <v>0.18816000000000002</v>
      </c>
      <c r="LC181" s="21">
        <v>62.626013986013994</v>
      </c>
      <c r="LD181" s="20">
        <v>46.868567424000005</v>
      </c>
      <c r="LE181" s="21">
        <v>29.556159422657348</v>
      </c>
      <c r="LF181" s="21">
        <v>15.861931860139862</v>
      </c>
      <c r="LG181" s="21">
        <v>81.238361131882741</v>
      </c>
      <c r="LH181" s="21">
        <v>0</v>
      </c>
      <c r="LI181" s="22">
        <v>0.18150000000000002</v>
      </c>
      <c r="LJ181" s="21">
        <v>61.507692307692317</v>
      </c>
      <c r="LK181" s="20">
        <v>45.209635350000006</v>
      </c>
      <c r="LL181" s="21">
        <v>29.028370861538466</v>
      </c>
      <c r="LM181" s="21">
        <v>15.027269230769233</v>
      </c>
      <c r="LN181" s="21">
        <v>81.35216835472221</v>
      </c>
      <c r="LO181" s="21">
        <v>0</v>
      </c>
      <c r="LP181" s="22">
        <v>0.17496</v>
      </c>
      <c r="LQ181" s="21">
        <v>60.389370629370639</v>
      </c>
      <c r="LR181" s="20">
        <v>43.580593944</v>
      </c>
      <c r="LS181" s="21">
        <v>28.500582300419584</v>
      </c>
      <c r="LT181" s="21">
        <v>14.222412755244754</v>
      </c>
      <c r="LU181" s="21">
        <v>81.466950104867792</v>
      </c>
      <c r="LV181" s="21">
        <v>0</v>
      </c>
      <c r="LW181" s="22">
        <v>0.16854000000000002</v>
      </c>
      <c r="LX181" s="21">
        <v>59.271048951048961</v>
      </c>
      <c r="LY181" s="20">
        <v>41.981443206000002</v>
      </c>
      <c r="LZ181" s="21">
        <v>27.972793739300705</v>
      </c>
      <c r="MA181" s="21">
        <v>13.446820503496504</v>
      </c>
      <c r="MB181" s="21">
        <v>81.582706382319529</v>
      </c>
      <c r="MC181" s="21">
        <v>0</v>
      </c>
      <c r="MD181" s="22">
        <v>0.16224000000000002</v>
      </c>
      <c r="ME181" s="21">
        <v>58.152727272727276</v>
      </c>
      <c r="MF181" s="20">
        <v>40.412183136000003</v>
      </c>
      <c r="MG181" s="21">
        <v>27.44500517818182</v>
      </c>
      <c r="MH181" s="21">
        <v>12.699950545454545</v>
      </c>
      <c r="MI181" s="21">
        <v>81.699437187077393</v>
      </c>
      <c r="MJ181" s="21">
        <v>0</v>
      </c>
      <c r="MK181" s="22">
        <v>0.15606</v>
      </c>
      <c r="ML181" s="21">
        <v>57.034405594405598</v>
      </c>
      <c r="MM181" s="20">
        <v>38.872813733999998</v>
      </c>
      <c r="MN181" s="21">
        <v>26.917216617062937</v>
      </c>
      <c r="MO181" s="21">
        <v>11.981260951048949</v>
      </c>
      <c r="MP181" s="21">
        <v>81.817142519141385</v>
      </c>
      <c r="MQ181" s="21">
        <v>0</v>
      </c>
      <c r="MR181" s="22">
        <v>0.15</v>
      </c>
      <c r="MS181" s="21">
        <v>55.91608391608392</v>
      </c>
      <c r="MT181" s="20">
        <v>37.363334999999999</v>
      </c>
      <c r="MU181" s="21">
        <v>26.389428055944059</v>
      </c>
      <c r="MV181" s="21">
        <v>11.290209790209788</v>
      </c>
      <c r="MW181" s="21">
        <v>81.935822378511517</v>
      </c>
      <c r="MX181" s="21">
        <v>0</v>
      </c>
      <c r="MY181" s="30" t="s">
        <v>45</v>
      </c>
    </row>
    <row r="182" spans="1:363" ht="24" customHeight="1" x14ac:dyDescent="0.25">
      <c r="A182" s="15" t="s">
        <v>45</v>
      </c>
      <c r="B182" s="24" t="s">
        <v>13</v>
      </c>
      <c r="C182" s="25" t="s">
        <v>2</v>
      </c>
      <c r="D182" s="17">
        <v>1.5</v>
      </c>
      <c r="E182" s="17">
        <f t="shared" si="2"/>
        <v>1.875</v>
      </c>
      <c r="F182" s="23">
        <v>0.625</v>
      </c>
      <c r="G182" s="19">
        <v>109.91608391608392</v>
      </c>
      <c r="H182" s="20">
        <v>155.68056250000001</v>
      </c>
      <c r="I182" s="19">
        <v>51.874566055944058</v>
      </c>
      <c r="J182" s="19">
        <v>90.075580669330662</v>
      </c>
      <c r="K182" s="19">
        <v>77.317745909525954</v>
      </c>
      <c r="L182" s="19">
        <v>0</v>
      </c>
      <c r="M182" s="26">
        <v>0.61256250000000001</v>
      </c>
      <c r="N182" s="19">
        <v>108.81692307692308</v>
      </c>
      <c r="O182" s="17">
        <v>152.58251930624999</v>
      </c>
      <c r="P182" s="19">
        <v>51.355820395384612</v>
      </c>
      <c r="Q182" s="19">
        <v>87.400245847870863</v>
      </c>
      <c r="R182" s="19">
        <v>77.389091580112193</v>
      </c>
      <c r="S182" s="19">
        <v>0</v>
      </c>
      <c r="T182" s="26">
        <v>0.60024999999999995</v>
      </c>
      <c r="U182" s="19">
        <v>107.71776223776224</v>
      </c>
      <c r="V182" s="17">
        <v>149.51561222499998</v>
      </c>
      <c r="W182" s="21">
        <v>50.83707473482518</v>
      </c>
      <c r="X182" s="19">
        <v>84.778415921328659</v>
      </c>
      <c r="Y182" s="19">
        <v>77.461378669828591</v>
      </c>
      <c r="Z182" s="19">
        <v>0</v>
      </c>
      <c r="AA182" s="26">
        <v>0.58806249999999993</v>
      </c>
      <c r="AB182" s="21">
        <v>106.6186013986014</v>
      </c>
      <c r="AC182" s="17">
        <v>146.47984125624998</v>
      </c>
      <c r="AD182" s="19">
        <v>50.318329074265733</v>
      </c>
      <c r="AE182" s="19">
        <v>82.209550436220013</v>
      </c>
      <c r="AF182" s="19">
        <v>77.534607178675117</v>
      </c>
      <c r="AG182" s="21">
        <v>0</v>
      </c>
      <c r="AH182" s="26">
        <v>0.57599999999999996</v>
      </c>
      <c r="AI182" s="19">
        <v>105.51944055944055</v>
      </c>
      <c r="AJ182" s="17">
        <v>143.47520639999999</v>
      </c>
      <c r="AK182" s="19">
        <v>49.799583413706294</v>
      </c>
      <c r="AL182" s="21">
        <v>79.693108939060934</v>
      </c>
      <c r="AM182" s="19">
        <v>77.608777106651786</v>
      </c>
      <c r="AN182" s="19">
        <v>0</v>
      </c>
      <c r="AO182" s="26">
        <v>0.56406250000000002</v>
      </c>
      <c r="AP182" s="19">
        <v>104.42027972027972</v>
      </c>
      <c r="AQ182" s="20">
        <v>140.50170765625001</v>
      </c>
      <c r="AR182" s="19">
        <v>49.280837753146855</v>
      </c>
      <c r="AS182" s="19">
        <v>77.228550976367373</v>
      </c>
      <c r="AT182" s="19">
        <v>77.683888453758584</v>
      </c>
      <c r="AU182" s="19">
        <v>0</v>
      </c>
      <c r="AV182" s="22">
        <v>0.55224999999999991</v>
      </c>
      <c r="AW182" s="19">
        <v>103.32111888111888</v>
      </c>
      <c r="AX182" s="17">
        <v>137.55934502499997</v>
      </c>
      <c r="AY182" s="19">
        <v>48.762092092587409</v>
      </c>
      <c r="AZ182" s="19">
        <v>74.815336094655322</v>
      </c>
      <c r="BA182" s="21">
        <v>77.759941219995525</v>
      </c>
      <c r="BB182" s="19">
        <v>0</v>
      </c>
      <c r="BC182" s="26">
        <v>0.54056250000000006</v>
      </c>
      <c r="BD182" s="19">
        <v>102.22195804195805</v>
      </c>
      <c r="BE182" s="17">
        <v>134.64811850625</v>
      </c>
      <c r="BF182" s="21">
        <v>48.243346432027977</v>
      </c>
      <c r="BG182" s="19">
        <v>72.452923840440818</v>
      </c>
      <c r="BH182" s="19">
        <v>77.836935405362595</v>
      </c>
      <c r="BI182" s="19">
        <v>0</v>
      </c>
      <c r="BJ182" s="26">
        <v>0.52900000000000003</v>
      </c>
      <c r="BK182" s="21">
        <v>101.12279720279722</v>
      </c>
      <c r="BL182" s="17">
        <v>131.76802810000001</v>
      </c>
      <c r="BM182" s="19">
        <v>47.724600771468538</v>
      </c>
      <c r="BN182" s="19">
        <v>70.140773760239753</v>
      </c>
      <c r="BO182" s="19">
        <v>77.914871009859823</v>
      </c>
      <c r="BP182" s="21">
        <v>0</v>
      </c>
      <c r="BQ182" s="26">
        <v>0.51756250000000004</v>
      </c>
      <c r="BR182" s="19">
        <v>100.02363636363637</v>
      </c>
      <c r="BS182" s="17">
        <v>128.91907380625</v>
      </c>
      <c r="BT182" s="19">
        <v>47.205855110909091</v>
      </c>
      <c r="BU182" s="21">
        <v>67.878345400568179</v>
      </c>
      <c r="BV182" s="19">
        <v>77.993748033487179</v>
      </c>
      <c r="BW182" s="19">
        <v>0</v>
      </c>
      <c r="BX182" s="26">
        <v>0.50625000000000009</v>
      </c>
      <c r="BY182" s="19">
        <v>98.924475524475525</v>
      </c>
      <c r="BZ182" s="20">
        <v>126.10125562500002</v>
      </c>
      <c r="CA182" s="19">
        <v>46.687109450349652</v>
      </c>
      <c r="CB182" s="19">
        <v>65.66509830794206</v>
      </c>
      <c r="CC182" s="19">
        <v>78.073566476244679</v>
      </c>
      <c r="CD182" s="19">
        <v>0</v>
      </c>
      <c r="CE182" s="22">
        <v>0.49506250000000002</v>
      </c>
      <c r="CF182" s="19">
        <v>97.825314685314694</v>
      </c>
      <c r="CG182" s="17">
        <v>123.31457355625</v>
      </c>
      <c r="CH182" s="19">
        <v>46.168363789790213</v>
      </c>
      <c r="CI182" s="19">
        <v>63.500492028877375</v>
      </c>
      <c r="CJ182" s="21">
        <v>78.154326338132307</v>
      </c>
      <c r="CK182" s="19">
        <v>0</v>
      </c>
      <c r="CL182" s="26">
        <v>0.48399999999999999</v>
      </c>
      <c r="CM182" s="19">
        <v>96.726153846153849</v>
      </c>
      <c r="CN182" s="17">
        <v>120.55902759999999</v>
      </c>
      <c r="CO182" s="21">
        <v>45.649618129230774</v>
      </c>
      <c r="CP182" s="19">
        <v>61.383986109890103</v>
      </c>
      <c r="CQ182" s="19">
        <v>78.236027619150093</v>
      </c>
      <c r="CR182" s="19">
        <v>0</v>
      </c>
      <c r="CS182" s="26">
        <v>0.4730625</v>
      </c>
      <c r="CT182" s="21">
        <v>95.626993006993004</v>
      </c>
      <c r="CU182" s="17">
        <v>117.83461775625</v>
      </c>
      <c r="CV182" s="19">
        <v>45.130872468671328</v>
      </c>
      <c r="CW182" s="19">
        <v>59.315040097496258</v>
      </c>
      <c r="CX182" s="19">
        <v>78.318670319297993</v>
      </c>
      <c r="CY182" s="21">
        <v>0</v>
      </c>
      <c r="CZ182" s="26">
        <v>0.46224999999999994</v>
      </c>
      <c r="DA182" s="19">
        <v>94.527832167832173</v>
      </c>
      <c r="DB182" s="17">
        <v>115.14134402499998</v>
      </c>
      <c r="DC182" s="19">
        <v>44.612126808111888</v>
      </c>
      <c r="DD182" s="21">
        <v>57.293113538211777</v>
      </c>
      <c r="DE182" s="19">
        <v>78.402254438576051</v>
      </c>
      <c r="DF182" s="19">
        <v>0</v>
      </c>
      <c r="DG182" s="26">
        <v>0.45156249999999998</v>
      </c>
      <c r="DH182" s="19">
        <v>93.428671328671328</v>
      </c>
      <c r="DI182" s="20">
        <v>112.47920640624999</v>
      </c>
      <c r="DJ182" s="19">
        <v>44.093381147552449</v>
      </c>
      <c r="DK182" s="19">
        <v>55.317665978552689</v>
      </c>
      <c r="DL182" s="19">
        <v>78.486779976984238</v>
      </c>
      <c r="DM182" s="19">
        <v>0</v>
      </c>
      <c r="DN182" s="22">
        <v>0.44099999999999995</v>
      </c>
      <c r="DO182" s="19">
        <v>92.329510489510483</v>
      </c>
      <c r="DP182" s="17">
        <v>109.84820489999998</v>
      </c>
      <c r="DQ182" s="19">
        <v>43.574635486993003</v>
      </c>
      <c r="DR182" s="19">
        <v>53.388156965034952</v>
      </c>
      <c r="DS182" s="21">
        <v>78.572246934522568</v>
      </c>
      <c r="DT182" s="19">
        <v>0</v>
      </c>
      <c r="DU182" s="26">
        <v>0.43056249999999996</v>
      </c>
      <c r="DV182" s="19">
        <v>91.230349650349652</v>
      </c>
      <c r="DW182" s="17">
        <v>107.24833950624999</v>
      </c>
      <c r="DX182" s="21">
        <v>43.055889826433571</v>
      </c>
      <c r="DY182" s="19">
        <v>51.504046044174565</v>
      </c>
      <c r="DZ182" s="19">
        <v>78.65865531119104</v>
      </c>
      <c r="EA182" s="19">
        <v>0</v>
      </c>
      <c r="EB182" s="26">
        <v>0.4202499999999999</v>
      </c>
      <c r="EC182" s="21">
        <v>90.131188811188807</v>
      </c>
      <c r="ED182" s="17">
        <v>104.67961022499998</v>
      </c>
      <c r="EE182" s="19">
        <v>42.537144165874125</v>
      </c>
      <c r="EF182" s="19">
        <v>49.664792762487494</v>
      </c>
      <c r="EG182" s="19">
        <v>78.746005106989642</v>
      </c>
      <c r="EH182" s="21">
        <v>0</v>
      </c>
      <c r="EI182" s="26">
        <v>0.41006250000000011</v>
      </c>
      <c r="EJ182" s="19">
        <v>89.032027972027976</v>
      </c>
      <c r="EK182" s="17">
        <v>102.14201705625003</v>
      </c>
      <c r="EL182" s="19">
        <v>42.018398505314686</v>
      </c>
      <c r="EM182" s="21">
        <v>47.869856666489774</v>
      </c>
      <c r="EN182" s="19">
        <v>78.834296321918387</v>
      </c>
      <c r="EO182" s="19">
        <v>0</v>
      </c>
      <c r="EP182" s="26">
        <v>0.40000000000000008</v>
      </c>
      <c r="EQ182" s="19">
        <v>87.932867132867145</v>
      </c>
      <c r="ER182" s="20">
        <v>99.635560000000012</v>
      </c>
      <c r="ES182" s="19">
        <v>41.499652844755254</v>
      </c>
      <c r="ET182" s="19">
        <v>46.118697302697313</v>
      </c>
      <c r="EU182" s="19">
        <v>78.923528955977275</v>
      </c>
      <c r="EV182" s="19">
        <v>0</v>
      </c>
      <c r="EW182" s="22">
        <v>0.39006250000000009</v>
      </c>
      <c r="EX182" s="19">
        <v>86.8337062937063</v>
      </c>
      <c r="EY182" s="17">
        <v>97.16023905625002</v>
      </c>
      <c r="EZ182" s="19">
        <v>40.980907184195807</v>
      </c>
      <c r="FA182" s="19">
        <v>44.410774217626134</v>
      </c>
      <c r="FB182" s="21">
        <v>79.013703009166306</v>
      </c>
      <c r="FC182" s="19">
        <v>0</v>
      </c>
      <c r="FD182" s="26">
        <v>0.38025000000000003</v>
      </c>
      <c r="FE182" s="19">
        <v>85.734545454545454</v>
      </c>
      <c r="FF182" s="17">
        <v>94.716054225000008</v>
      </c>
      <c r="FG182" s="21">
        <v>40.462161523636361</v>
      </c>
      <c r="FH182" s="19">
        <v>42.745546957792207</v>
      </c>
      <c r="FI182" s="19">
        <v>79.104818481485466</v>
      </c>
      <c r="FJ182" s="19">
        <v>0</v>
      </c>
      <c r="FK182" s="26">
        <v>0.37056250000000002</v>
      </c>
      <c r="FL182" s="21">
        <v>84.635384615384623</v>
      </c>
      <c r="FM182" s="17">
        <v>92.303005506250003</v>
      </c>
      <c r="FN182" s="19">
        <v>39.943415863076929</v>
      </c>
      <c r="FO182" s="19">
        <v>41.122475069711534</v>
      </c>
      <c r="FP182" s="19">
        <v>79.196875372934755</v>
      </c>
      <c r="FQ182" s="21">
        <v>0</v>
      </c>
      <c r="FR182" s="26">
        <v>0.36099999999999999</v>
      </c>
      <c r="FS182" s="19">
        <v>83.536223776223778</v>
      </c>
      <c r="FT182" s="17">
        <v>89.921092899999991</v>
      </c>
      <c r="FU182" s="19">
        <v>39.424670202517483</v>
      </c>
      <c r="FV182" s="21">
        <v>39.5410180999001</v>
      </c>
      <c r="FW182" s="19">
        <v>79.289873683514202</v>
      </c>
      <c r="FX182" s="19">
        <v>0</v>
      </c>
      <c r="FY182" s="26">
        <v>0.3515625</v>
      </c>
      <c r="FZ182" s="19">
        <v>82.437062937062933</v>
      </c>
      <c r="GA182" s="20">
        <v>87.570316406250001</v>
      </c>
      <c r="GB182" s="19">
        <v>38.905924541958044</v>
      </c>
      <c r="GC182" s="19">
        <v>38.00063559487387</v>
      </c>
      <c r="GD182" s="19">
        <v>79.383813413223777</v>
      </c>
      <c r="GE182" s="19">
        <v>0</v>
      </c>
      <c r="GF182" s="22">
        <v>0.34225</v>
      </c>
      <c r="GG182" s="19">
        <v>81.337902097902102</v>
      </c>
      <c r="GH182" s="17">
        <v>85.250676025000004</v>
      </c>
      <c r="GI182" s="19">
        <v>38.387178881398604</v>
      </c>
      <c r="GJ182" s="19">
        <v>36.500787101148845</v>
      </c>
      <c r="GK182" s="21">
        <v>79.478694562063495</v>
      </c>
      <c r="GL182" s="19">
        <v>0</v>
      </c>
      <c r="GM182" s="26">
        <v>0.33306249999999993</v>
      </c>
      <c r="GN182" s="19">
        <v>80.238741258741257</v>
      </c>
      <c r="GO182" s="17">
        <v>82.962171756249987</v>
      </c>
      <c r="GP182" s="21">
        <v>37.868433220839158</v>
      </c>
      <c r="GQ182" s="19">
        <v>35.040932165241003</v>
      </c>
      <c r="GR182" s="19">
        <v>79.574517130033357</v>
      </c>
      <c r="GS182" s="19">
        <v>0</v>
      </c>
      <c r="GT182" s="26">
        <v>0.32399999999999995</v>
      </c>
      <c r="GU182" s="21">
        <v>79.139580419580426</v>
      </c>
      <c r="GV182" s="17">
        <v>80.704803599999991</v>
      </c>
      <c r="GW182" s="19">
        <v>37.349687560279726</v>
      </c>
      <c r="GX182" s="19">
        <v>33.620530333666331</v>
      </c>
      <c r="GY182" s="19">
        <v>79.671281117133347</v>
      </c>
      <c r="GZ182" s="21">
        <v>0</v>
      </c>
      <c r="HA182" s="26">
        <v>0.31506250000000002</v>
      </c>
      <c r="HB182" s="19">
        <v>78.040419580419581</v>
      </c>
      <c r="HC182" s="17">
        <v>78.478571556250003</v>
      </c>
      <c r="HD182" s="19">
        <v>36.83094189972028</v>
      </c>
      <c r="HE182" s="21">
        <v>32.239041152940807</v>
      </c>
      <c r="HF182" s="19">
        <v>79.768986523363481</v>
      </c>
      <c r="HG182" s="19">
        <v>0</v>
      </c>
      <c r="HH182" s="26">
        <v>0.30624999999999997</v>
      </c>
      <c r="HI182" s="19">
        <v>76.941258741258736</v>
      </c>
      <c r="HJ182" s="20">
        <v>76.283475624999994</v>
      </c>
      <c r="HK182" s="19">
        <v>36.312196239160833</v>
      </c>
      <c r="HL182" s="19">
        <v>30.895924169580411</v>
      </c>
      <c r="HM182" s="19">
        <v>79.867633348723757</v>
      </c>
      <c r="HN182" s="19">
        <v>0</v>
      </c>
      <c r="HO182" s="22">
        <v>0.29756249999999995</v>
      </c>
      <c r="HP182" s="19">
        <v>75.842097902097905</v>
      </c>
      <c r="HQ182" s="17">
        <v>74.119515806249993</v>
      </c>
      <c r="HR182" s="19">
        <v>35.793450578601401</v>
      </c>
      <c r="HS182" s="19">
        <v>29.590638930101139</v>
      </c>
      <c r="HT182" s="21">
        <v>79.967221593214163</v>
      </c>
      <c r="HU182" s="19">
        <v>0</v>
      </c>
      <c r="HV182" s="26">
        <v>0.28900000000000003</v>
      </c>
      <c r="HW182" s="19">
        <v>74.742937062937074</v>
      </c>
      <c r="HX182" s="17">
        <v>71.986692100000013</v>
      </c>
      <c r="HY182" s="21">
        <v>35.274704918041962</v>
      </c>
      <c r="HZ182" s="19">
        <v>28.322644981018989</v>
      </c>
      <c r="IA182" s="19">
        <v>80.067751256834711</v>
      </c>
      <c r="IB182" s="19">
        <v>0</v>
      </c>
      <c r="IC182" s="26">
        <v>0.28056250000000005</v>
      </c>
      <c r="ID182" s="21">
        <v>73.643776223776229</v>
      </c>
      <c r="IE182" s="17">
        <v>69.885004506250013</v>
      </c>
      <c r="IF182" s="19">
        <v>34.755959257482523</v>
      </c>
      <c r="IG182" s="19">
        <v>27.091401868849903</v>
      </c>
      <c r="IH182" s="19">
        <v>80.169222339585403</v>
      </c>
      <c r="II182" s="21">
        <v>0</v>
      </c>
      <c r="IJ182" s="26">
        <v>0.27225000000000005</v>
      </c>
      <c r="IK182" s="19">
        <v>72.544615384615398</v>
      </c>
      <c r="IL182" s="17">
        <v>67.814453025000006</v>
      </c>
      <c r="IM182" s="19">
        <v>34.237213596923084</v>
      </c>
      <c r="IN182" s="21">
        <v>25.89636914010989</v>
      </c>
      <c r="IO182" s="19">
        <v>80.271634841466238</v>
      </c>
      <c r="IP182" s="19">
        <v>0</v>
      </c>
      <c r="IQ182" s="26">
        <v>0.26406250000000003</v>
      </c>
      <c r="IR182" s="19">
        <v>71.445454545454552</v>
      </c>
      <c r="IS182" s="20">
        <v>65.775037656250007</v>
      </c>
      <c r="IT182" s="19">
        <v>33.718467936363638</v>
      </c>
      <c r="IU182" s="19">
        <v>24.737006341314938</v>
      </c>
      <c r="IV182" s="19">
        <v>80.374988762477201</v>
      </c>
      <c r="IW182" s="19">
        <v>0</v>
      </c>
      <c r="IX182" s="22">
        <v>0.25600000000000001</v>
      </c>
      <c r="IY182" s="19">
        <v>70.346293706293707</v>
      </c>
      <c r="IZ182" s="17">
        <v>63.766758400000001</v>
      </c>
      <c r="JA182" s="19">
        <v>33.199722275804199</v>
      </c>
      <c r="JB182" s="19">
        <v>23.61277301898102</v>
      </c>
      <c r="JC182" s="19">
        <v>80.479284102618294</v>
      </c>
      <c r="JD182" s="21">
        <v>0</v>
      </c>
      <c r="JE182" s="22">
        <v>0.24806250000000002</v>
      </c>
      <c r="JF182" s="21">
        <v>69.247132867132876</v>
      </c>
      <c r="JG182" s="20">
        <v>61.789615256250002</v>
      </c>
      <c r="JH182" s="21">
        <v>32.680976615244759</v>
      </c>
      <c r="JI182" s="21">
        <v>22.523128719624125</v>
      </c>
      <c r="JJ182" s="21">
        <v>80.584520861889544</v>
      </c>
      <c r="JK182" s="21">
        <v>0</v>
      </c>
      <c r="JL182" s="22">
        <v>0.24025000000000002</v>
      </c>
      <c r="JM182" s="21">
        <v>68.147972027972031</v>
      </c>
      <c r="JN182" s="20">
        <v>59.843608225000004</v>
      </c>
      <c r="JO182" s="21">
        <v>32.162230954685313</v>
      </c>
      <c r="JP182" s="21">
        <v>21.46753298976024</v>
      </c>
      <c r="JQ182" s="21">
        <v>80.690699040290923</v>
      </c>
      <c r="JR182" s="21">
        <v>0</v>
      </c>
      <c r="JS182" s="22">
        <v>0.23256250000000001</v>
      </c>
      <c r="JT182" s="21">
        <v>67.048811188811186</v>
      </c>
      <c r="JU182" s="20">
        <v>57.92873730625</v>
      </c>
      <c r="JV182" s="21">
        <v>31.643485294125874</v>
      </c>
      <c r="JW182" s="21">
        <v>20.445445375905344</v>
      </c>
      <c r="JX182" s="21">
        <v>80.797818637822445</v>
      </c>
      <c r="JY182" s="21">
        <v>0</v>
      </c>
      <c r="JZ182" s="22">
        <v>0.22499999999999998</v>
      </c>
      <c r="KA182" s="21">
        <v>65.949650349650355</v>
      </c>
      <c r="KB182" s="20">
        <v>56.045002499999995</v>
      </c>
      <c r="KC182" s="21">
        <v>31.124739633566435</v>
      </c>
      <c r="KD182" s="21">
        <v>19.456325424575422</v>
      </c>
      <c r="KE182" s="21">
        <v>80.90587965448411</v>
      </c>
      <c r="KF182" s="21">
        <v>0</v>
      </c>
      <c r="KG182" s="22">
        <v>0.21756249999999999</v>
      </c>
      <c r="KH182" s="21">
        <v>64.85048951048951</v>
      </c>
      <c r="KI182" s="20">
        <v>54.192403806249999</v>
      </c>
      <c r="KJ182" s="21">
        <v>30.605993973006992</v>
      </c>
      <c r="KK182" s="21">
        <v>18.49963268228646</v>
      </c>
      <c r="KL182" s="21">
        <v>81.014882090275904</v>
      </c>
      <c r="KM182" s="21">
        <v>0</v>
      </c>
      <c r="KN182" s="22">
        <v>0.21024999999999999</v>
      </c>
      <c r="KO182" s="21">
        <v>63.751328671328672</v>
      </c>
      <c r="KP182" s="20">
        <v>52.370941224999996</v>
      </c>
      <c r="KQ182" s="21">
        <v>30.087248312447553</v>
      </c>
      <c r="KR182" s="21">
        <v>17.574826695554442</v>
      </c>
      <c r="KS182" s="21">
        <v>81.124825945197841</v>
      </c>
      <c r="KT182" s="21">
        <v>0</v>
      </c>
      <c r="KU182" s="22">
        <v>0.20306249999999998</v>
      </c>
      <c r="KV182" s="21">
        <v>62.652167832167827</v>
      </c>
      <c r="KW182" s="20">
        <v>50.580614756249993</v>
      </c>
      <c r="KX182" s="21">
        <v>29.56850265188811</v>
      </c>
      <c r="KY182" s="21">
        <v>16.68136701089535</v>
      </c>
      <c r="KZ182" s="21">
        <v>81.235711219249922</v>
      </c>
      <c r="LA182" s="21">
        <v>0</v>
      </c>
      <c r="LB182" s="22">
        <v>0.19600000000000004</v>
      </c>
      <c r="LC182" s="21">
        <v>61.553006993007003</v>
      </c>
      <c r="LD182" s="20">
        <v>48.821424400000005</v>
      </c>
      <c r="LE182" s="21">
        <v>29.049756991328675</v>
      </c>
      <c r="LF182" s="21">
        <v>15.818713174825177</v>
      </c>
      <c r="LG182" s="21">
        <v>81.347537912432131</v>
      </c>
      <c r="LH182" s="21">
        <v>0</v>
      </c>
      <c r="LI182" s="22">
        <v>0.18906250000000002</v>
      </c>
      <c r="LJ182" s="21">
        <v>60.453846153846158</v>
      </c>
      <c r="LK182" s="20">
        <v>47.093370156250003</v>
      </c>
      <c r="LL182" s="21">
        <v>28.531011330769232</v>
      </c>
      <c r="LM182" s="21">
        <v>14.986324733859893</v>
      </c>
      <c r="LN182" s="21">
        <v>81.460306024744483</v>
      </c>
      <c r="LO182" s="21">
        <v>0</v>
      </c>
      <c r="LP182" s="22">
        <v>0.18225000000000002</v>
      </c>
      <c r="LQ182" s="21">
        <v>59.354685314685319</v>
      </c>
      <c r="LR182" s="20">
        <v>45.396452025000002</v>
      </c>
      <c r="LS182" s="21">
        <v>28.012265670209793</v>
      </c>
      <c r="LT182" s="21">
        <v>14.183661234515485</v>
      </c>
      <c r="LU182" s="21">
        <v>81.574015556186978</v>
      </c>
      <c r="LV182" s="21">
        <v>0</v>
      </c>
      <c r="LW182" s="22">
        <v>0.17556250000000001</v>
      </c>
      <c r="LX182" s="21">
        <v>58.255524475524481</v>
      </c>
      <c r="LY182" s="20">
        <v>43.730670006250001</v>
      </c>
      <c r="LZ182" s="21">
        <v>27.493520009650354</v>
      </c>
      <c r="MA182" s="21">
        <v>13.410182223307944</v>
      </c>
      <c r="MB182" s="21">
        <v>81.688666506759617</v>
      </c>
      <c r="MC182" s="21">
        <v>0</v>
      </c>
      <c r="MD182" s="22">
        <v>0.16900000000000001</v>
      </c>
      <c r="ME182" s="21">
        <v>57.156363636363643</v>
      </c>
      <c r="MF182" s="20">
        <v>42.096024100000001</v>
      </c>
      <c r="MG182" s="21">
        <v>26.974774349090914</v>
      </c>
      <c r="MH182" s="21">
        <v>12.665347246753246</v>
      </c>
      <c r="MI182" s="21">
        <v>81.804258876462384</v>
      </c>
      <c r="MJ182" s="21">
        <v>0</v>
      </c>
      <c r="MK182" s="22">
        <v>0.1625625</v>
      </c>
      <c r="ML182" s="21">
        <v>56.057202797202798</v>
      </c>
      <c r="MM182" s="20">
        <v>40.492514306250001</v>
      </c>
      <c r="MN182" s="21">
        <v>26.456028688531468</v>
      </c>
      <c r="MO182" s="21">
        <v>11.94861585136738</v>
      </c>
      <c r="MP182" s="21">
        <v>81.920792665295295</v>
      </c>
      <c r="MQ182" s="21">
        <v>0</v>
      </c>
      <c r="MR182" s="22">
        <v>0.15625</v>
      </c>
      <c r="MS182" s="21">
        <v>54.95804195804196</v>
      </c>
      <c r="MT182" s="20">
        <v>38.920140625000002</v>
      </c>
      <c r="MU182" s="21">
        <v>25.937283027972029</v>
      </c>
      <c r="MV182" s="21">
        <v>11.259447583666333</v>
      </c>
      <c r="MW182" s="21">
        <v>82.038267873258334</v>
      </c>
      <c r="MX182" s="21">
        <v>0</v>
      </c>
      <c r="MY182" s="30" t="s">
        <v>45</v>
      </c>
    </row>
    <row r="183" spans="1:363" ht="24" customHeight="1" x14ac:dyDescent="0.25">
      <c r="A183" s="15" t="s">
        <v>45</v>
      </c>
      <c r="B183" s="24" t="s">
        <v>13</v>
      </c>
      <c r="C183" s="25" t="s">
        <v>2</v>
      </c>
      <c r="D183" s="17">
        <v>1.5</v>
      </c>
      <c r="E183" s="17">
        <f t="shared" si="2"/>
        <v>1.875</v>
      </c>
      <c r="F183" s="23">
        <v>0.65</v>
      </c>
      <c r="G183" s="19">
        <v>108</v>
      </c>
      <c r="H183" s="20">
        <v>161.90778499999999</v>
      </c>
      <c r="I183" s="19">
        <v>50.970275999999998</v>
      </c>
      <c r="J183" s="19">
        <v>89.803571428571416</v>
      </c>
      <c r="K183" s="19">
        <v>77.442727272727282</v>
      </c>
      <c r="L183" s="19">
        <v>0</v>
      </c>
      <c r="M183" s="26">
        <v>0.63706499999999999</v>
      </c>
      <c r="N183" s="19">
        <v>106.92</v>
      </c>
      <c r="O183" s="17">
        <v>158.6858200785</v>
      </c>
      <c r="P183" s="19">
        <v>50.460573240000002</v>
      </c>
      <c r="Q183" s="19">
        <v>87.136315553571407</v>
      </c>
      <c r="R183" s="19">
        <v>77.514433662337666</v>
      </c>
      <c r="S183" s="19">
        <v>0</v>
      </c>
      <c r="T183" s="26">
        <v>0.62425999999999993</v>
      </c>
      <c r="U183" s="19">
        <v>105.84</v>
      </c>
      <c r="V183" s="17">
        <v>155.49623671399999</v>
      </c>
      <c r="W183" s="21">
        <v>49.950870479999999</v>
      </c>
      <c r="X183" s="19">
        <v>84.522402999999983</v>
      </c>
      <c r="Y183" s="19">
        <v>77.587048935064942</v>
      </c>
      <c r="Z183" s="19">
        <v>0</v>
      </c>
      <c r="AA183" s="26">
        <v>0.61158500000000005</v>
      </c>
      <c r="AB183" s="21">
        <v>104.75999999999999</v>
      </c>
      <c r="AC183" s="17">
        <v>152.33903490650002</v>
      </c>
      <c r="AD183" s="19">
        <v>49.441167719999996</v>
      </c>
      <c r="AE183" s="19">
        <v>81.961294946428552</v>
      </c>
      <c r="AF183" s="19">
        <v>77.660573090909097</v>
      </c>
      <c r="AG183" s="21">
        <v>0</v>
      </c>
      <c r="AH183" s="26">
        <v>0.59904000000000002</v>
      </c>
      <c r="AI183" s="19">
        <v>103.67999999999999</v>
      </c>
      <c r="AJ183" s="17">
        <v>149.214214656</v>
      </c>
      <c r="AK183" s="19">
        <v>48.93146496</v>
      </c>
      <c r="AL183" s="21">
        <v>79.452452571428552</v>
      </c>
      <c r="AM183" s="19">
        <v>77.735006129870129</v>
      </c>
      <c r="AN183" s="19">
        <v>0</v>
      </c>
      <c r="AO183" s="26">
        <v>0.58662499999999995</v>
      </c>
      <c r="AP183" s="19">
        <v>102.6</v>
      </c>
      <c r="AQ183" s="20">
        <v>146.12177596249998</v>
      </c>
      <c r="AR183" s="19">
        <v>48.421762199999996</v>
      </c>
      <c r="AS183" s="19">
        <v>76.995337053571404</v>
      </c>
      <c r="AT183" s="19">
        <v>77.810348051948054</v>
      </c>
      <c r="AU183" s="19">
        <v>0</v>
      </c>
      <c r="AV183" s="22">
        <v>0.57433999999999996</v>
      </c>
      <c r="AW183" s="19">
        <v>101.52</v>
      </c>
      <c r="AX183" s="17">
        <v>143.06171882599998</v>
      </c>
      <c r="AY183" s="19">
        <v>47.91205944</v>
      </c>
      <c r="AZ183" s="19">
        <v>74.589409571428547</v>
      </c>
      <c r="BA183" s="21">
        <v>77.886598857142857</v>
      </c>
      <c r="BB183" s="19">
        <v>0</v>
      </c>
      <c r="BC183" s="26">
        <v>0.56218500000000005</v>
      </c>
      <c r="BD183" s="19">
        <v>100.44000000000001</v>
      </c>
      <c r="BE183" s="17">
        <v>140.0340432465</v>
      </c>
      <c r="BF183" s="21">
        <v>47.402356680000004</v>
      </c>
      <c r="BG183" s="19">
        <v>72.234131303571431</v>
      </c>
      <c r="BH183" s="19">
        <v>77.963758545454553</v>
      </c>
      <c r="BI183" s="19">
        <v>0</v>
      </c>
      <c r="BJ183" s="26">
        <v>0.55016000000000009</v>
      </c>
      <c r="BK183" s="21">
        <v>99.36</v>
      </c>
      <c r="BL183" s="17">
        <v>137.03874922400001</v>
      </c>
      <c r="BM183" s="19">
        <v>46.892653920000001</v>
      </c>
      <c r="BN183" s="19">
        <v>69.928963428571421</v>
      </c>
      <c r="BO183" s="19">
        <v>78.041827116883127</v>
      </c>
      <c r="BP183" s="21">
        <v>0</v>
      </c>
      <c r="BQ183" s="26">
        <v>0.5382650000000001</v>
      </c>
      <c r="BR183" s="19">
        <v>98.28</v>
      </c>
      <c r="BS183" s="17">
        <v>134.07583675850003</v>
      </c>
      <c r="BT183" s="19">
        <v>46.382951160000005</v>
      </c>
      <c r="BU183" s="21">
        <v>67.673367124999999</v>
      </c>
      <c r="BV183" s="19">
        <v>78.120804571428579</v>
      </c>
      <c r="BW183" s="19">
        <v>0</v>
      </c>
      <c r="BX183" s="26">
        <v>0.52650000000000008</v>
      </c>
      <c r="BY183" s="19">
        <v>97.2</v>
      </c>
      <c r="BZ183" s="20">
        <v>131.14530585000003</v>
      </c>
      <c r="CA183" s="19">
        <v>45.873248400000001</v>
      </c>
      <c r="CB183" s="19">
        <v>65.466803571428571</v>
      </c>
      <c r="CC183" s="19">
        <v>78.200690909090909</v>
      </c>
      <c r="CD183" s="19">
        <v>0</v>
      </c>
      <c r="CE183" s="22">
        <v>0.51486500000000002</v>
      </c>
      <c r="CF183" s="19">
        <v>96.12</v>
      </c>
      <c r="CG183" s="17">
        <v>128.2471564985</v>
      </c>
      <c r="CH183" s="19">
        <v>45.363545640000005</v>
      </c>
      <c r="CI183" s="19">
        <v>63.308733946428568</v>
      </c>
      <c r="CJ183" s="21">
        <v>78.281486129870132</v>
      </c>
      <c r="CK183" s="19">
        <v>0</v>
      </c>
      <c r="CL183" s="26">
        <v>0.50336000000000003</v>
      </c>
      <c r="CM183" s="19">
        <v>95.04</v>
      </c>
      <c r="CN183" s="17">
        <v>125.381388704</v>
      </c>
      <c r="CO183" s="21">
        <v>44.853842880000002</v>
      </c>
      <c r="CP183" s="19">
        <v>61.198619428571419</v>
      </c>
      <c r="CQ183" s="19">
        <v>78.363190233766232</v>
      </c>
      <c r="CR183" s="19">
        <v>0</v>
      </c>
      <c r="CS183" s="26">
        <v>0.49198500000000001</v>
      </c>
      <c r="CT183" s="21">
        <v>93.96</v>
      </c>
      <c r="CU183" s="17">
        <v>122.54800246649999</v>
      </c>
      <c r="CV183" s="19">
        <v>44.344140119999999</v>
      </c>
      <c r="CW183" s="19">
        <v>59.135921196428569</v>
      </c>
      <c r="CX183" s="19">
        <v>78.445803220779226</v>
      </c>
      <c r="CY183" s="21">
        <v>0</v>
      </c>
      <c r="CZ183" s="26">
        <v>0.48073999999999995</v>
      </c>
      <c r="DA183" s="19">
        <v>92.88</v>
      </c>
      <c r="DB183" s="17">
        <v>119.74699778599998</v>
      </c>
      <c r="DC183" s="19">
        <v>43.834437359999995</v>
      </c>
      <c r="DD183" s="21">
        <v>57.120100428571419</v>
      </c>
      <c r="DE183" s="19">
        <v>78.529325090909097</v>
      </c>
      <c r="DF183" s="19">
        <v>0</v>
      </c>
      <c r="DG183" s="26">
        <v>0.46962499999999996</v>
      </c>
      <c r="DH183" s="19">
        <v>91.8</v>
      </c>
      <c r="DI183" s="20">
        <v>116.97837466249999</v>
      </c>
      <c r="DJ183" s="19">
        <v>43.324734599999999</v>
      </c>
      <c r="DK183" s="19">
        <v>55.150618303571413</v>
      </c>
      <c r="DL183" s="19">
        <v>78.613755844155847</v>
      </c>
      <c r="DM183" s="19">
        <v>0</v>
      </c>
      <c r="DN183" s="22">
        <v>0.45863999999999994</v>
      </c>
      <c r="DO183" s="19">
        <v>90.72</v>
      </c>
      <c r="DP183" s="17">
        <v>114.24213309599998</v>
      </c>
      <c r="DQ183" s="19">
        <v>42.815031840000003</v>
      </c>
      <c r="DR183" s="19">
        <v>53.226935999999981</v>
      </c>
      <c r="DS183" s="21">
        <v>78.699095480519489</v>
      </c>
      <c r="DT183" s="19">
        <v>0</v>
      </c>
      <c r="DU183" s="26">
        <v>0.44778499999999999</v>
      </c>
      <c r="DV183" s="19">
        <v>89.64</v>
      </c>
      <c r="DW183" s="17">
        <v>111.5382730865</v>
      </c>
      <c r="DX183" s="21">
        <v>42.30532908</v>
      </c>
      <c r="DY183" s="19">
        <v>51.348514696428559</v>
      </c>
      <c r="DZ183" s="19">
        <v>78.785344000000009</v>
      </c>
      <c r="EA183" s="19">
        <v>0</v>
      </c>
      <c r="EB183" s="26">
        <v>0.43705999999999995</v>
      </c>
      <c r="EC183" s="21">
        <v>88.559999999999988</v>
      </c>
      <c r="ED183" s="17">
        <v>108.86679463399999</v>
      </c>
      <c r="EE183" s="19">
        <v>41.795626319999997</v>
      </c>
      <c r="EF183" s="19">
        <v>49.514815571428549</v>
      </c>
      <c r="EG183" s="19">
        <v>78.872501402597408</v>
      </c>
      <c r="EH183" s="21">
        <v>0</v>
      </c>
      <c r="EI183" s="26">
        <v>0.42646500000000009</v>
      </c>
      <c r="EJ183" s="19">
        <v>87.48</v>
      </c>
      <c r="EK183" s="17">
        <v>106.22769773850003</v>
      </c>
      <c r="EL183" s="19">
        <v>41.285923560000001</v>
      </c>
      <c r="EM183" s="21">
        <v>47.725299803571438</v>
      </c>
      <c r="EN183" s="19">
        <v>78.960567688311698</v>
      </c>
      <c r="EO183" s="19">
        <v>0</v>
      </c>
      <c r="EP183" s="26">
        <v>0.41600000000000009</v>
      </c>
      <c r="EQ183" s="19">
        <v>86.4</v>
      </c>
      <c r="ER183" s="20">
        <v>103.62098240000002</v>
      </c>
      <c r="ES183" s="19">
        <v>40.776220800000004</v>
      </c>
      <c r="ET183" s="19">
        <v>45.979428571428578</v>
      </c>
      <c r="EU183" s="19">
        <v>79.049542857142868</v>
      </c>
      <c r="EV183" s="19">
        <v>0</v>
      </c>
      <c r="EW183" s="22">
        <v>0.40566500000000005</v>
      </c>
      <c r="EX183" s="19">
        <v>85.320000000000007</v>
      </c>
      <c r="EY183" s="17">
        <v>101.04664861850002</v>
      </c>
      <c r="EZ183" s="19">
        <v>40.266518040000001</v>
      </c>
      <c r="FA183" s="19">
        <v>44.276663053571433</v>
      </c>
      <c r="FB183" s="21">
        <v>79.139426909090915</v>
      </c>
      <c r="FC183" s="19">
        <v>0</v>
      </c>
      <c r="FD183" s="26">
        <v>0.39546000000000003</v>
      </c>
      <c r="FE183" s="19">
        <v>84.240000000000009</v>
      </c>
      <c r="FF183" s="17">
        <v>98.504696394000007</v>
      </c>
      <c r="FG183" s="21">
        <v>39.756815280000005</v>
      </c>
      <c r="FH183" s="19">
        <v>42.616464428571426</v>
      </c>
      <c r="FI183" s="19">
        <v>79.230219844155855</v>
      </c>
      <c r="FJ183" s="19">
        <v>0</v>
      </c>
      <c r="FK183" s="26">
        <v>0.38538499999999998</v>
      </c>
      <c r="FL183" s="21">
        <v>83.16</v>
      </c>
      <c r="FM183" s="17">
        <v>95.995125726499992</v>
      </c>
      <c r="FN183" s="19">
        <v>39.247112520000002</v>
      </c>
      <c r="FO183" s="19">
        <v>40.998293874999995</v>
      </c>
      <c r="FP183" s="19">
        <v>79.321921662337672</v>
      </c>
      <c r="FQ183" s="21">
        <v>0</v>
      </c>
      <c r="FR183" s="26">
        <v>0.37544</v>
      </c>
      <c r="FS183" s="19">
        <v>82.08</v>
      </c>
      <c r="FT183" s="17">
        <v>93.517936616</v>
      </c>
      <c r="FU183" s="19">
        <v>38.737409759999998</v>
      </c>
      <c r="FV183" s="21">
        <v>39.421612571428568</v>
      </c>
      <c r="FW183" s="19">
        <v>79.414532363636368</v>
      </c>
      <c r="FX183" s="19">
        <v>0</v>
      </c>
      <c r="FY183" s="26">
        <v>0.36562500000000003</v>
      </c>
      <c r="FZ183" s="19">
        <v>81</v>
      </c>
      <c r="GA183" s="20">
        <v>91.073129062500001</v>
      </c>
      <c r="GB183" s="19">
        <v>38.227707000000002</v>
      </c>
      <c r="GC183" s="19">
        <v>37.885881696428569</v>
      </c>
      <c r="GD183" s="19">
        <v>79.508051948051957</v>
      </c>
      <c r="GE183" s="19">
        <v>0</v>
      </c>
      <c r="GF183" s="22">
        <v>0.35593999999999998</v>
      </c>
      <c r="GG183" s="19">
        <v>79.92</v>
      </c>
      <c r="GH183" s="17">
        <v>88.660703065999996</v>
      </c>
      <c r="GI183" s="19">
        <v>37.718004239999999</v>
      </c>
      <c r="GJ183" s="19">
        <v>36.390562428571421</v>
      </c>
      <c r="GK183" s="21">
        <v>79.602480415584424</v>
      </c>
      <c r="GL183" s="19">
        <v>0</v>
      </c>
      <c r="GM183" s="26">
        <v>0.34638499999999994</v>
      </c>
      <c r="GN183" s="19">
        <v>78.84</v>
      </c>
      <c r="GO183" s="17">
        <v>86.280658626499985</v>
      </c>
      <c r="GP183" s="21">
        <v>37.208301480000003</v>
      </c>
      <c r="GQ183" s="19">
        <v>34.93511594642856</v>
      </c>
      <c r="GR183" s="19">
        <v>79.697817766233769</v>
      </c>
      <c r="GS183" s="19">
        <v>0</v>
      </c>
      <c r="GT183" s="26">
        <v>0.33695999999999998</v>
      </c>
      <c r="GU183" s="21">
        <v>77.759999999999991</v>
      </c>
      <c r="GV183" s="17">
        <v>83.932995743999996</v>
      </c>
      <c r="GW183" s="19">
        <v>36.69859872</v>
      </c>
      <c r="GX183" s="19">
        <v>33.519003428571423</v>
      </c>
      <c r="GY183" s="19">
        <v>79.794064000000006</v>
      </c>
      <c r="GZ183" s="21">
        <v>0</v>
      </c>
      <c r="HA183" s="26">
        <v>0.32766499999999998</v>
      </c>
      <c r="HB183" s="19">
        <v>76.679999999999993</v>
      </c>
      <c r="HC183" s="17">
        <v>81.6177144185</v>
      </c>
      <c r="HD183" s="19">
        <v>36.188895959999996</v>
      </c>
      <c r="HE183" s="21">
        <v>32.141686053571419</v>
      </c>
      <c r="HF183" s="19">
        <v>79.891219116883121</v>
      </c>
      <c r="HG183" s="19">
        <v>0</v>
      </c>
      <c r="HH183" s="26">
        <v>0.31849999999999995</v>
      </c>
      <c r="HI183" s="19">
        <v>75.599999999999994</v>
      </c>
      <c r="HJ183" s="20">
        <v>79.334814649999984</v>
      </c>
      <c r="HK183" s="19">
        <v>35.6791932</v>
      </c>
      <c r="HL183" s="19">
        <v>30.802624999999988</v>
      </c>
      <c r="HM183" s="19">
        <v>79.989283116883115</v>
      </c>
      <c r="HN183" s="19">
        <v>0</v>
      </c>
      <c r="HO183" s="22">
        <v>0.30946499999999993</v>
      </c>
      <c r="HP183" s="19">
        <v>74.52</v>
      </c>
      <c r="HQ183" s="17">
        <v>77.084296438499976</v>
      </c>
      <c r="HR183" s="19">
        <v>35.169490439999997</v>
      </c>
      <c r="HS183" s="19">
        <v>29.50128144642856</v>
      </c>
      <c r="HT183" s="21">
        <v>80.088256000000001</v>
      </c>
      <c r="HU183" s="19">
        <v>0</v>
      </c>
      <c r="HV183" s="26">
        <v>0.30056000000000005</v>
      </c>
      <c r="HW183" s="19">
        <v>73.440000000000012</v>
      </c>
      <c r="HX183" s="17">
        <v>74.866159784000004</v>
      </c>
      <c r="HY183" s="21">
        <v>34.659787680000008</v>
      </c>
      <c r="HZ183" s="19">
        <v>28.237116571428576</v>
      </c>
      <c r="IA183" s="19">
        <v>80.188137766233766</v>
      </c>
      <c r="IB183" s="19">
        <v>0</v>
      </c>
      <c r="IC183" s="26">
        <v>0.29178500000000007</v>
      </c>
      <c r="ID183" s="21">
        <v>72.36</v>
      </c>
      <c r="IE183" s="17">
        <v>72.680404686500012</v>
      </c>
      <c r="IF183" s="19">
        <v>34.150084919999998</v>
      </c>
      <c r="IG183" s="19">
        <v>27.009591553571429</v>
      </c>
      <c r="IH183" s="19">
        <v>80.288928415584422</v>
      </c>
      <c r="II183" s="21">
        <v>0</v>
      </c>
      <c r="IJ183" s="26">
        <v>0.28314000000000006</v>
      </c>
      <c r="IK183" s="19">
        <v>71.28</v>
      </c>
      <c r="IL183" s="17">
        <v>70.527031146000013</v>
      </c>
      <c r="IM183" s="19">
        <v>33.640382160000001</v>
      </c>
      <c r="IN183" s="21">
        <v>25.818167571428571</v>
      </c>
      <c r="IO183" s="19">
        <v>80.390627948051957</v>
      </c>
      <c r="IP183" s="19">
        <v>0</v>
      </c>
      <c r="IQ183" s="26">
        <v>0.27462500000000006</v>
      </c>
      <c r="IR183" s="19">
        <v>70.2</v>
      </c>
      <c r="IS183" s="20">
        <v>68.406039162500008</v>
      </c>
      <c r="IT183" s="19">
        <v>33.130679399999998</v>
      </c>
      <c r="IU183" s="19">
        <v>24.662305803571432</v>
      </c>
      <c r="IV183" s="19">
        <v>80.49323636363637</v>
      </c>
      <c r="IW183" s="19">
        <v>0</v>
      </c>
      <c r="IX183" s="22">
        <v>0.26624000000000003</v>
      </c>
      <c r="IY183" s="19">
        <v>69.12</v>
      </c>
      <c r="IZ183" s="17">
        <v>66.317428736000011</v>
      </c>
      <c r="JA183" s="19">
        <v>32.620976640000002</v>
      </c>
      <c r="JB183" s="19">
        <v>23.54146742857143</v>
      </c>
      <c r="JC183" s="19">
        <v>80.596753662337662</v>
      </c>
      <c r="JD183" s="21">
        <v>0</v>
      </c>
      <c r="JE183" s="22">
        <v>0.25798500000000002</v>
      </c>
      <c r="JF183" s="21">
        <v>68.040000000000006</v>
      </c>
      <c r="JG183" s="20">
        <v>64.261199866500007</v>
      </c>
      <c r="JH183" s="21">
        <v>32.111273880000006</v>
      </c>
      <c r="JI183" s="21">
        <v>22.455113624999999</v>
      </c>
      <c r="JJ183" s="21">
        <v>80.701179844155845</v>
      </c>
      <c r="JK183" s="21">
        <v>0</v>
      </c>
      <c r="JL183" s="22">
        <v>0.24986000000000003</v>
      </c>
      <c r="JM183" s="21">
        <v>66.959999999999994</v>
      </c>
      <c r="JN183" s="20">
        <v>62.237352554000005</v>
      </c>
      <c r="JO183" s="21">
        <v>31.601571119999999</v>
      </c>
      <c r="JP183" s="21">
        <v>21.402705571428569</v>
      </c>
      <c r="JQ183" s="21">
        <v>80.806514909090907</v>
      </c>
      <c r="JR183" s="21">
        <v>0</v>
      </c>
      <c r="JS183" s="22">
        <v>0.241865</v>
      </c>
      <c r="JT183" s="21">
        <v>65.88</v>
      </c>
      <c r="JU183" s="20">
        <v>60.245886798499996</v>
      </c>
      <c r="JV183" s="21">
        <v>31.091868359999999</v>
      </c>
      <c r="JW183" s="21">
        <v>20.383704446428567</v>
      </c>
      <c r="JX183" s="21">
        <v>80.912758857142862</v>
      </c>
      <c r="JY183" s="21">
        <v>0</v>
      </c>
      <c r="JZ183" s="22">
        <v>0.23399999999999999</v>
      </c>
      <c r="KA183" s="21">
        <v>64.8</v>
      </c>
      <c r="KB183" s="20">
        <v>58.286802599999994</v>
      </c>
      <c r="KC183" s="21">
        <v>30.5821656</v>
      </c>
      <c r="KD183" s="21">
        <v>19.397571428571425</v>
      </c>
      <c r="KE183" s="21">
        <v>81.019911688311694</v>
      </c>
      <c r="KF183" s="21">
        <v>0</v>
      </c>
      <c r="KG183" s="22">
        <v>0.22626499999999999</v>
      </c>
      <c r="KH183" s="21">
        <v>63.72</v>
      </c>
      <c r="KI183" s="20">
        <v>56.360099958499994</v>
      </c>
      <c r="KJ183" s="21">
        <v>30.07246284</v>
      </c>
      <c r="KK183" s="21">
        <v>18.443767696428566</v>
      </c>
      <c r="KL183" s="21">
        <v>81.127973402597405</v>
      </c>
      <c r="KM183" s="21">
        <v>0</v>
      </c>
      <c r="KN183" s="22">
        <v>0.21865999999999999</v>
      </c>
      <c r="KO183" s="21">
        <v>62.639999999999993</v>
      </c>
      <c r="KP183" s="20">
        <v>54.465778873999994</v>
      </c>
      <c r="KQ183" s="21">
        <v>29.562760079999997</v>
      </c>
      <c r="KR183" s="21">
        <v>17.521754428571423</v>
      </c>
      <c r="KS183" s="21">
        <v>81.236944000000008</v>
      </c>
      <c r="KT183" s="21">
        <v>0</v>
      </c>
      <c r="KU183" s="22">
        <v>0.21118499999999998</v>
      </c>
      <c r="KV183" s="21">
        <v>61.559999999999995</v>
      </c>
      <c r="KW183" s="20">
        <v>52.603839346499996</v>
      </c>
      <c r="KX183" s="21">
        <v>29.053057319999997</v>
      </c>
      <c r="KY183" s="21">
        <v>16.630992803571424</v>
      </c>
      <c r="KZ183" s="21">
        <v>81.34682348051949</v>
      </c>
      <c r="LA183" s="21">
        <v>0</v>
      </c>
      <c r="LB183" s="22">
        <v>0.20384000000000005</v>
      </c>
      <c r="LC183" s="21">
        <v>60.480000000000004</v>
      </c>
      <c r="LD183" s="20">
        <v>50.774281376000012</v>
      </c>
      <c r="LE183" s="21">
        <v>28.543354560000001</v>
      </c>
      <c r="LF183" s="21">
        <v>15.770944000000002</v>
      </c>
      <c r="LG183" s="21">
        <v>81.457611844155849</v>
      </c>
      <c r="LH183" s="21">
        <v>0</v>
      </c>
      <c r="LI183" s="22">
        <v>0.19662500000000005</v>
      </c>
      <c r="LJ183" s="21">
        <v>59.400000000000006</v>
      </c>
      <c r="LK183" s="20">
        <v>48.977104962500015</v>
      </c>
      <c r="LL183" s="21">
        <v>28.033651800000001</v>
      </c>
      <c r="LM183" s="21">
        <v>14.941069196428574</v>
      </c>
      <c r="LN183" s="21">
        <v>81.569309090909087</v>
      </c>
      <c r="LO183" s="21">
        <v>0</v>
      </c>
      <c r="LP183" s="22">
        <v>0.18954000000000001</v>
      </c>
      <c r="LQ183" s="21">
        <v>58.320000000000007</v>
      </c>
      <c r="LR183" s="20">
        <v>47.212310106000004</v>
      </c>
      <c r="LS183" s="21">
        <v>27.523949040000005</v>
      </c>
      <c r="LT183" s="21">
        <v>14.140829571428572</v>
      </c>
      <c r="LU183" s="21">
        <v>81.681915220779217</v>
      </c>
      <c r="LV183" s="21">
        <v>0</v>
      </c>
      <c r="LW183" s="22">
        <v>0.18258500000000003</v>
      </c>
      <c r="LX183" s="21">
        <v>57.24</v>
      </c>
      <c r="LY183" s="20">
        <v>45.479896806500008</v>
      </c>
      <c r="LZ183" s="21">
        <v>27.014246280000002</v>
      </c>
      <c r="MA183" s="21">
        <v>13.369686303571431</v>
      </c>
      <c r="MB183" s="21">
        <v>81.79543023376624</v>
      </c>
      <c r="MC183" s="21">
        <v>0</v>
      </c>
      <c r="MD183" s="22">
        <v>0.17576000000000003</v>
      </c>
      <c r="ME183" s="21">
        <v>56.160000000000004</v>
      </c>
      <c r="MF183" s="20">
        <v>43.779865064000006</v>
      </c>
      <c r="MG183" s="21">
        <v>26.504543520000002</v>
      </c>
      <c r="MH183" s="21">
        <v>12.627100571428571</v>
      </c>
      <c r="MI183" s="21">
        <v>81.909854129870126</v>
      </c>
      <c r="MJ183" s="21">
        <v>0</v>
      </c>
      <c r="MK183" s="22">
        <v>0.16906499999999999</v>
      </c>
      <c r="ML183" s="21">
        <v>55.08</v>
      </c>
      <c r="MM183" s="20">
        <v>42.112214878499998</v>
      </c>
      <c r="MN183" s="21">
        <v>25.994840759999999</v>
      </c>
      <c r="MO183" s="21">
        <v>11.912533553571427</v>
      </c>
      <c r="MP183" s="21">
        <v>82.025186909090905</v>
      </c>
      <c r="MQ183" s="21">
        <v>0</v>
      </c>
      <c r="MR183" s="22">
        <v>0.16250000000000001</v>
      </c>
      <c r="MS183" s="21">
        <v>54</v>
      </c>
      <c r="MT183" s="20">
        <v>40.476946249999997</v>
      </c>
      <c r="MU183" s="21">
        <v>25.485137999999999</v>
      </c>
      <c r="MV183" s="21">
        <v>11.225446428571427</v>
      </c>
      <c r="MW183" s="21">
        <v>82.141428571428577</v>
      </c>
      <c r="MX183" s="21">
        <v>0</v>
      </c>
      <c r="MY183" s="30" t="s">
        <v>45</v>
      </c>
    </row>
    <row r="184" spans="1:363" ht="24" customHeight="1" x14ac:dyDescent="0.25">
      <c r="A184" s="15" t="s">
        <v>45</v>
      </c>
      <c r="B184" s="24" t="s">
        <v>13</v>
      </c>
      <c r="C184" s="25" t="s">
        <v>2</v>
      </c>
      <c r="D184" s="17">
        <v>1.5</v>
      </c>
      <c r="E184" s="17">
        <f t="shared" si="2"/>
        <v>1.875</v>
      </c>
      <c r="F184" s="23">
        <v>0.67500000000000004</v>
      </c>
      <c r="G184" s="19">
        <v>106.08391608391608</v>
      </c>
      <c r="H184" s="20">
        <v>168.1350075</v>
      </c>
      <c r="I184" s="19">
        <v>50.065985944055946</v>
      </c>
      <c r="J184" s="19">
        <v>89.505650599400582</v>
      </c>
      <c r="K184" s="19">
        <v>77.570569449622212</v>
      </c>
      <c r="L184" s="19">
        <v>0</v>
      </c>
      <c r="M184" s="26">
        <v>0.66156749999999998</v>
      </c>
      <c r="N184" s="19">
        <v>105.02307692307691</v>
      </c>
      <c r="O184" s="17">
        <v>164.78912085074998</v>
      </c>
      <c r="P184" s="19">
        <v>49.565326084615378</v>
      </c>
      <c r="Q184" s="19">
        <v>86.847243270947772</v>
      </c>
      <c r="R184" s="19">
        <v>77.642579628064254</v>
      </c>
      <c r="S184" s="19">
        <v>0</v>
      </c>
      <c r="T184" s="26">
        <v>0.64827000000000001</v>
      </c>
      <c r="U184" s="19">
        <v>103.96223776223776</v>
      </c>
      <c r="V184" s="17">
        <v>161.476861203</v>
      </c>
      <c r="W184" s="21">
        <v>49.064666225174825</v>
      </c>
      <c r="X184" s="19">
        <v>84.242002298951022</v>
      </c>
      <c r="Y184" s="19">
        <v>77.715466725772643</v>
      </c>
      <c r="Z184" s="19">
        <v>0</v>
      </c>
      <c r="AA184" s="26">
        <v>0.63510750000000005</v>
      </c>
      <c r="AB184" s="21">
        <v>102.9013986013986</v>
      </c>
      <c r="AC184" s="17">
        <v>158.19822855675</v>
      </c>
      <c r="AD184" s="19">
        <v>48.564006365734265</v>
      </c>
      <c r="AE184" s="19">
        <v>81.68939064950672</v>
      </c>
      <c r="AF184" s="19">
        <v>77.789230742747407</v>
      </c>
      <c r="AG184" s="21">
        <v>0</v>
      </c>
      <c r="AH184" s="26">
        <v>0.62208000000000008</v>
      </c>
      <c r="AI184" s="19">
        <v>101.84055944055943</v>
      </c>
      <c r="AJ184" s="17">
        <v>154.95322291200003</v>
      </c>
      <c r="AK184" s="19">
        <v>48.063346506293705</v>
      </c>
      <c r="AL184" s="21">
        <v>79.188871288711269</v>
      </c>
      <c r="AM184" s="19">
        <v>77.863871678988531</v>
      </c>
      <c r="AN184" s="19">
        <v>0</v>
      </c>
      <c r="AO184" s="26">
        <v>0.60918749999999999</v>
      </c>
      <c r="AP184" s="19">
        <v>100.77972027972027</v>
      </c>
      <c r="AQ184" s="20">
        <v>151.74184426874999</v>
      </c>
      <c r="AR184" s="19">
        <v>47.562686646853138</v>
      </c>
      <c r="AS184" s="19">
        <v>76.739907182661057</v>
      </c>
      <c r="AT184" s="19">
        <v>77.93938953449603</v>
      </c>
      <c r="AU184" s="19">
        <v>0</v>
      </c>
      <c r="AV184" s="22">
        <v>0.59643000000000002</v>
      </c>
      <c r="AW184" s="19">
        <v>99.718881118881114</v>
      </c>
      <c r="AX184" s="17">
        <v>148.56409262700001</v>
      </c>
      <c r="AY184" s="19">
        <v>47.062026787412584</v>
      </c>
      <c r="AZ184" s="19">
        <v>74.341961297452528</v>
      </c>
      <c r="BA184" s="21">
        <v>78.01578430926989</v>
      </c>
      <c r="BB184" s="19">
        <v>0</v>
      </c>
      <c r="BC184" s="26">
        <v>0.58380750000000015</v>
      </c>
      <c r="BD184" s="19">
        <v>98.658041958041963</v>
      </c>
      <c r="BE184" s="17">
        <v>145.41996798675004</v>
      </c>
      <c r="BF184" s="21">
        <v>46.561366927972031</v>
      </c>
      <c r="BG184" s="19">
        <v>71.994496599182057</v>
      </c>
      <c r="BH184" s="19">
        <v>78.09305600331011</v>
      </c>
      <c r="BI184" s="19">
        <v>0</v>
      </c>
      <c r="BJ184" s="26">
        <v>0.57132000000000005</v>
      </c>
      <c r="BK184" s="21">
        <v>97.597202797202797</v>
      </c>
      <c r="BL184" s="17">
        <v>142.30947034800002</v>
      </c>
      <c r="BM184" s="19">
        <v>46.060707068531471</v>
      </c>
      <c r="BN184" s="19">
        <v>69.696976053946045</v>
      </c>
      <c r="BO184" s="19">
        <v>78.171204616616706</v>
      </c>
      <c r="BP184" s="21">
        <v>0</v>
      </c>
      <c r="BQ184" s="26">
        <v>0.55896750000000006</v>
      </c>
      <c r="BR184" s="19">
        <v>96.536363636363632</v>
      </c>
      <c r="BS184" s="17">
        <v>139.23259971075001</v>
      </c>
      <c r="BT184" s="19">
        <v>45.560047209090911</v>
      </c>
      <c r="BU184" s="21">
        <v>67.44886262784091</v>
      </c>
      <c r="BV184" s="19">
        <v>78.250230149189662</v>
      </c>
      <c r="BW184" s="19">
        <v>0</v>
      </c>
      <c r="BX184" s="26">
        <v>0.54675000000000007</v>
      </c>
      <c r="BY184" s="19">
        <v>95.47552447552448</v>
      </c>
      <c r="BZ184" s="20">
        <v>136.18935607500001</v>
      </c>
      <c r="CA184" s="19">
        <v>45.059387349650351</v>
      </c>
      <c r="CB184" s="19">
        <v>65.249619286963039</v>
      </c>
      <c r="CC184" s="19">
        <v>78.330132601028978</v>
      </c>
      <c r="CD184" s="19">
        <v>0</v>
      </c>
      <c r="CE184" s="22">
        <v>0.53466750000000007</v>
      </c>
      <c r="CF184" s="19">
        <v>94.414685314685315</v>
      </c>
      <c r="CG184" s="17">
        <v>133.17973944075001</v>
      </c>
      <c r="CH184" s="19">
        <v>44.55872749020979</v>
      </c>
      <c r="CI184" s="19">
        <v>63.098708997408835</v>
      </c>
      <c r="CJ184" s="21">
        <v>78.41091197213467</v>
      </c>
      <c r="CK184" s="19">
        <v>0</v>
      </c>
      <c r="CL184" s="26">
        <v>0.52272000000000007</v>
      </c>
      <c r="CM184" s="19">
        <v>93.353846153846149</v>
      </c>
      <c r="CN184" s="17">
        <v>130.20374980800003</v>
      </c>
      <c r="CO184" s="21">
        <v>44.05806763076923</v>
      </c>
      <c r="CP184" s="19">
        <v>60.995594725274714</v>
      </c>
      <c r="CQ184" s="19">
        <v>78.492568262506722</v>
      </c>
      <c r="CR184" s="19">
        <v>0</v>
      </c>
      <c r="CS184" s="26">
        <v>0.51090750000000007</v>
      </c>
      <c r="CT184" s="21">
        <v>92.293006993006983</v>
      </c>
      <c r="CU184" s="17">
        <v>127.26138717675002</v>
      </c>
      <c r="CV184" s="19">
        <v>43.55740777132867</v>
      </c>
      <c r="CW184" s="19">
        <v>58.939739436657085</v>
      </c>
      <c r="CX184" s="19">
        <v>78.57510147214515</v>
      </c>
      <c r="CY184" s="21">
        <v>0</v>
      </c>
      <c r="CZ184" s="26">
        <v>0.49923000000000001</v>
      </c>
      <c r="DA184" s="19">
        <v>91.232167832167832</v>
      </c>
      <c r="DB184" s="17">
        <v>124.35265154699999</v>
      </c>
      <c r="DC184" s="19">
        <v>43.05674791188811</v>
      </c>
      <c r="DD184" s="21">
        <v>56.93060609765233</v>
      </c>
      <c r="DE184" s="19">
        <v>78.658511601049938</v>
      </c>
      <c r="DF184" s="19">
        <v>0</v>
      </c>
      <c r="DG184" s="26">
        <v>0.4876875</v>
      </c>
      <c r="DH184" s="19">
        <v>90.171328671328666</v>
      </c>
      <c r="DI184" s="20">
        <v>121.47754291875</v>
      </c>
      <c r="DJ184" s="19">
        <v>42.556088052447549</v>
      </c>
      <c r="DK184" s="19">
        <v>54.967657674356872</v>
      </c>
      <c r="DL184" s="19">
        <v>78.742798649221101</v>
      </c>
      <c r="DM184" s="19">
        <v>0</v>
      </c>
      <c r="DN184" s="22">
        <v>0.47627999999999998</v>
      </c>
      <c r="DO184" s="19">
        <v>89.110489510489501</v>
      </c>
      <c r="DP184" s="17">
        <v>118.63606129199999</v>
      </c>
      <c r="DQ184" s="19">
        <v>42.055428193006989</v>
      </c>
      <c r="DR184" s="19">
        <v>53.050357132867113</v>
      </c>
      <c r="DS184" s="21">
        <v>78.827962616658624</v>
      </c>
      <c r="DT184" s="19">
        <v>0</v>
      </c>
      <c r="DU184" s="26">
        <v>0.46500750000000002</v>
      </c>
      <c r="DV184" s="19">
        <v>88.049650349650335</v>
      </c>
      <c r="DW184" s="17">
        <v>115.82820666675001</v>
      </c>
      <c r="DX184" s="21">
        <v>41.554768333566429</v>
      </c>
      <c r="DY184" s="19">
        <v>51.178167439279456</v>
      </c>
      <c r="DZ184" s="19">
        <v>78.914003503362508</v>
      </c>
      <c r="EA184" s="19">
        <v>0</v>
      </c>
      <c r="EB184" s="26">
        <v>0.45386999999999994</v>
      </c>
      <c r="EC184" s="21">
        <v>86.988811188811184</v>
      </c>
      <c r="ED184" s="17">
        <v>113.05397904299998</v>
      </c>
      <c r="EE184" s="19">
        <v>41.054108474125876</v>
      </c>
      <c r="EF184" s="19">
        <v>49.350551559690288</v>
      </c>
      <c r="EG184" s="19">
        <v>79.000921309332767</v>
      </c>
      <c r="EH184" s="21">
        <v>0</v>
      </c>
      <c r="EI184" s="26">
        <v>0.44286750000000014</v>
      </c>
      <c r="EJ184" s="19">
        <v>85.927972027972032</v>
      </c>
      <c r="EK184" s="17">
        <v>110.31337842075003</v>
      </c>
      <c r="EL184" s="19">
        <v>40.553448614685315</v>
      </c>
      <c r="EM184" s="21">
        <v>47.566972460196062</v>
      </c>
      <c r="EN184" s="19">
        <v>79.088716034569373</v>
      </c>
      <c r="EO184" s="19">
        <v>0</v>
      </c>
      <c r="EP184" s="26">
        <v>0.43200000000000011</v>
      </c>
      <c r="EQ184" s="19">
        <v>84.867132867132867</v>
      </c>
      <c r="ER184" s="20">
        <v>107.60640480000002</v>
      </c>
      <c r="ES184" s="19">
        <v>40.052788755244755</v>
      </c>
      <c r="ET184" s="19">
        <v>45.82689310689311</v>
      </c>
      <c r="EU184" s="19">
        <v>79.177387679072368</v>
      </c>
      <c r="EV184" s="19">
        <v>0</v>
      </c>
      <c r="EW184" s="22">
        <v>0.42126750000000007</v>
      </c>
      <c r="EX184" s="19">
        <v>83.806293706293701</v>
      </c>
      <c r="EY184" s="17">
        <v>104.93305818075001</v>
      </c>
      <c r="EZ184" s="19">
        <v>39.552128895804195</v>
      </c>
      <c r="FA184" s="19">
        <v>44.129776465877875</v>
      </c>
      <c r="FB184" s="21">
        <v>79.266936242841723</v>
      </c>
      <c r="FC184" s="19">
        <v>0</v>
      </c>
      <c r="FD184" s="26">
        <v>0.41067000000000004</v>
      </c>
      <c r="FE184" s="19">
        <v>82.74545454545455</v>
      </c>
      <c r="FF184" s="17">
        <v>102.29333856300001</v>
      </c>
      <c r="FG184" s="21">
        <v>39.051469036363642</v>
      </c>
      <c r="FH184" s="19">
        <v>42.475085503246746</v>
      </c>
      <c r="FI184" s="19">
        <v>79.357361725877439</v>
      </c>
      <c r="FJ184" s="19">
        <v>0</v>
      </c>
      <c r="FK184" s="26">
        <v>0.40020749999999999</v>
      </c>
      <c r="FL184" s="21">
        <v>81.684615384615384</v>
      </c>
      <c r="FM184" s="17">
        <v>99.687245946749997</v>
      </c>
      <c r="FN184" s="19">
        <v>38.550809176923075</v>
      </c>
      <c r="FO184" s="19">
        <v>40.862283185096146</v>
      </c>
      <c r="FP184" s="19">
        <v>79.448664128179516</v>
      </c>
      <c r="FQ184" s="21">
        <v>0</v>
      </c>
      <c r="FR184" s="26">
        <v>0.38988</v>
      </c>
      <c r="FS184" s="19">
        <v>80.623776223776218</v>
      </c>
      <c r="FT184" s="17">
        <v>97.114780331999995</v>
      </c>
      <c r="FU184" s="19">
        <v>38.050149317482514</v>
      </c>
      <c r="FV184" s="21">
        <v>39.290832477522471</v>
      </c>
      <c r="FW184" s="19">
        <v>79.540843449747967</v>
      </c>
      <c r="FX184" s="19">
        <v>0</v>
      </c>
      <c r="FY184" s="26">
        <v>0.37968750000000001</v>
      </c>
      <c r="FZ184" s="19">
        <v>79.562937062937067</v>
      </c>
      <c r="GA184" s="20">
        <v>94.575941718750002</v>
      </c>
      <c r="GB184" s="19">
        <v>37.549489458041961</v>
      </c>
      <c r="GC184" s="19">
        <v>37.760196346622124</v>
      </c>
      <c r="GD184" s="19">
        <v>79.63389969058278</v>
      </c>
      <c r="GE184" s="19">
        <v>0</v>
      </c>
      <c r="GF184" s="22">
        <v>0.36963000000000001</v>
      </c>
      <c r="GG184" s="19">
        <v>78.502097902097901</v>
      </c>
      <c r="GH184" s="17">
        <v>92.070730107000003</v>
      </c>
      <c r="GI184" s="19">
        <v>37.048829598601401</v>
      </c>
      <c r="GJ184" s="19">
        <v>36.269837758491498</v>
      </c>
      <c r="GK184" s="21">
        <v>79.727832850683967</v>
      </c>
      <c r="GL184" s="19">
        <v>0</v>
      </c>
      <c r="GM184" s="26">
        <v>0.35970749999999996</v>
      </c>
      <c r="GN184" s="19">
        <v>77.441258741258736</v>
      </c>
      <c r="GO184" s="17">
        <v>89.599145496749983</v>
      </c>
      <c r="GP184" s="21">
        <v>36.548169739160834</v>
      </c>
      <c r="GQ184" s="19">
        <v>34.819219679227011</v>
      </c>
      <c r="GR184" s="19">
        <v>79.822642930051515</v>
      </c>
      <c r="GS184" s="19">
        <v>0</v>
      </c>
      <c r="GT184" s="26">
        <v>0.34992000000000001</v>
      </c>
      <c r="GU184" s="21">
        <v>76.38041958041957</v>
      </c>
      <c r="GV184" s="17">
        <v>87.161187888000001</v>
      </c>
      <c r="GW184" s="19">
        <v>36.047509879720273</v>
      </c>
      <c r="GX184" s="19">
        <v>33.407805074925065</v>
      </c>
      <c r="GY184" s="19">
        <v>79.918329928685438</v>
      </c>
      <c r="GZ184" s="21">
        <v>0</v>
      </c>
      <c r="HA184" s="26">
        <v>0.3402675</v>
      </c>
      <c r="HB184" s="19">
        <v>75.319580419580419</v>
      </c>
      <c r="HC184" s="17">
        <v>84.756857280749998</v>
      </c>
      <c r="HD184" s="19">
        <v>35.54685002027972</v>
      </c>
      <c r="HE184" s="21">
        <v>32.035056911682062</v>
      </c>
      <c r="HF184" s="19">
        <v>80.014893846585721</v>
      </c>
      <c r="HG184" s="19">
        <v>0</v>
      </c>
      <c r="HH184" s="26">
        <v>0.33074999999999999</v>
      </c>
      <c r="HI184" s="19">
        <v>74.258741258741253</v>
      </c>
      <c r="HJ184" s="20">
        <v>82.386153674999989</v>
      </c>
      <c r="HK184" s="19">
        <v>35.04619016083916</v>
      </c>
      <c r="HL184" s="19">
        <v>30.700438155594391</v>
      </c>
      <c r="HM184" s="19">
        <v>80.112334683752366</v>
      </c>
      <c r="HN184" s="19">
        <v>0</v>
      </c>
      <c r="HO184" s="22">
        <v>0.32136749999999997</v>
      </c>
      <c r="HP184" s="19">
        <v>73.197902097902087</v>
      </c>
      <c r="HQ184" s="17">
        <v>80.049077070749988</v>
      </c>
      <c r="HR184" s="19">
        <v>34.5455303013986</v>
      </c>
      <c r="HS184" s="19">
        <v>29.403411772758481</v>
      </c>
      <c r="HT184" s="21">
        <v>80.210652440185385</v>
      </c>
      <c r="HU184" s="19">
        <v>0</v>
      </c>
      <c r="HV184" s="26">
        <v>0.31212000000000006</v>
      </c>
      <c r="HW184" s="19">
        <v>72.137062937062936</v>
      </c>
      <c r="HX184" s="17">
        <v>77.745627468000009</v>
      </c>
      <c r="HY184" s="21">
        <v>34.044870441958039</v>
      </c>
      <c r="HZ184" s="19">
        <v>28.143440729270733</v>
      </c>
      <c r="IA184" s="19">
        <v>80.309847115884764</v>
      </c>
      <c r="IB184" s="19">
        <v>0</v>
      </c>
      <c r="IC184" s="26">
        <v>0.3030075000000001</v>
      </c>
      <c r="ID184" s="21">
        <v>71.076223776223785</v>
      </c>
      <c r="IE184" s="17">
        <v>75.475804866750025</v>
      </c>
      <c r="IF184" s="19">
        <v>33.544210582517486</v>
      </c>
      <c r="IG184" s="19">
        <v>26.919987991227522</v>
      </c>
      <c r="IH184" s="19">
        <v>80.409918710850505</v>
      </c>
      <c r="II184" s="21">
        <v>0</v>
      </c>
      <c r="IJ184" s="26">
        <v>0.29403000000000007</v>
      </c>
      <c r="IK184" s="19">
        <v>70.015384615384619</v>
      </c>
      <c r="IL184" s="17">
        <v>73.23960926700002</v>
      </c>
      <c r="IM184" s="19">
        <v>33.043550723076926</v>
      </c>
      <c r="IN184" s="21">
        <v>25.732516524725273</v>
      </c>
      <c r="IO184" s="19">
        <v>80.51086722508262</v>
      </c>
      <c r="IP184" s="19">
        <v>0</v>
      </c>
      <c r="IQ184" s="26">
        <v>0.28518750000000004</v>
      </c>
      <c r="IR184" s="19">
        <v>68.954545454545453</v>
      </c>
      <c r="IS184" s="20">
        <v>71.037040668750009</v>
      </c>
      <c r="IT184" s="19">
        <v>32.542890863636366</v>
      </c>
      <c r="IU184" s="19">
        <v>24.580489295860392</v>
      </c>
      <c r="IV184" s="19">
        <v>80.612692658581096</v>
      </c>
      <c r="IW184" s="19">
        <v>0</v>
      </c>
      <c r="IX184" s="22">
        <v>0.27648000000000006</v>
      </c>
      <c r="IY184" s="19">
        <v>67.893706293706288</v>
      </c>
      <c r="IZ184" s="17">
        <v>68.868099072000007</v>
      </c>
      <c r="JA184" s="19">
        <v>32.042231004195799</v>
      </c>
      <c r="JB184" s="19">
        <v>23.46336927072927</v>
      </c>
      <c r="JC184" s="19">
        <v>80.715395011345933</v>
      </c>
      <c r="JD184" s="21">
        <v>0</v>
      </c>
      <c r="JE184" s="22">
        <v>0.26790750000000002</v>
      </c>
      <c r="JF184" s="21">
        <v>66.832867132867136</v>
      </c>
      <c r="JG184" s="20">
        <v>66.732784476749998</v>
      </c>
      <c r="JH184" s="21">
        <v>31.541571144755245</v>
      </c>
      <c r="JI184" s="21">
        <v>22.38061941542832</v>
      </c>
      <c r="JJ184" s="21">
        <v>80.818974283377145</v>
      </c>
      <c r="JK184" s="21">
        <v>0</v>
      </c>
      <c r="JL184" s="22">
        <v>0.25947000000000003</v>
      </c>
      <c r="JM184" s="21">
        <v>65.772027972027971</v>
      </c>
      <c r="JN184" s="20">
        <v>64.631096883000012</v>
      </c>
      <c r="JO184" s="21">
        <v>31.040911285314685</v>
      </c>
      <c r="JP184" s="21">
        <v>21.331702696053942</v>
      </c>
      <c r="JQ184" s="21">
        <v>80.923430474674731</v>
      </c>
      <c r="JR184" s="21">
        <v>0</v>
      </c>
      <c r="JS184" s="22">
        <v>0.25116749999999999</v>
      </c>
      <c r="JT184" s="21">
        <v>64.711188811188805</v>
      </c>
      <c r="JU184" s="20">
        <v>62.563036290749999</v>
      </c>
      <c r="JV184" s="21">
        <v>30.540251425874125</v>
      </c>
      <c r="JW184" s="21">
        <v>20.316082078702543</v>
      </c>
      <c r="JX184" s="21">
        <v>81.028763585238664</v>
      </c>
      <c r="JY184" s="21">
        <v>0</v>
      </c>
      <c r="JZ184" s="22">
        <v>0.24299999999999999</v>
      </c>
      <c r="KA184" s="21">
        <v>63.650349650349646</v>
      </c>
      <c r="KB184" s="20">
        <v>60.5286027</v>
      </c>
      <c r="KC184" s="21">
        <v>30.039591566433565</v>
      </c>
      <c r="KD184" s="21">
        <v>19.333220529470527</v>
      </c>
      <c r="KE184" s="21">
        <v>81.134973615068972</v>
      </c>
      <c r="KF184" s="21">
        <v>0</v>
      </c>
      <c r="KG184" s="22">
        <v>0.2349675</v>
      </c>
      <c r="KH184" s="21">
        <v>62.589510489510481</v>
      </c>
      <c r="KI184" s="20">
        <v>58.527796110749996</v>
      </c>
      <c r="KJ184" s="21">
        <v>29.538931706993004</v>
      </c>
      <c r="KK184" s="21">
        <v>18.382581014454288</v>
      </c>
      <c r="KL184" s="21">
        <v>81.242060564165655</v>
      </c>
      <c r="KM184" s="21">
        <v>0</v>
      </c>
      <c r="KN184" s="22">
        <v>0.22706999999999999</v>
      </c>
      <c r="KO184" s="21">
        <v>61.528671328671322</v>
      </c>
      <c r="KP184" s="20">
        <v>56.560616523</v>
      </c>
      <c r="KQ184" s="21">
        <v>29.038271847552444</v>
      </c>
      <c r="KR184" s="21">
        <v>17.463626499750244</v>
      </c>
      <c r="KS184" s="21">
        <v>81.350024432528699</v>
      </c>
      <c r="KT184" s="21">
        <v>0</v>
      </c>
      <c r="KU184" s="22">
        <v>0.21930749999999999</v>
      </c>
      <c r="KV184" s="21">
        <v>60.467832167832164</v>
      </c>
      <c r="KW184" s="20">
        <v>54.627063936749998</v>
      </c>
      <c r="KX184" s="21">
        <v>28.537611988111887</v>
      </c>
      <c r="KY184" s="21">
        <v>16.57581995145479</v>
      </c>
      <c r="KZ184" s="21">
        <v>81.458865220158103</v>
      </c>
      <c r="LA184" s="21">
        <v>0</v>
      </c>
      <c r="LB184" s="22">
        <v>0.21168000000000003</v>
      </c>
      <c r="LC184" s="21">
        <v>59.406993006993012</v>
      </c>
      <c r="LD184" s="20">
        <v>52.727138352000004</v>
      </c>
      <c r="LE184" s="21">
        <v>28.036952128671331</v>
      </c>
      <c r="LF184" s="21">
        <v>15.718624335664337</v>
      </c>
      <c r="LG184" s="21">
        <v>81.568582927053882</v>
      </c>
      <c r="LH184" s="21">
        <v>0</v>
      </c>
      <c r="LI184" s="22">
        <v>0.20418750000000005</v>
      </c>
      <c r="LJ184" s="21">
        <v>58.346153846153847</v>
      </c>
      <c r="LK184" s="20">
        <v>50.860839768750012</v>
      </c>
      <c r="LL184" s="21">
        <v>27.536292269230771</v>
      </c>
      <c r="LM184" s="21">
        <v>14.891502618475275</v>
      </c>
      <c r="LN184" s="21">
        <v>81.679177553216022</v>
      </c>
      <c r="LO184" s="21">
        <v>0</v>
      </c>
      <c r="LP184" s="22">
        <v>0.19683000000000003</v>
      </c>
      <c r="LQ184" s="21">
        <v>57.285314685314688</v>
      </c>
      <c r="LR184" s="20">
        <v>49.028168187000006</v>
      </c>
      <c r="LS184" s="21">
        <v>27.03563240979021</v>
      </c>
      <c r="LT184" s="21">
        <v>14.093917765984015</v>
      </c>
      <c r="LU184" s="21">
        <v>81.790649098644522</v>
      </c>
      <c r="LV184" s="21">
        <v>0</v>
      </c>
      <c r="LW184" s="22">
        <v>0.18960750000000004</v>
      </c>
      <c r="LX184" s="21">
        <v>56.224475524475523</v>
      </c>
      <c r="LY184" s="20">
        <v>47.229123606750008</v>
      </c>
      <c r="LZ184" s="21">
        <v>26.53497255034965</v>
      </c>
      <c r="MA184" s="21">
        <v>13.325332744286964</v>
      </c>
      <c r="MB184" s="21">
        <v>81.902997563339397</v>
      </c>
      <c r="MC184" s="21">
        <v>0</v>
      </c>
      <c r="MD184" s="22">
        <v>0.18252000000000004</v>
      </c>
      <c r="ME184" s="21">
        <v>55.163636363636364</v>
      </c>
      <c r="MF184" s="20">
        <v>45.463706028000011</v>
      </c>
      <c r="MG184" s="21">
        <v>26.03431269090909</v>
      </c>
      <c r="MH184" s="21">
        <v>12.585210519480517</v>
      </c>
      <c r="MI184" s="21">
        <v>82.016222947300633</v>
      </c>
      <c r="MJ184" s="21">
        <v>0</v>
      </c>
      <c r="MK184" s="22">
        <v>0.17556750000000002</v>
      </c>
      <c r="ML184" s="21">
        <v>54.102797202797198</v>
      </c>
      <c r="MM184" s="20">
        <v>43.731915450750002</v>
      </c>
      <c r="MN184" s="21">
        <v>25.53365283146853</v>
      </c>
      <c r="MO184" s="21">
        <v>11.873014057661086</v>
      </c>
      <c r="MP184" s="21">
        <v>82.130325250528244</v>
      </c>
      <c r="MQ184" s="21">
        <v>0</v>
      </c>
      <c r="MR184" s="22">
        <v>0.16875000000000001</v>
      </c>
      <c r="MS184" s="21">
        <v>53.04195804195804</v>
      </c>
      <c r="MT184" s="20">
        <v>42.033751875</v>
      </c>
      <c r="MU184" s="21">
        <v>25.032992972027973</v>
      </c>
      <c r="MV184" s="21">
        <v>11.188206324925073</v>
      </c>
      <c r="MW184" s="21">
        <v>82.245304473022216</v>
      </c>
      <c r="MX184" s="21">
        <v>0</v>
      </c>
      <c r="MY184" s="30" t="s">
        <v>45</v>
      </c>
    </row>
    <row r="185" spans="1:363" ht="24" customHeight="1" x14ac:dyDescent="0.25">
      <c r="A185" s="15" t="s">
        <v>45</v>
      </c>
      <c r="B185" s="24" t="s">
        <v>13</v>
      </c>
      <c r="C185" s="25" t="s">
        <v>2</v>
      </c>
      <c r="D185" s="17">
        <v>1.5</v>
      </c>
      <c r="E185" s="17">
        <f t="shared" si="2"/>
        <v>1.875</v>
      </c>
      <c r="F185" s="23">
        <v>0.7</v>
      </c>
      <c r="G185" s="19">
        <v>104.16783216783216</v>
      </c>
      <c r="H185" s="20">
        <v>174.36222999999998</v>
      </c>
      <c r="I185" s="19">
        <v>49.161695888111886</v>
      </c>
      <c r="J185" s="19">
        <v>89.181818181818173</v>
      </c>
      <c r="K185" s="19">
        <v>77.701272440210786</v>
      </c>
      <c r="L185" s="19">
        <v>0</v>
      </c>
      <c r="M185" s="26">
        <v>0.68606999999999996</v>
      </c>
      <c r="N185" s="19">
        <v>103.12615384615384</v>
      </c>
      <c r="O185" s="17">
        <v>170.89242162299999</v>
      </c>
      <c r="P185" s="19">
        <v>48.670078929230769</v>
      </c>
      <c r="Q185" s="19">
        <v>86.533028999999985</v>
      </c>
      <c r="R185" s="19">
        <v>77.773529477291945</v>
      </c>
      <c r="S185" s="19">
        <v>0</v>
      </c>
      <c r="T185" s="26">
        <v>0.67227999999999988</v>
      </c>
      <c r="U185" s="19">
        <v>102.08447552447551</v>
      </c>
      <c r="V185" s="17">
        <v>167.45748569199998</v>
      </c>
      <c r="W185" s="21">
        <v>48.178461970349645</v>
      </c>
      <c r="X185" s="19">
        <v>83.937213818181803</v>
      </c>
      <c r="Y185" s="19">
        <v>77.846632041951693</v>
      </c>
      <c r="Z185" s="19">
        <v>0</v>
      </c>
      <c r="AA185" s="26">
        <v>0.65862999999999994</v>
      </c>
      <c r="AB185" s="21">
        <v>101.04279720279719</v>
      </c>
      <c r="AC185" s="17">
        <v>164.05742220699997</v>
      </c>
      <c r="AD185" s="19">
        <v>47.686845011468527</v>
      </c>
      <c r="AE185" s="19">
        <v>81.393837545454531</v>
      </c>
      <c r="AF185" s="19">
        <v>77.920580134190033</v>
      </c>
      <c r="AG185" s="21">
        <v>0</v>
      </c>
      <c r="AH185" s="26">
        <v>0.64511999999999992</v>
      </c>
      <c r="AI185" s="19">
        <v>100.00111888111887</v>
      </c>
      <c r="AJ185" s="17">
        <v>160.69223116799998</v>
      </c>
      <c r="AK185" s="19">
        <v>47.19522805258741</v>
      </c>
      <c r="AL185" s="21">
        <v>78.902365090909086</v>
      </c>
      <c r="AM185" s="19">
        <v>77.995373754006962</v>
      </c>
      <c r="AN185" s="19">
        <v>0</v>
      </c>
      <c r="AO185" s="26">
        <v>0.63174999999999992</v>
      </c>
      <c r="AP185" s="19">
        <v>98.959440559440552</v>
      </c>
      <c r="AQ185" s="20">
        <v>157.36191257499999</v>
      </c>
      <c r="AR185" s="19">
        <v>46.703611093706293</v>
      </c>
      <c r="AS185" s="19">
        <v>76.462261363636344</v>
      </c>
      <c r="AT185" s="19">
        <v>78.071012901402483</v>
      </c>
      <c r="AU185" s="19">
        <v>0</v>
      </c>
      <c r="AV185" s="22">
        <v>0.61851999999999996</v>
      </c>
      <c r="AW185" s="19">
        <v>97.917762237762219</v>
      </c>
      <c r="AX185" s="17">
        <v>154.06646642799998</v>
      </c>
      <c r="AY185" s="19">
        <v>46.211994134825169</v>
      </c>
      <c r="AZ185" s="19">
        <v>74.072991272727251</v>
      </c>
      <c r="BA185" s="21">
        <v>78.147497576376594</v>
      </c>
      <c r="BB185" s="19">
        <v>0</v>
      </c>
      <c r="BC185" s="26">
        <v>0.60543000000000002</v>
      </c>
      <c r="BD185" s="19">
        <v>96.876083916083914</v>
      </c>
      <c r="BE185" s="17">
        <v>150.80589272700001</v>
      </c>
      <c r="BF185" s="21">
        <v>45.720377175944058</v>
      </c>
      <c r="BG185" s="19">
        <v>71.734019727272724</v>
      </c>
      <c r="BH185" s="19">
        <v>78.224827778929281</v>
      </c>
      <c r="BI185" s="19">
        <v>0</v>
      </c>
      <c r="BJ185" s="26">
        <v>0.59248000000000001</v>
      </c>
      <c r="BK185" s="21">
        <v>95.834405594405595</v>
      </c>
      <c r="BL185" s="17">
        <v>147.580191472</v>
      </c>
      <c r="BM185" s="19">
        <v>45.228760217062941</v>
      </c>
      <c r="BN185" s="19">
        <v>69.444811636363639</v>
      </c>
      <c r="BO185" s="19">
        <v>78.303003509060559</v>
      </c>
      <c r="BP185" s="21">
        <v>0</v>
      </c>
      <c r="BQ185" s="26">
        <v>0.57967000000000002</v>
      </c>
      <c r="BR185" s="19">
        <v>94.792727272727262</v>
      </c>
      <c r="BS185" s="17">
        <v>144.38936266300001</v>
      </c>
      <c r="BT185" s="19">
        <v>44.737143258181817</v>
      </c>
      <c r="BU185" s="21">
        <v>67.204831909090913</v>
      </c>
      <c r="BV185" s="19">
        <v>78.382024766770428</v>
      </c>
      <c r="BW185" s="19">
        <v>0</v>
      </c>
      <c r="BX185" s="26">
        <v>0.56699999999999995</v>
      </c>
      <c r="BY185" s="19">
        <v>93.751048951048944</v>
      </c>
      <c r="BZ185" s="20">
        <v>141.23340629999998</v>
      </c>
      <c r="CA185" s="19">
        <v>44.2455262993007</v>
      </c>
      <c r="CB185" s="19">
        <v>65.013545454545451</v>
      </c>
      <c r="CC185" s="19">
        <v>78.461891552058887</v>
      </c>
      <c r="CD185" s="19">
        <v>0</v>
      </c>
      <c r="CE185" s="22">
        <v>0.55447000000000002</v>
      </c>
      <c r="CF185" s="19">
        <v>92.709370629370625</v>
      </c>
      <c r="CG185" s="17">
        <v>138.11232238299999</v>
      </c>
      <c r="CH185" s="19">
        <v>43.753909340419575</v>
      </c>
      <c r="CI185" s="19">
        <v>62.870417181818183</v>
      </c>
      <c r="CJ185" s="21">
        <v>78.542603864925923</v>
      </c>
      <c r="CK185" s="19">
        <v>0</v>
      </c>
      <c r="CL185" s="26">
        <v>0.5420799999999999</v>
      </c>
      <c r="CM185" s="19">
        <v>91.667692307692306</v>
      </c>
      <c r="CN185" s="17">
        <v>135.02611091199998</v>
      </c>
      <c r="CO185" s="21">
        <v>43.262292381538458</v>
      </c>
      <c r="CP185" s="19">
        <v>60.774911999999993</v>
      </c>
      <c r="CQ185" s="19">
        <v>78.624161705371563</v>
      </c>
      <c r="CR185" s="19">
        <v>0</v>
      </c>
      <c r="CS185" s="26">
        <v>0.52983000000000002</v>
      </c>
      <c r="CT185" s="21">
        <v>90.626013986013973</v>
      </c>
      <c r="CU185" s="17">
        <v>131.974771887</v>
      </c>
      <c r="CV185" s="19">
        <v>42.770675422657334</v>
      </c>
      <c r="CW185" s="19">
        <v>58.72649481818182</v>
      </c>
      <c r="CX185" s="19">
        <v>78.70656507339578</v>
      </c>
      <c r="CY185" s="21">
        <v>0</v>
      </c>
      <c r="CZ185" s="26">
        <v>0.51771999999999996</v>
      </c>
      <c r="DA185" s="19">
        <v>89.584335664335654</v>
      </c>
      <c r="DB185" s="17">
        <v>128.95830530799998</v>
      </c>
      <c r="DC185" s="19">
        <v>42.279058463776217</v>
      </c>
      <c r="DD185" s="21">
        <v>56.724630545454538</v>
      </c>
      <c r="DE185" s="19">
        <v>78.789813968998587</v>
      </c>
      <c r="DF185" s="19">
        <v>0</v>
      </c>
      <c r="DG185" s="26">
        <v>0.50574999999999992</v>
      </c>
      <c r="DH185" s="19">
        <v>88.542657342657336</v>
      </c>
      <c r="DI185" s="20">
        <v>125.97671117499998</v>
      </c>
      <c r="DJ185" s="19">
        <v>41.787441504895099</v>
      </c>
      <c r="DK185" s="19">
        <v>54.76878409090908</v>
      </c>
      <c r="DL185" s="19">
        <v>78.873908392179985</v>
      </c>
      <c r="DM185" s="19">
        <v>0</v>
      </c>
      <c r="DN185" s="22">
        <v>0.49391999999999991</v>
      </c>
      <c r="DO185" s="19">
        <v>87.500979020979017</v>
      </c>
      <c r="DP185" s="17">
        <v>123.02998948799997</v>
      </c>
      <c r="DQ185" s="19">
        <v>41.295824546013982</v>
      </c>
      <c r="DR185" s="19">
        <v>52.858420363636348</v>
      </c>
      <c r="DS185" s="21">
        <v>78.958848342939973</v>
      </c>
      <c r="DT185" s="19">
        <v>0</v>
      </c>
      <c r="DU185" s="26">
        <v>0.48222999999999994</v>
      </c>
      <c r="DV185" s="19">
        <v>86.459300699300684</v>
      </c>
      <c r="DW185" s="17">
        <v>120.11814024699999</v>
      </c>
      <c r="DX185" s="21">
        <v>40.804207587132858</v>
      </c>
      <c r="DY185" s="19">
        <v>50.993004272727262</v>
      </c>
      <c r="DZ185" s="19">
        <v>79.044633821278538</v>
      </c>
      <c r="EA185" s="19">
        <v>0</v>
      </c>
      <c r="EB185" s="26">
        <v>0.47067999999999988</v>
      </c>
      <c r="EC185" s="21">
        <v>85.417622377622365</v>
      </c>
      <c r="ED185" s="17">
        <v>117.24116345199997</v>
      </c>
      <c r="EE185" s="19">
        <v>40.312590628251741</v>
      </c>
      <c r="EF185" s="19">
        <v>49.17200072727271</v>
      </c>
      <c r="EG185" s="19">
        <v>79.131264827195693</v>
      </c>
      <c r="EH185" s="21">
        <v>0</v>
      </c>
      <c r="EI185" s="26">
        <v>0.45927000000000007</v>
      </c>
      <c r="EJ185" s="19">
        <v>84.375944055944061</v>
      </c>
      <c r="EK185" s="17">
        <v>114.39905910300001</v>
      </c>
      <c r="EL185" s="19">
        <v>39.82097366937063</v>
      </c>
      <c r="EM185" s="21">
        <v>47.394874636363646</v>
      </c>
      <c r="EN185" s="19">
        <v>79.218741360691439</v>
      </c>
      <c r="EO185" s="19">
        <v>0</v>
      </c>
      <c r="EP185" s="26">
        <v>0.44800000000000006</v>
      </c>
      <c r="EQ185" s="19">
        <v>83.334265734265728</v>
      </c>
      <c r="ER185" s="20">
        <v>111.59182720000001</v>
      </c>
      <c r="ES185" s="19">
        <v>39.329356710489506</v>
      </c>
      <c r="ET185" s="19">
        <v>45.661090909090916</v>
      </c>
      <c r="EU185" s="19">
        <v>79.307063421765776</v>
      </c>
      <c r="EV185" s="19">
        <v>0</v>
      </c>
      <c r="EW185" s="22">
        <v>0.43687000000000004</v>
      </c>
      <c r="EX185" s="19">
        <v>82.292587412587409</v>
      </c>
      <c r="EY185" s="17">
        <v>108.819467743</v>
      </c>
      <c r="EZ185" s="19">
        <v>38.837739751608389</v>
      </c>
      <c r="FA185" s="19">
        <v>43.97011445454546</v>
      </c>
      <c r="FB185" s="21">
        <v>79.396231010418703</v>
      </c>
      <c r="FC185" s="19">
        <v>0</v>
      </c>
      <c r="FD185" s="26">
        <v>0.42588000000000004</v>
      </c>
      <c r="FE185" s="19">
        <v>81.25090909090909</v>
      </c>
      <c r="FF185" s="17">
        <v>106.08198073200001</v>
      </c>
      <c r="FG185" s="21">
        <v>38.346122792727272</v>
      </c>
      <c r="FH185" s="19">
        <v>42.32141018181818</v>
      </c>
      <c r="FI185" s="19">
        <v>79.486244126650206</v>
      </c>
      <c r="FJ185" s="19">
        <v>0</v>
      </c>
      <c r="FK185" s="26">
        <v>0.41502999999999995</v>
      </c>
      <c r="FL185" s="21">
        <v>80.209230769230771</v>
      </c>
      <c r="FM185" s="17">
        <v>103.37936616699999</v>
      </c>
      <c r="FN185" s="19">
        <v>37.854505833846154</v>
      </c>
      <c r="FO185" s="19">
        <v>40.714442999999996</v>
      </c>
      <c r="FP185" s="19">
        <v>79.577102770460314</v>
      </c>
      <c r="FQ185" s="21">
        <v>0</v>
      </c>
      <c r="FR185" s="26">
        <v>0.40431999999999996</v>
      </c>
      <c r="FS185" s="19">
        <v>79.167552447552438</v>
      </c>
      <c r="FT185" s="17">
        <v>100.71162404799999</v>
      </c>
      <c r="FU185" s="19">
        <v>37.36288887496503</v>
      </c>
      <c r="FV185" s="21">
        <v>39.148677818181817</v>
      </c>
      <c r="FW185" s="19">
        <v>79.668806941848999</v>
      </c>
      <c r="FX185" s="19">
        <v>0</v>
      </c>
      <c r="FY185" s="26">
        <v>0.39374999999999999</v>
      </c>
      <c r="FZ185" s="19">
        <v>78.12587412587412</v>
      </c>
      <c r="GA185" s="20">
        <v>98.078754374999988</v>
      </c>
      <c r="GB185" s="19">
        <v>36.871271916083913</v>
      </c>
      <c r="GC185" s="19">
        <v>37.62357954545454</v>
      </c>
      <c r="GD185" s="19">
        <v>79.761356640816274</v>
      </c>
      <c r="GE185" s="19">
        <v>0</v>
      </c>
      <c r="GF185" s="22">
        <v>0.38331999999999994</v>
      </c>
      <c r="GG185" s="19">
        <v>77.084195804195801</v>
      </c>
      <c r="GH185" s="17">
        <v>95.480757147999981</v>
      </c>
      <c r="GI185" s="19">
        <v>36.379654957202796</v>
      </c>
      <c r="GJ185" s="19">
        <v>36.138613090909082</v>
      </c>
      <c r="GK185" s="21">
        <v>79.85475186736214</v>
      </c>
      <c r="GL185" s="19">
        <v>0</v>
      </c>
      <c r="GM185" s="26">
        <v>0.37302999999999992</v>
      </c>
      <c r="GN185" s="19">
        <v>76.042517482517468</v>
      </c>
      <c r="GO185" s="17">
        <v>92.917632366999982</v>
      </c>
      <c r="GP185" s="21">
        <v>35.888037998321671</v>
      </c>
      <c r="GQ185" s="19">
        <v>34.693243363636356</v>
      </c>
      <c r="GR185" s="19">
        <v>79.948992621486596</v>
      </c>
      <c r="GS185" s="19">
        <v>0</v>
      </c>
      <c r="GT185" s="26">
        <v>0.36287999999999998</v>
      </c>
      <c r="GU185" s="21">
        <v>75.000839160839149</v>
      </c>
      <c r="GV185" s="17">
        <v>90.389380031999991</v>
      </c>
      <c r="GW185" s="19">
        <v>35.396421039440554</v>
      </c>
      <c r="GX185" s="19">
        <v>33.28693527272727</v>
      </c>
      <c r="GY185" s="19">
        <v>80.044078903189629</v>
      </c>
      <c r="GZ185" s="21">
        <v>0</v>
      </c>
      <c r="HA185" s="26">
        <v>0.35286999999999996</v>
      </c>
      <c r="HB185" s="19">
        <v>73.95916083916083</v>
      </c>
      <c r="HC185" s="17">
        <v>87.896000142999995</v>
      </c>
      <c r="HD185" s="19">
        <v>34.904804080559437</v>
      </c>
      <c r="HE185" s="21">
        <v>31.919153727272722</v>
      </c>
      <c r="HF185" s="19">
        <v>80.140010712471266</v>
      </c>
      <c r="HG185" s="19">
        <v>0</v>
      </c>
      <c r="HH185" s="26">
        <v>0.34299999999999992</v>
      </c>
      <c r="HI185" s="19">
        <v>72.917482517482512</v>
      </c>
      <c r="HJ185" s="20">
        <v>85.437492699999979</v>
      </c>
      <c r="HK185" s="19">
        <v>34.41318712167832</v>
      </c>
      <c r="HL185" s="19">
        <v>30.589363636363625</v>
      </c>
      <c r="HM185" s="19">
        <v>80.23678804933148</v>
      </c>
      <c r="HN185" s="19">
        <v>0</v>
      </c>
      <c r="HO185" s="22">
        <v>0.3332699999999999</v>
      </c>
      <c r="HP185" s="19">
        <v>71.875804195804179</v>
      </c>
      <c r="HQ185" s="17">
        <v>83.013857702999971</v>
      </c>
      <c r="HR185" s="19">
        <v>33.921570162797195</v>
      </c>
      <c r="HS185" s="19">
        <v>29.297029909090902</v>
      </c>
      <c r="HT185" s="21">
        <v>80.334410913770284</v>
      </c>
      <c r="HU185" s="19">
        <v>0</v>
      </c>
      <c r="HV185" s="26">
        <v>0.32368000000000002</v>
      </c>
      <c r="HW185" s="19">
        <v>70.834125874125874</v>
      </c>
      <c r="HX185" s="17">
        <v>80.625095152</v>
      </c>
      <c r="HY185" s="21">
        <v>33.429953203916085</v>
      </c>
      <c r="HZ185" s="19">
        <v>28.04161745454546</v>
      </c>
      <c r="IA185" s="19">
        <v>80.432879305787665</v>
      </c>
      <c r="IB185" s="19">
        <v>0</v>
      </c>
      <c r="IC185" s="26">
        <v>0.31423000000000001</v>
      </c>
      <c r="ID185" s="21">
        <v>69.792447552447555</v>
      </c>
      <c r="IE185" s="17">
        <v>78.271205046999995</v>
      </c>
      <c r="IF185" s="19">
        <v>32.938336245034968</v>
      </c>
      <c r="IG185" s="19">
        <v>26.822591181818183</v>
      </c>
      <c r="IH185" s="19">
        <v>80.532193225383651</v>
      </c>
      <c r="II185" s="21">
        <v>0</v>
      </c>
      <c r="IJ185" s="26">
        <v>0.30492000000000002</v>
      </c>
      <c r="IK185" s="19">
        <v>68.750769230769222</v>
      </c>
      <c r="IL185" s="17">
        <v>75.952187387999999</v>
      </c>
      <c r="IM185" s="19">
        <v>32.446719286153844</v>
      </c>
      <c r="IN185" s="21">
        <v>25.639416000000001</v>
      </c>
      <c r="IO185" s="19">
        <v>80.632352672558213</v>
      </c>
      <c r="IP185" s="19">
        <v>0</v>
      </c>
      <c r="IQ185" s="26">
        <v>0.29575000000000001</v>
      </c>
      <c r="IR185" s="19">
        <v>67.709090909090904</v>
      </c>
      <c r="IS185" s="20">
        <v>73.668042174999997</v>
      </c>
      <c r="IT185" s="19">
        <v>31.955102327272726</v>
      </c>
      <c r="IU185" s="19">
        <v>24.49155681818182</v>
      </c>
      <c r="IV185" s="19">
        <v>80.733357647311365</v>
      </c>
      <c r="IW185" s="19">
        <v>0</v>
      </c>
      <c r="IX185" s="22">
        <v>0.28671999999999997</v>
      </c>
      <c r="IY185" s="19">
        <v>66.667412587412585</v>
      </c>
      <c r="IZ185" s="17">
        <v>71.418769407999989</v>
      </c>
      <c r="JA185" s="19">
        <v>31.463485368391609</v>
      </c>
      <c r="JB185" s="19">
        <v>23.378478545454549</v>
      </c>
      <c r="JC185" s="19">
        <v>80.835208149643108</v>
      </c>
      <c r="JD185" s="21">
        <v>0</v>
      </c>
      <c r="JE185" s="22">
        <v>0.27783000000000002</v>
      </c>
      <c r="JF185" s="21">
        <v>65.625734265734266</v>
      </c>
      <c r="JG185" s="20">
        <v>69.204369087000003</v>
      </c>
      <c r="JH185" s="21">
        <v>30.971868409510488</v>
      </c>
      <c r="JI185" s="21">
        <v>22.299646090909089</v>
      </c>
      <c r="JJ185" s="21">
        <v>80.937904179553442</v>
      </c>
      <c r="JK185" s="21">
        <v>0</v>
      </c>
      <c r="JL185" s="22">
        <v>0.26907999999999999</v>
      </c>
      <c r="JM185" s="21">
        <v>64.584055944055933</v>
      </c>
      <c r="JN185" s="20">
        <v>67.024841211999998</v>
      </c>
      <c r="JO185" s="21">
        <v>30.480251450629368</v>
      </c>
      <c r="JP185" s="21">
        <v>21.254524363636364</v>
      </c>
      <c r="JQ185" s="21">
        <v>81.041445737042366</v>
      </c>
      <c r="JR185" s="21">
        <v>0</v>
      </c>
      <c r="JS185" s="22">
        <v>0.26046999999999998</v>
      </c>
      <c r="JT185" s="21">
        <v>63.542377622377614</v>
      </c>
      <c r="JU185" s="20">
        <v>64.880185782999988</v>
      </c>
      <c r="JV185" s="21">
        <v>29.988634491748247</v>
      </c>
      <c r="JW185" s="21">
        <v>20.242578272727268</v>
      </c>
      <c r="JX185" s="21">
        <v>81.145832822109867</v>
      </c>
      <c r="JY185" s="21">
        <v>0</v>
      </c>
      <c r="JZ185" s="22">
        <v>0.252</v>
      </c>
      <c r="KA185" s="21">
        <v>62.500699300699296</v>
      </c>
      <c r="KB185" s="20">
        <v>62.770402799999999</v>
      </c>
      <c r="KC185" s="21">
        <v>29.49701753286713</v>
      </c>
      <c r="KD185" s="21">
        <v>19.263272727272724</v>
      </c>
      <c r="KE185" s="21">
        <v>81.251065434755972</v>
      </c>
      <c r="KF185" s="21">
        <v>0</v>
      </c>
      <c r="KG185" s="22">
        <v>0.24366999999999997</v>
      </c>
      <c r="KH185" s="21">
        <v>61.45902097902097</v>
      </c>
      <c r="KI185" s="20">
        <v>60.695492262999991</v>
      </c>
      <c r="KJ185" s="21">
        <v>29.005400573986009</v>
      </c>
      <c r="KK185" s="21">
        <v>18.316072636363632</v>
      </c>
      <c r="KL185" s="21">
        <v>81.357143574980654</v>
      </c>
      <c r="KM185" s="21">
        <v>0</v>
      </c>
      <c r="KN185" s="22">
        <v>0.23547999999999997</v>
      </c>
      <c r="KO185" s="21">
        <v>60.417342657342651</v>
      </c>
      <c r="KP185" s="20">
        <v>58.655454171999992</v>
      </c>
      <c r="KQ185" s="21">
        <v>28.513783615104892</v>
      </c>
      <c r="KR185" s="21">
        <v>17.400442909090906</v>
      </c>
      <c r="KS185" s="21">
        <v>81.464067242783926</v>
      </c>
      <c r="KT185" s="21">
        <v>0</v>
      </c>
      <c r="KU185" s="22">
        <v>0.22742999999999997</v>
      </c>
      <c r="KV185" s="21">
        <v>59.375664335664325</v>
      </c>
      <c r="KW185" s="20">
        <v>56.650288526999994</v>
      </c>
      <c r="KX185" s="21">
        <v>28.022166656223771</v>
      </c>
      <c r="KY185" s="21">
        <v>16.515848454545448</v>
      </c>
      <c r="KZ185" s="21">
        <v>81.571836438165775</v>
      </c>
      <c r="LA185" s="21">
        <v>0</v>
      </c>
      <c r="LB185" s="22">
        <v>0.21952000000000002</v>
      </c>
      <c r="LC185" s="21">
        <v>58.333986013986014</v>
      </c>
      <c r="LD185" s="20">
        <v>54.679995328000004</v>
      </c>
      <c r="LE185" s="21">
        <v>27.530549697342657</v>
      </c>
      <c r="LF185" s="21">
        <v>15.661754181818184</v>
      </c>
      <c r="LG185" s="21">
        <v>81.680451161126228</v>
      </c>
      <c r="LH185" s="21">
        <v>0</v>
      </c>
      <c r="LI185" s="22">
        <v>0.21175000000000002</v>
      </c>
      <c r="LJ185" s="21">
        <v>57.292307692307695</v>
      </c>
      <c r="LK185" s="20">
        <v>52.744574575000001</v>
      </c>
      <c r="LL185" s="21">
        <v>27.03893273846154</v>
      </c>
      <c r="LM185" s="21">
        <v>14.837625000000003</v>
      </c>
      <c r="LN185" s="21">
        <v>81.789911411665258</v>
      </c>
      <c r="LO185" s="21">
        <v>0</v>
      </c>
      <c r="LP185" s="22">
        <v>0.20412</v>
      </c>
      <c r="LQ185" s="21">
        <v>56.250629370629369</v>
      </c>
      <c r="LR185" s="20">
        <v>50.844026268</v>
      </c>
      <c r="LS185" s="21">
        <v>26.547315779580419</v>
      </c>
      <c r="LT185" s="21">
        <v>14.042925818181818</v>
      </c>
      <c r="LU185" s="21">
        <v>81.900217189782879</v>
      </c>
      <c r="LV185" s="21">
        <v>0</v>
      </c>
      <c r="LW185" s="22">
        <v>0.19663000000000003</v>
      </c>
      <c r="LX185" s="21">
        <v>55.20895104895105</v>
      </c>
      <c r="LY185" s="20">
        <v>48.978350407000008</v>
      </c>
      <c r="LZ185" s="21">
        <v>26.055698820699302</v>
      </c>
      <c r="MA185" s="21">
        <v>13.277121545454547</v>
      </c>
      <c r="MB185" s="21">
        <v>82.01136849547909</v>
      </c>
      <c r="MC185" s="21">
        <v>0</v>
      </c>
      <c r="MD185" s="22">
        <v>0.18928</v>
      </c>
      <c r="ME185" s="21">
        <v>54.167272727272724</v>
      </c>
      <c r="MF185" s="20">
        <v>47.147546992000002</v>
      </c>
      <c r="MG185" s="21">
        <v>25.564081861818181</v>
      </c>
      <c r="MH185" s="21">
        <v>12.539677090909091</v>
      </c>
      <c r="MI185" s="21">
        <v>82.123365328753891</v>
      </c>
      <c r="MJ185" s="21">
        <v>0</v>
      </c>
      <c r="MK185" s="22">
        <v>0.18206999999999998</v>
      </c>
      <c r="ML185" s="21">
        <v>53.125594405594406</v>
      </c>
      <c r="MM185" s="20">
        <v>45.351616022999991</v>
      </c>
      <c r="MN185" s="21">
        <v>25.072464902937064</v>
      </c>
      <c r="MO185" s="21">
        <v>11.830057363636362</v>
      </c>
      <c r="MP185" s="21">
        <v>82.236207689607284</v>
      </c>
      <c r="MQ185" s="21">
        <v>0</v>
      </c>
      <c r="MR185" s="22">
        <v>0.17499999999999999</v>
      </c>
      <c r="MS185" s="21">
        <v>52.08391608391608</v>
      </c>
      <c r="MT185" s="20">
        <v>43.590557499999996</v>
      </c>
      <c r="MU185" s="21">
        <v>24.580847944055943</v>
      </c>
      <c r="MV185" s="21">
        <v>11.147727272727272</v>
      </c>
      <c r="MW185" s="21">
        <v>82.349895578039252</v>
      </c>
      <c r="MX185" s="21">
        <v>0</v>
      </c>
      <c r="MY185" s="30" t="s">
        <v>45</v>
      </c>
    </row>
    <row r="186" spans="1:363" ht="24" customHeight="1" x14ac:dyDescent="0.25">
      <c r="A186" s="15" t="s">
        <v>45</v>
      </c>
      <c r="B186" s="24" t="s">
        <v>13</v>
      </c>
      <c r="C186" s="25" t="s">
        <v>2</v>
      </c>
      <c r="D186" s="17">
        <v>1.5</v>
      </c>
      <c r="E186" s="17">
        <f t="shared" si="2"/>
        <v>1.875</v>
      </c>
      <c r="F186" s="23">
        <v>0.72499999999999998</v>
      </c>
      <c r="G186" s="19">
        <v>102.25174825174825</v>
      </c>
      <c r="H186" s="20">
        <v>180.58945249999999</v>
      </c>
      <c r="I186" s="19">
        <v>48.257405832167834</v>
      </c>
      <c r="J186" s="19">
        <v>88.832074175824161</v>
      </c>
      <c r="K186" s="19">
        <v>77.834836244492962</v>
      </c>
      <c r="L186" s="19">
        <v>0</v>
      </c>
      <c r="M186" s="26">
        <v>0.71057249999999994</v>
      </c>
      <c r="N186" s="19">
        <v>101.22923076923077</v>
      </c>
      <c r="O186" s="17">
        <v>176.99572239524997</v>
      </c>
      <c r="P186" s="19">
        <v>47.774831773846152</v>
      </c>
      <c r="Q186" s="19">
        <v>86.193672740728005</v>
      </c>
      <c r="R186" s="19">
        <v>77.907283210020751</v>
      </c>
      <c r="S186" s="19">
        <v>0</v>
      </c>
      <c r="T186" s="26">
        <v>0.69628999999999996</v>
      </c>
      <c r="U186" s="19">
        <v>100.20671328671328</v>
      </c>
      <c r="V186" s="17">
        <v>173.43811018099998</v>
      </c>
      <c r="W186" s="21">
        <v>47.292257715524471</v>
      </c>
      <c r="X186" s="19">
        <v>83.608037557692285</v>
      </c>
      <c r="Y186" s="19">
        <v>77.980544883602107</v>
      </c>
      <c r="Z186" s="19">
        <v>0</v>
      </c>
      <c r="AA186" s="26">
        <v>0.68215249999999994</v>
      </c>
      <c r="AB186" s="21">
        <v>99.184195804195809</v>
      </c>
      <c r="AC186" s="17">
        <v>169.91661585724998</v>
      </c>
      <c r="AD186" s="19">
        <v>46.809683657202797</v>
      </c>
      <c r="AE186" s="19">
        <v>81.074635634271957</v>
      </c>
      <c r="AF186" s="19">
        <v>78.054621265236989</v>
      </c>
      <c r="AG186" s="21">
        <v>0</v>
      </c>
      <c r="AH186" s="26">
        <v>0.66815999999999998</v>
      </c>
      <c r="AI186" s="19">
        <v>98.161678321678323</v>
      </c>
      <c r="AJ186" s="17">
        <v>166.43123942399998</v>
      </c>
      <c r="AK186" s="19">
        <v>46.327109598881123</v>
      </c>
      <c r="AL186" s="21">
        <v>78.592933978021961</v>
      </c>
      <c r="AM186" s="19">
        <v>78.129512354925438</v>
      </c>
      <c r="AN186" s="19">
        <v>0</v>
      </c>
      <c r="AO186" s="26">
        <v>0.65431249999999996</v>
      </c>
      <c r="AP186" s="19">
        <v>97.139160839160837</v>
      </c>
      <c r="AQ186" s="20">
        <v>162.98198088125</v>
      </c>
      <c r="AR186" s="19">
        <v>45.844535540559441</v>
      </c>
      <c r="AS186" s="19">
        <v>76.162399596497224</v>
      </c>
      <c r="AT186" s="19">
        <v>78.205218152667427</v>
      </c>
      <c r="AU186" s="19">
        <v>0</v>
      </c>
      <c r="AV186" s="22">
        <v>0.6406099999999999</v>
      </c>
      <c r="AW186" s="19">
        <v>96.116643356643351</v>
      </c>
      <c r="AX186" s="17">
        <v>159.56884022899996</v>
      </c>
      <c r="AY186" s="19">
        <v>45.36196148223776</v>
      </c>
      <c r="AZ186" s="19">
        <v>73.782499497252729</v>
      </c>
      <c r="BA186" s="21">
        <v>78.28173865846297</v>
      </c>
      <c r="BB186" s="19">
        <v>0</v>
      </c>
      <c r="BC186" s="26">
        <v>0.62705250000000001</v>
      </c>
      <c r="BD186" s="19">
        <v>95.094125874125879</v>
      </c>
      <c r="BE186" s="17">
        <v>156.19181746724999</v>
      </c>
      <c r="BF186" s="21">
        <v>44.879387423916086</v>
      </c>
      <c r="BG186" s="19">
        <v>71.452700687843404</v>
      </c>
      <c r="BH186" s="19">
        <v>78.359073872312052</v>
      </c>
      <c r="BI186" s="19">
        <v>0</v>
      </c>
      <c r="BJ186" s="26">
        <v>0.61363999999999996</v>
      </c>
      <c r="BK186" s="21">
        <v>94.071608391608393</v>
      </c>
      <c r="BL186" s="17">
        <v>152.850912596</v>
      </c>
      <c r="BM186" s="19">
        <v>44.396813365594404</v>
      </c>
      <c r="BN186" s="19">
        <v>69.172470175824174</v>
      </c>
      <c r="BO186" s="19">
        <v>78.437223794214688</v>
      </c>
      <c r="BP186" s="21">
        <v>0</v>
      </c>
      <c r="BQ186" s="26">
        <v>0.60037249999999998</v>
      </c>
      <c r="BR186" s="19">
        <v>93.049090909090907</v>
      </c>
      <c r="BS186" s="17">
        <v>149.54612561524999</v>
      </c>
      <c r="BT186" s="19">
        <v>43.91423930727273</v>
      </c>
      <c r="BU186" s="21">
        <v>66.941274968749994</v>
      </c>
      <c r="BV186" s="19">
        <v>78.516188424170878</v>
      </c>
      <c r="BW186" s="19">
        <v>0</v>
      </c>
      <c r="BX186" s="26">
        <v>0.58725000000000005</v>
      </c>
      <c r="BY186" s="19">
        <v>92.026573426573435</v>
      </c>
      <c r="BZ186" s="20">
        <v>146.27745652500002</v>
      </c>
      <c r="CA186" s="19">
        <v>43.431665248951056</v>
      </c>
      <c r="CB186" s="19">
        <v>64.75858207417582</v>
      </c>
      <c r="CC186" s="19">
        <v>78.595967762180607</v>
      </c>
      <c r="CD186" s="19">
        <v>0</v>
      </c>
      <c r="CE186" s="22">
        <v>0.57427249999999996</v>
      </c>
      <c r="CF186" s="19">
        <v>91.004055944055949</v>
      </c>
      <c r="CG186" s="17">
        <v>143.04490532525</v>
      </c>
      <c r="CH186" s="19">
        <v>42.949091190629375</v>
      </c>
      <c r="CI186" s="19">
        <v>62.623858499656592</v>
      </c>
      <c r="CJ186" s="21">
        <v>78.676561808243889</v>
      </c>
      <c r="CK186" s="19">
        <v>0</v>
      </c>
      <c r="CL186" s="26">
        <v>0.56143999999999994</v>
      </c>
      <c r="CM186" s="19">
        <v>89.981538461538463</v>
      </c>
      <c r="CN186" s="17">
        <v>139.84847201599999</v>
      </c>
      <c r="CO186" s="21">
        <v>42.466517132307693</v>
      </c>
      <c r="CP186" s="19">
        <v>60.536571252747237</v>
      </c>
      <c r="CQ186" s="19">
        <v>78.757970562360725</v>
      </c>
      <c r="CR186" s="19">
        <v>0</v>
      </c>
      <c r="CS186" s="26">
        <v>0.54875249999999998</v>
      </c>
      <c r="CT186" s="21">
        <v>88.959020979020977</v>
      </c>
      <c r="CU186" s="17">
        <v>136.68815659724999</v>
      </c>
      <c r="CV186" s="19">
        <v>41.983943073986012</v>
      </c>
      <c r="CW186" s="19">
        <v>58.496187341002745</v>
      </c>
      <c r="CX186" s="19">
        <v>78.840194024531101</v>
      </c>
      <c r="CY186" s="21">
        <v>0</v>
      </c>
      <c r="CZ186" s="26">
        <v>0.53620999999999996</v>
      </c>
      <c r="DA186" s="19">
        <v>87.936503496503491</v>
      </c>
      <c r="DB186" s="17">
        <v>133.56395906899999</v>
      </c>
      <c r="DC186" s="19">
        <v>41.501369015664331</v>
      </c>
      <c r="DD186" s="21">
        <v>56.502173771978008</v>
      </c>
      <c r="DE186" s="19">
        <v>78.92323219475503</v>
      </c>
      <c r="DF186" s="19">
        <v>0</v>
      </c>
      <c r="DG186" s="26">
        <v>0.5238124999999999</v>
      </c>
      <c r="DH186" s="19">
        <v>86.913986013986019</v>
      </c>
      <c r="DI186" s="20">
        <v>130.47587943124998</v>
      </c>
      <c r="DJ186" s="19">
        <v>41.018794957342664</v>
      </c>
      <c r="DK186" s="19">
        <v>54.553997553228008</v>
      </c>
      <c r="DL186" s="19">
        <v>79.007085073032499</v>
      </c>
      <c r="DM186" s="19">
        <v>0</v>
      </c>
      <c r="DN186" s="22">
        <v>0.5115599999999999</v>
      </c>
      <c r="DO186" s="19">
        <v>85.891468531468533</v>
      </c>
      <c r="DP186" s="17">
        <v>127.42391768399997</v>
      </c>
      <c r="DQ186" s="19">
        <v>40.536220899020982</v>
      </c>
      <c r="DR186" s="19">
        <v>52.651125692307673</v>
      </c>
      <c r="DS186" s="21">
        <v>79.091752659363522</v>
      </c>
      <c r="DT186" s="19">
        <v>0</v>
      </c>
      <c r="DU186" s="26">
        <v>0.49945249999999997</v>
      </c>
      <c r="DV186" s="19">
        <v>84.868951048951047</v>
      </c>
      <c r="DW186" s="17">
        <v>124.40807382724999</v>
      </c>
      <c r="DX186" s="21">
        <v>40.053646840699301</v>
      </c>
      <c r="DY186" s="19">
        <v>50.793025196771964</v>
      </c>
      <c r="DZ186" s="19">
        <v>79.177234953748098</v>
      </c>
      <c r="EA186" s="19">
        <v>0</v>
      </c>
      <c r="EB186" s="26">
        <v>0.48748999999999992</v>
      </c>
      <c r="EC186" s="21">
        <v>83.846433566433561</v>
      </c>
      <c r="ED186" s="17">
        <v>121.42834786099998</v>
      </c>
      <c r="EE186" s="19">
        <v>39.57107278237762</v>
      </c>
      <c r="EF186" s="19">
        <v>48.979163074175801</v>
      </c>
      <c r="EG186" s="19">
        <v>79.263531956186227</v>
      </c>
      <c r="EH186" s="21">
        <v>0</v>
      </c>
      <c r="EI186" s="26">
        <v>0.47567250000000005</v>
      </c>
      <c r="EJ186" s="19">
        <v>82.823916083916089</v>
      </c>
      <c r="EK186" s="17">
        <v>118.48473978525001</v>
      </c>
      <c r="EL186" s="19">
        <v>39.088498724055945</v>
      </c>
      <c r="EM186" s="21">
        <v>47.209006332074182</v>
      </c>
      <c r="EN186" s="19">
        <v>79.350643666677897</v>
      </c>
      <c r="EO186" s="19">
        <v>0</v>
      </c>
      <c r="EP186" s="26">
        <v>0.46400000000000008</v>
      </c>
      <c r="EQ186" s="19">
        <v>81.801398601398603</v>
      </c>
      <c r="ER186" s="20">
        <v>115.57724960000002</v>
      </c>
      <c r="ES186" s="19">
        <v>38.605924665734264</v>
      </c>
      <c r="ET186" s="19">
        <v>45.482021978021983</v>
      </c>
      <c r="EU186" s="19">
        <v>79.438570085223105</v>
      </c>
      <c r="EV186" s="19">
        <v>0</v>
      </c>
      <c r="EW186" s="22">
        <v>0.45247250000000006</v>
      </c>
      <c r="EX186" s="19">
        <v>80.778881118881131</v>
      </c>
      <c r="EY186" s="17">
        <v>112.70587730525001</v>
      </c>
      <c r="EZ186" s="19">
        <v>38.123350607412597</v>
      </c>
      <c r="FA186" s="19">
        <v>43.797677019574181</v>
      </c>
      <c r="FB186" s="21">
        <v>79.527311211821882</v>
      </c>
      <c r="FC186" s="19">
        <v>0</v>
      </c>
      <c r="FD186" s="26">
        <v>0.44109000000000004</v>
      </c>
      <c r="FE186" s="19">
        <v>79.756363636363645</v>
      </c>
      <c r="FF186" s="17">
        <v>109.870622901</v>
      </c>
      <c r="FG186" s="21">
        <v>37.640776549090916</v>
      </c>
      <c r="FH186" s="19">
        <v>42.155438464285709</v>
      </c>
      <c r="FI186" s="19">
        <v>79.616867046474198</v>
      </c>
      <c r="FJ186" s="19">
        <v>0</v>
      </c>
      <c r="FK186" s="26">
        <v>0.42985249999999997</v>
      </c>
      <c r="FL186" s="21">
        <v>78.733846153846159</v>
      </c>
      <c r="FM186" s="17">
        <v>107.07148638724999</v>
      </c>
      <c r="FN186" s="19">
        <v>37.158202490769234</v>
      </c>
      <c r="FO186" s="19">
        <v>40.554773319711536</v>
      </c>
      <c r="FP186" s="19">
        <v>79.707237589180053</v>
      </c>
      <c r="FQ186" s="21">
        <v>0</v>
      </c>
      <c r="FR186" s="26">
        <v>0.41875999999999997</v>
      </c>
      <c r="FS186" s="19">
        <v>77.711328671328673</v>
      </c>
      <c r="FT186" s="17">
        <v>104.30846776399999</v>
      </c>
      <c r="FU186" s="19">
        <v>36.675628432447553</v>
      </c>
      <c r="FV186" s="21">
        <v>38.99514859340659</v>
      </c>
      <c r="FW186" s="19">
        <v>79.798422839939462</v>
      </c>
      <c r="FX186" s="19">
        <v>0</v>
      </c>
      <c r="FY186" s="26">
        <v>0.40781249999999997</v>
      </c>
      <c r="FZ186" s="19">
        <v>76.688811188811187</v>
      </c>
      <c r="GA186" s="20">
        <v>101.58156703124999</v>
      </c>
      <c r="GB186" s="19">
        <v>36.193054374125872</v>
      </c>
      <c r="GC186" s="19">
        <v>37.476031292925818</v>
      </c>
      <c r="GD186" s="19">
        <v>79.890422798752425</v>
      </c>
      <c r="GE186" s="19">
        <v>0</v>
      </c>
      <c r="GF186" s="22">
        <v>0.39700999999999997</v>
      </c>
      <c r="GG186" s="19">
        <v>75.6662937062937</v>
      </c>
      <c r="GH186" s="17">
        <v>98.890784188999987</v>
      </c>
      <c r="GI186" s="19">
        <v>35.71048031580419</v>
      </c>
      <c r="GJ186" s="19">
        <v>35.996888425824167</v>
      </c>
      <c r="GK186" s="21">
        <v>79.983237465618942</v>
      </c>
      <c r="GL186" s="19">
        <v>0</v>
      </c>
      <c r="GM186" s="26">
        <v>0.38635249999999993</v>
      </c>
      <c r="GN186" s="19">
        <v>74.643776223776229</v>
      </c>
      <c r="GO186" s="17">
        <v>96.23611923724998</v>
      </c>
      <c r="GP186" s="21">
        <v>35.227906257482523</v>
      </c>
      <c r="GQ186" s="19">
        <v>34.557186999656579</v>
      </c>
      <c r="GR186" s="19">
        <v>80.076866840538997</v>
      </c>
      <c r="GS186" s="19">
        <v>0</v>
      </c>
      <c r="GT186" s="26">
        <v>0.37583999999999995</v>
      </c>
      <c r="GU186" s="21">
        <v>73.621258741258742</v>
      </c>
      <c r="GV186" s="17">
        <v>93.617572175999982</v>
      </c>
      <c r="GW186" s="19">
        <v>34.745332199160842</v>
      </c>
      <c r="GX186" s="19">
        <v>33.156394021978016</v>
      </c>
      <c r="GY186" s="19">
        <v>80.171310923512607</v>
      </c>
      <c r="GZ186" s="21">
        <v>0</v>
      </c>
      <c r="HA186" s="26">
        <v>0.36547249999999998</v>
      </c>
      <c r="HB186" s="19">
        <v>72.598741258741256</v>
      </c>
      <c r="HC186" s="17">
        <v>91.035143005249992</v>
      </c>
      <c r="HD186" s="19">
        <v>34.262758140839161</v>
      </c>
      <c r="HE186" s="21">
        <v>31.793976500343401</v>
      </c>
      <c r="HF186" s="19">
        <v>80.266569714539756</v>
      </c>
      <c r="HG186" s="19">
        <v>0</v>
      </c>
      <c r="HH186" s="26">
        <v>0.35524999999999995</v>
      </c>
      <c r="HI186" s="19">
        <v>71.57622377622377</v>
      </c>
      <c r="HJ186" s="20">
        <v>88.488831724999983</v>
      </c>
      <c r="HK186" s="19">
        <v>33.780184082517479</v>
      </c>
      <c r="HL186" s="19">
        <v>30.469401442307678</v>
      </c>
      <c r="HM186" s="19">
        <v>80.362643213620458</v>
      </c>
      <c r="HN186" s="19">
        <v>0</v>
      </c>
      <c r="HO186" s="22">
        <v>0.34517249999999994</v>
      </c>
      <c r="HP186" s="19">
        <v>70.553706293706284</v>
      </c>
      <c r="HQ186" s="17">
        <v>85.978638335249983</v>
      </c>
      <c r="HR186" s="19">
        <v>33.297610024195798</v>
      </c>
      <c r="HS186" s="19">
        <v>29.182135855425813</v>
      </c>
      <c r="HT186" s="21">
        <v>80.459531420754715</v>
      </c>
      <c r="HU186" s="19">
        <v>0</v>
      </c>
      <c r="HV186" s="26">
        <v>0.33524000000000004</v>
      </c>
      <c r="HW186" s="19">
        <v>69.531188811188812</v>
      </c>
      <c r="HX186" s="17">
        <v>83.504562836000005</v>
      </c>
      <c r="HY186" s="21">
        <v>32.815035965874124</v>
      </c>
      <c r="HZ186" s="19">
        <v>27.931646747252753</v>
      </c>
      <c r="IA186" s="19">
        <v>80.55723433594251</v>
      </c>
      <c r="IB186" s="19">
        <v>0</v>
      </c>
      <c r="IC186" s="26">
        <v>0.32545250000000003</v>
      </c>
      <c r="ID186" s="21">
        <v>68.50867132867134</v>
      </c>
      <c r="IE186" s="17">
        <v>81.066605227250008</v>
      </c>
      <c r="IF186" s="19">
        <v>32.332461907552457</v>
      </c>
      <c r="IG186" s="19">
        <v>26.717401125343407</v>
      </c>
      <c r="IH186" s="19">
        <v>80.65575195918386</v>
      </c>
      <c r="II186" s="21">
        <v>0</v>
      </c>
      <c r="IJ186" s="26">
        <v>0.31581000000000004</v>
      </c>
      <c r="IK186" s="19">
        <v>67.486153846153854</v>
      </c>
      <c r="IL186" s="17">
        <v>78.664765509000006</v>
      </c>
      <c r="IM186" s="19">
        <v>31.849887849230772</v>
      </c>
      <c r="IN186" s="21">
        <v>25.538865997252746</v>
      </c>
      <c r="IO186" s="19">
        <v>80.755084290478749</v>
      </c>
      <c r="IP186" s="19">
        <v>0</v>
      </c>
      <c r="IQ186" s="26">
        <v>0.30631250000000004</v>
      </c>
      <c r="IR186" s="19">
        <v>66.463636363636368</v>
      </c>
      <c r="IS186" s="20">
        <v>76.299043681250012</v>
      </c>
      <c r="IT186" s="19">
        <v>31.367313790909094</v>
      </c>
      <c r="IU186" s="19">
        <v>24.395508370535715</v>
      </c>
      <c r="IV186" s="19">
        <v>80.855231329827205</v>
      </c>
      <c r="IW186" s="19">
        <v>0</v>
      </c>
      <c r="IX186" s="22">
        <v>0.29696</v>
      </c>
      <c r="IY186" s="19">
        <v>65.441118881118882</v>
      </c>
      <c r="IZ186" s="17">
        <v>73.969439743999999</v>
      </c>
      <c r="JA186" s="19">
        <v>30.884739732587413</v>
      </c>
      <c r="JB186" s="19">
        <v>23.286795252747254</v>
      </c>
      <c r="JC186" s="19">
        <v>80.956193077229187</v>
      </c>
      <c r="JD186" s="21">
        <v>0</v>
      </c>
      <c r="JE186" s="22">
        <v>0.28775250000000002</v>
      </c>
      <c r="JF186" s="21">
        <v>64.418601398601396</v>
      </c>
      <c r="JG186" s="20">
        <v>71.675953697250009</v>
      </c>
      <c r="JH186" s="21">
        <v>30.402165674265735</v>
      </c>
      <c r="JI186" s="21">
        <v>22.212193651442306</v>
      </c>
      <c r="JJ186" s="21">
        <v>81.057969532684737</v>
      </c>
      <c r="JK186" s="21">
        <v>0</v>
      </c>
      <c r="JL186" s="22">
        <v>0.27868999999999999</v>
      </c>
      <c r="JM186" s="21">
        <v>63.396083916083917</v>
      </c>
      <c r="JN186" s="20">
        <v>69.418585540999999</v>
      </c>
      <c r="JO186" s="21">
        <v>29.919591615944057</v>
      </c>
      <c r="JP186" s="21">
        <v>21.171170574175822</v>
      </c>
      <c r="JQ186" s="21">
        <v>81.160560696193826</v>
      </c>
      <c r="JR186" s="21">
        <v>0</v>
      </c>
      <c r="JS186" s="22">
        <v>0.26977249999999997</v>
      </c>
      <c r="JT186" s="21">
        <v>62.373566433566431</v>
      </c>
      <c r="JU186" s="20">
        <v>67.197335275249998</v>
      </c>
      <c r="JV186" s="21">
        <v>29.437017557622376</v>
      </c>
      <c r="JW186" s="21">
        <v>20.163193028502743</v>
      </c>
      <c r="JX186" s="21">
        <v>81.263966567756469</v>
      </c>
      <c r="JY186" s="21">
        <v>0</v>
      </c>
      <c r="JZ186" s="22">
        <v>0.26100000000000001</v>
      </c>
      <c r="KA186" s="21">
        <v>61.351048951048952</v>
      </c>
      <c r="KB186" s="20">
        <v>65.012202900000005</v>
      </c>
      <c r="KC186" s="21">
        <v>28.954443499300702</v>
      </c>
      <c r="KD186" s="21">
        <v>19.187728021978018</v>
      </c>
      <c r="KE186" s="21">
        <v>81.368187147372652</v>
      </c>
      <c r="KF186" s="21">
        <v>0</v>
      </c>
      <c r="KG186" s="22">
        <v>0.25237249999999994</v>
      </c>
      <c r="KH186" s="21">
        <v>60.328531468531466</v>
      </c>
      <c r="KI186" s="20">
        <v>62.863188415249986</v>
      </c>
      <c r="KJ186" s="21">
        <v>28.47186944097902</v>
      </c>
      <c r="KK186" s="21">
        <v>18.24424256215659</v>
      </c>
      <c r="KL186" s="21">
        <v>81.473222435042388</v>
      </c>
      <c r="KM186" s="21">
        <v>0</v>
      </c>
      <c r="KN186" s="22">
        <v>0.24388999999999997</v>
      </c>
      <c r="KO186" s="21">
        <v>59.30601398601398</v>
      </c>
      <c r="KP186" s="20">
        <v>60.75029182099999</v>
      </c>
      <c r="KQ186" s="21">
        <v>27.989295382657339</v>
      </c>
      <c r="KR186" s="21">
        <v>17.332203656593403</v>
      </c>
      <c r="KS186" s="21">
        <v>81.579072430765677</v>
      </c>
      <c r="KT186" s="21">
        <v>0</v>
      </c>
      <c r="KU186" s="22">
        <v>0.23555249999999997</v>
      </c>
      <c r="KV186" s="21">
        <v>58.283496503496501</v>
      </c>
      <c r="KW186" s="20">
        <v>58.673513117249989</v>
      </c>
      <c r="KX186" s="21">
        <v>27.506721324335665</v>
      </c>
      <c r="KY186" s="21">
        <v>16.4510783128434</v>
      </c>
      <c r="KZ186" s="21">
        <v>81.685737134542507</v>
      </c>
      <c r="LA186" s="21">
        <v>0</v>
      </c>
      <c r="LB186" s="22">
        <v>0.22736000000000003</v>
      </c>
      <c r="LC186" s="21">
        <v>57.260979020979029</v>
      </c>
      <c r="LD186" s="20">
        <v>56.632852304000011</v>
      </c>
      <c r="LE186" s="21">
        <v>27.024147266013991</v>
      </c>
      <c r="LF186" s="21">
        <v>15.600333538461541</v>
      </c>
      <c r="LG186" s="21">
        <v>81.793216546372889</v>
      </c>
      <c r="LH186" s="21">
        <v>0</v>
      </c>
      <c r="LI186" s="22">
        <v>0.21931250000000002</v>
      </c>
      <c r="LJ186" s="21">
        <v>56.238461538461543</v>
      </c>
      <c r="LK186" s="20">
        <v>54.628309381250006</v>
      </c>
      <c r="LL186" s="21">
        <v>26.541573207692309</v>
      </c>
      <c r="LM186" s="21">
        <v>14.77943634100275</v>
      </c>
      <c r="LN186" s="21">
        <v>81.901510666256826</v>
      </c>
      <c r="LO186" s="21">
        <v>0</v>
      </c>
      <c r="LP186" s="22">
        <v>0.21141000000000001</v>
      </c>
      <c r="LQ186" s="21">
        <v>55.215944055944064</v>
      </c>
      <c r="LR186" s="20">
        <v>52.659884349000002</v>
      </c>
      <c r="LS186" s="21">
        <v>26.058999149370635</v>
      </c>
      <c r="LT186" s="21">
        <v>13.987853728021978</v>
      </c>
      <c r="LU186" s="21">
        <v>82.010619494194302</v>
      </c>
      <c r="LV186" s="21">
        <v>0</v>
      </c>
      <c r="LW186" s="22">
        <v>0.20365250000000001</v>
      </c>
      <c r="LX186" s="21">
        <v>54.193426573426578</v>
      </c>
      <c r="LY186" s="20">
        <v>50.72757720725</v>
      </c>
      <c r="LZ186" s="21">
        <v>25.576425091048954</v>
      </c>
      <c r="MA186" s="21">
        <v>13.225052707074177</v>
      </c>
      <c r="MB186" s="21">
        <v>82.120543030185331</v>
      </c>
      <c r="MC186" s="21">
        <v>0</v>
      </c>
      <c r="MD186" s="22">
        <v>0.19604000000000002</v>
      </c>
      <c r="ME186" s="21">
        <v>53.170909090909092</v>
      </c>
      <c r="MF186" s="20">
        <v>48.831387956000007</v>
      </c>
      <c r="MG186" s="21">
        <v>25.093851032727272</v>
      </c>
      <c r="MH186" s="21">
        <v>12.490500285714285</v>
      </c>
      <c r="MI186" s="21">
        <v>82.2312812742299</v>
      </c>
      <c r="MJ186" s="21">
        <v>0</v>
      </c>
      <c r="MK186" s="22">
        <v>0.1885725</v>
      </c>
      <c r="ML186" s="21">
        <v>52.148391608391613</v>
      </c>
      <c r="MM186" s="20">
        <v>46.971316595250002</v>
      </c>
      <c r="MN186" s="21">
        <v>24.611276974405598</v>
      </c>
      <c r="MO186" s="21">
        <v>11.783663471497251</v>
      </c>
      <c r="MP186" s="21">
        <v>82.342834226328023</v>
      </c>
      <c r="MQ186" s="21">
        <v>0</v>
      </c>
      <c r="MR186" s="22">
        <v>0.18124999999999999</v>
      </c>
      <c r="MS186" s="21">
        <v>51.125874125874127</v>
      </c>
      <c r="MT186" s="20">
        <v>45.147363124999998</v>
      </c>
      <c r="MU186" s="21">
        <v>24.128702916083917</v>
      </c>
      <c r="MV186" s="21">
        <v>11.10400927197802</v>
      </c>
      <c r="MW186" s="21">
        <v>82.455201886479699</v>
      </c>
      <c r="MX186" s="21">
        <v>0</v>
      </c>
      <c r="MY186" s="30" t="s">
        <v>45</v>
      </c>
    </row>
    <row r="187" spans="1:363" ht="24" customHeight="1" x14ac:dyDescent="0.25">
      <c r="A187" s="15" t="s">
        <v>45</v>
      </c>
      <c r="B187" s="24" t="s">
        <v>13</v>
      </c>
      <c r="C187" s="25" t="s">
        <v>2</v>
      </c>
      <c r="D187" s="17">
        <v>1.5</v>
      </c>
      <c r="E187" s="17">
        <f t="shared" si="2"/>
        <v>1.875</v>
      </c>
      <c r="F187" s="23">
        <v>0.75</v>
      </c>
      <c r="G187" s="19">
        <v>100.33566433566433</v>
      </c>
      <c r="H187" s="20">
        <v>186.816675</v>
      </c>
      <c r="I187" s="19">
        <v>47.353115776223774</v>
      </c>
      <c r="J187" s="19">
        <v>88.456418581418575</v>
      </c>
      <c r="K187" s="19">
        <v>77.971260862468753</v>
      </c>
      <c r="L187" s="19">
        <v>0</v>
      </c>
      <c r="M187" s="26">
        <v>0.73507499999999992</v>
      </c>
      <c r="N187" s="19">
        <v>99.332307692307694</v>
      </c>
      <c r="O187" s="17">
        <v>183.09902316749998</v>
      </c>
      <c r="P187" s="19">
        <v>46.879584618461543</v>
      </c>
      <c r="Q187" s="19">
        <v>85.829174493131859</v>
      </c>
      <c r="R187" s="19">
        <v>78.043840826250687</v>
      </c>
      <c r="S187" s="19">
        <v>0</v>
      </c>
      <c r="T187" s="26">
        <v>0.72029999999999994</v>
      </c>
      <c r="U187" s="19">
        <v>98.328951048951041</v>
      </c>
      <c r="V187" s="17">
        <v>179.41873466999999</v>
      </c>
      <c r="W187" s="21">
        <v>46.406053460699297</v>
      </c>
      <c r="X187" s="19">
        <v>83.254473517482509</v>
      </c>
      <c r="Y187" s="19">
        <v>78.117205250723856</v>
      </c>
      <c r="Z187" s="19">
        <v>0</v>
      </c>
      <c r="AA187" s="26">
        <v>0.70567499999999994</v>
      </c>
      <c r="AB187" s="21">
        <v>97.325594405594401</v>
      </c>
      <c r="AC187" s="17">
        <v>175.77580950749999</v>
      </c>
      <c r="AD187" s="19">
        <v>45.932522302937059</v>
      </c>
      <c r="AE187" s="19">
        <v>80.731784915959025</v>
      </c>
      <c r="AF187" s="19">
        <v>78.191354135888275</v>
      </c>
      <c r="AG187" s="21">
        <v>0</v>
      </c>
      <c r="AH187" s="26">
        <v>0.69120000000000004</v>
      </c>
      <c r="AI187" s="19">
        <v>96.322237762237762</v>
      </c>
      <c r="AJ187" s="17">
        <v>172.17024768000002</v>
      </c>
      <c r="AK187" s="19">
        <v>45.458991145174828</v>
      </c>
      <c r="AL187" s="21">
        <v>78.260577950049935</v>
      </c>
      <c r="AM187" s="19">
        <v>78.266287481743944</v>
      </c>
      <c r="AN187" s="19">
        <v>0</v>
      </c>
      <c r="AO187" s="26">
        <v>0.676875</v>
      </c>
      <c r="AP187" s="19">
        <v>95.318881118881109</v>
      </c>
      <c r="AQ187" s="20">
        <v>168.6020491875</v>
      </c>
      <c r="AR187" s="19">
        <v>44.985459987412582</v>
      </c>
      <c r="AS187" s="19">
        <v>75.840321881243739</v>
      </c>
      <c r="AT187" s="19">
        <v>78.342005288290864</v>
      </c>
      <c r="AU187" s="19">
        <v>0</v>
      </c>
      <c r="AV187" s="22">
        <v>0.66269999999999996</v>
      </c>
      <c r="AW187" s="19">
        <v>94.315524475524469</v>
      </c>
      <c r="AX187" s="17">
        <v>165.07121402999999</v>
      </c>
      <c r="AY187" s="19">
        <v>44.511928829650344</v>
      </c>
      <c r="AZ187" s="19">
        <v>73.47048597102895</v>
      </c>
      <c r="BA187" s="21">
        <v>78.418507555529033</v>
      </c>
      <c r="BB187" s="19">
        <v>0</v>
      </c>
      <c r="BC187" s="26">
        <v>0.64867500000000011</v>
      </c>
      <c r="BD187" s="19">
        <v>93.31216783216783</v>
      </c>
      <c r="BE187" s="17">
        <v>161.57774220750002</v>
      </c>
      <c r="BF187" s="21">
        <v>44.038397671888113</v>
      </c>
      <c r="BG187" s="19">
        <v>71.150539480894111</v>
      </c>
      <c r="BH187" s="19">
        <v>78.495794283458437</v>
      </c>
      <c r="BI187" s="19">
        <v>0</v>
      </c>
      <c r="BJ187" s="26">
        <v>0.63480000000000003</v>
      </c>
      <c r="BK187" s="21">
        <v>92.308811188811191</v>
      </c>
      <c r="BL187" s="17">
        <v>158.12163372000001</v>
      </c>
      <c r="BM187" s="19">
        <v>43.564866514125875</v>
      </c>
      <c r="BN187" s="19">
        <v>68.879951672327678</v>
      </c>
      <c r="BO187" s="19">
        <v>78.573865472079106</v>
      </c>
      <c r="BP187" s="21">
        <v>0</v>
      </c>
      <c r="BQ187" s="26">
        <v>0.62107500000000004</v>
      </c>
      <c r="BR187" s="19">
        <v>91.305454545454552</v>
      </c>
      <c r="BS187" s="17">
        <v>154.7028885675</v>
      </c>
      <c r="BT187" s="19">
        <v>43.091335356363643</v>
      </c>
      <c r="BU187" s="21">
        <v>66.658191806818181</v>
      </c>
      <c r="BV187" s="19">
        <v>78.652721121391011</v>
      </c>
      <c r="BW187" s="19">
        <v>0</v>
      </c>
      <c r="BX187" s="26">
        <v>0.60750000000000004</v>
      </c>
      <c r="BY187" s="19">
        <v>90.302097902097898</v>
      </c>
      <c r="BZ187" s="20">
        <v>151.32150675</v>
      </c>
      <c r="CA187" s="19">
        <v>42.617804198601398</v>
      </c>
      <c r="CB187" s="19">
        <v>64.484729145854146</v>
      </c>
      <c r="CC187" s="19">
        <v>78.732361231394165</v>
      </c>
      <c r="CD187" s="19">
        <v>0</v>
      </c>
      <c r="CE187" s="22">
        <v>0.59407500000000002</v>
      </c>
      <c r="CF187" s="19">
        <v>89.298741258741259</v>
      </c>
      <c r="CG187" s="17">
        <v>147.97748826750001</v>
      </c>
      <c r="CH187" s="19">
        <v>42.14427304083916</v>
      </c>
      <c r="CI187" s="19">
        <v>62.359032950924075</v>
      </c>
      <c r="CJ187" s="21">
        <v>78.81278580208857</v>
      </c>
      <c r="CK187" s="19">
        <v>0</v>
      </c>
      <c r="CL187" s="26">
        <v>0.58079999999999998</v>
      </c>
      <c r="CM187" s="19">
        <v>88.29538461538462</v>
      </c>
      <c r="CN187" s="17">
        <v>144.67083312</v>
      </c>
      <c r="CO187" s="21">
        <v>41.670741883076929</v>
      </c>
      <c r="CP187" s="19">
        <v>60.28057248351648</v>
      </c>
      <c r="CQ187" s="19">
        <v>78.893994833474224</v>
      </c>
      <c r="CR187" s="19">
        <v>0</v>
      </c>
      <c r="CS187" s="26">
        <v>0.56767500000000004</v>
      </c>
      <c r="CT187" s="21">
        <v>87.292027972027967</v>
      </c>
      <c r="CU187" s="17">
        <v>141.4015413075</v>
      </c>
      <c r="CV187" s="19">
        <v>41.197210725314683</v>
      </c>
      <c r="CW187" s="19">
        <v>58.248817005119882</v>
      </c>
      <c r="CX187" s="19">
        <v>78.975988325551128</v>
      </c>
      <c r="CY187" s="21">
        <v>0</v>
      </c>
      <c r="CZ187" s="26">
        <v>0.55469999999999997</v>
      </c>
      <c r="DA187" s="19">
        <v>86.288671328671327</v>
      </c>
      <c r="DB187" s="17">
        <v>138.16961282999998</v>
      </c>
      <c r="DC187" s="19">
        <v>40.723679567552445</v>
      </c>
      <c r="DD187" s="21">
        <v>56.263235777222768</v>
      </c>
      <c r="DE187" s="19">
        <v>79.058766278319268</v>
      </c>
      <c r="DF187" s="19">
        <v>0</v>
      </c>
      <c r="DG187" s="26">
        <v>0.54187499999999988</v>
      </c>
      <c r="DH187" s="19">
        <v>85.285314685314674</v>
      </c>
      <c r="DI187" s="20">
        <v>134.97504768749997</v>
      </c>
      <c r="DJ187" s="19">
        <v>40.250148409790206</v>
      </c>
      <c r="DK187" s="19">
        <v>54.323298061313672</v>
      </c>
      <c r="DL187" s="19">
        <v>79.142328691778658</v>
      </c>
      <c r="DM187" s="19">
        <v>0</v>
      </c>
      <c r="DN187" s="22">
        <v>0.52919999999999989</v>
      </c>
      <c r="DO187" s="19">
        <v>84.281958041958035</v>
      </c>
      <c r="DP187" s="17">
        <v>131.81784587999996</v>
      </c>
      <c r="DQ187" s="19">
        <v>39.776617252027968</v>
      </c>
      <c r="DR187" s="19">
        <v>52.428473118881108</v>
      </c>
      <c r="DS187" s="21">
        <v>79.226675565929312</v>
      </c>
      <c r="DT187" s="19">
        <v>0</v>
      </c>
      <c r="DU187" s="26">
        <v>0.516675</v>
      </c>
      <c r="DV187" s="19">
        <v>83.278601398601396</v>
      </c>
      <c r="DW187" s="17">
        <v>128.6980074075</v>
      </c>
      <c r="DX187" s="21">
        <v>39.30308609426573</v>
      </c>
      <c r="DY187" s="19">
        <v>50.578230211413576</v>
      </c>
      <c r="DZ187" s="19">
        <v>79.311806900771202</v>
      </c>
      <c r="EA187" s="19">
        <v>0</v>
      </c>
      <c r="EB187" s="26">
        <v>0.50429999999999997</v>
      </c>
      <c r="EC187" s="21">
        <v>82.275244755244742</v>
      </c>
      <c r="ED187" s="17">
        <v>125.61553226999999</v>
      </c>
      <c r="EE187" s="19">
        <v>38.829554936503492</v>
      </c>
      <c r="EF187" s="19">
        <v>48.772038600399583</v>
      </c>
      <c r="EG187" s="19">
        <v>79.397722696304342</v>
      </c>
      <c r="EH187" s="21">
        <v>0</v>
      </c>
      <c r="EI187" s="26">
        <v>0.4920750000000001</v>
      </c>
      <c r="EJ187" s="19">
        <v>81.271888111888117</v>
      </c>
      <c r="EK187" s="17">
        <v>122.57042046750003</v>
      </c>
      <c r="EL187" s="19">
        <v>38.35602377874126</v>
      </c>
      <c r="EM187" s="21">
        <v>47.009367547327685</v>
      </c>
      <c r="EN187" s="19">
        <v>79.484422952528718</v>
      </c>
      <c r="EO187" s="19">
        <v>0</v>
      </c>
      <c r="EP187" s="26">
        <v>0.48000000000000009</v>
      </c>
      <c r="EQ187" s="19">
        <v>80.268531468531478</v>
      </c>
      <c r="ER187" s="20">
        <v>119.56267200000002</v>
      </c>
      <c r="ES187" s="19">
        <v>37.882492620979029</v>
      </c>
      <c r="ET187" s="19">
        <v>45.289686313686325</v>
      </c>
      <c r="EU187" s="19">
        <v>79.571907669444357</v>
      </c>
      <c r="EV187" s="19">
        <v>0</v>
      </c>
      <c r="EW187" s="22">
        <v>0.46807500000000007</v>
      </c>
      <c r="EX187" s="19">
        <v>79.265174825174824</v>
      </c>
      <c r="EY187" s="17">
        <v>116.59228686750002</v>
      </c>
      <c r="EZ187" s="19">
        <v>37.408961463216784</v>
      </c>
      <c r="FA187" s="19">
        <v>43.612464160964045</v>
      </c>
      <c r="FB187" s="21">
        <v>79.660176847051233</v>
      </c>
      <c r="FC187" s="19">
        <v>0</v>
      </c>
      <c r="FD187" s="26">
        <v>0.45630000000000004</v>
      </c>
      <c r="FE187" s="19">
        <v>78.261818181818185</v>
      </c>
      <c r="FF187" s="17">
        <v>113.65926507</v>
      </c>
      <c r="FG187" s="21">
        <v>36.935430305454545</v>
      </c>
      <c r="FH187" s="19">
        <v>41.977170350649352</v>
      </c>
      <c r="FI187" s="19">
        <v>79.749230485349372</v>
      </c>
      <c r="FJ187" s="19">
        <v>0</v>
      </c>
      <c r="FK187" s="26">
        <v>0.44467499999999999</v>
      </c>
      <c r="FL187" s="21">
        <v>77.258461538461532</v>
      </c>
      <c r="FM187" s="17">
        <v>110.76360660749999</v>
      </c>
      <c r="FN187" s="19">
        <v>36.461899147692307</v>
      </c>
      <c r="FO187" s="19">
        <v>40.383274144230768</v>
      </c>
      <c r="FP187" s="19">
        <v>79.839068584338747</v>
      </c>
      <c r="FQ187" s="21">
        <v>0</v>
      </c>
      <c r="FR187" s="26">
        <v>0.43320000000000003</v>
      </c>
      <c r="FS187" s="19">
        <v>76.255104895104893</v>
      </c>
      <c r="FT187" s="17">
        <v>107.90531148000001</v>
      </c>
      <c r="FU187" s="19">
        <v>35.988367989930069</v>
      </c>
      <c r="FV187" s="21">
        <v>38.830244803196805</v>
      </c>
      <c r="FW187" s="19">
        <v>79.929691144019372</v>
      </c>
      <c r="FX187" s="19">
        <v>0</v>
      </c>
      <c r="FY187" s="26">
        <v>0.421875</v>
      </c>
      <c r="FZ187" s="19">
        <v>75.251748251748253</v>
      </c>
      <c r="GA187" s="20">
        <v>105.0843796875</v>
      </c>
      <c r="GB187" s="19">
        <v>35.51483683216783</v>
      </c>
      <c r="GC187" s="19">
        <v>37.317551589035958</v>
      </c>
      <c r="GD187" s="19">
        <v>80.021098164391248</v>
      </c>
      <c r="GE187" s="19">
        <v>0</v>
      </c>
      <c r="GF187" s="22">
        <v>0.41069999999999995</v>
      </c>
      <c r="GG187" s="19">
        <v>74.2483916083916</v>
      </c>
      <c r="GH187" s="17">
        <v>102.30081122999999</v>
      </c>
      <c r="GI187" s="19">
        <v>35.041305674405592</v>
      </c>
      <c r="GJ187" s="19">
        <v>35.84466376323676</v>
      </c>
      <c r="GK187" s="21">
        <v>80.113289645454358</v>
      </c>
      <c r="GL187" s="19">
        <v>0</v>
      </c>
      <c r="GM187" s="26">
        <v>0.39967499999999995</v>
      </c>
      <c r="GN187" s="19">
        <v>73.245034965034961</v>
      </c>
      <c r="GO187" s="17">
        <v>99.554606107499978</v>
      </c>
      <c r="GP187" s="21">
        <v>34.567774516643354</v>
      </c>
      <c r="GQ187" s="19">
        <v>34.411050587287704</v>
      </c>
      <c r="GR187" s="19">
        <v>80.206265587208733</v>
      </c>
      <c r="GS187" s="19">
        <v>0</v>
      </c>
      <c r="GT187" s="26">
        <v>0.38879999999999998</v>
      </c>
      <c r="GU187" s="21">
        <v>72.241678321678322</v>
      </c>
      <c r="GV187" s="17">
        <v>96.845764319999986</v>
      </c>
      <c r="GW187" s="19">
        <v>34.094243358881123</v>
      </c>
      <c r="GX187" s="19">
        <v>33.016181322677319</v>
      </c>
      <c r="GY187" s="19">
        <v>80.300025989654344</v>
      </c>
      <c r="GZ187" s="21">
        <v>0</v>
      </c>
      <c r="HA187" s="26">
        <v>0.37807499999999999</v>
      </c>
      <c r="HB187" s="19">
        <v>71.238321678321668</v>
      </c>
      <c r="HC187" s="17">
        <v>94.174285867500004</v>
      </c>
      <c r="HD187" s="19">
        <v>33.620712201118877</v>
      </c>
      <c r="HE187" s="21">
        <v>31.659525230894101</v>
      </c>
      <c r="HF187" s="19">
        <v>80.394570852791205</v>
      </c>
      <c r="HG187" s="19">
        <v>0</v>
      </c>
      <c r="HH187" s="26">
        <v>0.36749999999999994</v>
      </c>
      <c r="HI187" s="19">
        <v>70.234965034965029</v>
      </c>
      <c r="HJ187" s="20">
        <v>91.540170749999987</v>
      </c>
      <c r="HK187" s="19">
        <v>33.147181043356639</v>
      </c>
      <c r="HL187" s="19">
        <v>30.340551573426563</v>
      </c>
      <c r="HM187" s="19">
        <v>80.489900176619315</v>
      </c>
      <c r="HN187" s="19">
        <v>0</v>
      </c>
      <c r="HO187" s="22">
        <v>0.35707499999999992</v>
      </c>
      <c r="HP187" s="19">
        <v>69.23160839160839</v>
      </c>
      <c r="HQ187" s="17">
        <v>88.94341896749998</v>
      </c>
      <c r="HR187" s="19">
        <v>32.673649885594408</v>
      </c>
      <c r="HS187" s="19">
        <v>29.05872961176323</v>
      </c>
      <c r="HT187" s="21">
        <v>80.586013961138676</v>
      </c>
      <c r="HU187" s="19">
        <v>0</v>
      </c>
      <c r="HV187" s="26">
        <v>0.34680000000000005</v>
      </c>
      <c r="HW187" s="19">
        <v>68.228251748251751</v>
      </c>
      <c r="HX187" s="17">
        <v>86.38403052000001</v>
      </c>
      <c r="HY187" s="21">
        <v>32.200118727832169</v>
      </c>
      <c r="HZ187" s="19">
        <v>27.813528607392612</v>
      </c>
      <c r="IA187" s="19">
        <v>80.682912206349286</v>
      </c>
      <c r="IB187" s="19">
        <v>0</v>
      </c>
      <c r="IC187" s="26">
        <v>0.33667500000000006</v>
      </c>
      <c r="ID187" s="21">
        <v>67.224895104895111</v>
      </c>
      <c r="IE187" s="17">
        <v>83.862005407500007</v>
      </c>
      <c r="IF187" s="19">
        <v>31.726587570069935</v>
      </c>
      <c r="IG187" s="19">
        <v>26.604417821803199</v>
      </c>
      <c r="IH187" s="19">
        <v>80.780594912251132</v>
      </c>
      <c r="II187" s="21">
        <v>0</v>
      </c>
      <c r="IJ187" s="26">
        <v>0.32670000000000005</v>
      </c>
      <c r="IK187" s="19">
        <v>66.221538461538458</v>
      </c>
      <c r="IL187" s="17">
        <v>81.377343630000013</v>
      </c>
      <c r="IM187" s="19">
        <v>31.253056412307689</v>
      </c>
      <c r="IN187" s="21">
        <v>25.430866516483515</v>
      </c>
      <c r="IO187" s="19">
        <v>80.879062078844242</v>
      </c>
      <c r="IP187" s="19">
        <v>0</v>
      </c>
      <c r="IQ187" s="26">
        <v>0.31687500000000002</v>
      </c>
      <c r="IR187" s="19">
        <v>65.218181818181819</v>
      </c>
      <c r="IS187" s="20">
        <v>78.930045187499999</v>
      </c>
      <c r="IT187" s="19">
        <v>30.779525254545455</v>
      </c>
      <c r="IU187" s="19">
        <v>24.292343952922081</v>
      </c>
      <c r="IV187" s="19">
        <v>80.978313706128588</v>
      </c>
      <c r="IW187" s="19">
        <v>0</v>
      </c>
      <c r="IX187" s="22">
        <v>0.30720000000000003</v>
      </c>
      <c r="IY187" s="19">
        <v>64.214825174825179</v>
      </c>
      <c r="IZ187" s="17">
        <v>76.520110080000009</v>
      </c>
      <c r="JA187" s="19">
        <v>30.30599409678322</v>
      </c>
      <c r="JB187" s="19">
        <v>23.188319392607394</v>
      </c>
      <c r="JC187" s="19">
        <v>81.078349794104184</v>
      </c>
      <c r="JD187" s="21">
        <v>0</v>
      </c>
      <c r="JE187" s="22">
        <v>0.29767500000000002</v>
      </c>
      <c r="JF187" s="21">
        <v>63.211468531468533</v>
      </c>
      <c r="JG187" s="20">
        <v>74.1475383075</v>
      </c>
      <c r="JH187" s="21">
        <v>29.832462939020981</v>
      </c>
      <c r="JI187" s="21">
        <v>22.118262097027973</v>
      </c>
      <c r="JJ187" s="21">
        <v>81.17917034277103</v>
      </c>
      <c r="JK187" s="21">
        <v>0</v>
      </c>
      <c r="JL187" s="22">
        <v>0.2883</v>
      </c>
      <c r="JM187" s="21">
        <v>62.208111888111887</v>
      </c>
      <c r="JN187" s="20">
        <v>71.812329869999999</v>
      </c>
      <c r="JO187" s="21">
        <v>29.35893178125874</v>
      </c>
      <c r="JP187" s="21">
        <v>21.081641327672326</v>
      </c>
      <c r="JQ187" s="21">
        <v>81.280775352129126</v>
      </c>
      <c r="JR187" s="21">
        <v>0</v>
      </c>
      <c r="JS187" s="22">
        <v>0.27907499999999996</v>
      </c>
      <c r="JT187" s="21">
        <v>61.204755244755241</v>
      </c>
      <c r="JU187" s="20">
        <v>69.514484767499994</v>
      </c>
      <c r="JV187" s="21">
        <v>28.885400623496501</v>
      </c>
      <c r="JW187" s="21">
        <v>20.077926346028967</v>
      </c>
      <c r="JX187" s="21">
        <v>81.383164822178458</v>
      </c>
      <c r="JY187" s="21">
        <v>0</v>
      </c>
      <c r="JZ187" s="22">
        <v>0.27</v>
      </c>
      <c r="KA187" s="21">
        <v>60.201398601398594</v>
      </c>
      <c r="KB187" s="20">
        <v>67.254002999999997</v>
      </c>
      <c r="KC187" s="21">
        <v>28.411869465734263</v>
      </c>
      <c r="KD187" s="21">
        <v>19.106586413586413</v>
      </c>
      <c r="KE187" s="21">
        <v>81.486338752919053</v>
      </c>
      <c r="KF187" s="21">
        <v>0</v>
      </c>
      <c r="KG187" s="22">
        <v>0.26107499999999995</v>
      </c>
      <c r="KH187" s="21">
        <v>59.198041958041955</v>
      </c>
      <c r="KI187" s="20">
        <v>65.030884567499982</v>
      </c>
      <c r="KJ187" s="21">
        <v>27.938338307972028</v>
      </c>
      <c r="KK187" s="21">
        <v>18.167090791833164</v>
      </c>
      <c r="KL187" s="21">
        <v>81.590297144350885</v>
      </c>
      <c r="KM187" s="21">
        <v>0</v>
      </c>
      <c r="KN187" s="22">
        <v>0.25229999999999997</v>
      </c>
      <c r="KO187" s="21">
        <v>58.194685314685309</v>
      </c>
      <c r="KP187" s="20">
        <v>62.845129469999989</v>
      </c>
      <c r="KQ187" s="21">
        <v>27.464807150209786</v>
      </c>
      <c r="KR187" s="21">
        <v>17.258908742257738</v>
      </c>
      <c r="KS187" s="21">
        <v>81.695039996473966</v>
      </c>
      <c r="KT187" s="21">
        <v>0</v>
      </c>
      <c r="KU187" s="22">
        <v>0.24367499999999997</v>
      </c>
      <c r="KV187" s="21">
        <v>57.191328671328662</v>
      </c>
      <c r="KW187" s="20">
        <v>60.696737707499992</v>
      </c>
      <c r="KX187" s="21">
        <v>26.991275992447548</v>
      </c>
      <c r="KY187" s="21">
        <v>16.381509526348648</v>
      </c>
      <c r="KZ187" s="21">
        <v>81.800567309288297</v>
      </c>
      <c r="LA187" s="21">
        <v>0</v>
      </c>
      <c r="LB187" s="22">
        <v>0.23520000000000002</v>
      </c>
      <c r="LC187" s="21">
        <v>56.18797202797203</v>
      </c>
      <c r="LD187" s="20">
        <v>58.585709280000003</v>
      </c>
      <c r="LE187" s="21">
        <v>26.517744834685317</v>
      </c>
      <c r="LF187" s="21">
        <v>15.534362405594409</v>
      </c>
      <c r="LG187" s="21">
        <v>81.906879082793878</v>
      </c>
      <c r="LH187" s="21">
        <v>0</v>
      </c>
      <c r="LI187" s="22">
        <v>0.22687500000000005</v>
      </c>
      <c r="LJ187" s="21">
        <v>55.184615384615391</v>
      </c>
      <c r="LK187" s="20">
        <v>56.51204418750001</v>
      </c>
      <c r="LL187" s="21">
        <v>26.044213676923079</v>
      </c>
      <c r="LM187" s="21">
        <v>14.716936641483519</v>
      </c>
      <c r="LN187" s="21">
        <v>82.01397531699071</v>
      </c>
      <c r="LO187" s="21">
        <v>0</v>
      </c>
      <c r="LP187" s="22">
        <v>0.21870000000000001</v>
      </c>
      <c r="LQ187" s="21">
        <v>54.181258741258745</v>
      </c>
      <c r="LR187" s="20">
        <v>54.475742429999997</v>
      </c>
      <c r="LS187" s="21">
        <v>25.57068251916084</v>
      </c>
      <c r="LT187" s="21">
        <v>13.928701495504496</v>
      </c>
      <c r="LU187" s="21">
        <v>82.121856011878776</v>
      </c>
      <c r="LV187" s="21">
        <v>0</v>
      </c>
      <c r="LW187" s="22">
        <v>0.21067500000000003</v>
      </c>
      <c r="LX187" s="21">
        <v>53.177902097902098</v>
      </c>
      <c r="LY187" s="20">
        <v>52.476804007500007</v>
      </c>
      <c r="LZ187" s="21">
        <v>25.097151361398602</v>
      </c>
      <c r="MA187" s="21">
        <v>13.169126229145856</v>
      </c>
      <c r="MB187" s="21">
        <v>82.230521167458107</v>
      </c>
      <c r="MC187" s="21">
        <v>0</v>
      </c>
      <c r="MD187" s="22">
        <v>0.20280000000000004</v>
      </c>
      <c r="ME187" s="21">
        <v>52.174545454545452</v>
      </c>
      <c r="MF187" s="20">
        <v>50.515228920000006</v>
      </c>
      <c r="MG187" s="21">
        <v>24.623620203636364</v>
      </c>
      <c r="MH187" s="21">
        <v>12.437680103896104</v>
      </c>
      <c r="MI187" s="21">
        <v>82.339970783728674</v>
      </c>
      <c r="MJ187" s="21">
        <v>0</v>
      </c>
      <c r="MK187" s="22">
        <v>0.195075</v>
      </c>
      <c r="ML187" s="21">
        <v>51.171188811188813</v>
      </c>
      <c r="MM187" s="20">
        <v>48.591017167499999</v>
      </c>
      <c r="MN187" s="21">
        <v>24.150089045874125</v>
      </c>
      <c r="MO187" s="21">
        <v>11.733832381243754</v>
      </c>
      <c r="MP187" s="21">
        <v>82.450204860690491</v>
      </c>
      <c r="MQ187" s="21">
        <v>0</v>
      </c>
      <c r="MR187" s="22">
        <v>0.1875</v>
      </c>
      <c r="MS187" s="21">
        <v>50.167832167832167</v>
      </c>
      <c r="MT187" s="20">
        <v>46.704168750000001</v>
      </c>
      <c r="MU187" s="21">
        <v>23.676557888111887</v>
      </c>
      <c r="MV187" s="21">
        <v>11.057052322677322</v>
      </c>
      <c r="MW187" s="21">
        <v>82.561223398343557</v>
      </c>
      <c r="MX187" s="21">
        <v>0</v>
      </c>
      <c r="MY187" s="30" t="s">
        <v>45</v>
      </c>
    </row>
    <row r="188" spans="1:363" ht="24" customHeight="1" x14ac:dyDescent="0.25">
      <c r="A188" s="15" t="s">
        <v>45</v>
      </c>
      <c r="B188" s="24" t="s">
        <v>13</v>
      </c>
      <c r="C188" s="25" t="s">
        <v>2</v>
      </c>
      <c r="D188" s="17">
        <v>1.5</v>
      </c>
      <c r="E188" s="17">
        <f t="shared" si="2"/>
        <v>1.875</v>
      </c>
      <c r="F188" s="23">
        <v>0.77500000000000002</v>
      </c>
      <c r="G188" s="19">
        <v>98.419580419580413</v>
      </c>
      <c r="H188" s="20">
        <v>193.04389750000001</v>
      </c>
      <c r="I188" s="19">
        <v>46.448825720279714</v>
      </c>
      <c r="J188" s="19">
        <v>88.054851398601386</v>
      </c>
      <c r="K188" s="19">
        <v>78.11054629413816</v>
      </c>
      <c r="L188" s="19">
        <v>0</v>
      </c>
      <c r="M188" s="26">
        <v>0.75957750000000002</v>
      </c>
      <c r="N188" s="19">
        <v>97.435384615384606</v>
      </c>
      <c r="O188" s="17">
        <v>189.20232393974999</v>
      </c>
      <c r="P188" s="19">
        <v>45.984337463076919</v>
      </c>
      <c r="Q188" s="19">
        <v>85.43953425721152</v>
      </c>
      <c r="R188" s="19">
        <v>78.183202325981711</v>
      </c>
      <c r="S188" s="19">
        <v>0</v>
      </c>
      <c r="T188" s="26">
        <v>0.74430999999999992</v>
      </c>
      <c r="U188" s="19">
        <v>96.4511888111888</v>
      </c>
      <c r="V188" s="17">
        <v>185.39935915899997</v>
      </c>
      <c r="W188" s="21">
        <v>45.519849205874124</v>
      </c>
      <c r="X188" s="19">
        <v>82.876521697552434</v>
      </c>
      <c r="Y188" s="19">
        <v>78.256613143316955</v>
      </c>
      <c r="Z188" s="19">
        <v>0</v>
      </c>
      <c r="AA188" s="26">
        <v>0.72919749999999994</v>
      </c>
      <c r="AB188" s="21">
        <v>95.466993006992993</v>
      </c>
      <c r="AC188" s="17">
        <v>181.63500315774999</v>
      </c>
      <c r="AD188" s="19">
        <v>45.055360948671321</v>
      </c>
      <c r="AE188" s="19">
        <v>80.365285390515723</v>
      </c>
      <c r="AF188" s="19">
        <v>78.330778746143878</v>
      </c>
      <c r="AG188" s="21">
        <v>0</v>
      </c>
      <c r="AH188" s="26">
        <v>0.71423999999999999</v>
      </c>
      <c r="AI188" s="19">
        <v>94.482797202797187</v>
      </c>
      <c r="AJ188" s="17">
        <v>177.90925593599999</v>
      </c>
      <c r="AK188" s="19">
        <v>44.590872691468526</v>
      </c>
      <c r="AL188" s="21">
        <v>77.905297006992996</v>
      </c>
      <c r="AM188" s="19">
        <v>78.405699134462495</v>
      </c>
      <c r="AN188" s="19">
        <v>0</v>
      </c>
      <c r="AO188" s="26">
        <v>0.69943750000000005</v>
      </c>
      <c r="AP188" s="19">
        <v>93.498601398601394</v>
      </c>
      <c r="AQ188" s="20">
        <v>174.22211749375001</v>
      </c>
      <c r="AR188" s="19">
        <v>44.126384434265731</v>
      </c>
      <c r="AS188" s="19">
        <v>75.49602821787586</v>
      </c>
      <c r="AT188" s="19">
        <v>78.481374308272791</v>
      </c>
      <c r="AU188" s="19">
        <v>0</v>
      </c>
      <c r="AV188" s="22">
        <v>0.68479000000000001</v>
      </c>
      <c r="AW188" s="19">
        <v>92.514405594405588</v>
      </c>
      <c r="AX188" s="17">
        <v>170.573587831</v>
      </c>
      <c r="AY188" s="19">
        <v>43.661896177062935</v>
      </c>
      <c r="AZ188" s="19">
        <v>73.136950694055926</v>
      </c>
      <c r="BA188" s="21">
        <v>78.557804267574767</v>
      </c>
      <c r="BB188" s="19">
        <v>0</v>
      </c>
      <c r="BC188" s="26">
        <v>0.6702975000000001</v>
      </c>
      <c r="BD188" s="19">
        <v>91.530209790209796</v>
      </c>
      <c r="BE188" s="17">
        <v>166.96366694775003</v>
      </c>
      <c r="BF188" s="21">
        <v>43.19740791986014</v>
      </c>
      <c r="BG188" s="19">
        <v>70.82753610642483</v>
      </c>
      <c r="BH188" s="19">
        <v>78.634989012368436</v>
      </c>
      <c r="BI188" s="19">
        <v>0</v>
      </c>
      <c r="BJ188" s="26">
        <v>0.6559600000000001</v>
      </c>
      <c r="BK188" s="21">
        <v>90.546013986013989</v>
      </c>
      <c r="BL188" s="17">
        <v>163.39235484400001</v>
      </c>
      <c r="BM188" s="19">
        <v>42.732919662657345</v>
      </c>
      <c r="BN188" s="19">
        <v>68.567256125874124</v>
      </c>
      <c r="BO188" s="19">
        <v>78.712928542653799</v>
      </c>
      <c r="BP188" s="21">
        <v>0</v>
      </c>
      <c r="BQ188" s="26">
        <v>0.64177750000000011</v>
      </c>
      <c r="BR188" s="19">
        <v>89.561818181818182</v>
      </c>
      <c r="BS188" s="17">
        <v>159.85965151975003</v>
      </c>
      <c r="BT188" s="19">
        <v>42.26843140545455</v>
      </c>
      <c r="BU188" s="21">
        <v>66.355582423295459</v>
      </c>
      <c r="BV188" s="19">
        <v>78.791622858430827</v>
      </c>
      <c r="BW188" s="19">
        <v>0</v>
      </c>
      <c r="BX188" s="26">
        <v>0.62775000000000003</v>
      </c>
      <c r="BY188" s="19">
        <v>88.577622377622376</v>
      </c>
      <c r="BZ188" s="20">
        <v>156.365556975</v>
      </c>
      <c r="CA188" s="19">
        <v>41.803943148251747</v>
      </c>
      <c r="CB188" s="19">
        <v>64.191986669580416</v>
      </c>
      <c r="CC188" s="19">
        <v>78.871071959699563</v>
      </c>
      <c r="CD188" s="19">
        <v>0</v>
      </c>
      <c r="CE188" s="22">
        <v>0.61387750000000008</v>
      </c>
      <c r="CF188" s="19">
        <v>87.593426573426569</v>
      </c>
      <c r="CG188" s="17">
        <v>152.91007120975001</v>
      </c>
      <c r="CH188" s="19">
        <v>41.339454891048952</v>
      </c>
      <c r="CI188" s="19">
        <v>62.075940535620624</v>
      </c>
      <c r="CJ188" s="21">
        <v>78.951275846459964</v>
      </c>
      <c r="CK188" s="19">
        <v>0</v>
      </c>
      <c r="CL188" s="26">
        <v>0.60016000000000003</v>
      </c>
      <c r="CM188" s="19">
        <v>86.609230769230763</v>
      </c>
      <c r="CN188" s="17">
        <v>149.49319422400001</v>
      </c>
      <c r="CO188" s="21">
        <v>40.874966633846149</v>
      </c>
      <c r="CP188" s="19">
        <v>60.006915692307679</v>
      </c>
      <c r="CQ188" s="19">
        <v>79.032234518712059</v>
      </c>
      <c r="CR188" s="19">
        <v>0</v>
      </c>
      <c r="CS188" s="26">
        <v>0.58659749999999999</v>
      </c>
      <c r="CT188" s="21">
        <v>85.625034965034956</v>
      </c>
      <c r="CU188" s="17">
        <v>146.11492601775001</v>
      </c>
      <c r="CV188" s="19">
        <v>40.410478376643354</v>
      </c>
      <c r="CW188" s="19">
        <v>57.984383810533217</v>
      </c>
      <c r="CX188" s="19">
        <v>79.113947976455847</v>
      </c>
      <c r="CY188" s="21">
        <v>0</v>
      </c>
      <c r="CZ188" s="26">
        <v>0.57318999999999998</v>
      </c>
      <c r="DA188" s="19">
        <v>84.64083916083915</v>
      </c>
      <c r="DB188" s="17">
        <v>142.77526659099999</v>
      </c>
      <c r="DC188" s="19">
        <v>39.945990119440552</v>
      </c>
      <c r="DD188" s="21">
        <v>56.007816561188797</v>
      </c>
      <c r="DE188" s="19">
        <v>79.196416219691315</v>
      </c>
      <c r="DF188" s="19">
        <v>0</v>
      </c>
      <c r="DG188" s="26">
        <v>0.55993749999999998</v>
      </c>
      <c r="DH188" s="19">
        <v>83.656643356643343</v>
      </c>
      <c r="DI188" s="20">
        <v>139.47421594374998</v>
      </c>
      <c r="DJ188" s="19">
        <v>39.481501862237756</v>
      </c>
      <c r="DK188" s="19">
        <v>54.07668561516607</v>
      </c>
      <c r="DL188" s="19">
        <v>79.279639248418462</v>
      </c>
      <c r="DM188" s="19">
        <v>0</v>
      </c>
      <c r="DN188" s="22">
        <v>0.54683999999999988</v>
      </c>
      <c r="DO188" s="19">
        <v>82.672447552447551</v>
      </c>
      <c r="DP188" s="17">
        <v>136.21177407599995</v>
      </c>
      <c r="DQ188" s="19">
        <v>39.017013605034961</v>
      </c>
      <c r="DR188" s="19">
        <v>52.190462643356625</v>
      </c>
      <c r="DS188" s="21">
        <v>79.363617062637303</v>
      </c>
      <c r="DT188" s="19">
        <v>0</v>
      </c>
      <c r="DU188" s="26">
        <v>0.53389750000000002</v>
      </c>
      <c r="DV188" s="19">
        <v>81.688251748251744</v>
      </c>
      <c r="DW188" s="17">
        <v>132.98794098774999</v>
      </c>
      <c r="DX188" s="21">
        <v>38.552525347832166</v>
      </c>
      <c r="DY188" s="19">
        <v>50.348619316652083</v>
      </c>
      <c r="DZ188" s="19">
        <v>79.448349662347823</v>
      </c>
      <c r="EA188" s="19">
        <v>0</v>
      </c>
      <c r="EB188" s="26">
        <v>0.52110999999999996</v>
      </c>
      <c r="EC188" s="21">
        <v>80.704055944055938</v>
      </c>
      <c r="ED188" s="17">
        <v>129.80271667899999</v>
      </c>
      <c r="EE188" s="19">
        <v>38.088037090629371</v>
      </c>
      <c r="EF188" s="19">
        <v>48.550627305944033</v>
      </c>
      <c r="EG188" s="19">
        <v>79.533837047550037</v>
      </c>
      <c r="EH188" s="21">
        <v>0</v>
      </c>
      <c r="EI188" s="26">
        <v>0.50847750000000014</v>
      </c>
      <c r="EJ188" s="19">
        <v>79.719860139860145</v>
      </c>
      <c r="EK188" s="17">
        <v>126.65610114975003</v>
      </c>
      <c r="EL188" s="19">
        <v>37.623548833426575</v>
      </c>
      <c r="EM188" s="21">
        <v>46.795958282124133</v>
      </c>
      <c r="EN188" s="19">
        <v>79.62007921824393</v>
      </c>
      <c r="EO188" s="19">
        <v>0</v>
      </c>
      <c r="EP188" s="26">
        <v>0.49600000000000011</v>
      </c>
      <c r="EQ188" s="19">
        <v>78.735664335664339</v>
      </c>
      <c r="ER188" s="20">
        <v>123.54809440000002</v>
      </c>
      <c r="ES188" s="19">
        <v>37.15906057622378</v>
      </c>
      <c r="ET188" s="19">
        <v>45.08408391608392</v>
      </c>
      <c r="EU188" s="19">
        <v>79.707076174429517</v>
      </c>
      <c r="EV188" s="19">
        <v>0</v>
      </c>
      <c r="EW188" s="22">
        <v>0.48367750000000009</v>
      </c>
      <c r="EX188" s="19">
        <v>77.751468531468532</v>
      </c>
      <c r="EY188" s="17">
        <v>120.47869642975002</v>
      </c>
      <c r="EZ188" s="19">
        <v>36.694572319020978</v>
      </c>
      <c r="FA188" s="19">
        <v>43.414475878715038</v>
      </c>
      <c r="FB188" s="21">
        <v>79.794827916106783</v>
      </c>
      <c r="FC188" s="19">
        <v>0</v>
      </c>
      <c r="FD188" s="26">
        <v>0.47151000000000004</v>
      </c>
      <c r="FE188" s="19">
        <v>76.767272727272726</v>
      </c>
      <c r="FF188" s="17">
        <v>117.447907239</v>
      </c>
      <c r="FG188" s="21">
        <v>36.230084061818182</v>
      </c>
      <c r="FH188" s="19">
        <v>41.78660584090909</v>
      </c>
      <c r="FI188" s="19">
        <v>79.883334443275743</v>
      </c>
      <c r="FJ188" s="19">
        <v>0</v>
      </c>
      <c r="FK188" s="26">
        <v>0.4594975</v>
      </c>
      <c r="FL188" s="21">
        <v>75.783076923076919</v>
      </c>
      <c r="FM188" s="17">
        <v>114.45572682775</v>
      </c>
      <c r="FN188" s="19">
        <v>35.76559580461538</v>
      </c>
      <c r="FO188" s="19">
        <v>40.19994547355769</v>
      </c>
      <c r="FP188" s="19">
        <v>79.972595755936382</v>
      </c>
      <c r="FQ188" s="21">
        <v>0</v>
      </c>
      <c r="FR188" s="26">
        <v>0.44764000000000004</v>
      </c>
      <c r="FS188" s="19">
        <v>74.798881118881113</v>
      </c>
      <c r="FT188" s="17">
        <v>111.502155196</v>
      </c>
      <c r="FU188" s="19">
        <v>35.301107547412585</v>
      </c>
      <c r="FV188" s="21">
        <v>38.653966447552442</v>
      </c>
      <c r="FW188" s="19">
        <v>80.062611854088701</v>
      </c>
      <c r="FX188" s="19">
        <v>0</v>
      </c>
      <c r="FY188" s="26">
        <v>0.43593750000000003</v>
      </c>
      <c r="FZ188" s="19">
        <v>73.814685314685306</v>
      </c>
      <c r="GA188" s="20">
        <v>108.58719234375</v>
      </c>
      <c r="GB188" s="19">
        <v>34.836619290209789</v>
      </c>
      <c r="GC188" s="19">
        <v>37.14814043378496</v>
      </c>
      <c r="GD188" s="19">
        <v>80.153382737732713</v>
      </c>
      <c r="GE188" s="19">
        <v>0</v>
      </c>
      <c r="GF188" s="22">
        <v>0.42438999999999999</v>
      </c>
      <c r="GG188" s="19">
        <v>72.8304895104895</v>
      </c>
      <c r="GH188" s="17">
        <v>105.710838271</v>
      </c>
      <c r="GI188" s="19">
        <v>34.372131033006987</v>
      </c>
      <c r="GJ188" s="19">
        <v>35.681939103146846</v>
      </c>
      <c r="GK188" s="21">
        <v>80.244908406868404</v>
      </c>
      <c r="GL188" s="19">
        <v>0</v>
      </c>
      <c r="GM188" s="26">
        <v>0.41299749999999996</v>
      </c>
      <c r="GN188" s="19">
        <v>71.846293706293693</v>
      </c>
      <c r="GO188" s="17">
        <v>102.87309297774999</v>
      </c>
      <c r="GP188" s="21">
        <v>33.907642775804192</v>
      </c>
      <c r="GQ188" s="19">
        <v>34.254834126529708</v>
      </c>
      <c r="GR188" s="19">
        <v>80.33718886149579</v>
      </c>
      <c r="GS188" s="19">
        <v>0</v>
      </c>
      <c r="GT188" s="26">
        <v>0.40176000000000001</v>
      </c>
      <c r="GU188" s="21">
        <v>70.862097902097901</v>
      </c>
      <c r="GV188" s="17">
        <v>100.07395646400001</v>
      </c>
      <c r="GW188" s="19">
        <v>33.443154518601396</v>
      </c>
      <c r="GX188" s="19">
        <v>32.866297174825171</v>
      </c>
      <c r="GY188" s="19">
        <v>80.430224101614854</v>
      </c>
      <c r="GZ188" s="21">
        <v>0</v>
      </c>
      <c r="HA188" s="26">
        <v>0.39067750000000001</v>
      </c>
      <c r="HB188" s="19">
        <v>69.877902097902094</v>
      </c>
      <c r="HC188" s="17">
        <v>97.313428729750001</v>
      </c>
      <c r="HD188" s="19">
        <v>32.978666261398601</v>
      </c>
      <c r="HE188" s="21">
        <v>31.51579991892482</v>
      </c>
      <c r="HF188" s="19">
        <v>80.524014127225612</v>
      </c>
      <c r="HG188" s="19">
        <v>0</v>
      </c>
      <c r="HH188" s="26">
        <v>0.37974999999999998</v>
      </c>
      <c r="HI188" s="19">
        <v>68.893706293706288</v>
      </c>
      <c r="HJ188" s="20">
        <v>94.591509774999992</v>
      </c>
      <c r="HK188" s="19">
        <v>32.514178004195799</v>
      </c>
      <c r="HL188" s="19">
        <v>30.202814029720269</v>
      </c>
      <c r="HM188" s="19">
        <v>80.61855893832805</v>
      </c>
      <c r="HN188" s="19">
        <v>0</v>
      </c>
      <c r="HO188" s="22">
        <v>0.36897749999999996</v>
      </c>
      <c r="HP188" s="19">
        <v>67.909510489510481</v>
      </c>
      <c r="HQ188" s="17">
        <v>91.908199599749992</v>
      </c>
      <c r="HR188" s="19">
        <v>32.049689746993003</v>
      </c>
      <c r="HS188" s="19">
        <v>28.926811178103137</v>
      </c>
      <c r="HT188" s="21">
        <v>80.713858534922167</v>
      </c>
      <c r="HU188" s="19">
        <v>0</v>
      </c>
      <c r="HV188" s="26">
        <v>0.35836000000000007</v>
      </c>
      <c r="HW188" s="19">
        <v>66.925314685314689</v>
      </c>
      <c r="HX188" s="17">
        <v>89.263498204000015</v>
      </c>
      <c r="HY188" s="21">
        <v>31.585201489790212</v>
      </c>
      <c r="HZ188" s="19">
        <v>27.687263034965039</v>
      </c>
      <c r="IA188" s="19">
        <v>80.809912917007978</v>
      </c>
      <c r="IB188" s="19">
        <v>0</v>
      </c>
      <c r="IC188" s="26">
        <v>0.34789750000000008</v>
      </c>
      <c r="ID188" s="21">
        <v>65.941118881118882</v>
      </c>
      <c r="IE188" s="17">
        <v>86.65740558775002</v>
      </c>
      <c r="IF188" s="19">
        <v>31.120713232587413</v>
      </c>
      <c r="IG188" s="19">
        <v>26.483641271197556</v>
      </c>
      <c r="IH188" s="19">
        <v>80.906722084585482</v>
      </c>
      <c r="II188" s="21">
        <v>0</v>
      </c>
      <c r="IJ188" s="26">
        <v>0.33759000000000006</v>
      </c>
      <c r="IK188" s="19">
        <v>64.956923076923076</v>
      </c>
      <c r="IL188" s="17">
        <v>84.089921751000006</v>
      </c>
      <c r="IM188" s="19">
        <v>30.656224975384614</v>
      </c>
      <c r="IN188" s="21">
        <v>25.315417557692307</v>
      </c>
      <c r="IO188" s="19">
        <v>81.004286037654651</v>
      </c>
      <c r="IP188" s="19">
        <v>0</v>
      </c>
      <c r="IQ188" s="26">
        <v>0.32743750000000005</v>
      </c>
      <c r="IR188" s="19">
        <v>63.972727272727269</v>
      </c>
      <c r="IS188" s="20">
        <v>81.561046693750015</v>
      </c>
      <c r="IT188" s="19">
        <v>30.191736718181819</v>
      </c>
      <c r="IU188" s="19">
        <v>24.182063565340911</v>
      </c>
      <c r="IV188" s="19">
        <v>81.102604776215529</v>
      </c>
      <c r="IW188" s="19">
        <v>0</v>
      </c>
      <c r="IX188" s="22">
        <v>0.31744</v>
      </c>
      <c r="IY188" s="19">
        <v>62.988531468531463</v>
      </c>
      <c r="IZ188" s="17">
        <v>79.070780416000005</v>
      </c>
      <c r="JA188" s="19">
        <v>29.72724846097902</v>
      </c>
      <c r="JB188" s="19">
        <v>23.083050965034964</v>
      </c>
      <c r="JC188" s="19">
        <v>81.201678300268071</v>
      </c>
      <c r="JD188" s="21">
        <v>0</v>
      </c>
      <c r="JE188" s="22">
        <v>0.30759750000000002</v>
      </c>
      <c r="JF188" s="21">
        <v>62.004335664335663</v>
      </c>
      <c r="JG188" s="20">
        <v>76.619122917750005</v>
      </c>
      <c r="JH188" s="21">
        <v>29.262760203776224</v>
      </c>
      <c r="JI188" s="21">
        <v>22.017851427666084</v>
      </c>
      <c r="JJ188" s="21">
        <v>81.301506609812321</v>
      </c>
      <c r="JK188" s="21">
        <v>0</v>
      </c>
      <c r="JL188" s="22">
        <v>0.29791000000000001</v>
      </c>
      <c r="JM188" s="21">
        <v>61.020139860139857</v>
      </c>
      <c r="JN188" s="20">
        <v>74.206074199</v>
      </c>
      <c r="JO188" s="21">
        <v>28.798271946573426</v>
      </c>
      <c r="JP188" s="21">
        <v>20.985936624125873</v>
      </c>
      <c r="JQ188" s="21">
        <v>81.402089704848237</v>
      </c>
      <c r="JR188" s="21">
        <v>0</v>
      </c>
      <c r="JS188" s="22">
        <v>0.28837750000000001</v>
      </c>
      <c r="JT188" s="21">
        <v>60.03594405594405</v>
      </c>
      <c r="JU188" s="20">
        <v>71.831634259750004</v>
      </c>
      <c r="JV188" s="21">
        <v>28.333783689370627</v>
      </c>
      <c r="JW188" s="21">
        <v>19.98677822530594</v>
      </c>
      <c r="JX188" s="21">
        <v>81.503427585375846</v>
      </c>
      <c r="JY188" s="21">
        <v>0</v>
      </c>
      <c r="JZ188" s="22">
        <v>0.27899999999999997</v>
      </c>
      <c r="KA188" s="21">
        <v>59.051748251748243</v>
      </c>
      <c r="KB188" s="20">
        <v>69.495803099999989</v>
      </c>
      <c r="KC188" s="21">
        <v>27.869295432167828</v>
      </c>
      <c r="KD188" s="21">
        <v>19.019847902097901</v>
      </c>
      <c r="KE188" s="21">
        <v>81.605520251395149</v>
      </c>
      <c r="KF188" s="21">
        <v>0</v>
      </c>
      <c r="KG188" s="22">
        <v>0.2697775</v>
      </c>
      <c r="KH188" s="21">
        <v>58.067552447552444</v>
      </c>
      <c r="KI188" s="20">
        <v>67.198580719749998</v>
      </c>
      <c r="KJ188" s="21">
        <v>27.404807174965033</v>
      </c>
      <c r="KK188" s="21">
        <v>18.084617325393353</v>
      </c>
      <c r="KL188" s="21">
        <v>81.708367702906131</v>
      </c>
      <c r="KM188" s="21">
        <v>0</v>
      </c>
      <c r="KN188" s="22">
        <v>0.26071</v>
      </c>
      <c r="KO188" s="21">
        <v>57.083356643356638</v>
      </c>
      <c r="KP188" s="20">
        <v>64.939967119000002</v>
      </c>
      <c r="KQ188" s="21">
        <v>26.940318917762234</v>
      </c>
      <c r="KR188" s="21">
        <v>17.180558166083912</v>
      </c>
      <c r="KS188" s="21">
        <v>81.811969939908792</v>
      </c>
      <c r="KT188" s="21">
        <v>0</v>
      </c>
      <c r="KU188" s="22">
        <v>0.25179750000000001</v>
      </c>
      <c r="KV188" s="21">
        <v>56.099160839160831</v>
      </c>
      <c r="KW188" s="20">
        <v>62.719962297750001</v>
      </c>
      <c r="KX188" s="21">
        <v>26.475830660559438</v>
      </c>
      <c r="KY188" s="21">
        <v>16.307142095061185</v>
      </c>
      <c r="KZ188" s="21">
        <v>81.916326962403147</v>
      </c>
      <c r="LA188" s="21">
        <v>0</v>
      </c>
      <c r="LB188" s="22">
        <v>0.24304000000000003</v>
      </c>
      <c r="LC188" s="21">
        <v>55.114965034965039</v>
      </c>
      <c r="LD188" s="20">
        <v>60.53856625600001</v>
      </c>
      <c r="LE188" s="21">
        <v>26.011342403356647</v>
      </c>
      <c r="LF188" s="21">
        <v>15.463840783216785</v>
      </c>
      <c r="LG188" s="21">
        <v>82.021438770389182</v>
      </c>
      <c r="LH188" s="21">
        <v>0</v>
      </c>
      <c r="LI188" s="22">
        <v>0.23443750000000005</v>
      </c>
      <c r="LJ188" s="21">
        <v>54.130769230769232</v>
      </c>
      <c r="LK188" s="20">
        <v>58.395778993750014</v>
      </c>
      <c r="LL188" s="21">
        <v>25.546854146153848</v>
      </c>
      <c r="LM188" s="21">
        <v>14.65012590144231</v>
      </c>
      <c r="LN188" s="21">
        <v>82.12730536386691</v>
      </c>
      <c r="LO188" s="21">
        <v>0</v>
      </c>
      <c r="LP188" s="22">
        <v>0.22599000000000002</v>
      </c>
      <c r="LQ188" s="21">
        <v>53.146573426573426</v>
      </c>
      <c r="LR188" s="20">
        <v>56.291600511000006</v>
      </c>
      <c r="LS188" s="21">
        <v>25.082365888951049</v>
      </c>
      <c r="LT188" s="21">
        <v>13.865469120629371</v>
      </c>
      <c r="LU188" s="21">
        <v>82.233926742836317</v>
      </c>
      <c r="LV188" s="21">
        <v>0</v>
      </c>
      <c r="LW188" s="22">
        <v>0.21769750000000004</v>
      </c>
      <c r="LX188" s="21">
        <v>52.162377622377619</v>
      </c>
      <c r="LY188" s="20">
        <v>54.226030807750007</v>
      </c>
      <c r="LZ188" s="21">
        <v>24.61787763174825</v>
      </c>
      <c r="MA188" s="21">
        <v>13.109342111669582</v>
      </c>
      <c r="MB188" s="21">
        <v>82.341302907297404</v>
      </c>
      <c r="MC188" s="21">
        <v>0</v>
      </c>
      <c r="MD188" s="22">
        <v>0.20956000000000002</v>
      </c>
      <c r="ME188" s="21">
        <v>51.17818181818182</v>
      </c>
      <c r="MF188" s="20">
        <v>52.199069884000004</v>
      </c>
      <c r="MG188" s="21">
        <v>24.153389374545455</v>
      </c>
      <c r="MH188" s="21">
        <v>12.381216545454544</v>
      </c>
      <c r="MI188" s="21">
        <v>82.449433857250185</v>
      </c>
      <c r="MJ188" s="21">
        <v>0</v>
      </c>
      <c r="MK188" s="22">
        <v>0.20157749999999999</v>
      </c>
      <c r="ML188" s="21">
        <v>50.193986013986013</v>
      </c>
      <c r="MM188" s="20">
        <v>50.210717739749995</v>
      </c>
      <c r="MN188" s="21">
        <v>23.688901117342656</v>
      </c>
      <c r="MO188" s="21">
        <v>11.680564092875871</v>
      </c>
      <c r="MP188" s="21">
        <v>82.558319592694659</v>
      </c>
      <c r="MQ188" s="21">
        <v>0</v>
      </c>
      <c r="MR188" s="22">
        <v>0.19375000000000001</v>
      </c>
      <c r="MS188" s="21">
        <v>49.209790209790206</v>
      </c>
      <c r="MT188" s="20">
        <v>48.260974375000004</v>
      </c>
      <c r="MU188" s="21">
        <v>23.224412860139857</v>
      </c>
      <c r="MV188" s="21">
        <v>11.006856424825173</v>
      </c>
      <c r="MW188" s="21">
        <v>82.667960113630812</v>
      </c>
      <c r="MX188" s="21">
        <v>0</v>
      </c>
      <c r="MY188" s="30" t="s">
        <v>45</v>
      </c>
    </row>
    <row r="189" spans="1:363" ht="24" customHeight="1" x14ac:dyDescent="0.25">
      <c r="A189" s="15" t="s">
        <v>45</v>
      </c>
      <c r="B189" s="24" t="s">
        <v>13</v>
      </c>
      <c r="C189" s="25" t="s">
        <v>2</v>
      </c>
      <c r="D189" s="17">
        <v>1.5</v>
      </c>
      <c r="E189" s="17">
        <f t="shared" si="2"/>
        <v>1.875</v>
      </c>
      <c r="F189" s="23">
        <v>0.8</v>
      </c>
      <c r="G189" s="19">
        <v>96.503496503496507</v>
      </c>
      <c r="H189" s="20">
        <v>199.27112</v>
      </c>
      <c r="I189" s="19">
        <v>45.544535664335669</v>
      </c>
      <c r="J189" s="19">
        <v>87.627372627372608</v>
      </c>
      <c r="K189" s="19">
        <v>78.252692539501197</v>
      </c>
      <c r="L189" s="19">
        <v>0</v>
      </c>
      <c r="M189" s="26">
        <v>0.78408</v>
      </c>
      <c r="N189" s="19">
        <v>95.538461538461547</v>
      </c>
      <c r="O189" s="17">
        <v>195.305624712</v>
      </c>
      <c r="P189" s="19">
        <v>45.08909030769231</v>
      </c>
      <c r="Q189" s="19">
        <v>85.024752032967001</v>
      </c>
      <c r="R189" s="19">
        <v>78.325367709213864</v>
      </c>
      <c r="S189" s="19">
        <v>0</v>
      </c>
      <c r="T189" s="26">
        <v>0.76832</v>
      </c>
      <c r="U189" s="19">
        <v>94.573426573426573</v>
      </c>
      <c r="V189" s="17">
        <v>191.37998364800001</v>
      </c>
      <c r="W189" s="21">
        <v>44.63364495104895</v>
      </c>
      <c r="X189" s="19">
        <v>82.474182097902073</v>
      </c>
      <c r="Y189" s="19">
        <v>78.398768561381416</v>
      </c>
      <c r="Z189" s="19">
        <v>0</v>
      </c>
      <c r="AA189" s="26">
        <v>0.75272000000000006</v>
      </c>
      <c r="AB189" s="21">
        <v>93.608391608391614</v>
      </c>
      <c r="AC189" s="17">
        <v>187.494196808</v>
      </c>
      <c r="AD189" s="19">
        <v>44.178199594405598</v>
      </c>
      <c r="AE189" s="19">
        <v>79.975137057942035</v>
      </c>
      <c r="AF189" s="19">
        <v>78.472895096003811</v>
      </c>
      <c r="AG189" s="21">
        <v>0</v>
      </c>
      <c r="AH189" s="26">
        <v>0.73728000000000005</v>
      </c>
      <c r="AI189" s="19">
        <v>92.64335664335664</v>
      </c>
      <c r="AJ189" s="17">
        <v>183.648264192</v>
      </c>
      <c r="AK189" s="19">
        <v>43.722754237762238</v>
      </c>
      <c r="AL189" s="21">
        <v>77.527091148851127</v>
      </c>
      <c r="AM189" s="19">
        <v>78.547747313081075</v>
      </c>
      <c r="AN189" s="19">
        <v>0</v>
      </c>
      <c r="AO189" s="26">
        <v>0.72199999999999998</v>
      </c>
      <c r="AP189" s="19">
        <v>91.67832167832168</v>
      </c>
      <c r="AQ189" s="20">
        <v>179.84218579999998</v>
      </c>
      <c r="AR189" s="19">
        <v>43.267308881118879</v>
      </c>
      <c r="AS189" s="19">
        <v>75.129518606393574</v>
      </c>
      <c r="AT189" s="19">
        <v>78.623325212613196</v>
      </c>
      <c r="AU189" s="19">
        <v>0</v>
      </c>
      <c r="AV189" s="22">
        <v>0.70687999999999995</v>
      </c>
      <c r="AW189" s="19">
        <v>90.713286713286706</v>
      </c>
      <c r="AX189" s="17">
        <v>176.07596163199997</v>
      </c>
      <c r="AY189" s="19">
        <v>42.81186352447552</v>
      </c>
      <c r="AZ189" s="19">
        <v>72.781893666333644</v>
      </c>
      <c r="BA189" s="21">
        <v>78.699628794600187</v>
      </c>
      <c r="BB189" s="19">
        <v>0</v>
      </c>
      <c r="BC189" s="26">
        <v>0.69192000000000009</v>
      </c>
      <c r="BD189" s="19">
        <v>89.748251748251761</v>
      </c>
      <c r="BE189" s="17">
        <v>172.34959168800003</v>
      </c>
      <c r="BF189" s="21">
        <v>42.356418167832175</v>
      </c>
      <c r="BG189" s="19">
        <v>70.483690564435562</v>
      </c>
      <c r="BH189" s="19">
        <v>78.776658059042049</v>
      </c>
      <c r="BI189" s="19">
        <v>0</v>
      </c>
      <c r="BJ189" s="26">
        <v>0.67712000000000006</v>
      </c>
      <c r="BK189" s="21">
        <v>88.783216783216787</v>
      </c>
      <c r="BL189" s="17">
        <v>168.66307596800002</v>
      </c>
      <c r="BM189" s="19">
        <v>41.900972811188815</v>
      </c>
      <c r="BN189" s="19">
        <v>68.234383536463525</v>
      </c>
      <c r="BO189" s="19">
        <v>78.854413005938753</v>
      </c>
      <c r="BP189" s="21">
        <v>0</v>
      </c>
      <c r="BQ189" s="26">
        <v>0.66248000000000007</v>
      </c>
      <c r="BR189" s="19">
        <v>87.818181818181827</v>
      </c>
      <c r="BS189" s="17">
        <v>165.01641447200001</v>
      </c>
      <c r="BT189" s="19">
        <v>41.445527454545463</v>
      </c>
      <c r="BU189" s="21">
        <v>66.033446818181815</v>
      </c>
      <c r="BV189" s="19">
        <v>78.932893635290327</v>
      </c>
      <c r="BW189" s="19">
        <v>0</v>
      </c>
      <c r="BX189" s="26">
        <v>0.64800000000000013</v>
      </c>
      <c r="BY189" s="19">
        <v>86.853146853146853</v>
      </c>
      <c r="BZ189" s="20">
        <v>161.40960720000004</v>
      </c>
      <c r="CA189" s="19">
        <v>40.990082097902096</v>
      </c>
      <c r="CB189" s="19">
        <v>63.880354645354636</v>
      </c>
      <c r="CC189" s="19">
        <v>79.012099947096772</v>
      </c>
      <c r="CD189" s="19">
        <v>0</v>
      </c>
      <c r="CE189" s="22">
        <v>0.63368000000000002</v>
      </c>
      <c r="CF189" s="19">
        <v>85.888111888111894</v>
      </c>
      <c r="CG189" s="17">
        <v>157.84265415199999</v>
      </c>
      <c r="CH189" s="19">
        <v>40.534636741258744</v>
      </c>
      <c r="CI189" s="19">
        <v>61.774581253746248</v>
      </c>
      <c r="CJ189" s="21">
        <v>79.092031941358073</v>
      </c>
      <c r="CK189" s="19">
        <v>0</v>
      </c>
      <c r="CL189" s="26">
        <v>0.61952000000000007</v>
      </c>
      <c r="CM189" s="19">
        <v>84.92307692307692</v>
      </c>
      <c r="CN189" s="17">
        <v>154.31555532800002</v>
      </c>
      <c r="CO189" s="21">
        <v>40.079191384615385</v>
      </c>
      <c r="CP189" s="19">
        <v>59.715600879120863</v>
      </c>
      <c r="CQ189" s="19">
        <v>79.172689618074244</v>
      </c>
      <c r="CR189" s="19">
        <v>0</v>
      </c>
      <c r="CS189" s="26">
        <v>0.60552000000000006</v>
      </c>
      <c r="CT189" s="21">
        <v>83.95804195804196</v>
      </c>
      <c r="CU189" s="17">
        <v>150.82831072800002</v>
      </c>
      <c r="CV189" s="19">
        <v>39.623746027972032</v>
      </c>
      <c r="CW189" s="19">
        <v>57.702887757242749</v>
      </c>
      <c r="CX189" s="19">
        <v>79.254072977245272</v>
      </c>
      <c r="CY189" s="21">
        <v>0</v>
      </c>
      <c r="CZ189" s="26">
        <v>0.59167999999999998</v>
      </c>
      <c r="DA189" s="19">
        <v>82.993006993007</v>
      </c>
      <c r="DB189" s="17">
        <v>147.380920352</v>
      </c>
      <c r="DC189" s="19">
        <v>39.168300671328673</v>
      </c>
      <c r="DD189" s="21">
        <v>55.735916123876109</v>
      </c>
      <c r="DE189" s="19">
        <v>79.336182018871156</v>
      </c>
      <c r="DF189" s="19">
        <v>0</v>
      </c>
      <c r="DG189" s="26">
        <v>0.57799999999999996</v>
      </c>
      <c r="DH189" s="19">
        <v>82.027972027972027</v>
      </c>
      <c r="DI189" s="20">
        <v>143.9733842</v>
      </c>
      <c r="DJ189" s="19">
        <v>38.712855314685314</v>
      </c>
      <c r="DK189" s="19">
        <v>53.814160214785197</v>
      </c>
      <c r="DL189" s="19">
        <v>79.419016742951911</v>
      </c>
      <c r="DM189" s="19">
        <v>0</v>
      </c>
      <c r="DN189" s="22">
        <v>0.56447999999999998</v>
      </c>
      <c r="DO189" s="19">
        <v>81.062937062937067</v>
      </c>
      <c r="DP189" s="17">
        <v>140.605702272</v>
      </c>
      <c r="DQ189" s="19">
        <v>38.257409958041961</v>
      </c>
      <c r="DR189" s="19">
        <v>51.937094265734245</v>
      </c>
      <c r="DS189" s="21">
        <v>79.502577149487522</v>
      </c>
      <c r="DT189" s="19">
        <v>0</v>
      </c>
      <c r="DU189" s="26">
        <v>0.55111999999999994</v>
      </c>
      <c r="DV189" s="19">
        <v>80.097902097902093</v>
      </c>
      <c r="DW189" s="17">
        <v>137.27787456799999</v>
      </c>
      <c r="DX189" s="21">
        <v>37.801964601398602</v>
      </c>
      <c r="DY189" s="19">
        <v>50.104192512487494</v>
      </c>
      <c r="DZ189" s="19">
        <v>79.586863238477989</v>
      </c>
      <c r="EA189" s="19">
        <v>0</v>
      </c>
      <c r="EB189" s="26">
        <v>0.53791999999999995</v>
      </c>
      <c r="EC189" s="21">
        <v>79.132867132867133</v>
      </c>
      <c r="ED189" s="17">
        <v>133.98990108799998</v>
      </c>
      <c r="EE189" s="19">
        <v>37.346519244755243</v>
      </c>
      <c r="EF189" s="19">
        <v>48.314929190809167</v>
      </c>
      <c r="EG189" s="19">
        <v>79.671875009923326</v>
      </c>
      <c r="EH189" s="21">
        <v>0</v>
      </c>
      <c r="EI189" s="26">
        <v>0.52488000000000012</v>
      </c>
      <c r="EJ189" s="19">
        <v>78.167832167832174</v>
      </c>
      <c r="EK189" s="17">
        <v>130.74178183200002</v>
      </c>
      <c r="EL189" s="19">
        <v>36.89107388811189</v>
      </c>
      <c r="EM189" s="21">
        <v>46.56877853646354</v>
      </c>
      <c r="EN189" s="19">
        <v>79.757612463823534</v>
      </c>
      <c r="EO189" s="19">
        <v>0</v>
      </c>
      <c r="EP189" s="26">
        <v>0.51200000000000012</v>
      </c>
      <c r="EQ189" s="19">
        <v>77.202797202797214</v>
      </c>
      <c r="ER189" s="20">
        <v>127.53351680000003</v>
      </c>
      <c r="ES189" s="19">
        <v>36.435628531468538</v>
      </c>
      <c r="ET189" s="19">
        <v>44.865214785214789</v>
      </c>
      <c r="EU189" s="19">
        <v>79.844075600178599</v>
      </c>
      <c r="EV189" s="19">
        <v>0</v>
      </c>
      <c r="EW189" s="22">
        <v>0.49928000000000011</v>
      </c>
      <c r="EX189" s="19">
        <v>76.23776223776224</v>
      </c>
      <c r="EY189" s="17">
        <v>124.36510599200003</v>
      </c>
      <c r="EZ189" s="19">
        <v>35.980183174825179</v>
      </c>
      <c r="FA189" s="19">
        <v>43.203712172827174</v>
      </c>
      <c r="FB189" s="21">
        <v>79.931264418988519</v>
      </c>
      <c r="FC189" s="19">
        <v>0</v>
      </c>
      <c r="FD189" s="26">
        <v>0.48672000000000004</v>
      </c>
      <c r="FE189" s="19">
        <v>75.27272727272728</v>
      </c>
      <c r="FF189" s="17">
        <v>121.236549408</v>
      </c>
      <c r="FG189" s="21">
        <v>35.524737818181819</v>
      </c>
      <c r="FH189" s="19">
        <v>41.583744935064928</v>
      </c>
      <c r="FI189" s="19">
        <v>80.01917892025331</v>
      </c>
      <c r="FJ189" s="19">
        <v>0</v>
      </c>
      <c r="FK189" s="26">
        <v>0.47432000000000002</v>
      </c>
      <c r="FL189" s="21">
        <v>74.307692307692307</v>
      </c>
      <c r="FM189" s="17">
        <v>118.147847048</v>
      </c>
      <c r="FN189" s="19">
        <v>35.06929246153846</v>
      </c>
      <c r="FO189" s="19">
        <v>40.004787307692304</v>
      </c>
      <c r="FP189" s="19">
        <v>80.107819103972957</v>
      </c>
      <c r="FQ189" s="21">
        <v>0</v>
      </c>
      <c r="FR189" s="26">
        <v>0.46208000000000005</v>
      </c>
      <c r="FS189" s="19">
        <v>73.342657342657347</v>
      </c>
      <c r="FT189" s="17">
        <v>115.09899891200001</v>
      </c>
      <c r="FU189" s="19">
        <v>34.613847104895108</v>
      </c>
      <c r="FV189" s="21">
        <v>38.46631352647352</v>
      </c>
      <c r="FW189" s="19">
        <v>80.197184970147461</v>
      </c>
      <c r="FX189" s="19">
        <v>0</v>
      </c>
      <c r="FY189" s="26">
        <v>0.45</v>
      </c>
      <c r="FZ189" s="19">
        <v>72.377622377622373</v>
      </c>
      <c r="GA189" s="20">
        <v>112.090005</v>
      </c>
      <c r="GB189" s="19">
        <v>34.158401748251748</v>
      </c>
      <c r="GC189" s="19">
        <v>36.967797827172816</v>
      </c>
      <c r="GD189" s="19">
        <v>80.287276518776849</v>
      </c>
      <c r="GE189" s="19">
        <v>0</v>
      </c>
      <c r="GF189" s="22">
        <v>0.43808000000000002</v>
      </c>
      <c r="GG189" s="19">
        <v>71.412587412587413</v>
      </c>
      <c r="GH189" s="17">
        <v>109.12086531200001</v>
      </c>
      <c r="GI189" s="19">
        <v>33.702956391608396</v>
      </c>
      <c r="GJ189" s="19">
        <v>35.508714445554439</v>
      </c>
      <c r="GK189" s="21">
        <v>80.37809374986108</v>
      </c>
      <c r="GL189" s="19">
        <v>0</v>
      </c>
      <c r="GM189" s="26">
        <v>0.42631999999999998</v>
      </c>
      <c r="GN189" s="19">
        <v>70.447552447552454</v>
      </c>
      <c r="GO189" s="17">
        <v>106.19157984799999</v>
      </c>
      <c r="GP189" s="21">
        <v>33.247511034965036</v>
      </c>
      <c r="GQ189" s="19">
        <v>34.088537617382606</v>
      </c>
      <c r="GR189" s="19">
        <v>80.469636663400181</v>
      </c>
      <c r="GS189" s="19">
        <v>0</v>
      </c>
      <c r="GT189" s="26">
        <v>0.41471999999999998</v>
      </c>
      <c r="GU189" s="21">
        <v>69.48251748251748</v>
      </c>
      <c r="GV189" s="17">
        <v>103.302148608</v>
      </c>
      <c r="GW189" s="19">
        <v>32.792065678321677</v>
      </c>
      <c r="GX189" s="19">
        <v>32.706741578421571</v>
      </c>
      <c r="GY189" s="19">
        <v>80.561905259394138</v>
      </c>
      <c r="GZ189" s="21">
        <v>0</v>
      </c>
      <c r="HA189" s="26">
        <v>0.40328000000000003</v>
      </c>
      <c r="HB189" s="19">
        <v>68.51748251748252</v>
      </c>
      <c r="HC189" s="17">
        <v>100.452571592</v>
      </c>
      <c r="HD189" s="19">
        <v>32.336620321678325</v>
      </c>
      <c r="HE189" s="21">
        <v>31.362800564435556</v>
      </c>
      <c r="HF189" s="19">
        <v>80.654899537842965</v>
      </c>
      <c r="HG189" s="19">
        <v>0</v>
      </c>
      <c r="HH189" s="26">
        <v>0.39199999999999996</v>
      </c>
      <c r="HI189" s="19">
        <v>67.552447552447546</v>
      </c>
      <c r="HJ189" s="20">
        <v>97.642848799999982</v>
      </c>
      <c r="HK189" s="19">
        <v>31.881174965034962</v>
      </c>
      <c r="HL189" s="19">
        <v>30.056188811188797</v>
      </c>
      <c r="HM189" s="19">
        <v>80.748619498746649</v>
      </c>
      <c r="HN189" s="19">
        <v>0</v>
      </c>
      <c r="HO189" s="22">
        <v>0.38087999999999994</v>
      </c>
      <c r="HP189" s="19">
        <v>66.587412587412587</v>
      </c>
      <c r="HQ189" s="17">
        <v>94.872980231999989</v>
      </c>
      <c r="HR189" s="19">
        <v>31.42572960839161</v>
      </c>
      <c r="HS189" s="19">
        <v>28.786380554445543</v>
      </c>
      <c r="HT189" s="21">
        <v>80.843065142105203</v>
      </c>
      <c r="HU189" s="19">
        <v>0</v>
      </c>
      <c r="HV189" s="26">
        <v>0.36992000000000008</v>
      </c>
      <c r="HW189" s="19">
        <v>65.622377622377627</v>
      </c>
      <c r="HX189" s="17">
        <v>92.14296588800002</v>
      </c>
      <c r="HY189" s="21">
        <v>30.970284251748254</v>
      </c>
      <c r="HZ189" s="19">
        <v>27.552850029970031</v>
      </c>
      <c r="IA189" s="19">
        <v>80.938236467918614</v>
      </c>
      <c r="IB189" s="19">
        <v>0</v>
      </c>
      <c r="IC189" s="26">
        <v>0.35912000000000011</v>
      </c>
      <c r="ID189" s="21">
        <v>64.657342657342667</v>
      </c>
      <c r="IE189" s="17">
        <v>89.452805768000019</v>
      </c>
      <c r="IF189" s="19">
        <v>30.514838895104901</v>
      </c>
      <c r="IG189" s="19">
        <v>26.355071473526472</v>
      </c>
      <c r="IH189" s="19">
        <v>81.034133476186881</v>
      </c>
      <c r="II189" s="21">
        <v>0</v>
      </c>
      <c r="IJ189" s="26">
        <v>0.34848000000000007</v>
      </c>
      <c r="IK189" s="19">
        <v>63.692307692307701</v>
      </c>
      <c r="IL189" s="17">
        <v>86.802499872000013</v>
      </c>
      <c r="IM189" s="19">
        <v>30.059393538461542</v>
      </c>
      <c r="IN189" s="21">
        <v>25.192519120879119</v>
      </c>
      <c r="IO189" s="19">
        <v>81.130756166910018</v>
      </c>
      <c r="IP189" s="19">
        <v>0</v>
      </c>
      <c r="IQ189" s="26">
        <v>0.33800000000000008</v>
      </c>
      <c r="IR189" s="19">
        <v>62.727272727272734</v>
      </c>
      <c r="IS189" s="20">
        <v>84.192048200000016</v>
      </c>
      <c r="IT189" s="19">
        <v>29.603948181818186</v>
      </c>
      <c r="IU189" s="19">
        <v>24.064667207792208</v>
      </c>
      <c r="IV189" s="19">
        <v>81.228104540088012</v>
      </c>
      <c r="IW189" s="19">
        <v>0</v>
      </c>
      <c r="IX189" s="22">
        <v>0.32768000000000003</v>
      </c>
      <c r="IY189" s="19">
        <v>61.762237762237767</v>
      </c>
      <c r="IZ189" s="17">
        <v>81.621450752000001</v>
      </c>
      <c r="JA189" s="19">
        <v>29.148502825174827</v>
      </c>
      <c r="JB189" s="19">
        <v>22.970989970029969</v>
      </c>
      <c r="JC189" s="19">
        <v>81.326178595720876</v>
      </c>
      <c r="JD189" s="21">
        <v>0</v>
      </c>
      <c r="JE189" s="22">
        <v>0.31752000000000002</v>
      </c>
      <c r="JF189" s="21">
        <v>60.7972027972028</v>
      </c>
      <c r="JG189" s="20">
        <v>79.09070752800001</v>
      </c>
      <c r="JH189" s="21">
        <v>28.693057468531471</v>
      </c>
      <c r="JI189" s="21">
        <v>21.910961643356639</v>
      </c>
      <c r="JJ189" s="21">
        <v>81.424978333808596</v>
      </c>
      <c r="JK189" s="21">
        <v>0</v>
      </c>
      <c r="JL189" s="22">
        <v>0.30752000000000002</v>
      </c>
      <c r="JM189" s="21">
        <v>59.832167832167833</v>
      </c>
      <c r="JN189" s="20">
        <v>76.599818528</v>
      </c>
      <c r="JO189" s="21">
        <v>28.237612111888112</v>
      </c>
      <c r="JP189" s="21">
        <v>20.88405646353646</v>
      </c>
      <c r="JQ189" s="21">
        <v>81.524503754351187</v>
      </c>
      <c r="JR189" s="21">
        <v>0</v>
      </c>
      <c r="JS189" s="22">
        <v>0.29768</v>
      </c>
      <c r="JT189" s="21">
        <v>58.867132867132867</v>
      </c>
      <c r="JU189" s="20">
        <v>74.148783752</v>
      </c>
      <c r="JV189" s="21">
        <v>27.782166755244756</v>
      </c>
      <c r="JW189" s="21">
        <v>19.889748666333659</v>
      </c>
      <c r="JX189" s="21">
        <v>81.624754857348634</v>
      </c>
      <c r="JY189" s="21">
        <v>0</v>
      </c>
      <c r="JZ189" s="22">
        <v>0.28799999999999998</v>
      </c>
      <c r="KA189" s="21">
        <v>57.9020979020979</v>
      </c>
      <c r="KB189" s="20">
        <v>71.737603199999995</v>
      </c>
      <c r="KC189" s="21">
        <v>27.326721398601396</v>
      </c>
      <c r="KD189" s="21">
        <v>18.927512487512484</v>
      </c>
      <c r="KE189" s="21">
        <v>81.725731642800937</v>
      </c>
      <c r="KF189" s="21">
        <v>0</v>
      </c>
      <c r="KG189" s="22">
        <v>0.27848000000000001</v>
      </c>
      <c r="KH189" s="21">
        <v>56.937062937062933</v>
      </c>
      <c r="KI189" s="20">
        <v>69.366276872</v>
      </c>
      <c r="KJ189" s="21">
        <v>26.871276041958041</v>
      </c>
      <c r="KK189" s="21">
        <v>17.996822162837159</v>
      </c>
      <c r="KL189" s="21">
        <v>81.827434110708111</v>
      </c>
      <c r="KM189" s="21">
        <v>0</v>
      </c>
      <c r="KN189" s="22">
        <v>0.26911999999999997</v>
      </c>
      <c r="KO189" s="21">
        <v>55.972027972027973</v>
      </c>
      <c r="KP189" s="20">
        <v>67.034804767999987</v>
      </c>
      <c r="KQ189" s="21">
        <v>26.415830685314685</v>
      </c>
      <c r="KR189" s="21">
        <v>17.097151928071924</v>
      </c>
      <c r="KS189" s="21">
        <v>81.929862261070141</v>
      </c>
      <c r="KT189" s="21">
        <v>0</v>
      </c>
      <c r="KU189" s="22">
        <v>0.25991999999999998</v>
      </c>
      <c r="KV189" s="21">
        <v>55.006993006993007</v>
      </c>
      <c r="KW189" s="20">
        <v>64.743186887999997</v>
      </c>
      <c r="KX189" s="21">
        <v>25.960385328671329</v>
      </c>
      <c r="KY189" s="21">
        <v>16.227976018981014</v>
      </c>
      <c r="KZ189" s="21">
        <v>82.033016093887042</v>
      </c>
      <c r="LA189" s="21">
        <v>0</v>
      </c>
      <c r="LB189" s="22">
        <v>0.25088000000000005</v>
      </c>
      <c r="LC189" s="21">
        <v>54.041958041958047</v>
      </c>
      <c r="LD189" s="20">
        <v>62.49142323200001</v>
      </c>
      <c r="LE189" s="21">
        <v>25.504939972027973</v>
      </c>
      <c r="LF189" s="21">
        <v>15.388768671328672</v>
      </c>
      <c r="LG189" s="21">
        <v>82.136895609158799</v>
      </c>
      <c r="LH189" s="21">
        <v>0</v>
      </c>
      <c r="LI189" s="22">
        <v>0.24200000000000005</v>
      </c>
      <c r="LJ189" s="21">
        <v>53.07692307692308</v>
      </c>
      <c r="LK189" s="20">
        <v>60.279513800000011</v>
      </c>
      <c r="LL189" s="21">
        <v>25.049494615384617</v>
      </c>
      <c r="LM189" s="21">
        <v>14.579004120879123</v>
      </c>
      <c r="LN189" s="21">
        <v>82.241500806885426</v>
      </c>
      <c r="LO189" s="21">
        <v>0</v>
      </c>
      <c r="LP189" s="22">
        <v>0.23328000000000004</v>
      </c>
      <c r="LQ189" s="21">
        <v>52.111888111888121</v>
      </c>
      <c r="LR189" s="20">
        <v>58.107458592000008</v>
      </c>
      <c r="LS189" s="21">
        <v>24.594049258741261</v>
      </c>
      <c r="LT189" s="21">
        <v>13.798156603396603</v>
      </c>
      <c r="LU189" s="21">
        <v>82.34683168706691</v>
      </c>
      <c r="LV189" s="21">
        <v>0</v>
      </c>
      <c r="LW189" s="22">
        <v>0.22472000000000003</v>
      </c>
      <c r="LX189" s="21">
        <v>51.146853146853154</v>
      </c>
      <c r="LY189" s="20">
        <v>55.975257608000007</v>
      </c>
      <c r="LZ189" s="21">
        <v>24.138603902097906</v>
      </c>
      <c r="MA189" s="21">
        <v>13.045700354645355</v>
      </c>
      <c r="MB189" s="21">
        <v>82.45288824970325</v>
      </c>
      <c r="MC189" s="21">
        <v>0</v>
      </c>
      <c r="MD189" s="22">
        <v>0.21632000000000004</v>
      </c>
      <c r="ME189" s="21">
        <v>50.181818181818187</v>
      </c>
      <c r="MF189" s="20">
        <v>53.882910848000009</v>
      </c>
      <c r="MG189" s="21">
        <v>23.68315854545455</v>
      </c>
      <c r="MH189" s="21">
        <v>12.321109610389609</v>
      </c>
      <c r="MI189" s="21">
        <v>82.55967049479446</v>
      </c>
      <c r="MJ189" s="21">
        <v>0</v>
      </c>
      <c r="MK189" s="22">
        <v>0.20808000000000001</v>
      </c>
      <c r="ML189" s="21">
        <v>49.21678321678322</v>
      </c>
      <c r="MM189" s="20">
        <v>51.830418312000006</v>
      </c>
      <c r="MN189" s="21">
        <v>23.22771318881119</v>
      </c>
      <c r="MO189" s="21">
        <v>11.623858606393602</v>
      </c>
      <c r="MP189" s="21">
        <v>82.667178422340527</v>
      </c>
      <c r="MQ189" s="21">
        <v>0</v>
      </c>
      <c r="MR189" s="22">
        <v>0.2</v>
      </c>
      <c r="MS189" s="21">
        <v>48.251748251748253</v>
      </c>
      <c r="MT189" s="20">
        <v>49.817779999999999</v>
      </c>
      <c r="MU189" s="21">
        <v>22.772267832167834</v>
      </c>
      <c r="MV189" s="21">
        <v>10.953421578421576</v>
      </c>
      <c r="MW189" s="21">
        <v>82.775412032341464</v>
      </c>
      <c r="MX189" s="21">
        <v>0</v>
      </c>
      <c r="MY189" s="30" t="s">
        <v>45</v>
      </c>
    </row>
    <row r="190" spans="1:363" ht="24" customHeight="1" x14ac:dyDescent="0.25">
      <c r="A190" s="15" t="s">
        <v>45</v>
      </c>
      <c r="B190" s="24" t="s">
        <v>13</v>
      </c>
      <c r="C190" s="25" t="s">
        <v>2</v>
      </c>
      <c r="D190" s="17">
        <v>1.5</v>
      </c>
      <c r="E190" s="17">
        <f t="shared" si="2"/>
        <v>1.875</v>
      </c>
      <c r="F190" s="23">
        <v>0.82499999999999996</v>
      </c>
      <c r="G190" s="19">
        <v>94.587412587412587</v>
      </c>
      <c r="H190" s="20">
        <v>205.49834249999998</v>
      </c>
      <c r="I190" s="19">
        <v>44.640245608391609</v>
      </c>
      <c r="J190" s="19">
        <v>87.173982267732256</v>
      </c>
      <c r="K190" s="19">
        <v>78.397699598557836</v>
      </c>
      <c r="L190" s="19">
        <v>0</v>
      </c>
      <c r="M190" s="26">
        <v>0.80858249999999998</v>
      </c>
      <c r="N190" s="19">
        <v>93.64153846153846</v>
      </c>
      <c r="O190" s="17">
        <v>201.40892548425001</v>
      </c>
      <c r="P190" s="19">
        <v>44.193843152307693</v>
      </c>
      <c r="Q190" s="19">
        <v>84.584827820398331</v>
      </c>
      <c r="R190" s="19">
        <v>78.470336975947134</v>
      </c>
      <c r="S190" s="19">
        <v>0</v>
      </c>
      <c r="T190" s="26">
        <v>0.79232999999999987</v>
      </c>
      <c r="U190" s="19">
        <v>92.695664335664333</v>
      </c>
      <c r="V190" s="17">
        <v>197.36060813699996</v>
      </c>
      <c r="W190" s="21">
        <v>43.747440696223777</v>
      </c>
      <c r="X190" s="19">
        <v>82.047454718531455</v>
      </c>
      <c r="Y190" s="19">
        <v>78.543671504917214</v>
      </c>
      <c r="Z190" s="19">
        <v>0</v>
      </c>
      <c r="AA190" s="26">
        <v>0.77624249999999995</v>
      </c>
      <c r="AB190" s="21">
        <v>91.749790209790206</v>
      </c>
      <c r="AC190" s="17">
        <v>193.35339045824998</v>
      </c>
      <c r="AD190" s="19">
        <v>43.30103824013986</v>
      </c>
      <c r="AE190" s="19">
        <v>79.561339918238005</v>
      </c>
      <c r="AF190" s="19">
        <v>78.617703185468059</v>
      </c>
      <c r="AG190" s="21">
        <v>0</v>
      </c>
      <c r="AH190" s="26">
        <v>0.76031999999999988</v>
      </c>
      <c r="AI190" s="19">
        <v>90.803916083916079</v>
      </c>
      <c r="AJ190" s="17">
        <v>189.38727244799998</v>
      </c>
      <c r="AK190" s="19">
        <v>42.854635784055944</v>
      </c>
      <c r="AL190" s="21">
        <v>77.125960375624359</v>
      </c>
      <c r="AM190" s="19">
        <v>78.6924320175997</v>
      </c>
      <c r="AN190" s="19">
        <v>0</v>
      </c>
      <c r="AO190" s="26">
        <v>0.7445624999999999</v>
      </c>
      <c r="AP190" s="19">
        <v>89.858041958041952</v>
      </c>
      <c r="AQ190" s="20">
        <v>185.46225410624999</v>
      </c>
      <c r="AR190" s="19">
        <v>42.408233327972027</v>
      </c>
      <c r="AS190" s="19">
        <v>74.740793046796938</v>
      </c>
      <c r="AT190" s="19">
        <v>78.767858001312106</v>
      </c>
      <c r="AU190" s="19">
        <v>0</v>
      </c>
      <c r="AV190" s="22">
        <v>0.7289699999999999</v>
      </c>
      <c r="AW190" s="19">
        <v>88.912167832167825</v>
      </c>
      <c r="AX190" s="17">
        <v>181.57833543299998</v>
      </c>
      <c r="AY190" s="19">
        <v>41.961830871888111</v>
      </c>
      <c r="AZ190" s="19">
        <v>72.405314887862119</v>
      </c>
      <c r="BA190" s="21">
        <v>78.843981136605294</v>
      </c>
      <c r="BB190" s="19">
        <v>0</v>
      </c>
      <c r="BC190" s="26">
        <v>0.71354250000000008</v>
      </c>
      <c r="BD190" s="19">
        <v>87.966293706293712</v>
      </c>
      <c r="BE190" s="17">
        <v>177.73551642825001</v>
      </c>
      <c r="BF190" s="21">
        <v>41.515428415804202</v>
      </c>
      <c r="BG190" s="19">
        <v>70.119002854926322</v>
      </c>
      <c r="BH190" s="19">
        <v>78.920801423479261</v>
      </c>
      <c r="BI190" s="19">
        <v>0</v>
      </c>
      <c r="BJ190" s="26">
        <v>0.69828000000000001</v>
      </c>
      <c r="BK190" s="21">
        <v>87.020419580419585</v>
      </c>
      <c r="BL190" s="17">
        <v>173.93379709199999</v>
      </c>
      <c r="BM190" s="19">
        <v>41.069025959720285</v>
      </c>
      <c r="BN190" s="19">
        <v>67.881333904095897</v>
      </c>
      <c r="BO190" s="19">
        <v>78.998318861933996</v>
      </c>
      <c r="BP190" s="21">
        <v>0</v>
      </c>
      <c r="BQ190" s="26">
        <v>0.68318250000000003</v>
      </c>
      <c r="BR190" s="19">
        <v>86.074545454545458</v>
      </c>
      <c r="BS190" s="17">
        <v>170.17317742425001</v>
      </c>
      <c r="BT190" s="19">
        <v>40.622623503636369</v>
      </c>
      <c r="BU190" s="21">
        <v>65.691784991477277</v>
      </c>
      <c r="BV190" s="19">
        <v>79.076533451969524</v>
      </c>
      <c r="BW190" s="19">
        <v>0</v>
      </c>
      <c r="BX190" s="26">
        <v>0.66825000000000001</v>
      </c>
      <c r="BY190" s="19">
        <v>85.128671328671331</v>
      </c>
      <c r="BZ190" s="20">
        <v>166.45365742499999</v>
      </c>
      <c r="CA190" s="19">
        <v>40.176221047552445</v>
      </c>
      <c r="CB190" s="19">
        <v>63.549833073176821</v>
      </c>
      <c r="CC190" s="19">
        <v>79.15544519358582</v>
      </c>
      <c r="CD190" s="19">
        <v>0</v>
      </c>
      <c r="CE190" s="22">
        <v>0.65348249999999997</v>
      </c>
      <c r="CF190" s="19">
        <v>84.182797202797204</v>
      </c>
      <c r="CG190" s="17">
        <v>162.77523709425</v>
      </c>
      <c r="CH190" s="19">
        <v>39.729818591468529</v>
      </c>
      <c r="CI190" s="19">
        <v>61.454955105300947</v>
      </c>
      <c r="CJ190" s="21">
        <v>79.235054086782895</v>
      </c>
      <c r="CK190" s="19">
        <v>0</v>
      </c>
      <c r="CL190" s="26">
        <v>0.63887999999999989</v>
      </c>
      <c r="CM190" s="19">
        <v>83.236923076923077</v>
      </c>
      <c r="CN190" s="17">
        <v>159.13791643199997</v>
      </c>
      <c r="CO190" s="21">
        <v>39.283416135384613</v>
      </c>
      <c r="CP190" s="19">
        <v>59.406628043956033</v>
      </c>
      <c r="CQ190" s="19">
        <v>79.315360131560752</v>
      </c>
      <c r="CR190" s="19">
        <v>0</v>
      </c>
      <c r="CS190" s="26">
        <v>0.62444250000000001</v>
      </c>
      <c r="CT190" s="21">
        <v>82.29104895104895</v>
      </c>
      <c r="CU190" s="17">
        <v>155.54169543825</v>
      </c>
      <c r="CV190" s="19">
        <v>38.837013679300696</v>
      </c>
      <c r="CW190" s="19">
        <v>57.4043288452485</v>
      </c>
      <c r="CX190" s="19">
        <v>79.396363327919389</v>
      </c>
      <c r="CY190" s="21">
        <v>0</v>
      </c>
      <c r="CZ190" s="26">
        <v>0.61016999999999988</v>
      </c>
      <c r="DA190" s="19">
        <v>81.345174825174823</v>
      </c>
      <c r="DB190" s="17">
        <v>151.98657411299996</v>
      </c>
      <c r="DC190" s="19">
        <v>38.39061122321678</v>
      </c>
      <c r="DD190" s="21">
        <v>55.447534465284704</v>
      </c>
      <c r="DE190" s="19">
        <v>79.478063675858792</v>
      </c>
      <c r="DF190" s="19">
        <v>0</v>
      </c>
      <c r="DG190" s="26">
        <v>0.59606249999999994</v>
      </c>
      <c r="DH190" s="19">
        <v>80.399300699300696</v>
      </c>
      <c r="DI190" s="20">
        <v>148.47255245624999</v>
      </c>
      <c r="DJ190" s="19">
        <v>37.944208767132864</v>
      </c>
      <c r="DK190" s="19">
        <v>53.535721860171066</v>
      </c>
      <c r="DL190" s="19">
        <v>79.560461175378975</v>
      </c>
      <c r="DM190" s="19">
        <v>0</v>
      </c>
      <c r="DN190" s="22">
        <v>0.58211999999999986</v>
      </c>
      <c r="DO190" s="19">
        <v>79.453426573426569</v>
      </c>
      <c r="DP190" s="17">
        <v>144.99963046799996</v>
      </c>
      <c r="DQ190" s="19">
        <v>37.497806311048947</v>
      </c>
      <c r="DR190" s="19">
        <v>51.668367986013969</v>
      </c>
      <c r="DS190" s="21">
        <v>79.64355582647994</v>
      </c>
      <c r="DT190" s="19">
        <v>0</v>
      </c>
      <c r="DU190" s="26">
        <v>0.56834249999999997</v>
      </c>
      <c r="DV190" s="19">
        <v>78.507552447552442</v>
      </c>
      <c r="DW190" s="17">
        <v>141.56780814824998</v>
      </c>
      <c r="DX190" s="21">
        <v>37.051403854965031</v>
      </c>
      <c r="DY190" s="19">
        <v>49.844949798919821</v>
      </c>
      <c r="DZ190" s="19">
        <v>79.727347629161684</v>
      </c>
      <c r="EA190" s="19">
        <v>0</v>
      </c>
      <c r="EB190" s="26">
        <v>0.55472999999999983</v>
      </c>
      <c r="EC190" s="21">
        <v>77.561678321678315</v>
      </c>
      <c r="ED190" s="17">
        <v>138.17708549699995</v>
      </c>
      <c r="EE190" s="19">
        <v>36.605001398881114</v>
      </c>
      <c r="EF190" s="19">
        <v>48.064944254994984</v>
      </c>
      <c r="EG190" s="19">
        <v>79.81183658342421</v>
      </c>
      <c r="EH190" s="21">
        <v>0</v>
      </c>
      <c r="EI190" s="26">
        <v>0.54128250000000011</v>
      </c>
      <c r="EJ190" s="19">
        <v>76.615804195804202</v>
      </c>
      <c r="EK190" s="17">
        <v>134.82746251425002</v>
      </c>
      <c r="EL190" s="19">
        <v>36.158598942797205</v>
      </c>
      <c r="EM190" s="21">
        <v>46.327828310345915</v>
      </c>
      <c r="EN190" s="19">
        <v>79.897022689267516</v>
      </c>
      <c r="EO190" s="19">
        <v>0</v>
      </c>
      <c r="EP190" s="26">
        <v>0.52800000000000002</v>
      </c>
      <c r="EQ190" s="19">
        <v>75.669930069930075</v>
      </c>
      <c r="ER190" s="20">
        <v>131.51893920000001</v>
      </c>
      <c r="ES190" s="19">
        <v>35.712196486713289</v>
      </c>
      <c r="ET190" s="19">
        <v>44.633078921078926</v>
      </c>
      <c r="EU190" s="19">
        <v>79.982905946691588</v>
      </c>
      <c r="EV190" s="19">
        <v>0</v>
      </c>
      <c r="EW190" s="22">
        <v>0.51488250000000002</v>
      </c>
      <c r="EX190" s="19">
        <v>74.724055944055948</v>
      </c>
      <c r="EY190" s="17">
        <v>128.25151555425001</v>
      </c>
      <c r="EZ190" s="19">
        <v>35.265794030629372</v>
      </c>
      <c r="FA190" s="19">
        <v>42.980173043300454</v>
      </c>
      <c r="FB190" s="21">
        <v>80.069486355696441</v>
      </c>
      <c r="FC190" s="19">
        <v>0</v>
      </c>
      <c r="FD190" s="26">
        <v>0.50192999999999999</v>
      </c>
      <c r="FE190" s="19">
        <v>73.778181818181821</v>
      </c>
      <c r="FF190" s="17">
        <v>125.025191577</v>
      </c>
      <c r="FG190" s="21">
        <v>34.819391574545456</v>
      </c>
      <c r="FH190" s="19">
        <v>41.368587633116881</v>
      </c>
      <c r="FI190" s="19">
        <v>80.156763916282074</v>
      </c>
      <c r="FJ190" s="19">
        <v>0</v>
      </c>
      <c r="FK190" s="26">
        <v>0.48914249999999998</v>
      </c>
      <c r="FL190" s="21">
        <v>72.832307692307694</v>
      </c>
      <c r="FM190" s="17">
        <v>121.83996726824999</v>
      </c>
      <c r="FN190" s="19">
        <v>34.37298911846154</v>
      </c>
      <c r="FO190" s="19">
        <v>39.797799646634616</v>
      </c>
      <c r="FP190" s="19">
        <v>80.244738628448488</v>
      </c>
      <c r="FQ190" s="21">
        <v>0</v>
      </c>
      <c r="FR190" s="26">
        <v>0.47652</v>
      </c>
      <c r="FS190" s="19">
        <v>71.886433566433567</v>
      </c>
      <c r="FT190" s="17">
        <v>118.69584262799999</v>
      </c>
      <c r="FU190" s="19">
        <v>33.926586662377623</v>
      </c>
      <c r="FV190" s="21">
        <v>38.267286039960041</v>
      </c>
      <c r="FW190" s="19">
        <v>80.333410492195668</v>
      </c>
      <c r="FX190" s="19">
        <v>0</v>
      </c>
      <c r="FY190" s="26">
        <v>0.46406249999999999</v>
      </c>
      <c r="FZ190" s="19">
        <v>70.94055944055944</v>
      </c>
      <c r="GA190" s="20">
        <v>115.59281765624999</v>
      </c>
      <c r="GB190" s="19">
        <v>33.480184206293707</v>
      </c>
      <c r="GC190" s="19">
        <v>36.776523769199542</v>
      </c>
      <c r="GD190" s="19">
        <v>80.422779507523629</v>
      </c>
      <c r="GE190" s="19">
        <v>0</v>
      </c>
      <c r="GF190" s="22">
        <v>0.45176999999999995</v>
      </c>
      <c r="GG190" s="19">
        <v>69.994685314685313</v>
      </c>
      <c r="GH190" s="17">
        <v>112.53089235299998</v>
      </c>
      <c r="GI190" s="19">
        <v>33.033781750209791</v>
      </c>
      <c r="GJ190" s="19">
        <v>35.324989790459533</v>
      </c>
      <c r="GK190" s="21">
        <v>80.51284567443237</v>
      </c>
      <c r="GL190" s="19">
        <v>0</v>
      </c>
      <c r="GM190" s="26">
        <v>0.43964249999999994</v>
      </c>
      <c r="GN190" s="19">
        <v>69.048811188811186</v>
      </c>
      <c r="GO190" s="17">
        <v>109.51006671824999</v>
      </c>
      <c r="GP190" s="21">
        <v>32.587379294125874</v>
      </c>
      <c r="GQ190" s="19">
        <v>33.912161059846397</v>
      </c>
      <c r="GR190" s="19">
        <v>80.603608992921892</v>
      </c>
      <c r="GS190" s="19">
        <v>0</v>
      </c>
      <c r="GT190" s="26">
        <v>0.42767999999999995</v>
      </c>
      <c r="GU190" s="21">
        <v>68.102937062937059</v>
      </c>
      <c r="GV190" s="17">
        <v>106.53034075199999</v>
      </c>
      <c r="GW190" s="19">
        <v>32.140976838041958</v>
      </c>
      <c r="GX190" s="19">
        <v>32.537514533466528</v>
      </c>
      <c r="GY190" s="19">
        <v>80.695069462992194</v>
      </c>
      <c r="GZ190" s="21">
        <v>0</v>
      </c>
      <c r="HA190" s="26">
        <v>0.41588249999999999</v>
      </c>
      <c r="HB190" s="19">
        <v>67.157062937062932</v>
      </c>
      <c r="HC190" s="17">
        <v>103.59171445425</v>
      </c>
      <c r="HD190" s="19">
        <v>31.694574381958041</v>
      </c>
      <c r="HE190" s="21">
        <v>31.200527167426319</v>
      </c>
      <c r="HF190" s="19">
        <v>80.787227084643263</v>
      </c>
      <c r="HG190" s="19">
        <v>0</v>
      </c>
      <c r="HH190" s="26">
        <v>0.40424999999999994</v>
      </c>
      <c r="HI190" s="19">
        <v>66.211188811188805</v>
      </c>
      <c r="HJ190" s="20">
        <v>100.69418782499999</v>
      </c>
      <c r="HK190" s="19">
        <v>31.248171925874122</v>
      </c>
      <c r="HL190" s="19">
        <v>29.900675917832157</v>
      </c>
      <c r="HM190" s="19">
        <v>80.880081857875126</v>
      </c>
      <c r="HN190" s="19">
        <v>0</v>
      </c>
      <c r="HO190" s="22">
        <v>0.39278249999999992</v>
      </c>
      <c r="HP190" s="19">
        <v>65.265314685314678</v>
      </c>
      <c r="HQ190" s="17">
        <v>97.837760864249972</v>
      </c>
      <c r="HR190" s="19">
        <v>30.801769469790205</v>
      </c>
      <c r="HS190" s="19">
        <v>28.63743774079045</v>
      </c>
      <c r="HT190" s="21">
        <v>80.973633782687756</v>
      </c>
      <c r="HU190" s="19">
        <v>0</v>
      </c>
      <c r="HV190" s="26">
        <v>0.38148000000000004</v>
      </c>
      <c r="HW190" s="19">
        <v>64.319440559440565</v>
      </c>
      <c r="HX190" s="17">
        <v>95.022433572000011</v>
      </c>
      <c r="HY190" s="21">
        <v>30.355367013706296</v>
      </c>
      <c r="HZ190" s="19">
        <v>27.410289592407597</v>
      </c>
      <c r="IA190" s="19">
        <v>81.067882859081166</v>
      </c>
      <c r="IB190" s="19">
        <v>0</v>
      </c>
      <c r="IC190" s="26">
        <v>0.37034250000000002</v>
      </c>
      <c r="ID190" s="21">
        <v>63.373566433566438</v>
      </c>
      <c r="IE190" s="17">
        <v>92.248205948250003</v>
      </c>
      <c r="IF190" s="19">
        <v>29.908964557622379</v>
      </c>
      <c r="IG190" s="19">
        <v>26.218708428789963</v>
      </c>
      <c r="IH190" s="19">
        <v>81.162829087055343</v>
      </c>
      <c r="II190" s="21">
        <v>0</v>
      </c>
      <c r="IJ190" s="26">
        <v>0.35937000000000002</v>
      </c>
      <c r="IK190" s="19">
        <v>62.427692307692311</v>
      </c>
      <c r="IL190" s="17">
        <v>89.515077993000006</v>
      </c>
      <c r="IM190" s="19">
        <v>29.462562101538463</v>
      </c>
      <c r="IN190" s="21">
        <v>25.062171206043956</v>
      </c>
      <c r="IO190" s="19">
        <v>81.258472466610314</v>
      </c>
      <c r="IP190" s="19">
        <v>0</v>
      </c>
      <c r="IQ190" s="26">
        <v>0.3485625</v>
      </c>
      <c r="IR190" s="19">
        <v>61.481818181818184</v>
      </c>
      <c r="IS190" s="20">
        <v>86.823049706250004</v>
      </c>
      <c r="IT190" s="19">
        <v>29.016159645454547</v>
      </c>
      <c r="IU190" s="19">
        <v>23.940154880275976</v>
      </c>
      <c r="IV190" s="19">
        <v>81.354812997746052</v>
      </c>
      <c r="IW190" s="19">
        <v>0</v>
      </c>
      <c r="IX190" s="22">
        <v>0.33792</v>
      </c>
      <c r="IY190" s="19">
        <v>60.535944055944057</v>
      </c>
      <c r="IZ190" s="17">
        <v>84.172121087999997</v>
      </c>
      <c r="JA190" s="19">
        <v>28.56975718937063</v>
      </c>
      <c r="JB190" s="19">
        <v>22.852136407592408</v>
      </c>
      <c r="JC190" s="19">
        <v>81.451850680462584</v>
      </c>
      <c r="JD190" s="21">
        <v>0</v>
      </c>
      <c r="JE190" s="22">
        <v>0.32744250000000003</v>
      </c>
      <c r="JF190" s="21">
        <v>59.59006993006993</v>
      </c>
      <c r="JG190" s="20">
        <v>81.562292138250001</v>
      </c>
      <c r="JH190" s="21">
        <v>28.123354733286714</v>
      </c>
      <c r="JI190" s="21">
        <v>21.797592744099649</v>
      </c>
      <c r="JJ190" s="21">
        <v>81.549585514759883</v>
      </c>
      <c r="JK190" s="21">
        <v>0</v>
      </c>
      <c r="JL190" s="22">
        <v>0.31713000000000002</v>
      </c>
      <c r="JM190" s="21">
        <v>58.644195804195803</v>
      </c>
      <c r="JN190" s="20">
        <v>78.993562857000001</v>
      </c>
      <c r="JO190" s="21">
        <v>27.676952277202798</v>
      </c>
      <c r="JP190" s="21">
        <v>20.776000845904093</v>
      </c>
      <c r="JQ190" s="21">
        <v>81.648017500637948</v>
      </c>
      <c r="JR190" s="21">
        <v>0</v>
      </c>
      <c r="JS190" s="22">
        <v>0.30698249999999999</v>
      </c>
      <c r="JT190" s="21">
        <v>57.698321678321676</v>
      </c>
      <c r="JU190" s="20">
        <v>76.465933244249996</v>
      </c>
      <c r="JV190" s="21">
        <v>27.230549821118881</v>
      </c>
      <c r="JW190" s="21">
        <v>19.786837669112135</v>
      </c>
      <c r="JX190" s="21">
        <v>81.747146638096808</v>
      </c>
      <c r="JY190" s="21">
        <v>0</v>
      </c>
      <c r="JZ190" s="22">
        <v>0.29699999999999999</v>
      </c>
      <c r="KA190" s="21">
        <v>56.752447552447549</v>
      </c>
      <c r="KB190" s="20">
        <v>73.979403300000001</v>
      </c>
      <c r="KC190" s="21">
        <v>26.784147365034965</v>
      </c>
      <c r="KD190" s="21">
        <v>18.829580169830166</v>
      </c>
      <c r="KE190" s="21">
        <v>81.846972927136434</v>
      </c>
      <c r="KF190" s="21">
        <v>0</v>
      </c>
      <c r="KG190" s="22">
        <v>0.28718249999999995</v>
      </c>
      <c r="KH190" s="21">
        <v>55.806573426573422</v>
      </c>
      <c r="KI190" s="20">
        <v>71.533973024249988</v>
      </c>
      <c r="KJ190" s="21">
        <v>26.337744908951048</v>
      </c>
      <c r="KK190" s="21">
        <v>17.903705304164582</v>
      </c>
      <c r="KL190" s="21">
        <v>81.947496367756855</v>
      </c>
      <c r="KM190" s="21">
        <v>0</v>
      </c>
      <c r="KN190" s="22">
        <v>0.27752999999999994</v>
      </c>
      <c r="KO190" s="21">
        <v>54.860699300699295</v>
      </c>
      <c r="KP190" s="20">
        <v>69.129642416999985</v>
      </c>
      <c r="KQ190" s="21">
        <v>25.891342452867132</v>
      </c>
      <c r="KR190" s="21">
        <v>17.008690028221775</v>
      </c>
      <c r="KS190" s="21">
        <v>82.048716959958043</v>
      </c>
      <c r="KT190" s="21">
        <v>0</v>
      </c>
      <c r="KU190" s="22">
        <v>0.26804249999999996</v>
      </c>
      <c r="KV190" s="21">
        <v>53.914825174825168</v>
      </c>
      <c r="KW190" s="20">
        <v>66.766411478249992</v>
      </c>
      <c r="KX190" s="21">
        <v>25.444939996783212</v>
      </c>
      <c r="KY190" s="21">
        <v>16.144011298108136</v>
      </c>
      <c r="KZ190" s="21">
        <v>82.150634703739996</v>
      </c>
      <c r="LA190" s="21">
        <v>0</v>
      </c>
      <c r="LB190" s="22">
        <v>0.25872000000000001</v>
      </c>
      <c r="LC190" s="21">
        <v>52.968951048951055</v>
      </c>
      <c r="LD190" s="20">
        <v>64.444280207999995</v>
      </c>
      <c r="LE190" s="21">
        <v>24.998537540699303</v>
      </c>
      <c r="LF190" s="21">
        <v>15.309146069930073</v>
      </c>
      <c r="LG190" s="21">
        <v>82.253249599102745</v>
      </c>
      <c r="LH190" s="21">
        <v>0</v>
      </c>
      <c r="LI190" s="22">
        <v>0.24956250000000002</v>
      </c>
      <c r="LJ190" s="21">
        <v>52.023076923076928</v>
      </c>
      <c r="LK190" s="20">
        <v>62.163248606250001</v>
      </c>
      <c r="LL190" s="21">
        <v>24.552135084615387</v>
      </c>
      <c r="LM190" s="21">
        <v>14.503571299793959</v>
      </c>
      <c r="LN190" s="21">
        <v>82.356561646046259</v>
      </c>
      <c r="LO190" s="21">
        <v>0</v>
      </c>
      <c r="LP190" s="22">
        <v>0.24057000000000001</v>
      </c>
      <c r="LQ190" s="21">
        <v>51.077202797202801</v>
      </c>
      <c r="LR190" s="20">
        <v>59.923316673000002</v>
      </c>
      <c r="LS190" s="21">
        <v>24.10573262853147</v>
      </c>
      <c r="LT190" s="21">
        <v>13.726763943806194</v>
      </c>
      <c r="LU190" s="21">
        <v>82.460570844570555</v>
      </c>
      <c r="LV190" s="21">
        <v>0</v>
      </c>
      <c r="LW190" s="22">
        <v>0.23174250000000002</v>
      </c>
      <c r="LX190" s="21">
        <v>50.131328671328674</v>
      </c>
      <c r="LY190" s="20">
        <v>57.724484408250007</v>
      </c>
      <c r="LZ190" s="21">
        <v>23.659330172447554</v>
      </c>
      <c r="MA190" s="21">
        <v>12.978200958073179</v>
      </c>
      <c r="MB190" s="21">
        <v>82.565277194675645</v>
      </c>
      <c r="MC190" s="21">
        <v>0</v>
      </c>
      <c r="MD190" s="22">
        <v>0.22308</v>
      </c>
      <c r="ME190" s="21">
        <v>49.185454545454547</v>
      </c>
      <c r="MF190" s="20">
        <v>55.566751812</v>
      </c>
      <c r="MG190" s="21">
        <v>23.212927716363637</v>
      </c>
      <c r="MH190" s="21">
        <v>12.257359298701298</v>
      </c>
      <c r="MI190" s="21">
        <v>82.670680696361487</v>
      </c>
      <c r="MJ190" s="21">
        <v>0</v>
      </c>
      <c r="MK190" s="22">
        <v>0.21458249999999998</v>
      </c>
      <c r="ML190" s="21">
        <v>48.23958041958042</v>
      </c>
      <c r="MM190" s="20">
        <v>53.450118884249996</v>
      </c>
      <c r="MN190" s="21">
        <v>22.766525260279721</v>
      </c>
      <c r="MO190" s="21">
        <v>11.56371592179695</v>
      </c>
      <c r="MP190" s="21">
        <v>82.776781349628124</v>
      </c>
      <c r="MQ190" s="21">
        <v>0</v>
      </c>
      <c r="MR190" s="22">
        <v>0.20624999999999999</v>
      </c>
      <c r="MS190" s="21">
        <v>47.293706293706293</v>
      </c>
      <c r="MT190" s="20">
        <v>51.374585624999995</v>
      </c>
      <c r="MU190" s="21">
        <v>22.320122804195805</v>
      </c>
      <c r="MV190" s="21">
        <v>10.896747783466532</v>
      </c>
      <c r="MW190" s="21">
        <v>82.883579154475527</v>
      </c>
      <c r="MX190" s="21">
        <v>0</v>
      </c>
      <c r="MY190" s="30" t="s">
        <v>45</v>
      </c>
    </row>
    <row r="191" spans="1:363" ht="24" customHeight="1" x14ac:dyDescent="0.25">
      <c r="A191" s="15" t="s">
        <v>45</v>
      </c>
      <c r="B191" s="24" t="s">
        <v>13</v>
      </c>
      <c r="C191" s="25" t="s">
        <v>2</v>
      </c>
      <c r="D191" s="17">
        <v>1.5</v>
      </c>
      <c r="E191" s="17">
        <f t="shared" si="2"/>
        <v>1.875</v>
      </c>
      <c r="F191" s="23">
        <v>0.85</v>
      </c>
      <c r="G191" s="19">
        <v>92.671328671328666</v>
      </c>
      <c r="H191" s="20">
        <v>211.72556499999999</v>
      </c>
      <c r="I191" s="19">
        <v>43.73595555244755</v>
      </c>
      <c r="J191" s="19">
        <v>86.694680319680316</v>
      </c>
      <c r="K191" s="19">
        <v>78.545567471308104</v>
      </c>
      <c r="L191" s="19">
        <v>0</v>
      </c>
      <c r="M191" s="26">
        <v>0.83308499999999996</v>
      </c>
      <c r="N191" s="19">
        <v>91.744615384615372</v>
      </c>
      <c r="O191" s="17">
        <v>207.51222625649999</v>
      </c>
      <c r="P191" s="19">
        <v>43.298595996923069</v>
      </c>
      <c r="Q191" s="19">
        <v>84.119761619505482</v>
      </c>
      <c r="R191" s="19">
        <v>78.61811012618152</v>
      </c>
      <c r="S191" s="19">
        <v>0</v>
      </c>
      <c r="T191" s="26">
        <v>0.81633999999999995</v>
      </c>
      <c r="U191" s="19">
        <v>90.817902097902092</v>
      </c>
      <c r="V191" s="17">
        <v>203.34123262599999</v>
      </c>
      <c r="W191" s="21">
        <v>42.861236441398596</v>
      </c>
      <c r="X191" s="19">
        <v>81.596339559440551</v>
      </c>
      <c r="Y191" s="19">
        <v>78.69132197392436</v>
      </c>
      <c r="Z191" s="19">
        <v>0</v>
      </c>
      <c r="AA191" s="26">
        <v>0.79976499999999995</v>
      </c>
      <c r="AB191" s="21">
        <v>89.891188811188798</v>
      </c>
      <c r="AC191" s="17">
        <v>199.21258410849998</v>
      </c>
      <c r="AD191" s="19">
        <v>42.423876885874122</v>
      </c>
      <c r="AE191" s="19">
        <v>79.123893971403589</v>
      </c>
      <c r="AF191" s="19">
        <v>78.765203014536638</v>
      </c>
      <c r="AG191" s="21">
        <v>0</v>
      </c>
      <c r="AH191" s="26">
        <v>0.78335999999999995</v>
      </c>
      <c r="AI191" s="19">
        <v>88.964475524475517</v>
      </c>
      <c r="AJ191" s="17">
        <v>195.12628070399998</v>
      </c>
      <c r="AK191" s="19">
        <v>41.986517330349649</v>
      </c>
      <c r="AL191" s="21">
        <v>76.701904687312677</v>
      </c>
      <c r="AM191" s="19">
        <v>78.839753248018354</v>
      </c>
      <c r="AN191" s="19">
        <v>0</v>
      </c>
      <c r="AO191" s="26">
        <v>0.76712499999999995</v>
      </c>
      <c r="AP191" s="19">
        <v>88.037762237762223</v>
      </c>
      <c r="AQ191" s="20">
        <v>191.08232241249999</v>
      </c>
      <c r="AR191" s="19">
        <v>41.549157774825169</v>
      </c>
      <c r="AS191" s="19">
        <v>74.329851539085908</v>
      </c>
      <c r="AT191" s="19">
        <v>78.914972674369494</v>
      </c>
      <c r="AU191" s="19">
        <v>0</v>
      </c>
      <c r="AV191" s="22">
        <v>0.75105999999999995</v>
      </c>
      <c r="AW191" s="19">
        <v>87.111048951048943</v>
      </c>
      <c r="AX191" s="17">
        <v>187.08070923399998</v>
      </c>
      <c r="AY191" s="19">
        <v>41.111798219300695</v>
      </c>
      <c r="AZ191" s="19">
        <v>72.007214358641349</v>
      </c>
      <c r="BA191" s="21">
        <v>78.990861293590086</v>
      </c>
      <c r="BB191" s="19">
        <v>0</v>
      </c>
      <c r="BC191" s="26">
        <v>0.73516500000000007</v>
      </c>
      <c r="BD191" s="19">
        <v>86.184335664335663</v>
      </c>
      <c r="BE191" s="17">
        <v>183.12144116850001</v>
      </c>
      <c r="BF191" s="21">
        <v>40.674438663776222</v>
      </c>
      <c r="BG191" s="19">
        <v>69.733472977897108</v>
      </c>
      <c r="BH191" s="19">
        <v>79.067419105680088</v>
      </c>
      <c r="BI191" s="19">
        <v>0</v>
      </c>
      <c r="BJ191" s="26">
        <v>0.71943999999999997</v>
      </c>
      <c r="BK191" s="21">
        <v>85.257622377622383</v>
      </c>
      <c r="BL191" s="17">
        <v>179.204518216</v>
      </c>
      <c r="BM191" s="19">
        <v>40.237079108251748</v>
      </c>
      <c r="BN191" s="19">
        <v>67.508107228771223</v>
      </c>
      <c r="BO191" s="19">
        <v>79.144646110639528</v>
      </c>
      <c r="BP191" s="21">
        <v>0</v>
      </c>
      <c r="BQ191" s="26">
        <v>0.70388499999999998</v>
      </c>
      <c r="BR191" s="19">
        <v>84.330909090909088</v>
      </c>
      <c r="BS191" s="17">
        <v>175.32994037649999</v>
      </c>
      <c r="BT191" s="19">
        <v>39.799719552727275</v>
      </c>
      <c r="BU191" s="21">
        <v>65.330596943181831</v>
      </c>
      <c r="BV191" s="19">
        <v>79.222542308468405</v>
      </c>
      <c r="BW191" s="19">
        <v>0</v>
      </c>
      <c r="BX191" s="26">
        <v>0.6885</v>
      </c>
      <c r="BY191" s="19">
        <v>83.404195804195808</v>
      </c>
      <c r="BZ191" s="20">
        <v>171.49770765</v>
      </c>
      <c r="CA191" s="19">
        <v>39.362359997202802</v>
      </c>
      <c r="CB191" s="19">
        <v>63.200421953046956</v>
      </c>
      <c r="CC191" s="19">
        <v>79.301107699166693</v>
      </c>
      <c r="CD191" s="19">
        <v>0</v>
      </c>
      <c r="CE191" s="22">
        <v>0.67328500000000002</v>
      </c>
      <c r="CF191" s="19">
        <v>82.477482517482514</v>
      </c>
      <c r="CG191" s="17">
        <v>167.70782003650001</v>
      </c>
      <c r="CH191" s="19">
        <v>38.925000441678321</v>
      </c>
      <c r="CI191" s="19">
        <v>61.117062090284719</v>
      </c>
      <c r="CJ191" s="21">
        <v>79.380342282734432</v>
      </c>
      <c r="CK191" s="19">
        <v>0</v>
      </c>
      <c r="CL191" s="26">
        <v>0.65823999999999994</v>
      </c>
      <c r="CM191" s="19">
        <v>81.550769230769234</v>
      </c>
      <c r="CN191" s="17">
        <v>163.96027753599998</v>
      </c>
      <c r="CO191" s="21">
        <v>38.487640886153848</v>
      </c>
      <c r="CP191" s="19">
        <v>59.079997186813181</v>
      </c>
      <c r="CQ191" s="19">
        <v>79.460246059171595</v>
      </c>
      <c r="CR191" s="19">
        <v>0</v>
      </c>
      <c r="CS191" s="26">
        <v>0.64336499999999996</v>
      </c>
      <c r="CT191" s="21">
        <v>80.624055944055939</v>
      </c>
      <c r="CU191" s="17">
        <v>160.25508014849999</v>
      </c>
      <c r="CV191" s="19">
        <v>38.050281330629367</v>
      </c>
      <c r="CW191" s="19">
        <v>57.088707074550456</v>
      </c>
      <c r="CX191" s="19">
        <v>79.540819028478211</v>
      </c>
      <c r="CY191" s="21">
        <v>0</v>
      </c>
      <c r="CZ191" s="26">
        <v>0.62865999999999989</v>
      </c>
      <c r="DA191" s="19">
        <v>79.697342657342645</v>
      </c>
      <c r="DB191" s="17">
        <v>156.59222787399997</v>
      </c>
      <c r="DC191" s="19">
        <v>37.612921775104887</v>
      </c>
      <c r="DD191" s="21">
        <v>55.142671585414583</v>
      </c>
      <c r="DE191" s="19">
        <v>79.622061190654236</v>
      </c>
      <c r="DF191" s="19">
        <v>0</v>
      </c>
      <c r="DG191" s="26">
        <v>0.61412499999999992</v>
      </c>
      <c r="DH191" s="19">
        <v>78.770629370629365</v>
      </c>
      <c r="DI191" s="20">
        <v>152.97172071249997</v>
      </c>
      <c r="DJ191" s="19">
        <v>37.175562219580421</v>
      </c>
      <c r="DK191" s="19">
        <v>53.241370551323669</v>
      </c>
      <c r="DL191" s="19">
        <v>79.703972545699699</v>
      </c>
      <c r="DM191" s="19">
        <v>0</v>
      </c>
      <c r="DN191" s="22">
        <v>0.59975999999999985</v>
      </c>
      <c r="DO191" s="19">
        <v>77.843916083916071</v>
      </c>
      <c r="DP191" s="17">
        <v>149.39355866399995</v>
      </c>
      <c r="DQ191" s="19">
        <v>36.73820266405594</v>
      </c>
      <c r="DR191" s="19">
        <v>51.384283804195796</v>
      </c>
      <c r="DS191" s="21">
        <v>79.7865530936146</v>
      </c>
      <c r="DT191" s="19">
        <v>0</v>
      </c>
      <c r="DU191" s="26">
        <v>0.585565</v>
      </c>
      <c r="DV191" s="19">
        <v>76.917202797202791</v>
      </c>
      <c r="DW191" s="17">
        <v>145.8577417285</v>
      </c>
      <c r="DX191" s="21">
        <v>36.300843108531467</v>
      </c>
      <c r="DY191" s="19">
        <v>49.570891175949043</v>
      </c>
      <c r="DZ191" s="19">
        <v>79.869802834398911</v>
      </c>
      <c r="EA191" s="19">
        <v>0</v>
      </c>
      <c r="EB191" s="26">
        <v>0.57153999999999994</v>
      </c>
      <c r="EC191" s="21">
        <v>75.990489510489496</v>
      </c>
      <c r="ED191" s="17">
        <v>142.36426990599998</v>
      </c>
      <c r="EE191" s="19">
        <v>35.863483553006986</v>
      </c>
      <c r="EF191" s="19">
        <v>47.800672498501484</v>
      </c>
      <c r="EG191" s="19">
        <v>79.953721768052674</v>
      </c>
      <c r="EH191" s="21">
        <v>0</v>
      </c>
      <c r="EI191" s="26">
        <v>0.5576850000000001</v>
      </c>
      <c r="EJ191" s="19">
        <v>75.06377622377623</v>
      </c>
      <c r="EK191" s="17">
        <v>138.91314319650002</v>
      </c>
      <c r="EL191" s="19">
        <v>35.42612399748252</v>
      </c>
      <c r="EM191" s="21">
        <v>46.073107603771241</v>
      </c>
      <c r="EN191" s="19">
        <v>80.03830989457586</v>
      </c>
      <c r="EO191" s="19">
        <v>0</v>
      </c>
      <c r="EP191" s="26">
        <v>0.54400000000000004</v>
      </c>
      <c r="EQ191" s="19">
        <v>74.137062937062936</v>
      </c>
      <c r="ER191" s="20">
        <v>135.50436160000001</v>
      </c>
      <c r="ES191" s="19">
        <v>34.98876444195804</v>
      </c>
      <c r="ET191" s="19">
        <v>44.387676323676331</v>
      </c>
      <c r="EU191" s="19">
        <v>80.123567213968485</v>
      </c>
      <c r="EV191" s="19">
        <v>0</v>
      </c>
      <c r="EW191" s="22">
        <v>0.5304850000000001</v>
      </c>
      <c r="EX191" s="19">
        <v>73.210349650349656</v>
      </c>
      <c r="EY191" s="17">
        <v>132.13792511650001</v>
      </c>
      <c r="EZ191" s="19">
        <v>34.551404886433566</v>
      </c>
      <c r="FA191" s="19">
        <v>42.743858490134876</v>
      </c>
      <c r="FB191" s="21">
        <v>80.209493726230548</v>
      </c>
      <c r="FC191" s="19">
        <v>0</v>
      </c>
      <c r="FD191" s="26">
        <v>0.51714000000000004</v>
      </c>
      <c r="FE191" s="19">
        <v>72.283636363636361</v>
      </c>
      <c r="FF191" s="17">
        <v>128.813833746</v>
      </c>
      <c r="FG191" s="21">
        <v>34.114045330909093</v>
      </c>
      <c r="FH191" s="19">
        <v>41.141133935064936</v>
      </c>
      <c r="FI191" s="19">
        <v>80.296089431362034</v>
      </c>
      <c r="FJ191" s="19">
        <v>0</v>
      </c>
      <c r="FK191" s="26">
        <v>0.503965</v>
      </c>
      <c r="FL191" s="21">
        <v>71.356923076923081</v>
      </c>
      <c r="FM191" s="17">
        <v>125.5320874885</v>
      </c>
      <c r="FN191" s="19">
        <v>33.67668577538462</v>
      </c>
      <c r="FO191" s="19">
        <v>39.578982490384618</v>
      </c>
      <c r="FP191" s="19">
        <v>80.383354329362945</v>
      </c>
      <c r="FQ191" s="21">
        <v>0</v>
      </c>
      <c r="FR191" s="26">
        <v>0.49096000000000001</v>
      </c>
      <c r="FS191" s="19">
        <v>70.430209790209787</v>
      </c>
      <c r="FT191" s="17">
        <v>122.292686344</v>
      </c>
      <c r="FU191" s="19">
        <v>33.239326219860139</v>
      </c>
      <c r="FV191" s="21">
        <v>38.05688398801199</v>
      </c>
      <c r="FW191" s="19">
        <v>80.471288420233293</v>
      </c>
      <c r="FX191" s="19">
        <v>0</v>
      </c>
      <c r="FY191" s="26">
        <v>0.47812499999999997</v>
      </c>
      <c r="FZ191" s="19">
        <v>69.503496503496507</v>
      </c>
      <c r="GA191" s="20">
        <v>119.09563031249999</v>
      </c>
      <c r="GB191" s="19">
        <v>32.801966664335666</v>
      </c>
      <c r="GC191" s="19">
        <v>36.57431825986513</v>
      </c>
      <c r="GD191" s="19">
        <v>80.559891703973079</v>
      </c>
      <c r="GE191" s="19">
        <v>0</v>
      </c>
      <c r="GF191" s="22">
        <v>0.46545999999999998</v>
      </c>
      <c r="GG191" s="19">
        <v>68.576783216783213</v>
      </c>
      <c r="GH191" s="17">
        <v>115.94091939399999</v>
      </c>
      <c r="GI191" s="19">
        <v>32.364607108811185</v>
      </c>
      <c r="GJ191" s="19">
        <v>35.130765137862134</v>
      </c>
      <c r="GK191" s="21">
        <v>80.649164180582289</v>
      </c>
      <c r="GL191" s="19">
        <v>0</v>
      </c>
      <c r="GM191" s="26">
        <v>0.45296499999999995</v>
      </c>
      <c r="GN191" s="19">
        <v>67.650069930069918</v>
      </c>
      <c r="GO191" s="17">
        <v>112.82855358849999</v>
      </c>
      <c r="GP191" s="21">
        <v>31.927247553286708</v>
      </c>
      <c r="GQ191" s="19">
        <v>33.725704453921075</v>
      </c>
      <c r="GR191" s="19">
        <v>80.739105850060938</v>
      </c>
      <c r="GS191" s="19">
        <v>0</v>
      </c>
      <c r="GT191" s="26">
        <v>0.44063999999999998</v>
      </c>
      <c r="GU191" s="21">
        <v>66.723356643356638</v>
      </c>
      <c r="GV191" s="17">
        <v>109.75853289599999</v>
      </c>
      <c r="GW191" s="19">
        <v>31.489887997762235</v>
      </c>
      <c r="GX191" s="19">
        <v>32.358616039960033</v>
      </c>
      <c r="GY191" s="19">
        <v>80.829716712409024</v>
      </c>
      <c r="GZ191" s="21">
        <v>0</v>
      </c>
      <c r="HA191" s="26">
        <v>0.428485</v>
      </c>
      <c r="HB191" s="19">
        <v>65.796643356643344</v>
      </c>
      <c r="HC191" s="17">
        <v>106.73085731649999</v>
      </c>
      <c r="HD191" s="19">
        <v>31.052528442237758</v>
      </c>
      <c r="HE191" s="21">
        <v>31.028979727897099</v>
      </c>
      <c r="HF191" s="19">
        <v>80.920996767626534</v>
      </c>
      <c r="HG191" s="19">
        <v>0</v>
      </c>
      <c r="HH191" s="26">
        <v>0.41649999999999993</v>
      </c>
      <c r="HI191" s="19">
        <v>64.869930069930064</v>
      </c>
      <c r="HJ191" s="20">
        <v>103.74552684999998</v>
      </c>
      <c r="HK191" s="19">
        <v>30.615168886713285</v>
      </c>
      <c r="HL191" s="19">
        <v>29.736275349650342</v>
      </c>
      <c r="HM191" s="19">
        <v>81.012946015713467</v>
      </c>
      <c r="HN191" s="19">
        <v>0</v>
      </c>
      <c r="HO191" s="22">
        <v>0.40468499999999991</v>
      </c>
      <c r="HP191" s="19">
        <v>63.943216783216776</v>
      </c>
      <c r="HQ191" s="17">
        <v>100.80254149649997</v>
      </c>
      <c r="HR191" s="19">
        <v>30.177809331188808</v>
      </c>
      <c r="HS191" s="19">
        <v>28.479982737137856</v>
      </c>
      <c r="HT191" s="21">
        <v>81.105564456669839</v>
      </c>
      <c r="HU191" s="19">
        <v>0</v>
      </c>
      <c r="HV191" s="26">
        <v>0.39304000000000006</v>
      </c>
      <c r="HW191" s="19">
        <v>63.016503496503496</v>
      </c>
      <c r="HX191" s="17">
        <v>97.901901256000016</v>
      </c>
      <c r="HY191" s="21">
        <v>29.740449775664334</v>
      </c>
      <c r="HZ191" s="19">
        <v>27.25958172227773</v>
      </c>
      <c r="IA191" s="19">
        <v>81.198852090495649</v>
      </c>
      <c r="IB191" s="19">
        <v>0</v>
      </c>
      <c r="IC191" s="26">
        <v>0.38156500000000004</v>
      </c>
      <c r="ID191" s="21">
        <v>62.089790209790209</v>
      </c>
      <c r="IE191" s="17">
        <v>95.043606128500002</v>
      </c>
      <c r="IF191" s="19">
        <v>29.303090220139861</v>
      </c>
      <c r="IG191" s="19">
        <v>26.074552136988014</v>
      </c>
      <c r="IH191" s="19">
        <v>81.292808917190882</v>
      </c>
      <c r="II191" s="21">
        <v>0</v>
      </c>
      <c r="IJ191" s="26">
        <v>0.37026000000000003</v>
      </c>
      <c r="IK191" s="19">
        <v>61.163076923076922</v>
      </c>
      <c r="IL191" s="17">
        <v>92.227656114000013</v>
      </c>
      <c r="IM191" s="19">
        <v>28.865730664615384</v>
      </c>
      <c r="IN191" s="21">
        <v>24.924373813186815</v>
      </c>
      <c r="IO191" s="19">
        <v>81.387434936755554</v>
      </c>
      <c r="IP191" s="19">
        <v>0</v>
      </c>
      <c r="IQ191" s="26">
        <v>0.35912500000000003</v>
      </c>
      <c r="IR191" s="19">
        <v>60.236363636363635</v>
      </c>
      <c r="IS191" s="20">
        <v>89.454051212500005</v>
      </c>
      <c r="IT191" s="19">
        <v>28.428371109090907</v>
      </c>
      <c r="IU191" s="19">
        <v>23.808526582792211</v>
      </c>
      <c r="IV191" s="19">
        <v>81.482730149189663</v>
      </c>
      <c r="IW191" s="19">
        <v>0</v>
      </c>
      <c r="IX191" s="22">
        <v>0.34816000000000003</v>
      </c>
      <c r="IY191" s="19">
        <v>59.309650349650347</v>
      </c>
      <c r="IZ191" s="17">
        <v>86.722791424000008</v>
      </c>
      <c r="JA191" s="19">
        <v>27.991011553566434</v>
      </c>
      <c r="JB191" s="19">
        <v>22.726490277722281</v>
      </c>
      <c r="JC191" s="19">
        <v>81.578694554493197</v>
      </c>
      <c r="JD191" s="21">
        <v>0</v>
      </c>
      <c r="JE191" s="22">
        <v>0.33736500000000003</v>
      </c>
      <c r="JF191" s="21">
        <v>58.38293706293706</v>
      </c>
      <c r="JG191" s="20">
        <v>84.033876748500006</v>
      </c>
      <c r="JH191" s="21">
        <v>27.553651998041957</v>
      </c>
      <c r="JI191" s="21">
        <v>21.677744729895107</v>
      </c>
      <c r="JJ191" s="21">
        <v>81.675328152666154</v>
      </c>
      <c r="JK191" s="21">
        <v>0</v>
      </c>
      <c r="JL191" s="22">
        <v>0.32674000000000003</v>
      </c>
      <c r="JM191" s="21">
        <v>57.456223776223773</v>
      </c>
      <c r="JN191" s="20">
        <v>81.387307186000001</v>
      </c>
      <c r="JO191" s="21">
        <v>27.11629244251748</v>
      </c>
      <c r="JP191" s="21">
        <v>20.661769771228773</v>
      </c>
      <c r="JQ191" s="21">
        <v>81.772630943708549</v>
      </c>
      <c r="JR191" s="21">
        <v>0</v>
      </c>
      <c r="JS191" s="22">
        <v>0.31628499999999998</v>
      </c>
      <c r="JT191" s="21">
        <v>56.529510489510486</v>
      </c>
      <c r="JU191" s="20">
        <v>78.783082736499992</v>
      </c>
      <c r="JV191" s="21">
        <v>26.678932886993007</v>
      </c>
      <c r="JW191" s="21">
        <v>19.678045233641356</v>
      </c>
      <c r="JX191" s="21">
        <v>81.870602927620382</v>
      </c>
      <c r="JY191" s="21">
        <v>0</v>
      </c>
      <c r="JZ191" s="22">
        <v>0.30599999999999999</v>
      </c>
      <c r="KA191" s="21">
        <v>55.602797202797198</v>
      </c>
      <c r="KB191" s="20">
        <v>76.221203399999993</v>
      </c>
      <c r="KC191" s="21">
        <v>26.24157333146853</v>
      </c>
      <c r="KD191" s="21">
        <v>18.726050949050947</v>
      </c>
      <c r="KE191" s="21">
        <v>81.969244104401639</v>
      </c>
      <c r="KF191" s="21">
        <v>0</v>
      </c>
      <c r="KG191" s="22">
        <v>0.29588499999999995</v>
      </c>
      <c r="KH191" s="21">
        <v>54.676083916083911</v>
      </c>
      <c r="KI191" s="20">
        <v>73.70166917649999</v>
      </c>
      <c r="KJ191" s="21">
        <v>25.804213775944053</v>
      </c>
      <c r="KK191" s="21">
        <v>17.805266749375622</v>
      </c>
      <c r="KL191" s="21">
        <v>82.068554474052334</v>
      </c>
      <c r="KM191" s="21">
        <v>0</v>
      </c>
      <c r="KN191" s="22">
        <v>0.28593999999999997</v>
      </c>
      <c r="KO191" s="21">
        <v>53.749370629370624</v>
      </c>
      <c r="KP191" s="20">
        <v>71.224480065999998</v>
      </c>
      <c r="KQ191" s="21">
        <v>25.366854220419579</v>
      </c>
      <c r="KR191" s="21">
        <v>16.915172466533463</v>
      </c>
      <c r="KS191" s="21">
        <v>82.168534036572453</v>
      </c>
      <c r="KT191" s="21">
        <v>0</v>
      </c>
      <c r="KU191" s="22">
        <v>0.27616499999999994</v>
      </c>
      <c r="KV191" s="21">
        <v>52.822657342657337</v>
      </c>
      <c r="KW191" s="20">
        <v>68.789636068499988</v>
      </c>
      <c r="KX191" s="21">
        <v>24.929494664895103</v>
      </c>
      <c r="KY191" s="21">
        <v>16.055247932442555</v>
      </c>
      <c r="KZ191" s="21">
        <v>82.26918279196201</v>
      </c>
      <c r="LA191" s="21">
        <v>0</v>
      </c>
      <c r="LB191" s="22">
        <v>0.26656000000000002</v>
      </c>
      <c r="LC191" s="21">
        <v>51.895944055944057</v>
      </c>
      <c r="LD191" s="20">
        <v>66.397137184000002</v>
      </c>
      <c r="LE191" s="21">
        <v>24.492135109370629</v>
      </c>
      <c r="LF191" s="21">
        <v>15.224972979020983</v>
      </c>
      <c r="LG191" s="21">
        <v>82.370500740221004</v>
      </c>
      <c r="LH191" s="21">
        <v>0</v>
      </c>
      <c r="LI191" s="22">
        <v>0.25712500000000005</v>
      </c>
      <c r="LJ191" s="21">
        <v>50.969230769230769</v>
      </c>
      <c r="LK191" s="20">
        <v>64.046983412500012</v>
      </c>
      <c r="LL191" s="21">
        <v>24.054775553846156</v>
      </c>
      <c r="LM191" s="21">
        <v>14.423827438186818</v>
      </c>
      <c r="LN191" s="21">
        <v>82.472487881349423</v>
      </c>
      <c r="LO191" s="21">
        <v>0</v>
      </c>
      <c r="LP191" s="22">
        <v>0.24786000000000002</v>
      </c>
      <c r="LQ191" s="21">
        <v>50.042517482517482</v>
      </c>
      <c r="LR191" s="20">
        <v>61.739174754000004</v>
      </c>
      <c r="LS191" s="21">
        <v>23.617415998321679</v>
      </c>
      <c r="LT191" s="21">
        <v>13.651291141858144</v>
      </c>
      <c r="LU191" s="21">
        <v>82.575144215347279</v>
      </c>
      <c r="LV191" s="21">
        <v>0</v>
      </c>
      <c r="LW191" s="22">
        <v>0.23876500000000003</v>
      </c>
      <c r="LX191" s="21">
        <v>49.115804195804195</v>
      </c>
      <c r="LY191" s="20">
        <v>59.473711208500006</v>
      </c>
      <c r="LZ191" s="21">
        <v>23.180056442797202</v>
      </c>
      <c r="MA191" s="21">
        <v>12.906843921953049</v>
      </c>
      <c r="MB191" s="21">
        <v>82.67846974221456</v>
      </c>
      <c r="MC191" s="21">
        <v>0</v>
      </c>
      <c r="MD191" s="22">
        <v>0.22984000000000002</v>
      </c>
      <c r="ME191" s="21">
        <v>48.189090909090908</v>
      </c>
      <c r="MF191" s="20">
        <v>57.250592776000005</v>
      </c>
      <c r="MG191" s="21">
        <v>22.742696887272725</v>
      </c>
      <c r="MH191" s="21">
        <v>12.189965610389612</v>
      </c>
      <c r="MI191" s="21">
        <v>82.782464461951278</v>
      </c>
      <c r="MJ191" s="21">
        <v>0</v>
      </c>
      <c r="MK191" s="22">
        <v>0.221085</v>
      </c>
      <c r="ML191" s="21">
        <v>47.26237762237762</v>
      </c>
      <c r="MM191" s="20">
        <v>55.069819456499999</v>
      </c>
      <c r="MN191" s="21">
        <v>22.305337331748252</v>
      </c>
      <c r="MO191" s="21">
        <v>11.500136039085913</v>
      </c>
      <c r="MP191" s="21">
        <v>82.88712837455742</v>
      </c>
      <c r="MQ191" s="21">
        <v>0</v>
      </c>
      <c r="MR191" s="22">
        <v>0.21249999999999999</v>
      </c>
      <c r="MS191" s="21">
        <v>46.335664335664333</v>
      </c>
      <c r="MT191" s="20">
        <v>52.931391249999997</v>
      </c>
      <c r="MU191" s="21">
        <v>21.867977776223775</v>
      </c>
      <c r="MV191" s="21">
        <v>10.836835039960039</v>
      </c>
      <c r="MW191" s="21">
        <v>82.992461480033</v>
      </c>
      <c r="MX191" s="21">
        <v>0</v>
      </c>
      <c r="MY191" s="30" t="s">
        <v>45</v>
      </c>
    </row>
    <row r="192" spans="1:363" ht="24" customHeight="1" x14ac:dyDescent="0.25">
      <c r="A192" s="15" t="s">
        <v>45</v>
      </c>
      <c r="B192" s="24" t="s">
        <v>13</v>
      </c>
      <c r="C192" s="25" t="s">
        <v>2</v>
      </c>
      <c r="D192" s="17">
        <v>1.5</v>
      </c>
      <c r="E192" s="17">
        <f t="shared" si="2"/>
        <v>1.875</v>
      </c>
      <c r="F192" s="23">
        <v>0.875</v>
      </c>
      <c r="G192" s="19">
        <v>90.755244755244746</v>
      </c>
      <c r="H192" s="20">
        <v>217.9527875</v>
      </c>
      <c r="I192" s="19">
        <v>42.83166549650349</v>
      </c>
      <c r="J192" s="19">
        <v>86.189466783216773</v>
      </c>
      <c r="K192" s="19">
        <v>78.696296157751988</v>
      </c>
      <c r="L192" s="19">
        <v>0</v>
      </c>
      <c r="M192" s="26">
        <v>0.85758749999999995</v>
      </c>
      <c r="N192" s="19">
        <v>89.847692307692299</v>
      </c>
      <c r="O192" s="17">
        <v>213.61552702874999</v>
      </c>
      <c r="P192" s="19">
        <v>42.40334884153846</v>
      </c>
      <c r="Q192" s="19">
        <v>83.629553430288439</v>
      </c>
      <c r="R192" s="19">
        <v>78.768687159917008</v>
      </c>
      <c r="S192" s="19">
        <v>0</v>
      </c>
      <c r="T192" s="26">
        <v>0.84034999999999993</v>
      </c>
      <c r="U192" s="19">
        <v>88.940139860139851</v>
      </c>
      <c r="V192" s="17">
        <v>209.32185711499997</v>
      </c>
      <c r="W192" s="21">
        <v>41.975032186573422</v>
      </c>
      <c r="X192" s="19">
        <v>81.120836620629348</v>
      </c>
      <c r="Y192" s="19">
        <v>78.84171996840287</v>
      </c>
      <c r="Z192" s="19">
        <v>0</v>
      </c>
      <c r="AA192" s="26">
        <v>0.82328749999999995</v>
      </c>
      <c r="AB192" s="21">
        <v>88.032587412587404</v>
      </c>
      <c r="AC192" s="17">
        <v>205.07177775874999</v>
      </c>
      <c r="AD192" s="19">
        <v>41.546715531608385</v>
      </c>
      <c r="AE192" s="19">
        <v>78.662799217438803</v>
      </c>
      <c r="AF192" s="19">
        <v>78.915394583209547</v>
      </c>
      <c r="AG192" s="21">
        <v>0</v>
      </c>
      <c r="AH192" s="26">
        <v>0.80640000000000001</v>
      </c>
      <c r="AI192" s="19">
        <v>87.125034965034956</v>
      </c>
      <c r="AJ192" s="17">
        <v>200.86528895999999</v>
      </c>
      <c r="AK192" s="19">
        <v>41.118398876643354</v>
      </c>
      <c r="AL192" s="21">
        <v>76.254924083916066</v>
      </c>
      <c r="AM192" s="19">
        <v>78.989711004337053</v>
      </c>
      <c r="AN192" s="19">
        <v>0</v>
      </c>
      <c r="AO192" s="26">
        <v>0.78968749999999999</v>
      </c>
      <c r="AP192" s="19">
        <v>86.217482517482509</v>
      </c>
      <c r="AQ192" s="20">
        <v>196.70239071875</v>
      </c>
      <c r="AR192" s="19">
        <v>40.690082221678317</v>
      </c>
      <c r="AS192" s="19">
        <v>73.896694083260471</v>
      </c>
      <c r="AT192" s="19">
        <v>79.064669231785388</v>
      </c>
      <c r="AU192" s="19">
        <v>0</v>
      </c>
      <c r="AV192" s="22">
        <v>0.77315</v>
      </c>
      <c r="AW192" s="19">
        <v>85.309930069930061</v>
      </c>
      <c r="AX192" s="17">
        <v>192.58308303499999</v>
      </c>
      <c r="AY192" s="19">
        <v>40.261765566713287</v>
      </c>
      <c r="AZ192" s="19">
        <v>71.587592078671307</v>
      </c>
      <c r="BA192" s="21">
        <v>79.140269265554537</v>
      </c>
      <c r="BB192" s="19">
        <v>0</v>
      </c>
      <c r="BC192" s="26">
        <v>0.75678750000000006</v>
      </c>
      <c r="BD192" s="19">
        <v>84.402377622377614</v>
      </c>
      <c r="BE192" s="17">
        <v>188.50736590875002</v>
      </c>
      <c r="BF192" s="21">
        <v>39.833448911748249</v>
      </c>
      <c r="BG192" s="19">
        <v>69.327100933347907</v>
      </c>
      <c r="BH192" s="19">
        <v>79.216511105644514</v>
      </c>
      <c r="BI192" s="19">
        <v>0</v>
      </c>
      <c r="BJ192" s="26">
        <v>0.74060000000000004</v>
      </c>
      <c r="BK192" s="21">
        <v>83.494825174825166</v>
      </c>
      <c r="BL192" s="17">
        <v>184.47523934</v>
      </c>
      <c r="BM192" s="19">
        <v>39.405132256783212</v>
      </c>
      <c r="BN192" s="19">
        <v>67.114703510489505</v>
      </c>
      <c r="BO192" s="19">
        <v>79.29339475205532</v>
      </c>
      <c r="BP192" s="21">
        <v>0</v>
      </c>
      <c r="BQ192" s="26">
        <v>0.72458750000000005</v>
      </c>
      <c r="BR192" s="19">
        <v>82.587272727272719</v>
      </c>
      <c r="BS192" s="17">
        <v>180.48670332875</v>
      </c>
      <c r="BT192" s="19">
        <v>38.976815601818181</v>
      </c>
      <c r="BU192" s="21">
        <v>64.949882673295448</v>
      </c>
      <c r="BV192" s="19">
        <v>79.370920204786955</v>
      </c>
      <c r="BW192" s="19">
        <v>0</v>
      </c>
      <c r="BX192" s="26">
        <v>0.70874999999999999</v>
      </c>
      <c r="BY192" s="19">
        <v>81.679720279720271</v>
      </c>
      <c r="BZ192" s="20">
        <v>176.541757875</v>
      </c>
      <c r="CA192" s="19">
        <v>38.548498946853144</v>
      </c>
      <c r="CB192" s="19">
        <v>62.832121284965034</v>
      </c>
      <c r="CC192" s="19">
        <v>79.449087463839405</v>
      </c>
      <c r="CD192" s="19">
        <v>0</v>
      </c>
      <c r="CE192" s="22">
        <v>0.69308750000000008</v>
      </c>
      <c r="CF192" s="19">
        <v>80.772167832167824</v>
      </c>
      <c r="CG192" s="17">
        <v>172.64040297875002</v>
      </c>
      <c r="CH192" s="19">
        <v>38.120182291888106</v>
      </c>
      <c r="CI192" s="19">
        <v>60.760902208697551</v>
      </c>
      <c r="CJ192" s="21">
        <v>79.527896529212683</v>
      </c>
      <c r="CK192" s="19">
        <v>0</v>
      </c>
      <c r="CL192" s="26">
        <v>0.67759999999999998</v>
      </c>
      <c r="CM192" s="19">
        <v>79.864615384615377</v>
      </c>
      <c r="CN192" s="17">
        <v>168.78263863999999</v>
      </c>
      <c r="CO192" s="21">
        <v>37.691865636923076</v>
      </c>
      <c r="CP192" s="19">
        <v>58.735708307692299</v>
      </c>
      <c r="CQ192" s="19">
        <v>79.607347400906789</v>
      </c>
      <c r="CR192" s="19">
        <v>0</v>
      </c>
      <c r="CS192" s="26">
        <v>0.66228750000000003</v>
      </c>
      <c r="CT192" s="21">
        <v>78.957062937062929</v>
      </c>
      <c r="CU192" s="17">
        <v>164.96846485875</v>
      </c>
      <c r="CV192" s="19">
        <v>37.263548981958039</v>
      </c>
      <c r="CW192" s="19">
        <v>56.756022445148602</v>
      </c>
      <c r="CX192" s="19">
        <v>79.687440078921725</v>
      </c>
      <c r="CY192" s="21">
        <v>0</v>
      </c>
      <c r="CZ192" s="26">
        <v>0.64714999999999989</v>
      </c>
      <c r="DA192" s="19">
        <v>78.049510489510482</v>
      </c>
      <c r="DB192" s="17">
        <v>161.19788163499996</v>
      </c>
      <c r="DC192" s="19">
        <v>36.835232326993001</v>
      </c>
      <c r="DD192" s="21">
        <v>54.821327484265723</v>
      </c>
      <c r="DE192" s="19">
        <v>79.768174563257475</v>
      </c>
      <c r="DF192" s="19">
        <v>0</v>
      </c>
      <c r="DG192" s="26">
        <v>0.6321874999999999</v>
      </c>
      <c r="DH192" s="19">
        <v>77.141958041958034</v>
      </c>
      <c r="DI192" s="20">
        <v>157.47088896874996</v>
      </c>
      <c r="DJ192" s="19">
        <v>36.406915672027971</v>
      </c>
      <c r="DK192" s="19">
        <v>52.931106288242994</v>
      </c>
      <c r="DL192" s="19">
        <v>79.849550853914053</v>
      </c>
      <c r="DM192" s="19">
        <v>0</v>
      </c>
      <c r="DN192" s="22">
        <v>0.61739999999999995</v>
      </c>
      <c r="DO192" s="19">
        <v>76.234405594405587</v>
      </c>
      <c r="DP192" s="17">
        <v>153.78748685999997</v>
      </c>
      <c r="DQ192" s="19">
        <v>35.978599017062933</v>
      </c>
      <c r="DR192" s="19">
        <v>51.084841720279705</v>
      </c>
      <c r="DS192" s="21">
        <v>79.93156895089146</v>
      </c>
      <c r="DT192" s="19">
        <v>0</v>
      </c>
      <c r="DU192" s="26">
        <v>0.60278749999999992</v>
      </c>
      <c r="DV192" s="19">
        <v>75.326853146853139</v>
      </c>
      <c r="DW192" s="17">
        <v>150.14767530874997</v>
      </c>
      <c r="DX192" s="21">
        <v>35.550282362097896</v>
      </c>
      <c r="DY192" s="19">
        <v>49.282016643575162</v>
      </c>
      <c r="DZ192" s="19">
        <v>80.014228854189682</v>
      </c>
      <c r="EA192" s="19">
        <v>0</v>
      </c>
      <c r="EB192" s="26">
        <v>0.58834999999999993</v>
      </c>
      <c r="EC192" s="21">
        <v>74.419300699300692</v>
      </c>
      <c r="ED192" s="17">
        <v>146.55145431499997</v>
      </c>
      <c r="EE192" s="19">
        <v>35.121965707132865</v>
      </c>
      <c r="EF192" s="19">
        <v>47.522113921328653</v>
      </c>
      <c r="EG192" s="19">
        <v>80.097530563808732</v>
      </c>
      <c r="EH192" s="21">
        <v>0</v>
      </c>
      <c r="EI192" s="26">
        <v>0.57408750000000008</v>
      </c>
      <c r="EJ192" s="19">
        <v>73.511748251748244</v>
      </c>
      <c r="EK192" s="17">
        <v>142.99882387875002</v>
      </c>
      <c r="EL192" s="19">
        <v>34.693649052167828</v>
      </c>
      <c r="EM192" s="21">
        <v>45.80461641673952</v>
      </c>
      <c r="EN192" s="19">
        <v>80.181474079748611</v>
      </c>
      <c r="EO192" s="19">
        <v>0</v>
      </c>
      <c r="EP192" s="26">
        <v>0.56000000000000005</v>
      </c>
      <c r="EQ192" s="19">
        <v>72.604195804195797</v>
      </c>
      <c r="ER192" s="20">
        <v>139.48978400000001</v>
      </c>
      <c r="ES192" s="19">
        <v>34.265332397202798</v>
      </c>
      <c r="ET192" s="19">
        <v>44.129006993006996</v>
      </c>
      <c r="EU192" s="19">
        <v>80.266059402009319</v>
      </c>
      <c r="EV192" s="19">
        <v>0</v>
      </c>
      <c r="EW192" s="22">
        <v>0.54608750000000006</v>
      </c>
      <c r="EX192" s="19">
        <v>71.696643356643349</v>
      </c>
      <c r="EY192" s="17">
        <v>136.02433467875002</v>
      </c>
      <c r="EZ192" s="19">
        <v>33.83701574223776</v>
      </c>
      <c r="FA192" s="19">
        <v>42.494768513330428</v>
      </c>
      <c r="FB192" s="21">
        <v>80.351286530590841</v>
      </c>
      <c r="FC192" s="19">
        <v>0</v>
      </c>
      <c r="FD192" s="26">
        <v>0.5323500000000001</v>
      </c>
      <c r="FE192" s="19">
        <v>70.789090909090902</v>
      </c>
      <c r="FF192" s="17">
        <v>132.60247591500001</v>
      </c>
      <c r="FG192" s="21">
        <v>33.408699087272723</v>
      </c>
      <c r="FH192" s="19">
        <v>40.901383840909091</v>
      </c>
      <c r="FI192" s="19">
        <v>80.437155465493191</v>
      </c>
      <c r="FJ192" s="19">
        <v>0</v>
      </c>
      <c r="FK192" s="26">
        <v>0.51878749999999996</v>
      </c>
      <c r="FL192" s="21">
        <v>69.881538461538454</v>
      </c>
      <c r="FM192" s="17">
        <v>129.22420770874999</v>
      </c>
      <c r="FN192" s="19">
        <v>32.980382432307692</v>
      </c>
      <c r="FO192" s="19">
        <v>39.348335838942305</v>
      </c>
      <c r="FP192" s="19">
        <v>80.523666206716371</v>
      </c>
      <c r="FQ192" s="21">
        <v>0</v>
      </c>
      <c r="FR192" s="26">
        <v>0.50539999999999996</v>
      </c>
      <c r="FS192" s="19">
        <v>68.973986013986007</v>
      </c>
      <c r="FT192" s="17">
        <v>125.88953005999998</v>
      </c>
      <c r="FU192" s="19">
        <v>32.552065777342655</v>
      </c>
      <c r="FV192" s="21">
        <v>37.835107370629366</v>
      </c>
      <c r="FW192" s="19">
        <v>80.610818754260364</v>
      </c>
      <c r="FX192" s="19">
        <v>0</v>
      </c>
      <c r="FY192" s="26">
        <v>0.4921875</v>
      </c>
      <c r="FZ192" s="19">
        <v>68.06643356643356</v>
      </c>
      <c r="GA192" s="20">
        <v>122.59844296874999</v>
      </c>
      <c r="GB192" s="19">
        <v>32.123749122377617</v>
      </c>
      <c r="GC192" s="19">
        <v>36.361181299169573</v>
      </c>
      <c r="GD192" s="19">
        <v>80.698613108125187</v>
      </c>
      <c r="GE192" s="19">
        <v>0</v>
      </c>
      <c r="GF192" s="22">
        <v>0.47914999999999996</v>
      </c>
      <c r="GG192" s="19">
        <v>67.158881118881112</v>
      </c>
      <c r="GH192" s="17">
        <v>119.35094643499998</v>
      </c>
      <c r="GI192" s="19">
        <v>31.695432467412584</v>
      </c>
      <c r="GJ192" s="19">
        <v>34.926040487762229</v>
      </c>
      <c r="GK192" s="21">
        <v>80.787049268310838</v>
      </c>
      <c r="GL192" s="19">
        <v>0</v>
      </c>
      <c r="GM192" s="26">
        <v>0.46628749999999997</v>
      </c>
      <c r="GN192" s="19">
        <v>66.251328671328665</v>
      </c>
      <c r="GO192" s="17">
        <v>116.14704045874998</v>
      </c>
      <c r="GP192" s="21">
        <v>31.26711581244755</v>
      </c>
      <c r="GQ192" s="19">
        <v>33.529167799606633</v>
      </c>
      <c r="GR192" s="19">
        <v>80.876127234817318</v>
      </c>
      <c r="GS192" s="19">
        <v>0</v>
      </c>
      <c r="GT192" s="26">
        <v>0.4536</v>
      </c>
      <c r="GU192" s="21">
        <v>65.343776223776217</v>
      </c>
      <c r="GV192" s="17">
        <v>112.98672504</v>
      </c>
      <c r="GW192" s="19">
        <v>30.838799157482516</v>
      </c>
      <c r="GX192" s="19">
        <v>32.170046097902095</v>
      </c>
      <c r="GY192" s="19">
        <v>80.965847007644612</v>
      </c>
      <c r="GZ192" s="21">
        <v>0</v>
      </c>
      <c r="HA192" s="26">
        <v>0.44108749999999997</v>
      </c>
      <c r="HB192" s="19">
        <v>64.43622377622377</v>
      </c>
      <c r="HC192" s="17">
        <v>109.87000017874999</v>
      </c>
      <c r="HD192" s="19">
        <v>30.410482502517478</v>
      </c>
      <c r="HE192" s="21">
        <v>30.848158245847898</v>
      </c>
      <c r="HF192" s="19">
        <v>81.056208586792735</v>
      </c>
      <c r="HG192" s="19">
        <v>0</v>
      </c>
      <c r="HH192" s="26">
        <v>0.42874999999999996</v>
      </c>
      <c r="HI192" s="19">
        <v>63.528671328671315</v>
      </c>
      <c r="HJ192" s="20">
        <v>106.79686587499999</v>
      </c>
      <c r="HK192" s="19">
        <v>29.982165847552441</v>
      </c>
      <c r="HL192" s="19">
        <v>29.562987106643345</v>
      </c>
      <c r="HM192" s="19">
        <v>81.147211972261687</v>
      </c>
      <c r="HN192" s="19">
        <v>0</v>
      </c>
      <c r="HO192" s="22">
        <v>0.41658749999999994</v>
      </c>
      <c r="HP192" s="19">
        <v>62.621118881118868</v>
      </c>
      <c r="HQ192" s="17">
        <v>103.76732212874998</v>
      </c>
      <c r="HR192" s="19">
        <v>29.553849192587407</v>
      </c>
      <c r="HS192" s="19">
        <v>28.314015543487752</v>
      </c>
      <c r="HT192" s="21">
        <v>81.238857164051467</v>
      </c>
      <c r="HU192" s="19">
        <v>0</v>
      </c>
      <c r="HV192" s="26">
        <v>0.40460000000000007</v>
      </c>
      <c r="HW192" s="19">
        <v>61.713566433566434</v>
      </c>
      <c r="HX192" s="17">
        <v>100.78136894000002</v>
      </c>
      <c r="HY192" s="21">
        <v>29.12553253762238</v>
      </c>
      <c r="HZ192" s="19">
        <v>27.100726419580425</v>
      </c>
      <c r="IA192" s="19">
        <v>81.331144162162062</v>
      </c>
      <c r="IB192" s="19">
        <v>0</v>
      </c>
      <c r="IC192" s="26">
        <v>0.39278750000000007</v>
      </c>
      <c r="ID192" s="21">
        <v>60.806013986013987</v>
      </c>
      <c r="IE192" s="17">
        <v>97.839006308750015</v>
      </c>
      <c r="IF192" s="19">
        <v>28.697215882657343</v>
      </c>
      <c r="IG192" s="19">
        <v>25.92260259812063</v>
      </c>
      <c r="IH192" s="19">
        <v>81.424072966593485</v>
      </c>
      <c r="II192" s="21">
        <v>0</v>
      </c>
      <c r="IJ192" s="26">
        <v>0.38115000000000004</v>
      </c>
      <c r="IK192" s="19">
        <v>59.898461538461532</v>
      </c>
      <c r="IL192" s="17">
        <v>94.940234235000005</v>
      </c>
      <c r="IM192" s="19">
        <v>28.268899227692305</v>
      </c>
      <c r="IN192" s="21">
        <v>24.779126942307691</v>
      </c>
      <c r="IO192" s="19">
        <v>81.517643577345737</v>
      </c>
      <c r="IP192" s="19">
        <v>0</v>
      </c>
      <c r="IQ192" s="26">
        <v>0.36968750000000006</v>
      </c>
      <c r="IR192" s="19">
        <v>58.990909090909085</v>
      </c>
      <c r="IS192" s="20">
        <v>92.085052718750006</v>
      </c>
      <c r="IT192" s="19">
        <v>27.840582572727271</v>
      </c>
      <c r="IU192" s="19">
        <v>23.66978231534091</v>
      </c>
      <c r="IV192" s="19">
        <v>81.611855994418804</v>
      </c>
      <c r="IW192" s="19">
        <v>0</v>
      </c>
      <c r="IX192" s="22">
        <v>0.3584</v>
      </c>
      <c r="IY192" s="19">
        <v>58.083356643356638</v>
      </c>
      <c r="IZ192" s="17">
        <v>89.273461760000004</v>
      </c>
      <c r="JA192" s="19">
        <v>27.412265917762234</v>
      </c>
      <c r="JB192" s="19">
        <v>22.594051580419581</v>
      </c>
      <c r="JC192" s="19">
        <v>81.706710217812713</v>
      </c>
      <c r="JD192" s="21">
        <v>0</v>
      </c>
      <c r="JE192" s="22">
        <v>0.34728750000000003</v>
      </c>
      <c r="JF192" s="21">
        <v>57.17580419580419</v>
      </c>
      <c r="JG192" s="20">
        <v>86.505461358750011</v>
      </c>
      <c r="JH192" s="21">
        <v>26.9839492627972</v>
      </c>
      <c r="JI192" s="21">
        <v>21.551417600743004</v>
      </c>
      <c r="JJ192" s="21">
        <v>81.802206247527423</v>
      </c>
      <c r="JK192" s="21">
        <v>0</v>
      </c>
      <c r="JL192" s="22">
        <v>0.33635000000000004</v>
      </c>
      <c r="JM192" s="21">
        <v>56.268251748251743</v>
      </c>
      <c r="JN192" s="20">
        <v>83.781051515000001</v>
      </c>
      <c r="JO192" s="21">
        <v>26.555632607832166</v>
      </c>
      <c r="JP192" s="21">
        <v>20.541363239510488</v>
      </c>
      <c r="JQ192" s="21">
        <v>81.898344083562975</v>
      </c>
      <c r="JR192" s="21">
        <v>0</v>
      </c>
      <c r="JS192" s="22">
        <v>0.32558749999999997</v>
      </c>
      <c r="JT192" s="21">
        <v>55.360699300699295</v>
      </c>
      <c r="JU192" s="20">
        <v>81.100232228749988</v>
      </c>
      <c r="JV192" s="21">
        <v>26.127315952867132</v>
      </c>
      <c r="JW192" s="21">
        <v>19.563371359921327</v>
      </c>
      <c r="JX192" s="21">
        <v>81.995123725919342</v>
      </c>
      <c r="JY192" s="21">
        <v>0</v>
      </c>
      <c r="JZ192" s="22">
        <v>0.315</v>
      </c>
      <c r="KA192" s="21">
        <v>54.453146853146848</v>
      </c>
      <c r="KB192" s="20">
        <v>78.463003499999999</v>
      </c>
      <c r="KC192" s="21">
        <v>25.698999297902095</v>
      </c>
      <c r="KD192" s="21">
        <v>18.616924825174824</v>
      </c>
      <c r="KE192" s="21">
        <v>82.092545174596552</v>
      </c>
      <c r="KF192" s="21">
        <v>0</v>
      </c>
      <c r="KG192" s="22">
        <v>0.30458749999999996</v>
      </c>
      <c r="KH192" s="21">
        <v>53.5455944055944</v>
      </c>
      <c r="KI192" s="20">
        <v>75.869365328749993</v>
      </c>
      <c r="KJ192" s="21">
        <v>25.270682642937061</v>
      </c>
      <c r="KK192" s="21">
        <v>17.701506498470277</v>
      </c>
      <c r="KL192" s="21">
        <v>82.190608429594562</v>
      </c>
      <c r="KM192" s="21">
        <v>0</v>
      </c>
      <c r="KN192" s="22">
        <v>0.29435</v>
      </c>
      <c r="KO192" s="21">
        <v>52.638041958041946</v>
      </c>
      <c r="KP192" s="20">
        <v>73.319317714999997</v>
      </c>
      <c r="KQ192" s="21">
        <v>24.842365987972023</v>
      </c>
      <c r="KR192" s="21">
        <v>16.816599243006991</v>
      </c>
      <c r="KS192" s="21">
        <v>82.289313490913415</v>
      </c>
      <c r="KT192" s="21">
        <v>0</v>
      </c>
      <c r="KU192" s="22">
        <v>0.28428749999999997</v>
      </c>
      <c r="KV192" s="21">
        <v>51.730489510489498</v>
      </c>
      <c r="KW192" s="20">
        <v>70.812860658749997</v>
      </c>
      <c r="KX192" s="21">
        <v>24.414049333006986</v>
      </c>
      <c r="KY192" s="21">
        <v>15.961685921984261</v>
      </c>
      <c r="KZ192" s="21">
        <v>82.388660358553082</v>
      </c>
      <c r="LA192" s="21">
        <v>0</v>
      </c>
      <c r="LB192" s="22">
        <v>0.27440000000000003</v>
      </c>
      <c r="LC192" s="21">
        <v>50.822937062937065</v>
      </c>
      <c r="LD192" s="20">
        <v>68.349994160000008</v>
      </c>
      <c r="LE192" s="21">
        <v>23.985732678041959</v>
      </c>
      <c r="LF192" s="21">
        <v>15.1362493986014</v>
      </c>
      <c r="LG192" s="21">
        <v>82.488649032513578</v>
      </c>
      <c r="LH192" s="21">
        <v>0</v>
      </c>
      <c r="LI192" s="22">
        <v>0.26468750000000002</v>
      </c>
      <c r="LJ192" s="21">
        <v>49.915384615384617</v>
      </c>
      <c r="LK192" s="20">
        <v>65.930718218750002</v>
      </c>
      <c r="LL192" s="21">
        <v>23.557416023076925</v>
      </c>
      <c r="LM192" s="21">
        <v>14.339772536057694</v>
      </c>
      <c r="LN192" s="21">
        <v>82.589279512794903</v>
      </c>
      <c r="LO192" s="21">
        <v>0</v>
      </c>
      <c r="LP192" s="22">
        <v>0.25515000000000004</v>
      </c>
      <c r="LQ192" s="21">
        <v>49.007832167832163</v>
      </c>
      <c r="LR192" s="20">
        <v>63.555032835000013</v>
      </c>
      <c r="LS192" s="21">
        <v>23.129099368111888</v>
      </c>
      <c r="LT192" s="21">
        <v>13.571738197552447</v>
      </c>
      <c r="LU192" s="21">
        <v>82.690551799397042</v>
      </c>
      <c r="LV192" s="21">
        <v>0</v>
      </c>
      <c r="LW192" s="22">
        <v>0.24578750000000005</v>
      </c>
      <c r="LX192" s="21">
        <v>48.100279720279715</v>
      </c>
      <c r="LY192" s="20">
        <v>61.222938008750013</v>
      </c>
      <c r="LZ192" s="21">
        <v>22.70078271314685</v>
      </c>
      <c r="MA192" s="21">
        <v>12.831629246284967</v>
      </c>
      <c r="MB192" s="21">
        <v>82.79246589232001</v>
      </c>
      <c r="MC192" s="21">
        <v>0</v>
      </c>
      <c r="MD192" s="22">
        <v>0.23660000000000003</v>
      </c>
      <c r="ME192" s="21">
        <v>47.192727272727268</v>
      </c>
      <c r="MF192" s="20">
        <v>58.93443374000001</v>
      </c>
      <c r="MG192" s="21">
        <v>22.272466058181816</v>
      </c>
      <c r="MH192" s="21">
        <v>12.118928545454544</v>
      </c>
      <c r="MI192" s="21">
        <v>82.895021791563806</v>
      </c>
      <c r="MJ192" s="21">
        <v>0</v>
      </c>
      <c r="MK192" s="22">
        <v>0.2275875</v>
      </c>
      <c r="ML192" s="21">
        <v>46.285174825174821</v>
      </c>
      <c r="MM192" s="20">
        <v>56.689520028749996</v>
      </c>
      <c r="MN192" s="21">
        <v>21.844149403216782</v>
      </c>
      <c r="MO192" s="21">
        <v>11.433118958260488</v>
      </c>
      <c r="MP192" s="21">
        <v>82.998219497128431</v>
      </c>
      <c r="MQ192" s="21">
        <v>0</v>
      </c>
      <c r="MR192" s="22">
        <v>0.21875</v>
      </c>
      <c r="MS192" s="21">
        <v>45.377622377622373</v>
      </c>
      <c r="MT192" s="20">
        <v>54.488196875</v>
      </c>
      <c r="MU192" s="21">
        <v>21.415832748251745</v>
      </c>
      <c r="MV192" s="21">
        <v>10.773683347902097</v>
      </c>
      <c r="MW192" s="21">
        <v>83.102059009013871</v>
      </c>
      <c r="MX192" s="21">
        <v>0</v>
      </c>
      <c r="MY192" s="30" t="s">
        <v>45</v>
      </c>
    </row>
    <row r="193" spans="1:363" ht="24" customHeight="1" x14ac:dyDescent="0.25">
      <c r="A193" s="15" t="s">
        <v>45</v>
      </c>
      <c r="B193" s="24" t="s">
        <v>13</v>
      </c>
      <c r="C193" s="25" t="s">
        <v>2</v>
      </c>
      <c r="D193" s="17">
        <v>1.5</v>
      </c>
      <c r="E193" s="17">
        <f t="shared" si="2"/>
        <v>1.875</v>
      </c>
      <c r="F193" s="23">
        <v>0.9</v>
      </c>
      <c r="G193" s="19">
        <v>88.83916083916084</v>
      </c>
      <c r="H193" s="20">
        <v>224.18001000000001</v>
      </c>
      <c r="I193" s="19">
        <v>41.927375440559445</v>
      </c>
      <c r="J193" s="19">
        <v>85.658341658341641</v>
      </c>
      <c r="K193" s="19">
        <v>78.849885657889473</v>
      </c>
      <c r="L193" s="19">
        <v>0</v>
      </c>
      <c r="M193" s="26">
        <v>0.88209000000000004</v>
      </c>
      <c r="N193" s="19">
        <v>87.950769230769225</v>
      </c>
      <c r="O193" s="17">
        <v>219.718827801</v>
      </c>
      <c r="P193" s="19">
        <v>41.508101686153843</v>
      </c>
      <c r="Q193" s="19">
        <v>83.114203252747231</v>
      </c>
      <c r="R193" s="19">
        <v>78.922068077153625</v>
      </c>
      <c r="S193" s="19">
        <v>0</v>
      </c>
      <c r="T193" s="26">
        <v>0.86435999999999991</v>
      </c>
      <c r="U193" s="19">
        <v>87.062377622377625</v>
      </c>
      <c r="V193" s="17">
        <v>215.30248160399998</v>
      </c>
      <c r="W193" s="21">
        <v>41.088827931748256</v>
      </c>
      <c r="X193" s="19">
        <v>80.620945902097873</v>
      </c>
      <c r="Y193" s="19">
        <v>78.994865488352715</v>
      </c>
      <c r="Z193" s="19">
        <v>0</v>
      </c>
      <c r="AA193" s="26">
        <v>0.84680999999999995</v>
      </c>
      <c r="AB193" s="21">
        <v>86.17398601398601</v>
      </c>
      <c r="AC193" s="17">
        <v>210.93097140899999</v>
      </c>
      <c r="AD193" s="19">
        <v>40.669554177342654</v>
      </c>
      <c r="AE193" s="19">
        <v>78.178055656343631</v>
      </c>
      <c r="AF193" s="19">
        <v>79.068277891486773</v>
      </c>
      <c r="AG193" s="21">
        <v>0</v>
      </c>
      <c r="AH193" s="26">
        <v>0.82943999999999996</v>
      </c>
      <c r="AI193" s="19">
        <v>85.285594405594409</v>
      </c>
      <c r="AJ193" s="17">
        <v>206.60429721599999</v>
      </c>
      <c r="AK193" s="19">
        <v>40.250280422937067</v>
      </c>
      <c r="AL193" s="21">
        <v>75.785018565434541</v>
      </c>
      <c r="AM193" s="19">
        <v>79.142305286555796</v>
      </c>
      <c r="AN193" s="19">
        <v>0</v>
      </c>
      <c r="AO193" s="26">
        <v>0.81225000000000003</v>
      </c>
      <c r="AP193" s="19">
        <v>84.397202797202794</v>
      </c>
      <c r="AQ193" s="20">
        <v>202.322459025</v>
      </c>
      <c r="AR193" s="19">
        <v>39.831006668531465</v>
      </c>
      <c r="AS193" s="19">
        <v>73.441320679320654</v>
      </c>
      <c r="AT193" s="19">
        <v>79.216947673559758</v>
      </c>
      <c r="AU193" s="19">
        <v>0</v>
      </c>
      <c r="AV193" s="22">
        <v>0.79523999999999995</v>
      </c>
      <c r="AW193" s="19">
        <v>83.50881118881118</v>
      </c>
      <c r="AX193" s="17">
        <v>198.08545683599999</v>
      </c>
      <c r="AY193" s="19">
        <v>39.411732914125871</v>
      </c>
      <c r="AZ193" s="19">
        <v>71.14644804795202</v>
      </c>
      <c r="BA193" s="21">
        <v>79.292205052498687</v>
      </c>
      <c r="BB193" s="19">
        <v>0</v>
      </c>
      <c r="BC193" s="26">
        <v>0.77841000000000016</v>
      </c>
      <c r="BD193" s="19">
        <v>82.620419580419579</v>
      </c>
      <c r="BE193" s="17">
        <v>193.89329064900002</v>
      </c>
      <c r="BF193" s="21">
        <v>38.992459159720276</v>
      </c>
      <c r="BG193" s="19">
        <v>68.899886721278719</v>
      </c>
      <c r="BH193" s="19">
        <v>79.368077423372569</v>
      </c>
      <c r="BI193" s="19">
        <v>0</v>
      </c>
      <c r="BJ193" s="26">
        <v>0.7617600000000001</v>
      </c>
      <c r="BK193" s="21">
        <v>81.732027972027979</v>
      </c>
      <c r="BL193" s="17">
        <v>189.74596046400004</v>
      </c>
      <c r="BM193" s="19">
        <v>38.573185405314689</v>
      </c>
      <c r="BN193" s="19">
        <v>66.701122749250743</v>
      </c>
      <c r="BO193" s="19">
        <v>79.444564786181402</v>
      </c>
      <c r="BP193" s="21">
        <v>0</v>
      </c>
      <c r="BQ193" s="26">
        <v>0.74529000000000012</v>
      </c>
      <c r="BR193" s="19">
        <v>80.843636363636364</v>
      </c>
      <c r="BS193" s="17">
        <v>185.64346628100003</v>
      </c>
      <c r="BT193" s="19">
        <v>38.153911650909095</v>
      </c>
      <c r="BU193" s="21">
        <v>64.549642181818172</v>
      </c>
      <c r="BV193" s="19">
        <v>79.521667140925189</v>
      </c>
      <c r="BW193" s="19">
        <v>0</v>
      </c>
      <c r="BX193" s="26">
        <v>0.72900000000000009</v>
      </c>
      <c r="BY193" s="19">
        <v>79.955244755244763</v>
      </c>
      <c r="BZ193" s="20">
        <v>181.58580810000001</v>
      </c>
      <c r="CA193" s="19">
        <v>37.7346378965035</v>
      </c>
      <c r="CB193" s="19">
        <v>62.444931068931062</v>
      </c>
      <c r="CC193" s="19">
        <v>79.599384487603942</v>
      </c>
      <c r="CD193" s="19">
        <v>0</v>
      </c>
      <c r="CE193" s="22">
        <v>0.71289000000000002</v>
      </c>
      <c r="CF193" s="19">
        <v>79.066853146853148</v>
      </c>
      <c r="CG193" s="17">
        <v>177.572985921</v>
      </c>
      <c r="CH193" s="19">
        <v>37.315364142097906</v>
      </c>
      <c r="CI193" s="19">
        <v>60.386475460539451</v>
      </c>
      <c r="CJ193" s="21">
        <v>79.677716826217647</v>
      </c>
      <c r="CK193" s="19">
        <v>0</v>
      </c>
      <c r="CL193" s="26">
        <v>0.69696000000000002</v>
      </c>
      <c r="CM193" s="19">
        <v>78.178461538461534</v>
      </c>
      <c r="CN193" s="17">
        <v>173.604999744</v>
      </c>
      <c r="CO193" s="21">
        <v>36.896090387692304</v>
      </c>
      <c r="CP193" s="19">
        <v>58.373761406593388</v>
      </c>
      <c r="CQ193" s="19">
        <v>79.75666415676632</v>
      </c>
      <c r="CR193" s="19">
        <v>0</v>
      </c>
      <c r="CS193" s="26">
        <v>0.68120999999999998</v>
      </c>
      <c r="CT193" s="21">
        <v>77.290069930069933</v>
      </c>
      <c r="CU193" s="17">
        <v>169.68184956899998</v>
      </c>
      <c r="CV193" s="19">
        <v>36.476816633286717</v>
      </c>
      <c r="CW193" s="19">
        <v>56.406274957042953</v>
      </c>
      <c r="CX193" s="19">
        <v>79.83622647924993</v>
      </c>
      <c r="CY193" s="21">
        <v>0</v>
      </c>
      <c r="CZ193" s="26">
        <v>0.6656399999999999</v>
      </c>
      <c r="DA193" s="19">
        <v>76.401678321678318</v>
      </c>
      <c r="DB193" s="17">
        <v>165.80353539599997</v>
      </c>
      <c r="DC193" s="19">
        <v>36.057542878881115</v>
      </c>
      <c r="DD193" s="21">
        <v>54.483502161838146</v>
      </c>
      <c r="DE193" s="19">
        <v>79.916403793668508</v>
      </c>
      <c r="DF193" s="19">
        <v>0</v>
      </c>
      <c r="DG193" s="26">
        <v>0.65024999999999999</v>
      </c>
      <c r="DH193" s="19">
        <v>75.513286713286718</v>
      </c>
      <c r="DI193" s="20">
        <v>161.97005722500001</v>
      </c>
      <c r="DJ193" s="19">
        <v>35.638269124475528</v>
      </c>
      <c r="DK193" s="19">
        <v>52.604929070929053</v>
      </c>
      <c r="DL193" s="19">
        <v>79.997196100022038</v>
      </c>
      <c r="DM193" s="19">
        <v>0</v>
      </c>
      <c r="DN193" s="22">
        <v>0.63503999999999994</v>
      </c>
      <c r="DO193" s="19">
        <v>74.624895104895103</v>
      </c>
      <c r="DP193" s="17">
        <v>158.18141505599999</v>
      </c>
      <c r="DQ193" s="19">
        <v>35.218995370069926</v>
      </c>
      <c r="DR193" s="19">
        <v>50.770041734265718</v>
      </c>
      <c r="DS193" s="21">
        <v>80.078603398310534</v>
      </c>
      <c r="DT193" s="19">
        <v>0</v>
      </c>
      <c r="DU193" s="26">
        <v>0.62000999999999995</v>
      </c>
      <c r="DV193" s="19">
        <v>73.736503496503488</v>
      </c>
      <c r="DW193" s="17">
        <v>154.43760888899999</v>
      </c>
      <c r="DX193" s="21">
        <v>34.799721615664332</v>
      </c>
      <c r="DY193" s="19">
        <v>48.978326201798183</v>
      </c>
      <c r="DZ193" s="19">
        <v>80.160625688533969</v>
      </c>
      <c r="EA193" s="19">
        <v>0</v>
      </c>
      <c r="EB193" s="26">
        <v>0.60515999999999992</v>
      </c>
      <c r="EC193" s="21">
        <v>72.848111888111887</v>
      </c>
      <c r="ED193" s="17">
        <v>150.73863872399997</v>
      </c>
      <c r="EE193" s="19">
        <v>34.380447861258745</v>
      </c>
      <c r="EF193" s="19">
        <v>47.229268523476499</v>
      </c>
      <c r="EG193" s="19">
        <v>80.243262970692371</v>
      </c>
      <c r="EH193" s="21">
        <v>0</v>
      </c>
      <c r="EI193" s="26">
        <v>0.59049000000000018</v>
      </c>
      <c r="EJ193" s="19">
        <v>71.959720279720287</v>
      </c>
      <c r="EK193" s="17">
        <v>147.08450456100005</v>
      </c>
      <c r="EL193" s="19">
        <v>33.96117410685315</v>
      </c>
      <c r="EM193" s="21">
        <v>45.522354749250752</v>
      </c>
      <c r="EN193" s="19">
        <v>80.326515244785739</v>
      </c>
      <c r="EO193" s="19">
        <v>0</v>
      </c>
      <c r="EP193" s="26">
        <v>0.57600000000000018</v>
      </c>
      <c r="EQ193" s="19">
        <v>71.071328671328672</v>
      </c>
      <c r="ER193" s="20">
        <v>143.47520640000005</v>
      </c>
      <c r="ES193" s="19">
        <v>33.541900352447556</v>
      </c>
      <c r="ET193" s="19">
        <v>43.857070929070929</v>
      </c>
      <c r="EU193" s="19">
        <v>80.410382510814046</v>
      </c>
      <c r="EV193" s="19">
        <v>0</v>
      </c>
      <c r="EW193" s="22">
        <v>0.56169000000000013</v>
      </c>
      <c r="EX193" s="19">
        <v>70.182937062937071</v>
      </c>
      <c r="EY193" s="17">
        <v>139.91074424100003</v>
      </c>
      <c r="EZ193" s="19">
        <v>33.122626598041961</v>
      </c>
      <c r="FA193" s="19">
        <v>42.232903112887115</v>
      </c>
      <c r="FB193" s="21">
        <v>80.494864768777319</v>
      </c>
      <c r="FC193" s="19">
        <v>0</v>
      </c>
      <c r="FD193" s="26">
        <v>0.54756000000000005</v>
      </c>
      <c r="FE193" s="19">
        <v>69.294545454545457</v>
      </c>
      <c r="FF193" s="17">
        <v>136.391118084</v>
      </c>
      <c r="FG193" s="21">
        <v>32.703352843636367</v>
      </c>
      <c r="FH193" s="19">
        <v>40.649337350649347</v>
      </c>
      <c r="FI193" s="19">
        <v>80.579962018675545</v>
      </c>
      <c r="FJ193" s="19">
        <v>0</v>
      </c>
      <c r="FK193" s="26">
        <v>0.53361000000000003</v>
      </c>
      <c r="FL193" s="21">
        <v>68.406153846153842</v>
      </c>
      <c r="FM193" s="17">
        <v>132.916327929</v>
      </c>
      <c r="FN193" s="19">
        <v>32.284079089230765</v>
      </c>
      <c r="FO193" s="19">
        <v>39.105859692307689</v>
      </c>
      <c r="FP193" s="19">
        <v>80.665674260508723</v>
      </c>
      <c r="FQ193" s="21">
        <v>0</v>
      </c>
      <c r="FR193" s="26">
        <v>0.51983999999999997</v>
      </c>
      <c r="FS193" s="19">
        <v>67.517762237762241</v>
      </c>
      <c r="FT193" s="17">
        <v>129.48637377599999</v>
      </c>
      <c r="FU193" s="19">
        <v>31.864805334825178</v>
      </c>
      <c r="FV193" s="21">
        <v>37.601956187812185</v>
      </c>
      <c r="FW193" s="19">
        <v>80.752001494276868</v>
      </c>
      <c r="FX193" s="19">
        <v>0</v>
      </c>
      <c r="FY193" s="26">
        <v>0.50624999999999998</v>
      </c>
      <c r="FZ193" s="19">
        <v>66.629370629370626</v>
      </c>
      <c r="GA193" s="20">
        <v>126.10125562499999</v>
      </c>
      <c r="GB193" s="19">
        <v>31.44553158041958</v>
      </c>
      <c r="GC193" s="19">
        <v>36.137112887112878</v>
      </c>
      <c r="GD193" s="19">
        <v>80.838943719979966</v>
      </c>
      <c r="GE193" s="19">
        <v>0</v>
      </c>
      <c r="GF193" s="22">
        <v>0.49284</v>
      </c>
      <c r="GG193" s="19">
        <v>65.740979020979026</v>
      </c>
      <c r="GH193" s="17">
        <v>122.760973476</v>
      </c>
      <c r="GI193" s="19">
        <v>31.026257826013989</v>
      </c>
      <c r="GJ193" s="19">
        <v>34.710815840159832</v>
      </c>
      <c r="GK193" s="21">
        <v>80.926500937618016</v>
      </c>
      <c r="GL193" s="19">
        <v>0</v>
      </c>
      <c r="GM193" s="26">
        <v>0.47960999999999993</v>
      </c>
      <c r="GN193" s="19">
        <v>64.852587412587411</v>
      </c>
      <c r="GO193" s="17">
        <v>119.46552732899998</v>
      </c>
      <c r="GP193" s="21">
        <v>30.606984071608391</v>
      </c>
      <c r="GQ193" s="19">
        <v>33.322551096903084</v>
      </c>
      <c r="GR193" s="19">
        <v>81.014673147191019</v>
      </c>
      <c r="GS193" s="19">
        <v>0</v>
      </c>
      <c r="GT193" s="26">
        <v>0.46655999999999997</v>
      </c>
      <c r="GU193" s="21">
        <v>63.964195804195803</v>
      </c>
      <c r="GV193" s="17">
        <v>116.21491718399999</v>
      </c>
      <c r="GW193" s="19">
        <v>30.187710317202797</v>
      </c>
      <c r="GX193" s="19">
        <v>31.971804707292698</v>
      </c>
      <c r="GY193" s="19">
        <v>81.103460348698988</v>
      </c>
      <c r="GZ193" s="21">
        <v>0</v>
      </c>
      <c r="HA193" s="26">
        <v>0.45368999999999998</v>
      </c>
      <c r="HB193" s="19">
        <v>63.075804195804196</v>
      </c>
      <c r="HC193" s="17">
        <v>113.00914304099999</v>
      </c>
      <c r="HD193" s="19">
        <v>29.768436562797202</v>
      </c>
      <c r="HE193" s="21">
        <v>30.658062721278714</v>
      </c>
      <c r="HF193" s="19">
        <v>81.19286254214191</v>
      </c>
      <c r="HG193" s="19">
        <v>0</v>
      </c>
      <c r="HH193" s="26">
        <v>0.44099999999999995</v>
      </c>
      <c r="HI193" s="19">
        <v>62.187412587412581</v>
      </c>
      <c r="HJ193" s="20">
        <v>109.84820489999998</v>
      </c>
      <c r="HK193" s="19">
        <v>29.349162808391604</v>
      </c>
      <c r="HL193" s="19">
        <v>29.380811188811176</v>
      </c>
      <c r="HM193" s="19">
        <v>81.282879727519784</v>
      </c>
      <c r="HN193" s="19">
        <v>0</v>
      </c>
      <c r="HO193" s="22">
        <v>0.42848999999999993</v>
      </c>
      <c r="HP193" s="19">
        <v>61.299020979020973</v>
      </c>
      <c r="HQ193" s="17">
        <v>106.73210276099998</v>
      </c>
      <c r="HR193" s="19">
        <v>28.929889053986013</v>
      </c>
      <c r="HS193" s="19">
        <v>28.139536159840148</v>
      </c>
      <c r="HT193" s="21">
        <v>81.373511904832611</v>
      </c>
      <c r="HU193" s="19">
        <v>0</v>
      </c>
      <c r="HV193" s="26">
        <v>0.41616000000000009</v>
      </c>
      <c r="HW193" s="19">
        <v>60.410629370629373</v>
      </c>
      <c r="HX193" s="17">
        <v>103.66083662400001</v>
      </c>
      <c r="HY193" s="21">
        <v>28.510615299580422</v>
      </c>
      <c r="HZ193" s="19">
        <v>26.933723684315687</v>
      </c>
      <c r="IA193" s="19">
        <v>81.464759074080405</v>
      </c>
      <c r="IB193" s="19">
        <v>0</v>
      </c>
      <c r="IC193" s="26">
        <v>0.40401000000000009</v>
      </c>
      <c r="ID193" s="21">
        <v>59.522237762237765</v>
      </c>
      <c r="IE193" s="17">
        <v>100.63440648900001</v>
      </c>
      <c r="IF193" s="19">
        <v>28.091341545174828</v>
      </c>
      <c r="IG193" s="19">
        <v>25.762859812187813</v>
      </c>
      <c r="IH193" s="19">
        <v>81.556621235263151</v>
      </c>
      <c r="II193" s="21">
        <v>0</v>
      </c>
      <c r="IJ193" s="26">
        <v>0.39204000000000006</v>
      </c>
      <c r="IK193" s="19">
        <v>58.633846153846157</v>
      </c>
      <c r="IL193" s="17">
        <v>97.652812356000013</v>
      </c>
      <c r="IM193" s="19">
        <v>27.672067790769233</v>
      </c>
      <c r="IN193" s="21">
        <v>24.626430593406592</v>
      </c>
      <c r="IO193" s="19">
        <v>81.64909838838085</v>
      </c>
      <c r="IP193" s="19">
        <v>0</v>
      </c>
      <c r="IQ193" s="26">
        <v>0.38025000000000003</v>
      </c>
      <c r="IR193" s="19">
        <v>57.74545454545455</v>
      </c>
      <c r="IS193" s="20">
        <v>94.716054225000008</v>
      </c>
      <c r="IT193" s="19">
        <v>27.252794036363639</v>
      </c>
      <c r="IU193" s="19">
        <v>23.52392207792208</v>
      </c>
      <c r="IV193" s="19">
        <v>81.742190533433515</v>
      </c>
      <c r="IW193" s="19">
        <v>0</v>
      </c>
      <c r="IX193" s="22">
        <v>0.36864000000000002</v>
      </c>
      <c r="IY193" s="19">
        <v>56.857062937062942</v>
      </c>
      <c r="IZ193" s="17">
        <v>91.824132096</v>
      </c>
      <c r="JA193" s="19">
        <v>26.833520281958045</v>
      </c>
      <c r="JB193" s="19">
        <v>22.454820315684316</v>
      </c>
      <c r="JC193" s="19">
        <v>81.835897670421133</v>
      </c>
      <c r="JD193" s="21">
        <v>0</v>
      </c>
      <c r="JE193" s="22">
        <v>0.35721000000000003</v>
      </c>
      <c r="JF193" s="21">
        <v>55.968671328671327</v>
      </c>
      <c r="JG193" s="20">
        <v>88.977045969000002</v>
      </c>
      <c r="JH193" s="21">
        <v>26.414246527552447</v>
      </c>
      <c r="JI193" s="21">
        <v>21.418611356643353</v>
      </c>
      <c r="JJ193" s="21">
        <v>81.930219799343703</v>
      </c>
      <c r="JK193" s="21">
        <v>0</v>
      </c>
      <c r="JL193" s="22">
        <v>0.34596000000000005</v>
      </c>
      <c r="JM193" s="21">
        <v>55.080279720279719</v>
      </c>
      <c r="JN193" s="20">
        <v>86.174795844000016</v>
      </c>
      <c r="JO193" s="21">
        <v>25.994972773146852</v>
      </c>
      <c r="JP193" s="21">
        <v>20.414781250749247</v>
      </c>
      <c r="JQ193" s="21">
        <v>82.025156920201226</v>
      </c>
      <c r="JR193" s="21">
        <v>0</v>
      </c>
      <c r="JS193" s="22">
        <v>0.33489000000000002</v>
      </c>
      <c r="JT193" s="21">
        <v>54.191888111888112</v>
      </c>
      <c r="JU193" s="20">
        <v>83.417381720999998</v>
      </c>
      <c r="JV193" s="21">
        <v>25.575699018741258</v>
      </c>
      <c r="JW193" s="21">
        <v>19.442816047952043</v>
      </c>
      <c r="JX193" s="21">
        <v>82.120709032993716</v>
      </c>
      <c r="JY193" s="21">
        <v>0</v>
      </c>
      <c r="JZ193" s="22">
        <v>0.32400000000000001</v>
      </c>
      <c r="KA193" s="21">
        <v>53.303496503496504</v>
      </c>
      <c r="KB193" s="20">
        <v>80.704803600000005</v>
      </c>
      <c r="KC193" s="21">
        <v>25.156425264335663</v>
      </c>
      <c r="KD193" s="21">
        <v>18.502201798201796</v>
      </c>
      <c r="KE193" s="21">
        <v>82.216876137721144</v>
      </c>
      <c r="KF193" s="21">
        <v>0</v>
      </c>
      <c r="KG193" s="22">
        <v>0.31328999999999996</v>
      </c>
      <c r="KH193" s="21">
        <v>52.415104895104896</v>
      </c>
      <c r="KI193" s="20">
        <v>78.037061480999995</v>
      </c>
      <c r="KJ193" s="21">
        <v>24.737151509930072</v>
      </c>
      <c r="KK193" s="21">
        <v>17.592424551448545</v>
      </c>
      <c r="KL193" s="21">
        <v>82.313658234383553</v>
      </c>
      <c r="KM193" s="21">
        <v>0</v>
      </c>
      <c r="KN193" s="22">
        <v>0.30275999999999997</v>
      </c>
      <c r="KO193" s="21">
        <v>51.526713286713282</v>
      </c>
      <c r="KP193" s="20">
        <v>75.414155363999996</v>
      </c>
      <c r="KQ193" s="21">
        <v>24.317877755524474</v>
      </c>
      <c r="KR193" s="21">
        <v>16.712970357642352</v>
      </c>
      <c r="KS193" s="21">
        <v>82.4110553229809</v>
      </c>
      <c r="KT193" s="21">
        <v>0</v>
      </c>
      <c r="KU193" s="22">
        <v>0.29241</v>
      </c>
      <c r="KV193" s="21">
        <v>50.638321678321674</v>
      </c>
      <c r="KW193" s="20">
        <v>72.836085248999993</v>
      </c>
      <c r="KX193" s="21">
        <v>23.89860400111888</v>
      </c>
      <c r="KY193" s="21">
        <v>15.863325266733261</v>
      </c>
      <c r="KZ193" s="21">
        <v>82.509067403513214</v>
      </c>
      <c r="LA193" s="21">
        <v>0</v>
      </c>
      <c r="LB193" s="22">
        <v>0.28224000000000005</v>
      </c>
      <c r="LC193" s="21">
        <v>49.749930069930073</v>
      </c>
      <c r="LD193" s="20">
        <v>70.302851136000015</v>
      </c>
      <c r="LE193" s="21">
        <v>23.479330246713289</v>
      </c>
      <c r="LF193" s="21">
        <v>15.04297532867133</v>
      </c>
      <c r="LG193" s="21">
        <v>82.60769447598048</v>
      </c>
      <c r="LH193" s="21">
        <v>0</v>
      </c>
      <c r="LI193" s="22">
        <v>0.27225000000000005</v>
      </c>
      <c r="LJ193" s="21">
        <v>48.861538461538466</v>
      </c>
      <c r="LK193" s="20">
        <v>67.814453025000006</v>
      </c>
      <c r="LL193" s="21">
        <v>23.060056492307694</v>
      </c>
      <c r="LM193" s="21">
        <v>14.251406593406594</v>
      </c>
      <c r="LN193" s="21">
        <v>82.706936540382699</v>
      </c>
      <c r="LO193" s="21">
        <v>0</v>
      </c>
      <c r="LP193" s="22">
        <v>0.26244000000000001</v>
      </c>
      <c r="LQ193" s="21">
        <v>47.973146853146858</v>
      </c>
      <c r="LR193" s="20">
        <v>65.370890915999993</v>
      </c>
      <c r="LS193" s="21">
        <v>22.6407827379021</v>
      </c>
      <c r="LT193" s="21">
        <v>13.48810511088911</v>
      </c>
      <c r="LU193" s="21">
        <v>82.806793596719871</v>
      </c>
      <c r="LV193" s="21">
        <v>0</v>
      </c>
      <c r="LW193" s="22">
        <v>0.25281000000000003</v>
      </c>
      <c r="LX193" s="21">
        <v>47.08475524475525</v>
      </c>
      <c r="LY193" s="20">
        <v>62.972164809000006</v>
      </c>
      <c r="LZ193" s="21">
        <v>22.221508983496506</v>
      </c>
      <c r="MA193" s="21">
        <v>12.752556931068932</v>
      </c>
      <c r="MB193" s="21">
        <v>82.907265644992009</v>
      </c>
      <c r="MC193" s="21">
        <v>0</v>
      </c>
      <c r="MD193" s="22">
        <v>0.24336000000000002</v>
      </c>
      <c r="ME193" s="21">
        <v>46.196363636363635</v>
      </c>
      <c r="MF193" s="20">
        <v>60.618274704000001</v>
      </c>
      <c r="MG193" s="21">
        <v>21.802235229090908</v>
      </c>
      <c r="MH193" s="21">
        <v>12.044248103896102</v>
      </c>
      <c r="MI193" s="21">
        <v>83.0083526851991</v>
      </c>
      <c r="MJ193" s="21">
        <v>0</v>
      </c>
      <c r="MK193" s="22">
        <v>0.23408999999999999</v>
      </c>
      <c r="ML193" s="21">
        <v>45.307972027972028</v>
      </c>
      <c r="MM193" s="20">
        <v>58.309220601</v>
      </c>
      <c r="MN193" s="21">
        <v>21.382961474685313</v>
      </c>
      <c r="MO193" s="21">
        <v>11.362664679320677</v>
      </c>
      <c r="MP193" s="21">
        <v>83.110054717341143</v>
      </c>
      <c r="MQ193" s="21">
        <v>0</v>
      </c>
      <c r="MR193" s="22">
        <v>0.22500000000000001</v>
      </c>
      <c r="MS193" s="21">
        <v>44.41958041958042</v>
      </c>
      <c r="MT193" s="20">
        <v>56.045002500000002</v>
      </c>
      <c r="MU193" s="21">
        <v>20.963687720279722</v>
      </c>
      <c r="MV193" s="21">
        <v>10.707292707292705</v>
      </c>
      <c r="MW193" s="21">
        <v>83.212371741418153</v>
      </c>
      <c r="MX193" s="21">
        <v>0</v>
      </c>
      <c r="MY193" s="30" t="s">
        <v>45</v>
      </c>
    </row>
    <row r="194" spans="1:363" ht="24" customHeight="1" x14ac:dyDescent="0.25">
      <c r="A194" s="15" t="s">
        <v>45</v>
      </c>
      <c r="B194" s="24" t="s">
        <v>13</v>
      </c>
      <c r="C194" s="25" t="s">
        <v>2</v>
      </c>
      <c r="D194" s="17">
        <v>1.5</v>
      </c>
      <c r="E194" s="17">
        <f t="shared" ref="E194:E257" si="3">D194*1.25</f>
        <v>1.875</v>
      </c>
      <c r="F194" s="23">
        <v>0.92500000000000004</v>
      </c>
      <c r="G194" s="19">
        <v>86.92307692307692</v>
      </c>
      <c r="H194" s="20">
        <v>230.40723250000002</v>
      </c>
      <c r="I194" s="19">
        <v>41.023085384615385</v>
      </c>
      <c r="J194" s="19">
        <v>85.101304945054935</v>
      </c>
      <c r="K194" s="19">
        <v>79.006335971720588</v>
      </c>
      <c r="L194" s="19">
        <v>0</v>
      </c>
      <c r="M194" s="26">
        <v>0.90659250000000002</v>
      </c>
      <c r="N194" s="19">
        <v>86.053846153846152</v>
      </c>
      <c r="O194" s="17">
        <v>225.82212857325001</v>
      </c>
      <c r="P194" s="19">
        <v>40.612854530769233</v>
      </c>
      <c r="Q194" s="19">
        <v>82.573711086881843</v>
      </c>
      <c r="R194" s="19">
        <v>79.078252877891344</v>
      </c>
      <c r="S194" s="19">
        <v>0</v>
      </c>
      <c r="T194" s="26">
        <v>0.88836999999999999</v>
      </c>
      <c r="U194" s="19">
        <v>85.184615384615384</v>
      </c>
      <c r="V194" s="17">
        <v>221.28310609299999</v>
      </c>
      <c r="W194" s="21">
        <v>40.202623676923075</v>
      </c>
      <c r="X194" s="19">
        <v>80.096667403846141</v>
      </c>
      <c r="Y194" s="19">
        <v>79.150758533773924</v>
      </c>
      <c r="Z194" s="19">
        <v>0</v>
      </c>
      <c r="AA194" s="26">
        <v>0.87033249999999995</v>
      </c>
      <c r="AB194" s="21">
        <v>84.315384615384616</v>
      </c>
      <c r="AC194" s="17">
        <v>216.79016505924997</v>
      </c>
      <c r="AD194" s="19">
        <v>39.792392823076923</v>
      </c>
      <c r="AE194" s="19">
        <v>77.669663288118116</v>
      </c>
      <c r="AF194" s="19">
        <v>79.223852939368328</v>
      </c>
      <c r="AG194" s="21">
        <v>0</v>
      </c>
      <c r="AH194" s="26">
        <v>0.85248000000000002</v>
      </c>
      <c r="AI194" s="19">
        <v>83.446153846153834</v>
      </c>
      <c r="AJ194" s="17">
        <v>212.343305472</v>
      </c>
      <c r="AK194" s="19">
        <v>39.382161969230765</v>
      </c>
      <c r="AL194" s="21">
        <v>75.292188131868116</v>
      </c>
      <c r="AM194" s="19">
        <v>79.29753609467457</v>
      </c>
      <c r="AN194" s="19">
        <v>0</v>
      </c>
      <c r="AO194" s="26">
        <v>0.83481249999999996</v>
      </c>
      <c r="AP194" s="19">
        <v>82.576923076923066</v>
      </c>
      <c r="AQ194" s="20">
        <v>207.94252733124998</v>
      </c>
      <c r="AR194" s="19">
        <v>38.971931115384614</v>
      </c>
      <c r="AS194" s="19">
        <v>72.963731327266458</v>
      </c>
      <c r="AT194" s="19">
        <v>79.371807999692621</v>
      </c>
      <c r="AU194" s="19">
        <v>0</v>
      </c>
      <c r="AV194" s="22">
        <v>0.81733</v>
      </c>
      <c r="AW194" s="19">
        <v>81.707692307692298</v>
      </c>
      <c r="AX194" s="17">
        <v>203.587830637</v>
      </c>
      <c r="AY194" s="19">
        <v>38.561700261538455</v>
      </c>
      <c r="AZ194" s="19">
        <v>70.683782266483504</v>
      </c>
      <c r="BA194" s="21">
        <v>79.44666865442251</v>
      </c>
      <c r="BB194" s="19">
        <v>0</v>
      </c>
      <c r="BC194" s="26">
        <v>0.80003250000000015</v>
      </c>
      <c r="BD194" s="19">
        <v>80.838461538461544</v>
      </c>
      <c r="BE194" s="17">
        <v>199.27921538925003</v>
      </c>
      <c r="BF194" s="21">
        <v>38.151469407692311</v>
      </c>
      <c r="BG194" s="19">
        <v>68.451830341689558</v>
      </c>
      <c r="BH194" s="19">
        <v>79.522118058864223</v>
      </c>
      <c r="BI194" s="19">
        <v>0</v>
      </c>
      <c r="BJ194" s="26">
        <v>0.78292000000000006</v>
      </c>
      <c r="BK194" s="21">
        <v>79.969230769230776</v>
      </c>
      <c r="BL194" s="17">
        <v>195.01668158800001</v>
      </c>
      <c r="BM194" s="19">
        <v>37.741238553846159</v>
      </c>
      <c r="BN194" s="19">
        <v>66.267364945054936</v>
      </c>
      <c r="BO194" s="19">
        <v>79.598156213017759</v>
      </c>
      <c r="BP194" s="21">
        <v>0</v>
      </c>
      <c r="BQ194" s="26">
        <v>0.76599250000000008</v>
      </c>
      <c r="BR194" s="19">
        <v>79.099999999999994</v>
      </c>
      <c r="BS194" s="17">
        <v>190.80022923325001</v>
      </c>
      <c r="BT194" s="19">
        <v>37.331007700000001</v>
      </c>
      <c r="BU194" s="21">
        <v>64.129875468750001</v>
      </c>
      <c r="BV194" s="19">
        <v>79.67478311688312</v>
      </c>
      <c r="BW194" s="19">
        <v>0</v>
      </c>
      <c r="BX194" s="26">
        <v>0.74925000000000008</v>
      </c>
      <c r="BY194" s="19">
        <v>78.230769230769226</v>
      </c>
      <c r="BZ194" s="20">
        <v>186.62985832500001</v>
      </c>
      <c r="CA194" s="19">
        <v>36.920776846153842</v>
      </c>
      <c r="CB194" s="19">
        <v>62.038851304945055</v>
      </c>
      <c r="CC194" s="19">
        <v>79.751998770460318</v>
      </c>
      <c r="CD194" s="19">
        <v>0</v>
      </c>
      <c r="CE194" s="22">
        <v>0.73269250000000008</v>
      </c>
      <c r="CF194" s="19">
        <v>77.361538461538458</v>
      </c>
      <c r="CG194" s="17">
        <v>182.50556886325001</v>
      </c>
      <c r="CH194" s="19">
        <v>36.510545992307691</v>
      </c>
      <c r="CI194" s="19">
        <v>59.993781845810439</v>
      </c>
      <c r="CJ194" s="21">
        <v>79.829803173749326</v>
      </c>
      <c r="CK194" s="19">
        <v>0</v>
      </c>
      <c r="CL194" s="26">
        <v>0.71632000000000007</v>
      </c>
      <c r="CM194" s="19">
        <v>76.492307692307691</v>
      </c>
      <c r="CN194" s="17">
        <v>178.42736084800001</v>
      </c>
      <c r="CO194" s="21">
        <v>36.100315138461539</v>
      </c>
      <c r="CP194" s="19">
        <v>57.994156483516477</v>
      </c>
      <c r="CQ194" s="19">
        <v>79.908196326750172</v>
      </c>
      <c r="CR194" s="19">
        <v>0</v>
      </c>
      <c r="CS194" s="26">
        <v>0.70013250000000005</v>
      </c>
      <c r="CT194" s="21">
        <v>75.623076923076923</v>
      </c>
      <c r="CU194" s="17">
        <v>174.39523427925002</v>
      </c>
      <c r="CV194" s="19">
        <v>35.690084284615388</v>
      </c>
      <c r="CW194" s="19">
        <v>56.039464610233516</v>
      </c>
      <c r="CX194" s="19">
        <v>79.987178229462856</v>
      </c>
      <c r="CY194" s="21">
        <v>0</v>
      </c>
      <c r="CZ194" s="26">
        <v>0.68413000000000002</v>
      </c>
      <c r="DA194" s="19">
        <v>74.753846153846155</v>
      </c>
      <c r="DB194" s="17">
        <v>170.40918915700001</v>
      </c>
      <c r="DC194" s="19">
        <v>35.279853430769229</v>
      </c>
      <c r="DD194" s="21">
        <v>54.12919561813186</v>
      </c>
      <c r="DE194" s="19">
        <v>80.066748881887349</v>
      </c>
      <c r="DF194" s="19">
        <v>0</v>
      </c>
      <c r="DG194" s="26">
        <v>0.66831249999999998</v>
      </c>
      <c r="DH194" s="19">
        <v>73.884615384615387</v>
      </c>
      <c r="DI194" s="20">
        <v>166.46922548124999</v>
      </c>
      <c r="DJ194" s="19">
        <v>34.869622576923078</v>
      </c>
      <c r="DK194" s="19">
        <v>52.262838899381855</v>
      </c>
      <c r="DL194" s="19">
        <v>80.146908284023681</v>
      </c>
      <c r="DM194" s="19">
        <v>0</v>
      </c>
      <c r="DN194" s="22">
        <v>0.65267999999999993</v>
      </c>
      <c r="DO194" s="19">
        <v>73.015384615384605</v>
      </c>
      <c r="DP194" s="17">
        <v>162.57534325199998</v>
      </c>
      <c r="DQ194" s="19">
        <v>34.459391723076919</v>
      </c>
      <c r="DR194" s="19">
        <v>50.439883846153833</v>
      </c>
      <c r="DS194" s="21">
        <v>80.227656435871822</v>
      </c>
      <c r="DT194" s="19">
        <v>0</v>
      </c>
      <c r="DU194" s="26">
        <v>0.63723249999999998</v>
      </c>
      <c r="DV194" s="19">
        <v>72.146153846153837</v>
      </c>
      <c r="DW194" s="17">
        <v>158.72754246924998</v>
      </c>
      <c r="DX194" s="21">
        <v>34.049160869230768</v>
      </c>
      <c r="DY194" s="19">
        <v>48.659819850618121</v>
      </c>
      <c r="DZ194" s="19">
        <v>80.308993337431801</v>
      </c>
      <c r="EA194" s="19">
        <v>0</v>
      </c>
      <c r="EB194" s="26">
        <v>0.62196999999999991</v>
      </c>
      <c r="EC194" s="21">
        <v>71.276923076923069</v>
      </c>
      <c r="ED194" s="17">
        <v>154.92582313299997</v>
      </c>
      <c r="EE194" s="19">
        <v>33.638930015384609</v>
      </c>
      <c r="EF194" s="19">
        <v>46.922136304945035</v>
      </c>
      <c r="EG194" s="19">
        <v>80.390918988703604</v>
      </c>
      <c r="EH194" s="21">
        <v>0</v>
      </c>
      <c r="EI194" s="26">
        <v>0.60689250000000017</v>
      </c>
      <c r="EJ194" s="19">
        <v>70.407692307692315</v>
      </c>
      <c r="EK194" s="17">
        <v>151.17018524325005</v>
      </c>
      <c r="EL194" s="19">
        <v>33.228699161538465</v>
      </c>
      <c r="EM194" s="21">
        <v>45.22632260130495</v>
      </c>
      <c r="EN194" s="19">
        <v>80.473433389687244</v>
      </c>
      <c r="EO194" s="19">
        <v>0</v>
      </c>
      <c r="EP194" s="26">
        <v>0.59200000000000019</v>
      </c>
      <c r="EQ194" s="19">
        <v>69.538461538461533</v>
      </c>
      <c r="ER194" s="20">
        <v>147.46062880000005</v>
      </c>
      <c r="ES194" s="19">
        <v>32.818468307692306</v>
      </c>
      <c r="ET194" s="19">
        <v>43.571868131868136</v>
      </c>
      <c r="EU194" s="19">
        <v>80.556536540382695</v>
      </c>
      <c r="EV194" s="19">
        <v>0</v>
      </c>
      <c r="EW194" s="22">
        <v>0.5772925000000001</v>
      </c>
      <c r="EX194" s="19">
        <v>68.669230769230765</v>
      </c>
      <c r="EY194" s="17">
        <v>143.79715380325001</v>
      </c>
      <c r="EZ194" s="19">
        <v>32.408237453846155</v>
      </c>
      <c r="FA194" s="19">
        <v>41.958262288804953</v>
      </c>
      <c r="FB194" s="21">
        <v>80.640228440789983</v>
      </c>
      <c r="FC194" s="19">
        <v>0</v>
      </c>
      <c r="FD194" s="26">
        <v>0.5627700000000001</v>
      </c>
      <c r="FE194" s="19">
        <v>67.8</v>
      </c>
      <c r="FF194" s="17">
        <v>140.17976025300001</v>
      </c>
      <c r="FG194" s="21">
        <v>31.9980066</v>
      </c>
      <c r="FH194" s="19">
        <v>40.384994464285711</v>
      </c>
      <c r="FI194" s="19">
        <v>80.724509090909095</v>
      </c>
      <c r="FJ194" s="19">
        <v>0</v>
      </c>
      <c r="FK194" s="26">
        <v>0.54843249999999999</v>
      </c>
      <c r="FL194" s="21">
        <v>66.930769230769229</v>
      </c>
      <c r="FM194" s="17">
        <v>136.60844814924999</v>
      </c>
      <c r="FN194" s="19">
        <v>31.587775746153845</v>
      </c>
      <c r="FO194" s="19">
        <v>38.851554050480765</v>
      </c>
      <c r="FP194" s="19">
        <v>80.809378490740031</v>
      </c>
      <c r="FQ194" s="21">
        <v>0</v>
      </c>
      <c r="FR194" s="26">
        <v>0.53427999999999998</v>
      </c>
      <c r="FS194" s="19">
        <v>66.061538461538461</v>
      </c>
      <c r="FT194" s="17">
        <v>133.08321749199999</v>
      </c>
      <c r="FU194" s="19">
        <v>31.177544892307694</v>
      </c>
      <c r="FV194" s="21">
        <v>37.357430439560439</v>
      </c>
      <c r="FW194" s="19">
        <v>80.89483664028279</v>
      </c>
      <c r="FX194" s="19">
        <v>0</v>
      </c>
      <c r="FY194" s="26">
        <v>0.52031250000000007</v>
      </c>
      <c r="FZ194" s="19">
        <v>65.192307692307693</v>
      </c>
      <c r="GA194" s="20">
        <v>129.60406828125002</v>
      </c>
      <c r="GB194" s="19">
        <v>30.767314038461539</v>
      </c>
      <c r="GC194" s="19">
        <v>35.902113023695051</v>
      </c>
      <c r="GD194" s="19">
        <v>80.980883539537388</v>
      </c>
      <c r="GE194" s="19">
        <v>0</v>
      </c>
      <c r="GF194" s="22">
        <v>0.50653000000000004</v>
      </c>
      <c r="GG194" s="19">
        <v>64.323076923076925</v>
      </c>
      <c r="GH194" s="17">
        <v>126.17100051700001</v>
      </c>
      <c r="GI194" s="19">
        <v>30.357083184615387</v>
      </c>
      <c r="GJ194" s="19">
        <v>34.485091195054942</v>
      </c>
      <c r="GK194" s="21">
        <v>81.067519188503809</v>
      </c>
      <c r="GL194" s="19">
        <v>0</v>
      </c>
      <c r="GM194" s="26">
        <v>0.49293249999999994</v>
      </c>
      <c r="GN194" s="19">
        <v>63.45384615384615</v>
      </c>
      <c r="GO194" s="17">
        <v>122.78401419924998</v>
      </c>
      <c r="GP194" s="21">
        <v>29.946852330769229</v>
      </c>
      <c r="GQ194" s="19">
        <v>33.105854345810428</v>
      </c>
      <c r="GR194" s="19">
        <v>81.154743587182054</v>
      </c>
      <c r="GS194" s="19">
        <v>0</v>
      </c>
      <c r="GT194" s="26">
        <v>0.47952</v>
      </c>
      <c r="GU194" s="21">
        <v>62.584615384615383</v>
      </c>
      <c r="GV194" s="17">
        <v>119.44310932799999</v>
      </c>
      <c r="GW194" s="19">
        <v>29.536621476923077</v>
      </c>
      <c r="GX194" s="19">
        <v>31.763891868131861</v>
      </c>
      <c r="GY194" s="19">
        <v>81.242556735572123</v>
      </c>
      <c r="GZ194" s="21">
        <v>0</v>
      </c>
      <c r="HA194" s="26">
        <v>0.4662925</v>
      </c>
      <c r="HB194" s="19">
        <v>61.715384615384608</v>
      </c>
      <c r="HC194" s="17">
        <v>116.14828590325</v>
      </c>
      <c r="HD194" s="19">
        <v>29.126390623076919</v>
      </c>
      <c r="HE194" s="21">
        <v>30.458693154189554</v>
      </c>
      <c r="HF194" s="19">
        <v>81.33095863367403</v>
      </c>
      <c r="HG194" s="19">
        <v>0</v>
      </c>
      <c r="HH194" s="26">
        <v>0.45324999999999999</v>
      </c>
      <c r="HI194" s="19">
        <v>60.84615384615384</v>
      </c>
      <c r="HJ194" s="20">
        <v>112.89954392499999</v>
      </c>
      <c r="HK194" s="19">
        <v>28.716159769230767</v>
      </c>
      <c r="HL194" s="19">
        <v>29.189747596153836</v>
      </c>
      <c r="HM194" s="19">
        <v>81.419949281487746</v>
      </c>
      <c r="HN194" s="19">
        <v>0</v>
      </c>
      <c r="HO194" s="22">
        <v>0.44039249999999996</v>
      </c>
      <c r="HP194" s="19">
        <v>59.976923076923072</v>
      </c>
      <c r="HQ194" s="17">
        <v>109.69688339324999</v>
      </c>
      <c r="HR194" s="19">
        <v>28.305928915384612</v>
      </c>
      <c r="HS194" s="19">
        <v>27.956544586195047</v>
      </c>
      <c r="HT194" s="21">
        <v>81.5095286790133</v>
      </c>
      <c r="HU194" s="19">
        <v>0</v>
      </c>
      <c r="HV194" s="26">
        <v>0.4277200000000001</v>
      </c>
      <c r="HW194" s="19">
        <v>59.107692307692311</v>
      </c>
      <c r="HX194" s="17">
        <v>106.54030430800002</v>
      </c>
      <c r="HY194" s="21">
        <v>27.895698061538464</v>
      </c>
      <c r="HZ194" s="19">
        <v>26.758573516483523</v>
      </c>
      <c r="IA194" s="19">
        <v>81.599696826250678</v>
      </c>
      <c r="IB194" s="19">
        <v>0</v>
      </c>
      <c r="IC194" s="26">
        <v>0.41523250000000012</v>
      </c>
      <c r="ID194" s="21">
        <v>58.238461538461543</v>
      </c>
      <c r="IE194" s="17">
        <v>103.42980666925003</v>
      </c>
      <c r="IF194" s="19">
        <v>27.485467207692309</v>
      </c>
      <c r="IG194" s="19">
        <v>25.595323779189563</v>
      </c>
      <c r="IH194" s="19">
        <v>81.69045372319988</v>
      </c>
      <c r="II194" s="21">
        <v>0</v>
      </c>
      <c r="IJ194" s="26">
        <v>0.40293000000000007</v>
      </c>
      <c r="IK194" s="19">
        <v>57.369230769230768</v>
      </c>
      <c r="IL194" s="17">
        <v>100.36539047700002</v>
      </c>
      <c r="IM194" s="19">
        <v>27.075236353846154</v>
      </c>
      <c r="IN194" s="21">
        <v>24.466284766483515</v>
      </c>
      <c r="IO194" s="19">
        <v>81.781799369860906</v>
      </c>
      <c r="IP194" s="19">
        <v>0</v>
      </c>
      <c r="IQ194" s="26">
        <v>0.39081250000000006</v>
      </c>
      <c r="IR194" s="19">
        <v>56.5</v>
      </c>
      <c r="IS194" s="20">
        <v>97.347055731250009</v>
      </c>
      <c r="IT194" s="19">
        <v>26.665005499999999</v>
      </c>
      <c r="IU194" s="19">
        <v>23.370945870535717</v>
      </c>
      <c r="IV194" s="19">
        <v>81.873733766233769</v>
      </c>
      <c r="IW194" s="19">
        <v>0</v>
      </c>
      <c r="IX194" s="22">
        <v>0.37888000000000005</v>
      </c>
      <c r="IY194" s="19">
        <v>55.630769230769232</v>
      </c>
      <c r="IZ194" s="17">
        <v>94.37480243200001</v>
      </c>
      <c r="JA194" s="19">
        <v>26.254774646153848</v>
      </c>
      <c r="JB194" s="19">
        <v>22.308796483516485</v>
      </c>
      <c r="JC194" s="19">
        <v>81.966256912318457</v>
      </c>
      <c r="JD194" s="21">
        <v>0</v>
      </c>
      <c r="JE194" s="22">
        <v>0.36713250000000003</v>
      </c>
      <c r="JF194" s="21">
        <v>54.761538461538457</v>
      </c>
      <c r="JG194" s="20">
        <v>91.448630579250008</v>
      </c>
      <c r="JH194" s="21">
        <v>25.84454379230769</v>
      </c>
      <c r="JI194" s="21">
        <v>21.279325997596153</v>
      </c>
      <c r="JJ194" s="21">
        <v>82.059368808114968</v>
      </c>
      <c r="JK194" s="21">
        <v>0</v>
      </c>
      <c r="JL194" s="22">
        <v>0.35557000000000005</v>
      </c>
      <c r="JM194" s="21">
        <v>53.892307692307689</v>
      </c>
      <c r="JN194" s="20">
        <v>88.568540173000017</v>
      </c>
      <c r="JO194" s="21">
        <v>25.434312938461538</v>
      </c>
      <c r="JP194" s="21">
        <v>20.282023804945055</v>
      </c>
      <c r="JQ194" s="21">
        <v>82.153069453623303</v>
      </c>
      <c r="JR194" s="21">
        <v>0</v>
      </c>
      <c r="JS194" s="22">
        <v>0.34419250000000001</v>
      </c>
      <c r="JT194" s="21">
        <v>53.023076923076921</v>
      </c>
      <c r="JU194" s="20">
        <v>85.734531213250008</v>
      </c>
      <c r="JV194" s="21">
        <v>25.024082084615383</v>
      </c>
      <c r="JW194" s="21">
        <v>19.316379297733512</v>
      </c>
      <c r="JX194" s="21">
        <v>82.247358848843461</v>
      </c>
      <c r="JY194" s="21">
        <v>0</v>
      </c>
      <c r="JZ194" s="22">
        <v>0.33300000000000002</v>
      </c>
      <c r="KA194" s="21">
        <v>52.153846153846153</v>
      </c>
      <c r="KB194" s="20">
        <v>82.946603699999997</v>
      </c>
      <c r="KC194" s="21">
        <v>24.613851230769232</v>
      </c>
      <c r="KD194" s="21">
        <v>18.381881868131867</v>
      </c>
      <c r="KE194" s="21">
        <v>82.342236993775458</v>
      </c>
      <c r="KF194" s="21">
        <v>0</v>
      </c>
      <c r="KG194" s="22">
        <v>0.32199249999999996</v>
      </c>
      <c r="KH194" s="21">
        <v>51.284615384615378</v>
      </c>
      <c r="KI194" s="20">
        <v>80.204757633249983</v>
      </c>
      <c r="KJ194" s="21">
        <v>24.203620376923073</v>
      </c>
      <c r="KK194" s="21">
        <v>17.478020908310434</v>
      </c>
      <c r="KL194" s="21">
        <v>82.437703888419279</v>
      </c>
      <c r="KM194" s="21">
        <v>0</v>
      </c>
      <c r="KN194" s="22">
        <v>0.31117</v>
      </c>
      <c r="KO194" s="21">
        <v>50.41538461538461</v>
      </c>
      <c r="KP194" s="20">
        <v>77.508993012999994</v>
      </c>
      <c r="KQ194" s="21">
        <v>23.793389523076922</v>
      </c>
      <c r="KR194" s="21">
        <v>16.604285810439556</v>
      </c>
      <c r="KS194" s="21">
        <v>82.533759532774923</v>
      </c>
      <c r="KT194" s="21">
        <v>0</v>
      </c>
      <c r="KU194" s="22">
        <v>0.30053249999999998</v>
      </c>
      <c r="KV194" s="21">
        <v>49.546153846153842</v>
      </c>
      <c r="KW194" s="20">
        <v>74.859309839249988</v>
      </c>
      <c r="KX194" s="21">
        <v>23.383158669230767</v>
      </c>
      <c r="KY194" s="21">
        <v>15.760165966689556</v>
      </c>
      <c r="KZ194" s="21">
        <v>82.630403926842391</v>
      </c>
      <c r="LA194" s="21">
        <v>0</v>
      </c>
      <c r="LB194" s="22">
        <v>0.29008000000000006</v>
      </c>
      <c r="LC194" s="21">
        <v>48.676923076923082</v>
      </c>
      <c r="LD194" s="20">
        <v>72.255708112000008</v>
      </c>
      <c r="LE194" s="21">
        <v>22.972927815384619</v>
      </c>
      <c r="LF194" s="21">
        <v>14.945150769230771</v>
      </c>
      <c r="LG194" s="21">
        <v>82.727637070621682</v>
      </c>
      <c r="LH194" s="21">
        <v>0</v>
      </c>
      <c r="LI194" s="22">
        <v>0.27981250000000008</v>
      </c>
      <c r="LJ194" s="21">
        <v>47.807692307692307</v>
      </c>
      <c r="LK194" s="20">
        <v>69.698187831250024</v>
      </c>
      <c r="LL194" s="21">
        <v>22.56269696153846</v>
      </c>
      <c r="LM194" s="21">
        <v>14.15872961023352</v>
      </c>
      <c r="LN194" s="21">
        <v>82.825458964112812</v>
      </c>
      <c r="LO194" s="21">
        <v>0</v>
      </c>
      <c r="LP194" s="22">
        <v>0.26973000000000003</v>
      </c>
      <c r="LQ194" s="21">
        <v>46.938461538461539</v>
      </c>
      <c r="LR194" s="20">
        <v>67.186748997000009</v>
      </c>
      <c r="LS194" s="21">
        <v>22.152466107692309</v>
      </c>
      <c r="LT194" s="21">
        <v>13.400391881868131</v>
      </c>
      <c r="LU194" s="21">
        <v>82.923869607315766</v>
      </c>
      <c r="LV194" s="21">
        <v>0</v>
      </c>
      <c r="LW194" s="22">
        <v>0.25983250000000002</v>
      </c>
      <c r="LX194" s="21">
        <v>46.069230769230771</v>
      </c>
      <c r="LY194" s="20">
        <v>64.721391609250006</v>
      </c>
      <c r="LZ194" s="21">
        <v>21.742235253846154</v>
      </c>
      <c r="MA194" s="21">
        <v>12.669626976304947</v>
      </c>
      <c r="MB194" s="21">
        <v>83.022869000230543</v>
      </c>
      <c r="MC194" s="21">
        <v>0</v>
      </c>
      <c r="MD194" s="22">
        <v>0.25012000000000006</v>
      </c>
      <c r="ME194" s="21">
        <v>45.2</v>
      </c>
      <c r="MF194" s="20">
        <v>62.302115668000013</v>
      </c>
      <c r="MG194" s="21">
        <v>21.332004400000002</v>
      </c>
      <c r="MH194" s="21">
        <v>11.965924285714285</v>
      </c>
      <c r="MI194" s="21">
        <v>83.122457142857144</v>
      </c>
      <c r="MJ194" s="21">
        <v>0</v>
      </c>
      <c r="MK194" s="22">
        <v>0.24059250000000001</v>
      </c>
      <c r="ML194" s="21">
        <v>44.330769230769228</v>
      </c>
      <c r="MM194" s="20">
        <v>59.928921173250004</v>
      </c>
      <c r="MN194" s="21">
        <v>20.921773546153844</v>
      </c>
      <c r="MO194" s="21">
        <v>11.288773202266482</v>
      </c>
      <c r="MP194" s="21">
        <v>83.222634035195568</v>
      </c>
      <c r="MQ194" s="21">
        <v>0</v>
      </c>
      <c r="MR194" s="22">
        <v>0.23125000000000001</v>
      </c>
      <c r="MS194" s="21">
        <v>43.46153846153846</v>
      </c>
      <c r="MT194" s="20">
        <v>57.601808125000005</v>
      </c>
      <c r="MU194" s="21">
        <v>20.511542692307692</v>
      </c>
      <c r="MV194" s="21">
        <v>10.637663118131867</v>
      </c>
      <c r="MW194" s="21">
        <v>83.323399677245831</v>
      </c>
      <c r="MX194" s="21">
        <v>0</v>
      </c>
      <c r="MY194" s="30" t="s">
        <v>45</v>
      </c>
    </row>
    <row r="195" spans="1:363" ht="24" customHeight="1" x14ac:dyDescent="0.25">
      <c r="A195" s="15" t="s">
        <v>45</v>
      </c>
      <c r="B195" s="24" t="s">
        <v>13</v>
      </c>
      <c r="C195" s="25" t="s">
        <v>2</v>
      </c>
      <c r="D195" s="17">
        <v>1.5</v>
      </c>
      <c r="E195" s="17">
        <f t="shared" si="3"/>
        <v>1.875</v>
      </c>
      <c r="F195" s="23">
        <v>0.95</v>
      </c>
      <c r="G195" s="19">
        <v>85.006993006993014</v>
      </c>
      <c r="H195" s="20">
        <v>236.63445499999997</v>
      </c>
      <c r="I195" s="19">
        <v>40.118795328671332</v>
      </c>
      <c r="J195" s="19">
        <v>84.518356643356626</v>
      </c>
      <c r="K195" s="19">
        <v>79.165647099245319</v>
      </c>
      <c r="L195" s="19">
        <v>0</v>
      </c>
      <c r="M195" s="26">
        <v>0.93109499999999989</v>
      </c>
      <c r="N195" s="19">
        <v>84.156923076923078</v>
      </c>
      <c r="O195" s="17">
        <v>231.92542934549996</v>
      </c>
      <c r="P195" s="19">
        <v>39.717607375384617</v>
      </c>
      <c r="Q195" s="19">
        <v>82.008076932692276</v>
      </c>
      <c r="R195" s="19">
        <v>79.23724156213018</v>
      </c>
      <c r="S195" s="19">
        <v>0</v>
      </c>
      <c r="T195" s="26">
        <v>0.91237999999999986</v>
      </c>
      <c r="U195" s="19">
        <v>83.306853146853157</v>
      </c>
      <c r="V195" s="17">
        <v>227.26373058199997</v>
      </c>
      <c r="W195" s="21">
        <v>39.316419422097908</v>
      </c>
      <c r="X195" s="19">
        <v>79.548001125874109</v>
      </c>
      <c r="Y195" s="19">
        <v>79.309399104666483</v>
      </c>
      <c r="Z195" s="19">
        <v>0</v>
      </c>
      <c r="AA195" s="26">
        <v>0.89385499999999996</v>
      </c>
      <c r="AB195" s="21">
        <v>82.456783216783222</v>
      </c>
      <c r="AC195" s="17">
        <v>222.64935870949998</v>
      </c>
      <c r="AD195" s="19">
        <v>38.915231468811193</v>
      </c>
      <c r="AE195" s="19">
        <v>77.137622112762216</v>
      </c>
      <c r="AF195" s="19">
        <v>79.382119726854199</v>
      </c>
      <c r="AG195" s="21">
        <v>0</v>
      </c>
      <c r="AH195" s="26">
        <v>0.87551999999999996</v>
      </c>
      <c r="AI195" s="19">
        <v>81.606713286713287</v>
      </c>
      <c r="AJ195" s="17">
        <v>218.08231372799997</v>
      </c>
      <c r="AK195" s="19">
        <v>38.514043515524477</v>
      </c>
      <c r="AL195" s="21">
        <v>74.776432783216762</v>
      </c>
      <c r="AM195" s="19">
        <v>79.455403428693373</v>
      </c>
      <c r="AN195" s="19">
        <v>0</v>
      </c>
      <c r="AO195" s="26">
        <v>0.85737499999999989</v>
      </c>
      <c r="AP195" s="19">
        <v>80.756643356643366</v>
      </c>
      <c r="AQ195" s="20">
        <v>213.56259563749998</v>
      </c>
      <c r="AR195" s="19">
        <v>38.112855562237769</v>
      </c>
      <c r="AS195" s="19">
        <v>72.463926027097884</v>
      </c>
      <c r="AT195" s="19">
        <v>79.529250210183974</v>
      </c>
      <c r="AU195" s="19">
        <v>0</v>
      </c>
      <c r="AV195" s="22">
        <v>0.83941999999999994</v>
      </c>
      <c r="AW195" s="19">
        <v>79.906573426573431</v>
      </c>
      <c r="AX195" s="17">
        <v>209.09020443799997</v>
      </c>
      <c r="AY195" s="19">
        <v>37.711667608951053</v>
      </c>
      <c r="AZ195" s="19">
        <v>70.199594734265716</v>
      </c>
      <c r="BA195" s="21">
        <v>79.603660071326004</v>
      </c>
      <c r="BB195" s="19">
        <v>0</v>
      </c>
      <c r="BC195" s="26">
        <v>0.82165500000000002</v>
      </c>
      <c r="BD195" s="19">
        <v>79.05650349650351</v>
      </c>
      <c r="BE195" s="17">
        <v>204.6651401295</v>
      </c>
      <c r="BF195" s="21">
        <v>37.310479655664345</v>
      </c>
      <c r="BG195" s="19">
        <v>67.982931794580409</v>
      </c>
      <c r="BH195" s="19">
        <v>79.678633012119477</v>
      </c>
      <c r="BI195" s="19">
        <v>0</v>
      </c>
      <c r="BJ195" s="26">
        <v>0.80408000000000002</v>
      </c>
      <c r="BK195" s="21">
        <v>78.206433566433574</v>
      </c>
      <c r="BL195" s="17">
        <v>200.28740271199999</v>
      </c>
      <c r="BM195" s="19">
        <v>36.909291702377629</v>
      </c>
      <c r="BN195" s="19">
        <v>65.813430097902085</v>
      </c>
      <c r="BO195" s="19">
        <v>79.754169032564391</v>
      </c>
      <c r="BP195" s="21">
        <v>0</v>
      </c>
      <c r="BQ195" s="26">
        <v>0.78669500000000003</v>
      </c>
      <c r="BR195" s="19">
        <v>77.356363636363639</v>
      </c>
      <c r="BS195" s="17">
        <v>195.95699218550001</v>
      </c>
      <c r="BT195" s="19">
        <v>36.508103749090914</v>
      </c>
      <c r="BU195" s="21">
        <v>63.690582534090908</v>
      </c>
      <c r="BV195" s="19">
        <v>79.830268132660734</v>
      </c>
      <c r="BW195" s="19">
        <v>0</v>
      </c>
      <c r="BX195" s="26">
        <v>0.76949999999999996</v>
      </c>
      <c r="BY195" s="19">
        <v>76.506293706293718</v>
      </c>
      <c r="BZ195" s="20">
        <v>191.67390854999999</v>
      </c>
      <c r="CA195" s="19">
        <v>36.106915795804198</v>
      </c>
      <c r="CB195" s="19">
        <v>61.613881993006984</v>
      </c>
      <c r="CC195" s="19">
        <v>79.90693031240852</v>
      </c>
      <c r="CD195" s="19">
        <v>0</v>
      </c>
      <c r="CE195" s="22">
        <v>0.75249500000000002</v>
      </c>
      <c r="CF195" s="19">
        <v>75.656223776223783</v>
      </c>
      <c r="CG195" s="17">
        <v>187.43815180550001</v>
      </c>
      <c r="CH195" s="19">
        <v>35.705727842517483</v>
      </c>
      <c r="CI195" s="19">
        <v>59.58282136451048</v>
      </c>
      <c r="CJ195" s="21">
        <v>79.984155571807719</v>
      </c>
      <c r="CK195" s="19">
        <v>0</v>
      </c>
      <c r="CL195" s="26">
        <v>0.73567999999999989</v>
      </c>
      <c r="CM195" s="19">
        <v>74.806153846153848</v>
      </c>
      <c r="CN195" s="17">
        <v>183.24972195199996</v>
      </c>
      <c r="CO195" s="21">
        <v>35.304539889230767</v>
      </c>
      <c r="CP195" s="19">
        <v>57.596893538461522</v>
      </c>
      <c r="CQ195" s="19">
        <v>80.061943910858375</v>
      </c>
      <c r="CR195" s="19">
        <v>0</v>
      </c>
      <c r="CS195" s="26">
        <v>0.719055</v>
      </c>
      <c r="CT195" s="21">
        <v>73.956083916083927</v>
      </c>
      <c r="CU195" s="17">
        <v>179.1086189895</v>
      </c>
      <c r="CV195" s="19">
        <v>34.903351935944059</v>
      </c>
      <c r="CW195" s="19">
        <v>55.655591404720276</v>
      </c>
      <c r="CX195" s="19">
        <v>80.140295329560459</v>
      </c>
      <c r="CY195" s="21">
        <v>0</v>
      </c>
      <c r="CZ195" s="26">
        <v>0.70261999999999991</v>
      </c>
      <c r="DA195" s="19">
        <v>73.106013986013991</v>
      </c>
      <c r="DB195" s="17">
        <v>175.01484291799997</v>
      </c>
      <c r="DC195" s="19">
        <v>34.502163982657343</v>
      </c>
      <c r="DD195" s="21">
        <v>53.758407853146835</v>
      </c>
      <c r="DE195" s="19">
        <v>80.219209827913986</v>
      </c>
      <c r="DF195" s="19">
        <v>0</v>
      </c>
      <c r="DG195" s="26">
        <v>0.68637499999999985</v>
      </c>
      <c r="DH195" s="19">
        <v>72.255944055944056</v>
      </c>
      <c r="DI195" s="20">
        <v>170.96839373749995</v>
      </c>
      <c r="DJ195" s="19">
        <v>34.100976029370628</v>
      </c>
      <c r="DK195" s="19">
        <v>51.904835773601384</v>
      </c>
      <c r="DL195" s="19">
        <v>80.29868740591894</v>
      </c>
      <c r="DM195" s="19">
        <v>0</v>
      </c>
      <c r="DN195" s="22">
        <v>0.67031999999999992</v>
      </c>
      <c r="DO195" s="19">
        <v>71.405874125874135</v>
      </c>
      <c r="DP195" s="17">
        <v>166.96927144799997</v>
      </c>
      <c r="DQ195" s="19">
        <v>33.699788076083919</v>
      </c>
      <c r="DR195" s="19">
        <v>50.094368055944038</v>
      </c>
      <c r="DS195" s="21">
        <v>80.378728063575338</v>
      </c>
      <c r="DT195" s="19">
        <v>0</v>
      </c>
      <c r="DU195" s="26">
        <v>0.6544549999999999</v>
      </c>
      <c r="DV195" s="19">
        <v>70.5558041958042</v>
      </c>
      <c r="DW195" s="17">
        <v>163.01747604949998</v>
      </c>
      <c r="DX195" s="21">
        <v>33.298600122797204</v>
      </c>
      <c r="DY195" s="19">
        <v>48.326497590034947</v>
      </c>
      <c r="DZ195" s="19">
        <v>80.459331800883163</v>
      </c>
      <c r="EA195" s="19">
        <v>0</v>
      </c>
      <c r="EB195" s="26">
        <v>0.6387799999999999</v>
      </c>
      <c r="EC195" s="21">
        <v>69.705734265734264</v>
      </c>
      <c r="ED195" s="17">
        <v>159.11300754199996</v>
      </c>
      <c r="EE195" s="19">
        <v>32.897412169510488</v>
      </c>
      <c r="EF195" s="19">
        <v>46.600717265734247</v>
      </c>
      <c r="EG195" s="19">
        <v>80.540498617842431</v>
      </c>
      <c r="EH195" s="21">
        <v>0</v>
      </c>
      <c r="EI195" s="26">
        <v>0.62329500000000004</v>
      </c>
      <c r="EJ195" s="19">
        <v>68.855664335664343</v>
      </c>
      <c r="EK195" s="17">
        <v>155.25586592550002</v>
      </c>
      <c r="EL195" s="19">
        <v>32.49622421622378</v>
      </c>
      <c r="EM195" s="21">
        <v>44.916519972902101</v>
      </c>
      <c r="EN195" s="19">
        <v>80.622228514453127</v>
      </c>
      <c r="EO195" s="19">
        <v>0</v>
      </c>
      <c r="EP195" s="26">
        <v>0.6080000000000001</v>
      </c>
      <c r="EQ195" s="19">
        <v>68.005594405594408</v>
      </c>
      <c r="ER195" s="20">
        <v>151.44605120000003</v>
      </c>
      <c r="ES195" s="19">
        <v>32.095036262937064</v>
      </c>
      <c r="ET195" s="19">
        <v>43.273398601398604</v>
      </c>
      <c r="EU195" s="19">
        <v>80.704521490715265</v>
      </c>
      <c r="EV195" s="19">
        <v>0</v>
      </c>
      <c r="EW195" s="22">
        <v>0.59289500000000006</v>
      </c>
      <c r="EX195" s="19">
        <v>67.155524475524487</v>
      </c>
      <c r="EY195" s="17">
        <v>147.68356336550002</v>
      </c>
      <c r="EZ195" s="19">
        <v>31.693848309650356</v>
      </c>
      <c r="FA195" s="19">
        <v>41.670846041083919</v>
      </c>
      <c r="FB195" s="21">
        <v>80.787377546628832</v>
      </c>
      <c r="FC195" s="19">
        <v>0</v>
      </c>
      <c r="FD195" s="26">
        <v>0.57798000000000005</v>
      </c>
      <c r="FE195" s="19">
        <v>66.305454545454552</v>
      </c>
      <c r="FF195" s="17">
        <v>143.968402422</v>
      </c>
      <c r="FG195" s="21">
        <v>31.292660356363641</v>
      </c>
      <c r="FH195" s="19">
        <v>40.108355181818176</v>
      </c>
      <c r="FI195" s="19">
        <v>80.870796682193841</v>
      </c>
      <c r="FJ195" s="19">
        <v>0</v>
      </c>
      <c r="FK195" s="26">
        <v>0.56325499999999995</v>
      </c>
      <c r="FL195" s="21">
        <v>65.455384615384617</v>
      </c>
      <c r="FM195" s="17">
        <v>140.30056836949998</v>
      </c>
      <c r="FN195" s="19">
        <v>30.891472403076925</v>
      </c>
      <c r="FO195" s="19">
        <v>38.585418913461531</v>
      </c>
      <c r="FP195" s="19">
        <v>80.954778897410279</v>
      </c>
      <c r="FQ195" s="21">
        <v>0</v>
      </c>
      <c r="FR195" s="26">
        <v>0.54871999999999999</v>
      </c>
      <c r="FS195" s="19">
        <v>64.605314685314696</v>
      </c>
      <c r="FT195" s="17">
        <v>136.68006120799998</v>
      </c>
      <c r="FU195" s="19">
        <v>30.490284449790217</v>
      </c>
      <c r="FV195" s="21">
        <v>37.10153012587412</v>
      </c>
      <c r="FW195" s="19">
        <v>81.039324192278158</v>
      </c>
      <c r="FX195" s="19">
        <v>0</v>
      </c>
      <c r="FY195" s="26">
        <v>0.53437499999999993</v>
      </c>
      <c r="FZ195" s="19">
        <v>63.75524475524476</v>
      </c>
      <c r="GA195" s="20">
        <v>133.10688093749999</v>
      </c>
      <c r="GB195" s="19">
        <v>30.089096496503497</v>
      </c>
      <c r="GC195" s="19">
        <v>35.65618170891608</v>
      </c>
      <c r="GD195" s="19">
        <v>81.124432566797481</v>
      </c>
      <c r="GE195" s="19">
        <v>0</v>
      </c>
      <c r="GF195" s="22">
        <v>0.5202199999999999</v>
      </c>
      <c r="GG195" s="19">
        <v>62.905174825174832</v>
      </c>
      <c r="GH195" s="17">
        <v>129.58102755799996</v>
      </c>
      <c r="GI195" s="19">
        <v>29.687908543216786</v>
      </c>
      <c r="GJ195" s="19">
        <v>34.248866552447545</v>
      </c>
      <c r="GK195" s="21">
        <v>81.210104020968231</v>
      </c>
      <c r="GL195" s="19">
        <v>0</v>
      </c>
      <c r="GM195" s="26">
        <v>0.5062549999999999</v>
      </c>
      <c r="GN195" s="19">
        <v>62.055104895104897</v>
      </c>
      <c r="GO195" s="17">
        <v>126.10250106949998</v>
      </c>
      <c r="GP195" s="21">
        <v>29.28672058993007</v>
      </c>
      <c r="GQ195" s="19">
        <v>32.879077546328659</v>
      </c>
      <c r="GR195" s="19">
        <v>81.29633855479041</v>
      </c>
      <c r="GS195" s="19">
        <v>0</v>
      </c>
      <c r="GT195" s="26">
        <v>0.49247999999999997</v>
      </c>
      <c r="GU195" s="21">
        <v>61.205034965034969</v>
      </c>
      <c r="GV195" s="17">
        <v>122.671301472</v>
      </c>
      <c r="GW195" s="19">
        <v>28.885532636643358</v>
      </c>
      <c r="GX195" s="19">
        <v>31.546307580419573</v>
      </c>
      <c r="GY195" s="19">
        <v>81.383136168264031</v>
      </c>
      <c r="GZ195" s="21">
        <v>0</v>
      </c>
      <c r="HA195" s="26">
        <v>0.47889499999999996</v>
      </c>
      <c r="HB195" s="19">
        <v>60.354965034965034</v>
      </c>
      <c r="HC195" s="17">
        <v>119.28742876549998</v>
      </c>
      <c r="HD195" s="19">
        <v>28.484344683356642</v>
      </c>
      <c r="HE195" s="21">
        <v>30.25004954458041</v>
      </c>
      <c r="HF195" s="19">
        <v>81.470496861389094</v>
      </c>
      <c r="HG195" s="19">
        <v>0</v>
      </c>
      <c r="HH195" s="26">
        <v>0.46549999999999991</v>
      </c>
      <c r="HI195" s="19">
        <v>59.504895104895105</v>
      </c>
      <c r="HJ195" s="20">
        <v>115.95088294999998</v>
      </c>
      <c r="HK195" s="19">
        <v>28.083156730069931</v>
      </c>
      <c r="HL195" s="19">
        <v>28.989796328671314</v>
      </c>
      <c r="HM195" s="19">
        <v>81.558420634165586</v>
      </c>
      <c r="HN195" s="19">
        <v>0</v>
      </c>
      <c r="HO195" s="22">
        <v>0.45229499999999989</v>
      </c>
      <c r="HP195" s="19">
        <v>58.654825174825177</v>
      </c>
      <c r="HQ195" s="17">
        <v>112.66166402549997</v>
      </c>
      <c r="HR195" s="19">
        <v>27.681968776783219</v>
      </c>
      <c r="HS195" s="19">
        <v>27.765040822552436</v>
      </c>
      <c r="HT195" s="21">
        <v>81.646907486593506</v>
      </c>
      <c r="HU195" s="19">
        <v>0</v>
      </c>
      <c r="HV195" s="26">
        <v>0.43928000000000006</v>
      </c>
      <c r="HW195" s="19">
        <v>57.804755244755256</v>
      </c>
      <c r="HX195" s="17">
        <v>109.41977199200001</v>
      </c>
      <c r="HY195" s="21">
        <v>27.28078082349651</v>
      </c>
      <c r="HZ195" s="19">
        <v>26.575275916083918</v>
      </c>
      <c r="IA195" s="19">
        <v>81.735957418672868</v>
      </c>
      <c r="IB195" s="19">
        <v>0</v>
      </c>
      <c r="IC195" s="26">
        <v>0.42645500000000003</v>
      </c>
      <c r="ID195" s="21">
        <v>56.954685314685321</v>
      </c>
      <c r="IE195" s="17">
        <v>106.22520684950001</v>
      </c>
      <c r="IF195" s="19">
        <v>26.879592870209795</v>
      </c>
      <c r="IG195" s="19">
        <v>25.419994499125874</v>
      </c>
      <c r="IH195" s="19">
        <v>81.825570430403673</v>
      </c>
      <c r="II195" s="21">
        <v>0</v>
      </c>
      <c r="IJ195" s="26">
        <v>0.41382000000000002</v>
      </c>
      <c r="IK195" s="19">
        <v>56.104615384615393</v>
      </c>
      <c r="IL195" s="17">
        <v>103.077968598</v>
      </c>
      <c r="IM195" s="19">
        <v>26.478404916923083</v>
      </c>
      <c r="IN195" s="21">
        <v>24.298689461538459</v>
      </c>
      <c r="IO195" s="19">
        <v>81.915746521785906</v>
      </c>
      <c r="IP195" s="19">
        <v>0</v>
      </c>
      <c r="IQ195" s="26">
        <v>0.40137500000000004</v>
      </c>
      <c r="IR195" s="19">
        <v>55.254545454545458</v>
      </c>
      <c r="IS195" s="20">
        <v>99.978057237500011</v>
      </c>
      <c r="IT195" s="19">
        <v>26.077216963636367</v>
      </c>
      <c r="IU195" s="19">
        <v>23.210853693181818</v>
      </c>
      <c r="IV195" s="19">
        <v>82.006485692819581</v>
      </c>
      <c r="IW195" s="19">
        <v>0</v>
      </c>
      <c r="IX195" s="22">
        <v>0.38912000000000002</v>
      </c>
      <c r="IY195" s="19">
        <v>54.404475524475529</v>
      </c>
      <c r="IZ195" s="17">
        <v>96.925472768000006</v>
      </c>
      <c r="JA195" s="19">
        <v>25.676029010349652</v>
      </c>
      <c r="JB195" s="19">
        <v>22.155980083916084</v>
      </c>
      <c r="JC195" s="19">
        <v>82.097787943504684</v>
      </c>
      <c r="JD195" s="21">
        <v>0</v>
      </c>
      <c r="JE195" s="22">
        <v>0.37705500000000003</v>
      </c>
      <c r="JF195" s="21">
        <v>53.554405594405601</v>
      </c>
      <c r="JG195" s="20">
        <v>93.920215189499999</v>
      </c>
      <c r="JH195" s="21">
        <v>25.27484105706294</v>
      </c>
      <c r="JI195" s="21">
        <v>21.133561523601397</v>
      </c>
      <c r="JJ195" s="21">
        <v>82.18965327384123</v>
      </c>
      <c r="JK195" s="21">
        <v>0</v>
      </c>
      <c r="JL195" s="22">
        <v>0.36518</v>
      </c>
      <c r="JM195" s="21">
        <v>52.704335664335666</v>
      </c>
      <c r="JN195" s="20">
        <v>90.962284502000003</v>
      </c>
      <c r="JO195" s="21">
        <v>24.873653103776224</v>
      </c>
      <c r="JP195" s="21">
        <v>20.143090902097899</v>
      </c>
      <c r="JQ195" s="21">
        <v>82.282081683829205</v>
      </c>
      <c r="JR195" s="21">
        <v>0</v>
      </c>
      <c r="JS195" s="22">
        <v>0.35349499999999995</v>
      </c>
      <c r="JT195" s="21">
        <v>51.854265734265738</v>
      </c>
      <c r="JU195" s="20">
        <v>88.05168070549999</v>
      </c>
      <c r="JV195" s="21">
        <v>24.472465150489512</v>
      </c>
      <c r="JW195" s="21">
        <v>19.18406110926573</v>
      </c>
      <c r="JX195" s="21">
        <v>82.375073173468621</v>
      </c>
      <c r="JY195" s="21">
        <v>0</v>
      </c>
      <c r="JZ195" s="22">
        <v>0.34199999999999997</v>
      </c>
      <c r="KA195" s="21">
        <v>51.00419580419581</v>
      </c>
      <c r="KB195" s="20">
        <v>85.188403799999989</v>
      </c>
      <c r="KC195" s="21">
        <v>24.0712771972028</v>
      </c>
      <c r="KD195" s="21">
        <v>18.25596503496503</v>
      </c>
      <c r="KE195" s="21">
        <v>82.468627742759466</v>
      </c>
      <c r="KF195" s="21">
        <v>0</v>
      </c>
      <c r="KG195" s="22">
        <v>0.33069499999999996</v>
      </c>
      <c r="KH195" s="21">
        <v>50.154125874125874</v>
      </c>
      <c r="KI195" s="20">
        <v>82.372453785499985</v>
      </c>
      <c r="KJ195" s="21">
        <v>23.670089243916085</v>
      </c>
      <c r="KK195" s="21">
        <v>17.35829556905594</v>
      </c>
      <c r="KL195" s="21">
        <v>82.562745391701753</v>
      </c>
      <c r="KM195" s="21">
        <v>0</v>
      </c>
      <c r="KN195" s="22">
        <v>0.31957999999999998</v>
      </c>
      <c r="KO195" s="21">
        <v>49.304055944055946</v>
      </c>
      <c r="KP195" s="20">
        <v>79.603830661999993</v>
      </c>
      <c r="KQ195" s="21">
        <v>23.268901290629373</v>
      </c>
      <c r="KR195" s="21">
        <v>16.490545601398598</v>
      </c>
      <c r="KS195" s="21">
        <v>82.657426120295469</v>
      </c>
      <c r="KT195" s="21">
        <v>0</v>
      </c>
      <c r="KU195" s="22">
        <v>0.30865499999999996</v>
      </c>
      <c r="KV195" s="21">
        <v>48.453986013986011</v>
      </c>
      <c r="KW195" s="20">
        <v>76.882534429499984</v>
      </c>
      <c r="KX195" s="21">
        <v>22.867713337342657</v>
      </c>
      <c r="KY195" s="21">
        <v>15.652208021853141</v>
      </c>
      <c r="KZ195" s="21">
        <v>82.752669928540627</v>
      </c>
      <c r="LA195" s="21">
        <v>0</v>
      </c>
      <c r="LB195" s="22">
        <v>0.29792000000000002</v>
      </c>
      <c r="LC195" s="21">
        <v>47.60391608391609</v>
      </c>
      <c r="LD195" s="20">
        <v>74.208565088</v>
      </c>
      <c r="LE195" s="21">
        <v>22.466525384055949</v>
      </c>
      <c r="LF195" s="21">
        <v>14.842775720279722</v>
      </c>
      <c r="LG195" s="21">
        <v>82.848476816437227</v>
      </c>
      <c r="LH195" s="21">
        <v>0</v>
      </c>
      <c r="LI195" s="22">
        <v>0.28737500000000005</v>
      </c>
      <c r="LJ195" s="21">
        <v>46.753846153846162</v>
      </c>
      <c r="LK195" s="20">
        <v>71.581922637500014</v>
      </c>
      <c r="LL195" s="21">
        <v>22.065337430769233</v>
      </c>
      <c r="LM195" s="21">
        <v>14.061741586538464</v>
      </c>
      <c r="LN195" s="21">
        <v>82.944846783985241</v>
      </c>
      <c r="LO195" s="21">
        <v>0</v>
      </c>
      <c r="LP195" s="22">
        <v>0.27701999999999999</v>
      </c>
      <c r="LQ195" s="21">
        <v>45.903776223776234</v>
      </c>
      <c r="LR195" s="20">
        <v>69.002607077999997</v>
      </c>
      <c r="LS195" s="21">
        <v>21.664149477482521</v>
      </c>
      <c r="LT195" s="21">
        <v>13.30859851048951</v>
      </c>
      <c r="LU195" s="21">
        <v>83.041779831184712</v>
      </c>
      <c r="LV195" s="21">
        <v>0</v>
      </c>
      <c r="LW195" s="22">
        <v>0.26685500000000001</v>
      </c>
      <c r="LX195" s="21">
        <v>45.053706293706298</v>
      </c>
      <c r="LY195" s="20">
        <v>66.470618409500005</v>
      </c>
      <c r="LZ195" s="21">
        <v>21.262961524195806</v>
      </c>
      <c r="MA195" s="21">
        <v>12.582839381993008</v>
      </c>
      <c r="MB195" s="21">
        <v>83.139275958035611</v>
      </c>
      <c r="MC195" s="21">
        <v>0</v>
      </c>
      <c r="MD195" s="22">
        <v>0.25688</v>
      </c>
      <c r="ME195" s="21">
        <v>44.20363636363637</v>
      </c>
      <c r="MF195" s="20">
        <v>63.985956631999997</v>
      </c>
      <c r="MG195" s="21">
        <v>20.861773570909094</v>
      </c>
      <c r="MH195" s="21">
        <v>11.883957090909089</v>
      </c>
      <c r="MI195" s="21">
        <v>83.237335164537939</v>
      </c>
      <c r="MJ195" s="21">
        <v>0</v>
      </c>
      <c r="MK195" s="22">
        <v>0.24709499999999998</v>
      </c>
      <c r="ML195" s="21">
        <v>43.353566433566435</v>
      </c>
      <c r="MM195" s="20">
        <v>61.548621745499993</v>
      </c>
      <c r="MN195" s="21">
        <v>20.460585617622378</v>
      </c>
      <c r="MO195" s="21">
        <v>11.2114445270979</v>
      </c>
      <c r="MP195" s="21">
        <v>83.335957450691708</v>
      </c>
      <c r="MQ195" s="21">
        <v>0</v>
      </c>
      <c r="MR195" s="22">
        <v>0.23749999999999999</v>
      </c>
      <c r="MS195" s="21">
        <v>42.503496503496507</v>
      </c>
      <c r="MT195" s="20">
        <v>59.158613749999994</v>
      </c>
      <c r="MU195" s="21">
        <v>20.059397664335666</v>
      </c>
      <c r="MV195" s="21">
        <v>10.564794580419578</v>
      </c>
      <c r="MW195" s="21">
        <v>83.435142816496921</v>
      </c>
      <c r="MX195" s="21">
        <v>0</v>
      </c>
      <c r="MY195" s="30" t="s">
        <v>45</v>
      </c>
    </row>
    <row r="196" spans="1:363" ht="24" customHeight="1" x14ac:dyDescent="0.25">
      <c r="A196" s="15" t="s">
        <v>45</v>
      </c>
      <c r="B196" s="24" t="s">
        <v>13</v>
      </c>
      <c r="C196" s="25" t="s">
        <v>2</v>
      </c>
      <c r="D196" s="17">
        <v>1.5</v>
      </c>
      <c r="E196" s="17">
        <f t="shared" si="3"/>
        <v>1.875</v>
      </c>
      <c r="F196" s="23">
        <v>0.97499999999999998</v>
      </c>
      <c r="G196" s="19">
        <v>83.090909090909093</v>
      </c>
      <c r="H196" s="20">
        <v>242.86167749999998</v>
      </c>
      <c r="I196" s="19">
        <v>39.214505272727273</v>
      </c>
      <c r="J196" s="19">
        <v>83.909496753246742</v>
      </c>
      <c r="K196" s="19">
        <v>79.32781904046368</v>
      </c>
      <c r="L196" s="19">
        <v>0</v>
      </c>
      <c r="M196" s="26">
        <v>0.95559749999999999</v>
      </c>
      <c r="N196" s="19">
        <v>82.26</v>
      </c>
      <c r="O196" s="17">
        <v>238.02873011775</v>
      </c>
      <c r="P196" s="19">
        <v>38.82236022</v>
      </c>
      <c r="Q196" s="19">
        <v>81.417300790178558</v>
      </c>
      <c r="R196" s="19">
        <v>79.399034129870131</v>
      </c>
      <c r="S196" s="19">
        <v>0</v>
      </c>
      <c r="T196" s="26">
        <v>0.93638999999999994</v>
      </c>
      <c r="U196" s="19">
        <v>81.429090909090917</v>
      </c>
      <c r="V196" s="17">
        <v>233.24435507099997</v>
      </c>
      <c r="W196" s="21">
        <v>38.430215167272735</v>
      </c>
      <c r="X196" s="19">
        <v>78.974947068181805</v>
      </c>
      <c r="Y196" s="19">
        <v>79.470787201030376</v>
      </c>
      <c r="Z196" s="19">
        <v>0</v>
      </c>
      <c r="AA196" s="26">
        <v>0.91737749999999996</v>
      </c>
      <c r="AB196" s="21">
        <v>80.598181818181814</v>
      </c>
      <c r="AC196" s="17">
        <v>228.50855235974998</v>
      </c>
      <c r="AD196" s="19">
        <v>38.038070114545455</v>
      </c>
      <c r="AE196" s="19">
        <v>76.581932130275959</v>
      </c>
      <c r="AF196" s="19">
        <v>79.543078253944401</v>
      </c>
      <c r="AG196" s="21">
        <v>0</v>
      </c>
      <c r="AH196" s="26">
        <v>0.89855999999999991</v>
      </c>
      <c r="AI196" s="19">
        <v>79.767272727272726</v>
      </c>
      <c r="AJ196" s="17">
        <v>223.82132198399998</v>
      </c>
      <c r="AK196" s="19">
        <v>37.645925061818183</v>
      </c>
      <c r="AL196" s="21">
        <v>74.237752519480509</v>
      </c>
      <c r="AM196" s="19">
        <v>79.61590728861222</v>
      </c>
      <c r="AN196" s="19">
        <v>0</v>
      </c>
      <c r="AO196" s="26">
        <v>0.87993749999999993</v>
      </c>
      <c r="AP196" s="19">
        <v>78.936363636363637</v>
      </c>
      <c r="AQ196" s="20">
        <v>219.18266394374999</v>
      </c>
      <c r="AR196" s="19">
        <v>37.25378000909091</v>
      </c>
      <c r="AS196" s="19">
        <v>71.941904778814916</v>
      </c>
      <c r="AT196" s="19">
        <v>79.68927430503382</v>
      </c>
      <c r="AU196" s="19">
        <v>0</v>
      </c>
      <c r="AV196" s="22">
        <v>0.86150999999999989</v>
      </c>
      <c r="AW196" s="19">
        <v>78.105454545454549</v>
      </c>
      <c r="AX196" s="17">
        <v>214.59257823899998</v>
      </c>
      <c r="AY196" s="19">
        <v>36.861634956363638</v>
      </c>
      <c r="AZ196" s="19">
        <v>69.693885451298684</v>
      </c>
      <c r="BA196" s="21">
        <v>79.763179303209199</v>
      </c>
      <c r="BB196" s="19">
        <v>0</v>
      </c>
      <c r="BC196" s="26">
        <v>0.84327750000000012</v>
      </c>
      <c r="BD196" s="19">
        <v>77.274545454545461</v>
      </c>
      <c r="BE196" s="17">
        <v>210.05106486975004</v>
      </c>
      <c r="BF196" s="21">
        <v>36.469489903636365</v>
      </c>
      <c r="BG196" s="19">
        <v>67.493191079951302</v>
      </c>
      <c r="BH196" s="19">
        <v>79.837622283138359</v>
      </c>
      <c r="BI196" s="19">
        <v>0</v>
      </c>
      <c r="BJ196" s="26">
        <v>0.82523999999999997</v>
      </c>
      <c r="BK196" s="21">
        <v>76.443636363636372</v>
      </c>
      <c r="BL196" s="17">
        <v>205.55812383599999</v>
      </c>
      <c r="BM196" s="19">
        <v>36.077344850909093</v>
      </c>
      <c r="BN196" s="19">
        <v>65.339318207792203</v>
      </c>
      <c r="BO196" s="19">
        <v>79.912603244821298</v>
      </c>
      <c r="BP196" s="21">
        <v>0</v>
      </c>
      <c r="BQ196" s="26">
        <v>0.80739749999999999</v>
      </c>
      <c r="BR196" s="19">
        <v>75.612727272727284</v>
      </c>
      <c r="BS196" s="17">
        <v>201.11375513774999</v>
      </c>
      <c r="BT196" s="19">
        <v>35.685199798181827</v>
      </c>
      <c r="BU196" s="21">
        <v>63.231763377840906</v>
      </c>
      <c r="BV196" s="19">
        <v>79.988122188258032</v>
      </c>
      <c r="BW196" s="19">
        <v>0</v>
      </c>
      <c r="BX196" s="26">
        <v>0.78975000000000006</v>
      </c>
      <c r="BY196" s="19">
        <v>74.781818181818181</v>
      </c>
      <c r="BZ196" s="20">
        <v>196.717958775</v>
      </c>
      <c r="CA196" s="19">
        <v>35.293054745454548</v>
      </c>
      <c r="CB196" s="19">
        <v>61.170023133116885</v>
      </c>
      <c r="CC196" s="19">
        <v>80.064179113448546</v>
      </c>
      <c r="CD196" s="19">
        <v>0</v>
      </c>
      <c r="CE196" s="22">
        <v>0.77229749999999997</v>
      </c>
      <c r="CF196" s="19">
        <v>73.950909090909093</v>
      </c>
      <c r="CG196" s="17">
        <v>192.37073474774999</v>
      </c>
      <c r="CH196" s="19">
        <v>34.900909692727275</v>
      </c>
      <c r="CI196" s="19">
        <v>59.153594016639609</v>
      </c>
      <c r="CJ196" s="21">
        <v>80.14077402039284</v>
      </c>
      <c r="CK196" s="19">
        <v>0</v>
      </c>
      <c r="CL196" s="26">
        <v>0.75503999999999993</v>
      </c>
      <c r="CM196" s="19">
        <v>73.12</v>
      </c>
      <c r="CN196" s="17">
        <v>188.07208305599997</v>
      </c>
      <c r="CO196" s="21">
        <v>34.508764640000003</v>
      </c>
      <c r="CP196" s="19">
        <v>57.18197257142856</v>
      </c>
      <c r="CQ196" s="19">
        <v>80.217906909090914</v>
      </c>
      <c r="CR196" s="19">
        <v>0</v>
      </c>
      <c r="CS196" s="26">
        <v>0.73797749999999995</v>
      </c>
      <c r="CT196" s="21">
        <v>72.289090909090916</v>
      </c>
      <c r="CU196" s="17">
        <v>183.82200369974998</v>
      </c>
      <c r="CV196" s="19">
        <v>34.11661958727273</v>
      </c>
      <c r="CW196" s="19">
        <v>55.254655340503241</v>
      </c>
      <c r="CX196" s="19">
        <v>80.295577779542782</v>
      </c>
      <c r="CY196" s="21">
        <v>0</v>
      </c>
      <c r="CZ196" s="26">
        <v>0.72110999999999992</v>
      </c>
      <c r="DA196" s="19">
        <v>71.458181818181814</v>
      </c>
      <c r="DB196" s="17">
        <v>179.62049667899998</v>
      </c>
      <c r="DC196" s="19">
        <v>33.72447453454545</v>
      </c>
      <c r="DD196" s="21">
        <v>53.371138866883108</v>
      </c>
      <c r="DE196" s="19">
        <v>80.37378663174843</v>
      </c>
      <c r="DF196" s="19">
        <v>0</v>
      </c>
      <c r="DG196" s="26">
        <v>0.70443749999999994</v>
      </c>
      <c r="DH196" s="19">
        <v>70.627272727272725</v>
      </c>
      <c r="DI196" s="20">
        <v>175.46756199374997</v>
      </c>
      <c r="DJ196" s="19">
        <v>33.332329481818178</v>
      </c>
      <c r="DK196" s="19">
        <v>51.530919693587649</v>
      </c>
      <c r="DL196" s="19">
        <v>80.452533465707859</v>
      </c>
      <c r="DM196" s="19">
        <v>0</v>
      </c>
      <c r="DN196" s="22">
        <v>0.6879599999999999</v>
      </c>
      <c r="DO196" s="19">
        <v>69.796363636363637</v>
      </c>
      <c r="DP196" s="17">
        <v>171.36319964399996</v>
      </c>
      <c r="DQ196" s="19">
        <v>32.940184429090912</v>
      </c>
      <c r="DR196" s="19">
        <v>49.733494363636346</v>
      </c>
      <c r="DS196" s="21">
        <v>80.531818281421067</v>
      </c>
      <c r="DT196" s="19">
        <v>0</v>
      </c>
      <c r="DU196" s="26">
        <v>0.67167749999999993</v>
      </c>
      <c r="DV196" s="19">
        <v>68.965454545454548</v>
      </c>
      <c r="DW196" s="17">
        <v>167.30740962974997</v>
      </c>
      <c r="DX196" s="21">
        <v>32.54803937636364</v>
      </c>
      <c r="DY196" s="19">
        <v>47.97835942004869</v>
      </c>
      <c r="DZ196" s="19">
        <v>80.611641078888056</v>
      </c>
      <c r="EA196" s="19">
        <v>0</v>
      </c>
      <c r="EB196" s="26">
        <v>0.6555899999999999</v>
      </c>
      <c r="EC196" s="21">
        <v>68.134545454545446</v>
      </c>
      <c r="ED196" s="17">
        <v>163.30019195099996</v>
      </c>
      <c r="EE196" s="19">
        <v>32.15589432363636</v>
      </c>
      <c r="EF196" s="19">
        <v>46.265011405844135</v>
      </c>
      <c r="EG196" s="19">
        <v>80.692001858108839</v>
      </c>
      <c r="EH196" s="21">
        <v>0</v>
      </c>
      <c r="EI196" s="26">
        <v>0.63969750000000014</v>
      </c>
      <c r="EJ196" s="19">
        <v>67.303636363636372</v>
      </c>
      <c r="EK196" s="17">
        <v>159.34154660775002</v>
      </c>
      <c r="EL196" s="19">
        <v>31.763749270909095</v>
      </c>
      <c r="EM196" s="21">
        <v>44.592946864042219</v>
      </c>
      <c r="EN196" s="19">
        <v>80.772900619083401</v>
      </c>
      <c r="EO196" s="19">
        <v>0</v>
      </c>
      <c r="EP196" s="26">
        <v>0.62400000000000011</v>
      </c>
      <c r="EQ196" s="19">
        <v>66.472727272727283</v>
      </c>
      <c r="ER196" s="20">
        <v>155.43147360000003</v>
      </c>
      <c r="ES196" s="19">
        <v>31.371604218181822</v>
      </c>
      <c r="ET196" s="19">
        <v>42.961662337662339</v>
      </c>
      <c r="EU196" s="19">
        <v>80.854337361811744</v>
      </c>
      <c r="EV196" s="19">
        <v>0</v>
      </c>
      <c r="EW196" s="22">
        <v>0.60849750000000014</v>
      </c>
      <c r="EX196" s="19">
        <v>65.641818181818181</v>
      </c>
      <c r="EY196" s="17">
        <v>151.56997292775003</v>
      </c>
      <c r="EZ196" s="19">
        <v>30.979459165454546</v>
      </c>
      <c r="FA196" s="19">
        <v>41.370654369724029</v>
      </c>
      <c r="FB196" s="21">
        <v>80.936312086293881</v>
      </c>
      <c r="FC196" s="19">
        <v>0</v>
      </c>
      <c r="FD196" s="26">
        <v>0.59319</v>
      </c>
      <c r="FE196" s="19">
        <v>64.810909090909092</v>
      </c>
      <c r="FF196" s="17">
        <v>147.75704459099998</v>
      </c>
      <c r="FG196" s="21">
        <v>30.587314112727274</v>
      </c>
      <c r="FH196" s="19">
        <v>39.819419503246749</v>
      </c>
      <c r="FI196" s="19">
        <v>81.018824792529784</v>
      </c>
      <c r="FJ196" s="19">
        <v>0</v>
      </c>
      <c r="FK196" s="26">
        <v>0.57807750000000002</v>
      </c>
      <c r="FL196" s="21">
        <v>63.980000000000004</v>
      </c>
      <c r="FM196" s="17">
        <v>143.99268858975</v>
      </c>
      <c r="FN196" s="19">
        <v>30.195169060000001</v>
      </c>
      <c r="FO196" s="19">
        <v>38.307454281249996</v>
      </c>
      <c r="FP196" s="19">
        <v>81.101875480519482</v>
      </c>
      <c r="FQ196" s="21">
        <v>0</v>
      </c>
      <c r="FR196" s="26">
        <v>0.56315999999999999</v>
      </c>
      <c r="FS196" s="19">
        <v>63.149090909090908</v>
      </c>
      <c r="FT196" s="17">
        <v>140.27690492400001</v>
      </c>
      <c r="FU196" s="19">
        <v>29.803024007272729</v>
      </c>
      <c r="FV196" s="21">
        <v>36.834255246753244</v>
      </c>
      <c r="FW196" s="19">
        <v>81.185464150262959</v>
      </c>
      <c r="FX196" s="19">
        <v>0</v>
      </c>
      <c r="FY196" s="26">
        <v>0.54843750000000002</v>
      </c>
      <c r="FZ196" s="19">
        <v>62.31818181818182</v>
      </c>
      <c r="GA196" s="20">
        <v>136.60969359374999</v>
      </c>
      <c r="GB196" s="19">
        <v>29.410878954545456</v>
      </c>
      <c r="GC196" s="19">
        <v>35.39931894277597</v>
      </c>
      <c r="GD196" s="19">
        <v>81.269590801760231</v>
      </c>
      <c r="GE196" s="19">
        <v>0</v>
      </c>
      <c r="GF196" s="22">
        <v>0.53391</v>
      </c>
      <c r="GG196" s="19">
        <v>61.487272727272732</v>
      </c>
      <c r="GH196" s="17">
        <v>132.99105459899999</v>
      </c>
      <c r="GI196" s="19">
        <v>29.018733901818184</v>
      </c>
      <c r="GJ196" s="19">
        <v>34.002141912337656</v>
      </c>
      <c r="GK196" s="21">
        <v>81.354255435011268</v>
      </c>
      <c r="GL196" s="19">
        <v>0</v>
      </c>
      <c r="GM196" s="26">
        <v>0.51957749999999991</v>
      </c>
      <c r="GN196" s="19">
        <v>60.656363636363636</v>
      </c>
      <c r="GO196" s="17">
        <v>129.42098793974998</v>
      </c>
      <c r="GP196" s="21">
        <v>28.626588849090908</v>
      </c>
      <c r="GQ196" s="19">
        <v>32.642220698457784</v>
      </c>
      <c r="GR196" s="19">
        <v>81.4394580500161</v>
      </c>
      <c r="GS196" s="19">
        <v>0</v>
      </c>
      <c r="GT196" s="26">
        <v>0.50544</v>
      </c>
      <c r="GU196" s="21">
        <v>59.825454545454548</v>
      </c>
      <c r="GV196" s="17">
        <v>125.899493616</v>
      </c>
      <c r="GW196" s="19">
        <v>28.234443796363639</v>
      </c>
      <c r="GX196" s="19">
        <v>31.319051844155837</v>
      </c>
      <c r="GY196" s="19">
        <v>81.525198646774712</v>
      </c>
      <c r="GZ196" s="21">
        <v>0</v>
      </c>
      <c r="HA196" s="26">
        <v>0.49149749999999998</v>
      </c>
      <c r="HB196" s="19">
        <v>58.994545454545452</v>
      </c>
      <c r="HC196" s="17">
        <v>122.42657162774999</v>
      </c>
      <c r="HD196" s="19">
        <v>27.842298743636363</v>
      </c>
      <c r="HE196" s="21">
        <v>30.032131892451293</v>
      </c>
      <c r="HF196" s="19">
        <v>81.611477225287118</v>
      </c>
      <c r="HG196" s="19">
        <v>0</v>
      </c>
      <c r="HH196" s="26">
        <v>0.47774999999999995</v>
      </c>
      <c r="HI196" s="19">
        <v>58.163636363636364</v>
      </c>
      <c r="HJ196" s="20">
        <v>119.00222197499998</v>
      </c>
      <c r="HK196" s="19">
        <v>27.45015369090909</v>
      </c>
      <c r="HL196" s="19">
        <v>28.780957386363625</v>
      </c>
      <c r="HM196" s="19">
        <v>81.69829378555329</v>
      </c>
      <c r="HN196" s="19">
        <v>0</v>
      </c>
      <c r="HO196" s="22">
        <v>0.46419749999999993</v>
      </c>
      <c r="HP196" s="19">
        <v>57.332727272727269</v>
      </c>
      <c r="HQ196" s="17">
        <v>115.62644465774999</v>
      </c>
      <c r="HR196" s="19">
        <v>27.058008638181818</v>
      </c>
      <c r="HS196" s="19">
        <v>27.565024868912328</v>
      </c>
      <c r="HT196" s="21">
        <v>81.785648327573256</v>
      </c>
      <c r="HU196" s="19">
        <v>0</v>
      </c>
      <c r="HV196" s="26">
        <v>0.45084000000000007</v>
      </c>
      <c r="HW196" s="19">
        <v>56.501818181818187</v>
      </c>
      <c r="HX196" s="17">
        <v>112.29923967600001</v>
      </c>
      <c r="HY196" s="21">
        <v>26.665863585454549</v>
      </c>
      <c r="HZ196" s="19">
        <v>26.38383088311689</v>
      </c>
      <c r="IA196" s="19">
        <v>81.873540851347002</v>
      </c>
      <c r="IB196" s="19">
        <v>0</v>
      </c>
      <c r="IC196" s="26">
        <v>0.43767750000000005</v>
      </c>
      <c r="ID196" s="21">
        <v>55.670909090909099</v>
      </c>
      <c r="IE196" s="17">
        <v>109.02060702975001</v>
      </c>
      <c r="IF196" s="19">
        <v>26.273718532727276</v>
      </c>
      <c r="IG196" s="19">
        <v>25.236871971996756</v>
      </c>
      <c r="IH196" s="19">
        <v>81.961971356874528</v>
      </c>
      <c r="II196" s="21">
        <v>0</v>
      </c>
      <c r="IJ196" s="26">
        <v>0.42471000000000003</v>
      </c>
      <c r="IK196" s="19">
        <v>54.84</v>
      </c>
      <c r="IL196" s="17">
        <v>105.79054671900001</v>
      </c>
      <c r="IM196" s="19">
        <v>25.88157348</v>
      </c>
      <c r="IN196" s="21">
        <v>24.123644678571427</v>
      </c>
      <c r="IO196" s="19">
        <v>82.050939844155849</v>
      </c>
      <c r="IP196" s="19">
        <v>0</v>
      </c>
      <c r="IQ196" s="26">
        <v>0.41193750000000001</v>
      </c>
      <c r="IR196" s="19">
        <v>54.009090909090915</v>
      </c>
      <c r="IS196" s="20">
        <v>102.60905874375</v>
      </c>
      <c r="IT196" s="19">
        <v>25.489428427272731</v>
      </c>
      <c r="IU196" s="19">
        <v>23.043645545860393</v>
      </c>
      <c r="IV196" s="19">
        <v>82.140446313190949</v>
      </c>
      <c r="IW196" s="19">
        <v>0</v>
      </c>
      <c r="IX196" s="22">
        <v>0.39935999999999999</v>
      </c>
      <c r="IY196" s="19">
        <v>53.17818181818182</v>
      </c>
      <c r="IZ196" s="17">
        <v>99.476143104000002</v>
      </c>
      <c r="JA196" s="19">
        <v>25.097283374545455</v>
      </c>
      <c r="JB196" s="19">
        <v>21.996371116883118</v>
      </c>
      <c r="JC196" s="19">
        <v>82.23049076397983</v>
      </c>
      <c r="JD196" s="21">
        <v>0</v>
      </c>
      <c r="JE196" s="22">
        <v>0.38697750000000003</v>
      </c>
      <c r="JF196" s="21">
        <v>52.347272727272731</v>
      </c>
      <c r="JG196" s="20">
        <v>96.391799799750004</v>
      </c>
      <c r="JH196" s="21">
        <v>24.705138321818183</v>
      </c>
      <c r="JI196" s="21">
        <v>20.981317934659089</v>
      </c>
      <c r="JJ196" s="21">
        <v>82.321073196522491</v>
      </c>
      <c r="JK196" s="21">
        <v>0</v>
      </c>
      <c r="JL196" s="22">
        <v>0.37479000000000001</v>
      </c>
      <c r="JM196" s="21">
        <v>51.516363636363636</v>
      </c>
      <c r="JN196" s="20">
        <v>93.356028831000003</v>
      </c>
      <c r="JO196" s="21">
        <v>24.31299326909091</v>
      </c>
      <c r="JP196" s="21">
        <v>19.99798254220779</v>
      </c>
      <c r="JQ196" s="21">
        <v>82.412193610818932</v>
      </c>
      <c r="JR196" s="21">
        <v>0</v>
      </c>
      <c r="JS196" s="22">
        <v>0.36279749999999999</v>
      </c>
      <c r="JT196" s="21">
        <v>50.685454545454547</v>
      </c>
      <c r="JU196" s="20">
        <v>90.36883019775</v>
      </c>
      <c r="JV196" s="21">
        <v>23.920848216363638</v>
      </c>
      <c r="JW196" s="21">
        <v>19.045861482548698</v>
      </c>
      <c r="JX196" s="21">
        <v>82.503852006869167</v>
      </c>
      <c r="JY196" s="21">
        <v>0</v>
      </c>
      <c r="JZ196" s="22">
        <v>0.35099999999999998</v>
      </c>
      <c r="KA196" s="21">
        <v>49.854545454545452</v>
      </c>
      <c r="KB196" s="20">
        <v>87.430203899999995</v>
      </c>
      <c r="KC196" s="21">
        <v>23.528703163636361</v>
      </c>
      <c r="KD196" s="21">
        <v>18.124451298701295</v>
      </c>
      <c r="KE196" s="21">
        <v>82.596048384673182</v>
      </c>
      <c r="KF196" s="21">
        <v>0</v>
      </c>
      <c r="KG196" s="22">
        <v>0.33939749999999996</v>
      </c>
      <c r="KH196" s="21">
        <v>49.023636363636363</v>
      </c>
      <c r="KI196" s="20">
        <v>84.540149937749987</v>
      </c>
      <c r="KJ196" s="21">
        <v>23.136558110909093</v>
      </c>
      <c r="KK196" s="21">
        <v>17.23324853368506</v>
      </c>
      <c r="KL196" s="21">
        <v>82.688782744230977</v>
      </c>
      <c r="KM196" s="21">
        <v>0</v>
      </c>
      <c r="KN196" s="22">
        <v>0.32798999999999995</v>
      </c>
      <c r="KO196" s="21">
        <v>48.192727272727268</v>
      </c>
      <c r="KP196" s="20">
        <v>81.698668310999992</v>
      </c>
      <c r="KQ196" s="21">
        <v>22.744413058181816</v>
      </c>
      <c r="KR196" s="21">
        <v>16.371749730519475</v>
      </c>
      <c r="KS196" s="21">
        <v>82.782055085542567</v>
      </c>
      <c r="KT196" s="21">
        <v>0</v>
      </c>
      <c r="KU196" s="22">
        <v>0.31677749999999993</v>
      </c>
      <c r="KV196" s="21">
        <v>47.36181818181818</v>
      </c>
      <c r="KW196" s="20">
        <v>78.905759019749979</v>
      </c>
      <c r="KX196" s="21">
        <v>22.352268005454544</v>
      </c>
      <c r="KY196" s="21">
        <v>15.539451432224022</v>
      </c>
      <c r="KZ196" s="21">
        <v>82.875865408607922</v>
      </c>
      <c r="LA196" s="21">
        <v>0</v>
      </c>
      <c r="LB196" s="22">
        <v>0.30576000000000003</v>
      </c>
      <c r="LC196" s="21">
        <v>46.530909090909098</v>
      </c>
      <c r="LD196" s="20">
        <v>76.161422064000007</v>
      </c>
      <c r="LE196" s="21">
        <v>21.960122952727275</v>
      </c>
      <c r="LF196" s="21">
        <v>14.735850181818185</v>
      </c>
      <c r="LG196" s="21">
        <v>82.970213713427071</v>
      </c>
      <c r="LH196" s="21">
        <v>0</v>
      </c>
      <c r="LI196" s="22">
        <v>0.29493750000000002</v>
      </c>
      <c r="LJ196" s="21">
        <v>45.7</v>
      </c>
      <c r="LK196" s="20">
        <v>73.465657443750004</v>
      </c>
      <c r="LL196" s="21">
        <v>21.567977900000002</v>
      </c>
      <c r="LM196" s="21">
        <v>13.960442522321431</v>
      </c>
      <c r="LN196" s="21">
        <v>83.065100000000001</v>
      </c>
      <c r="LO196" s="21">
        <v>0</v>
      </c>
      <c r="LP196" s="22">
        <v>0.28431000000000001</v>
      </c>
      <c r="LQ196" s="21">
        <v>44.869090909090914</v>
      </c>
      <c r="LR196" s="20">
        <v>70.818465158999999</v>
      </c>
      <c r="LS196" s="21">
        <v>21.17583284727273</v>
      </c>
      <c r="LT196" s="21">
        <v>13.212724996753247</v>
      </c>
      <c r="LU196" s="21">
        <v>83.160524268326711</v>
      </c>
      <c r="LV196" s="21">
        <v>0</v>
      </c>
      <c r="LW196" s="22">
        <v>0.27387750000000005</v>
      </c>
      <c r="LX196" s="21">
        <v>44.038181818181819</v>
      </c>
      <c r="LY196" s="20">
        <v>68.219845209750005</v>
      </c>
      <c r="LZ196" s="21">
        <v>20.783687794545454</v>
      </c>
      <c r="MA196" s="21">
        <v>12.492194148133118</v>
      </c>
      <c r="MB196" s="21">
        <v>83.256486518407215</v>
      </c>
      <c r="MC196" s="21">
        <v>0</v>
      </c>
      <c r="MD196" s="22">
        <v>0.26364000000000004</v>
      </c>
      <c r="ME196" s="21">
        <v>43.207272727272731</v>
      </c>
      <c r="MF196" s="20">
        <v>65.669797596000009</v>
      </c>
      <c r="MG196" s="21">
        <v>20.391542741818185</v>
      </c>
      <c r="MH196" s="21">
        <v>11.798346519480519</v>
      </c>
      <c r="MI196" s="21">
        <v>83.352986750241499</v>
      </c>
      <c r="MJ196" s="21">
        <v>0</v>
      </c>
      <c r="MK196" s="22">
        <v>0.25359749999999998</v>
      </c>
      <c r="ML196" s="21">
        <v>42.376363636363635</v>
      </c>
      <c r="MM196" s="20">
        <v>63.16832231774999</v>
      </c>
      <c r="MN196" s="21">
        <v>19.999397689090909</v>
      </c>
      <c r="MO196" s="21">
        <v>11.130678653814932</v>
      </c>
      <c r="MP196" s="21">
        <v>83.450024963829563</v>
      </c>
      <c r="MQ196" s="21">
        <v>0</v>
      </c>
      <c r="MR196" s="22">
        <v>0.24374999999999999</v>
      </c>
      <c r="MS196" s="21">
        <v>41.545454545454547</v>
      </c>
      <c r="MT196" s="20">
        <v>60.715419374999996</v>
      </c>
      <c r="MU196" s="21">
        <v>19.607252636363636</v>
      </c>
      <c r="MV196" s="21">
        <v>10.488687094155843</v>
      </c>
      <c r="MW196" s="21">
        <v>83.547601159171407</v>
      </c>
      <c r="MX196" s="21">
        <v>0</v>
      </c>
      <c r="MY196" s="30" t="s">
        <v>45</v>
      </c>
    </row>
    <row r="197" spans="1:363" ht="24" customHeight="1" x14ac:dyDescent="0.25">
      <c r="A197" s="15" t="s">
        <v>45</v>
      </c>
      <c r="B197" s="24" t="s">
        <v>13</v>
      </c>
      <c r="C197" s="25" t="s">
        <v>2</v>
      </c>
      <c r="D197" s="17">
        <v>1.5</v>
      </c>
      <c r="E197" s="17">
        <f t="shared" si="3"/>
        <v>1.875</v>
      </c>
      <c r="F197" s="23">
        <v>1</v>
      </c>
      <c r="G197" s="19">
        <v>81.174825174825173</v>
      </c>
      <c r="H197" s="20">
        <v>249.0889</v>
      </c>
      <c r="I197" s="19">
        <v>38.310215216783213</v>
      </c>
      <c r="J197" s="19">
        <v>83.274725274725256</v>
      </c>
      <c r="K197" s="19">
        <v>79.492851795375643</v>
      </c>
      <c r="L197" s="19">
        <v>0</v>
      </c>
      <c r="M197" s="26">
        <v>0.98009999999999997</v>
      </c>
      <c r="N197" s="19">
        <v>80.363076923076918</v>
      </c>
      <c r="O197" s="17">
        <v>244.13203088999998</v>
      </c>
      <c r="P197" s="19">
        <v>37.927113064615384</v>
      </c>
      <c r="Q197" s="19">
        <v>80.801382659340632</v>
      </c>
      <c r="R197" s="19">
        <v>79.563630581111198</v>
      </c>
      <c r="S197" s="19">
        <v>0</v>
      </c>
      <c r="T197" s="26">
        <v>0.96039999999999992</v>
      </c>
      <c r="U197" s="19">
        <v>79.551328671328662</v>
      </c>
      <c r="V197" s="17">
        <v>239.22497955999998</v>
      </c>
      <c r="W197" s="21">
        <v>37.544010912447547</v>
      </c>
      <c r="X197" s="19">
        <v>78.377505230769202</v>
      </c>
      <c r="Y197" s="19">
        <v>79.634922822865633</v>
      </c>
      <c r="Z197" s="19">
        <v>0</v>
      </c>
      <c r="AA197" s="26">
        <v>0.94089999999999996</v>
      </c>
      <c r="AB197" s="21">
        <v>78.73958041958042</v>
      </c>
      <c r="AC197" s="17">
        <v>234.36774600999999</v>
      </c>
      <c r="AD197" s="19">
        <v>37.160908760279725</v>
      </c>
      <c r="AE197" s="19">
        <v>76.002593340659317</v>
      </c>
      <c r="AF197" s="19">
        <v>79.706728520638933</v>
      </c>
      <c r="AG197" s="21">
        <v>0</v>
      </c>
      <c r="AH197" s="26">
        <v>0.92159999999999997</v>
      </c>
      <c r="AI197" s="19">
        <v>77.927832167832165</v>
      </c>
      <c r="AJ197" s="17">
        <v>229.56033023999998</v>
      </c>
      <c r="AK197" s="19">
        <v>36.777806608111888</v>
      </c>
      <c r="AL197" s="21">
        <v>73.676147340659327</v>
      </c>
      <c r="AM197" s="19">
        <v>79.779047674431098</v>
      </c>
      <c r="AN197" s="19">
        <v>0</v>
      </c>
      <c r="AO197" s="26">
        <v>0.90249999999999997</v>
      </c>
      <c r="AP197" s="19">
        <v>77.116083916083909</v>
      </c>
      <c r="AQ197" s="20">
        <v>224.80273224999999</v>
      </c>
      <c r="AR197" s="19">
        <v>36.394704455944051</v>
      </c>
      <c r="AS197" s="19">
        <v>71.397667582417554</v>
      </c>
      <c r="AT197" s="19">
        <v>79.851880284242142</v>
      </c>
      <c r="AU197" s="19">
        <v>0</v>
      </c>
      <c r="AV197" s="22">
        <v>0.88359999999999994</v>
      </c>
      <c r="AW197" s="19">
        <v>76.304335664335653</v>
      </c>
      <c r="AX197" s="17">
        <v>220.09495203999998</v>
      </c>
      <c r="AY197" s="19">
        <v>36.011602303776222</v>
      </c>
      <c r="AZ197" s="19">
        <v>69.166654417582393</v>
      </c>
      <c r="BA197" s="21">
        <v>79.925226350072052</v>
      </c>
      <c r="BB197" s="19">
        <v>0</v>
      </c>
      <c r="BC197" s="26">
        <v>0.86490000000000011</v>
      </c>
      <c r="BD197" s="19">
        <v>75.492587412587412</v>
      </c>
      <c r="BE197" s="17">
        <v>215.43698961000001</v>
      </c>
      <c r="BF197" s="21">
        <v>35.628500151608392</v>
      </c>
      <c r="BG197" s="19">
        <v>66.982608197802193</v>
      </c>
      <c r="BH197" s="19">
        <v>79.99908587192084</v>
      </c>
      <c r="BI197" s="19">
        <v>0</v>
      </c>
      <c r="BJ197" s="26">
        <v>0.84640000000000004</v>
      </c>
      <c r="BK197" s="21">
        <v>74.680839160839156</v>
      </c>
      <c r="BL197" s="17">
        <v>210.82884496</v>
      </c>
      <c r="BM197" s="19">
        <v>35.245397999440556</v>
      </c>
      <c r="BN197" s="19">
        <v>64.845029274725263</v>
      </c>
      <c r="BO197" s="19">
        <v>80.073458849788494</v>
      </c>
      <c r="BP197" s="21">
        <v>0</v>
      </c>
      <c r="BQ197" s="26">
        <v>0.82810000000000006</v>
      </c>
      <c r="BR197" s="19">
        <v>73.869090909090914</v>
      </c>
      <c r="BS197" s="17">
        <v>206.27051809000002</v>
      </c>
      <c r="BT197" s="19">
        <v>34.862295847272733</v>
      </c>
      <c r="BU197" s="21">
        <v>62.753417999999996</v>
      </c>
      <c r="BV197" s="19">
        <v>80.148345283675013</v>
      </c>
      <c r="BW197" s="19">
        <v>0</v>
      </c>
      <c r="BX197" s="26">
        <v>0.81</v>
      </c>
      <c r="BY197" s="19">
        <v>73.057342657342659</v>
      </c>
      <c r="BZ197" s="20">
        <v>201.76200900000001</v>
      </c>
      <c r="CA197" s="19">
        <v>34.479193695104897</v>
      </c>
      <c r="CB197" s="19">
        <v>60.707274725274722</v>
      </c>
      <c r="CC197" s="19">
        <v>80.223745173580397</v>
      </c>
      <c r="CD197" s="19">
        <v>0</v>
      </c>
      <c r="CE197" s="22">
        <v>0.79210000000000003</v>
      </c>
      <c r="CF197" s="19">
        <v>72.245594405594403</v>
      </c>
      <c r="CG197" s="17">
        <v>197.30331769</v>
      </c>
      <c r="CH197" s="19">
        <v>34.09609154293706</v>
      </c>
      <c r="CI197" s="19">
        <v>58.706099802197798</v>
      </c>
      <c r="CJ197" s="21">
        <v>80.299658519504661</v>
      </c>
      <c r="CK197" s="19">
        <v>0</v>
      </c>
      <c r="CL197" s="26">
        <v>0.77439999999999998</v>
      </c>
      <c r="CM197" s="19">
        <v>71.433846153846147</v>
      </c>
      <c r="CN197" s="17">
        <v>192.89444415999998</v>
      </c>
      <c r="CO197" s="21">
        <v>33.712989390769231</v>
      </c>
      <c r="CP197" s="19">
        <v>56.749393582417568</v>
      </c>
      <c r="CQ197" s="19">
        <v>80.376085321447789</v>
      </c>
      <c r="CR197" s="19">
        <v>0</v>
      </c>
      <c r="CS197" s="26">
        <v>0.75690000000000002</v>
      </c>
      <c r="CT197" s="21">
        <v>70.622097902097906</v>
      </c>
      <c r="CU197" s="17">
        <v>188.53538841</v>
      </c>
      <c r="CV197" s="19">
        <v>33.329887238601401</v>
      </c>
      <c r="CW197" s="19">
        <v>54.836656417582411</v>
      </c>
      <c r="CX197" s="19">
        <v>80.453025579409783</v>
      </c>
      <c r="CY197" s="21">
        <v>0</v>
      </c>
      <c r="CZ197" s="26">
        <v>0.73959999999999992</v>
      </c>
      <c r="DA197" s="19">
        <v>69.81034965034965</v>
      </c>
      <c r="DB197" s="17">
        <v>184.22615043999997</v>
      </c>
      <c r="DC197" s="19">
        <v>32.946785086433565</v>
      </c>
      <c r="DD197" s="21">
        <v>52.967388659340642</v>
      </c>
      <c r="DE197" s="19">
        <v>80.530479293390655</v>
      </c>
      <c r="DF197" s="19">
        <v>0</v>
      </c>
      <c r="DG197" s="26">
        <v>0.72249999999999992</v>
      </c>
      <c r="DH197" s="19">
        <v>68.998601398601394</v>
      </c>
      <c r="DI197" s="20">
        <v>179.96673024999998</v>
      </c>
      <c r="DJ197" s="19">
        <v>32.563682934265735</v>
      </c>
      <c r="DK197" s="19">
        <v>51.141090659340641</v>
      </c>
      <c r="DL197" s="19">
        <v>80.608446463390393</v>
      </c>
      <c r="DM197" s="19">
        <v>0</v>
      </c>
      <c r="DN197" s="22">
        <v>0.70559999999999989</v>
      </c>
      <c r="DO197" s="19">
        <v>68.186853146853139</v>
      </c>
      <c r="DP197" s="17">
        <v>175.75712783999998</v>
      </c>
      <c r="DQ197" s="19">
        <v>32.180580782097898</v>
      </c>
      <c r="DR197" s="19">
        <v>49.357262769230751</v>
      </c>
      <c r="DS197" s="21">
        <v>80.686927089409011</v>
      </c>
      <c r="DT197" s="19">
        <v>0</v>
      </c>
      <c r="DU197" s="26">
        <v>0.68889999999999996</v>
      </c>
      <c r="DV197" s="19">
        <v>67.375104895104897</v>
      </c>
      <c r="DW197" s="17">
        <v>171.59734320999999</v>
      </c>
      <c r="DX197" s="21">
        <v>31.797478629930072</v>
      </c>
      <c r="DY197" s="19">
        <v>47.615405340659322</v>
      </c>
      <c r="DZ197" s="19">
        <v>80.765921171446479</v>
      </c>
      <c r="EA197" s="19">
        <v>0</v>
      </c>
      <c r="EB197" s="26">
        <v>0.67239999999999989</v>
      </c>
      <c r="EC197" s="21">
        <v>66.563356643356641</v>
      </c>
      <c r="ED197" s="17">
        <v>167.48737635999996</v>
      </c>
      <c r="EE197" s="19">
        <v>31.414376477762236</v>
      </c>
      <c r="EF197" s="19">
        <v>45.915018725274706</v>
      </c>
      <c r="EG197" s="19">
        <v>80.845428709502841</v>
      </c>
      <c r="EH197" s="21">
        <v>0</v>
      </c>
      <c r="EI197" s="26">
        <v>0.65610000000000013</v>
      </c>
      <c r="EJ197" s="19">
        <v>65.7516083916084</v>
      </c>
      <c r="EK197" s="17">
        <v>163.42722729000002</v>
      </c>
      <c r="EL197" s="19">
        <v>31.03127432559441</v>
      </c>
      <c r="EM197" s="21">
        <v>44.255603274725281</v>
      </c>
      <c r="EN197" s="19">
        <v>80.925449703578053</v>
      </c>
      <c r="EO197" s="19">
        <v>0</v>
      </c>
      <c r="EP197" s="26">
        <v>0.64000000000000012</v>
      </c>
      <c r="EQ197" s="19">
        <v>64.939860139860144</v>
      </c>
      <c r="ER197" s="20">
        <v>159.41689600000004</v>
      </c>
      <c r="ES197" s="19">
        <v>30.648172173426577</v>
      </c>
      <c r="ET197" s="19">
        <v>42.636659340659342</v>
      </c>
      <c r="EU197" s="19">
        <v>81.005984153672145</v>
      </c>
      <c r="EV197" s="19">
        <v>0</v>
      </c>
      <c r="EW197" s="22">
        <v>0.6241000000000001</v>
      </c>
      <c r="EX197" s="19">
        <v>64.128111888111889</v>
      </c>
      <c r="EY197" s="17">
        <v>155.45638249000001</v>
      </c>
      <c r="EZ197" s="19">
        <v>30.26507002125874</v>
      </c>
      <c r="FA197" s="19">
        <v>41.057687274725275</v>
      </c>
      <c r="FB197" s="21">
        <v>81.087032059785102</v>
      </c>
      <c r="FC197" s="19">
        <v>0</v>
      </c>
      <c r="FD197" s="26">
        <v>0.60840000000000005</v>
      </c>
      <c r="FE197" s="19">
        <v>63.31636363636364</v>
      </c>
      <c r="FF197" s="17">
        <v>151.54568676000002</v>
      </c>
      <c r="FG197" s="21">
        <v>29.881967869090911</v>
      </c>
      <c r="FH197" s="19">
        <v>39.518187428571423</v>
      </c>
      <c r="FI197" s="19">
        <v>81.168593421916924</v>
      </c>
      <c r="FJ197" s="19">
        <v>0</v>
      </c>
      <c r="FK197" s="26">
        <v>0.59289999999999998</v>
      </c>
      <c r="FL197" s="21">
        <v>62.504615384615384</v>
      </c>
      <c r="FM197" s="17">
        <v>147.68480880999999</v>
      </c>
      <c r="FN197" s="19">
        <v>29.498865716923078</v>
      </c>
      <c r="FO197" s="19">
        <v>38.017660153846144</v>
      </c>
      <c r="FP197" s="19">
        <v>81.250668240067625</v>
      </c>
      <c r="FQ197" s="21">
        <v>0</v>
      </c>
      <c r="FR197" s="26">
        <v>0.5776</v>
      </c>
      <c r="FS197" s="19">
        <v>61.692867132867136</v>
      </c>
      <c r="FT197" s="17">
        <v>143.87374864</v>
      </c>
      <c r="FU197" s="19">
        <v>29.115763564755245</v>
      </c>
      <c r="FV197" s="21">
        <v>36.555605802197796</v>
      </c>
      <c r="FW197" s="19">
        <v>81.333256514237192</v>
      </c>
      <c r="FX197" s="19">
        <v>0</v>
      </c>
      <c r="FY197" s="26">
        <v>0.5625</v>
      </c>
      <c r="FZ197" s="19">
        <v>60.88111888111888</v>
      </c>
      <c r="GA197" s="20">
        <v>140.11250625</v>
      </c>
      <c r="GB197" s="19">
        <v>28.732661412587412</v>
      </c>
      <c r="GC197" s="19">
        <v>35.131524725274716</v>
      </c>
      <c r="GD197" s="19">
        <v>81.416358244425638</v>
      </c>
      <c r="GE197" s="19">
        <v>0</v>
      </c>
      <c r="GF197" s="22">
        <v>0.54759999999999998</v>
      </c>
      <c r="GG197" s="19">
        <v>60.069370629370624</v>
      </c>
      <c r="GH197" s="17">
        <v>136.40108164</v>
      </c>
      <c r="GI197" s="19">
        <v>28.349559260419579</v>
      </c>
      <c r="GJ197" s="19">
        <v>33.744917274725267</v>
      </c>
      <c r="GK197" s="21">
        <v>81.499973430632949</v>
      </c>
      <c r="GL197" s="19">
        <v>0</v>
      </c>
      <c r="GM197" s="26">
        <v>0.53289999999999993</v>
      </c>
      <c r="GN197" s="19">
        <v>59.257622377622376</v>
      </c>
      <c r="GO197" s="17">
        <v>132.73947480999999</v>
      </c>
      <c r="GP197" s="21">
        <v>27.966457108251749</v>
      </c>
      <c r="GQ197" s="19">
        <v>32.395283802197788</v>
      </c>
      <c r="GR197" s="19">
        <v>81.584102072859125</v>
      </c>
      <c r="GS197" s="19">
        <v>0</v>
      </c>
      <c r="GT197" s="26">
        <v>0.51839999999999997</v>
      </c>
      <c r="GU197" s="21">
        <v>58.44587412587412</v>
      </c>
      <c r="GV197" s="17">
        <v>129.12768575999999</v>
      </c>
      <c r="GW197" s="19">
        <v>27.583354956083912</v>
      </c>
      <c r="GX197" s="19">
        <v>31.08212465934065</v>
      </c>
      <c r="GY197" s="19">
        <v>81.668744171104166</v>
      </c>
      <c r="GZ197" s="21">
        <v>0</v>
      </c>
      <c r="HA197" s="26">
        <v>0.50409999999999999</v>
      </c>
      <c r="HB197" s="19">
        <v>57.634125874125871</v>
      </c>
      <c r="HC197" s="17">
        <v>125.56571448999999</v>
      </c>
      <c r="HD197" s="19">
        <v>27.200252803916083</v>
      </c>
      <c r="HE197" s="21">
        <v>29.804940197802189</v>
      </c>
      <c r="HF197" s="19">
        <v>81.753899725368086</v>
      </c>
      <c r="HG197" s="19">
        <v>0</v>
      </c>
      <c r="HH197" s="26">
        <v>0.48999999999999994</v>
      </c>
      <c r="HI197" s="19">
        <v>56.822377622377616</v>
      </c>
      <c r="HJ197" s="20">
        <v>122.05356099999999</v>
      </c>
      <c r="HK197" s="19">
        <v>26.81715065174825</v>
      </c>
      <c r="HL197" s="19">
        <v>28.563230769230756</v>
      </c>
      <c r="HM197" s="19">
        <v>81.839568735650872</v>
      </c>
      <c r="HN197" s="19">
        <v>0</v>
      </c>
      <c r="HO197" s="22">
        <v>0.47609999999999991</v>
      </c>
      <c r="HP197" s="19">
        <v>56.010629370629367</v>
      </c>
      <c r="HQ197" s="17">
        <v>118.59122528999998</v>
      </c>
      <c r="HR197" s="19">
        <v>26.434048499580417</v>
      </c>
      <c r="HS197" s="19">
        <v>27.356496725274713</v>
      </c>
      <c r="HT197" s="21">
        <v>81.925751201952536</v>
      </c>
      <c r="HU197" s="19">
        <v>0</v>
      </c>
      <c r="HV197" s="26">
        <v>0.46240000000000009</v>
      </c>
      <c r="HW197" s="19">
        <v>55.198881118881118</v>
      </c>
      <c r="HX197" s="17">
        <v>115.17870736000002</v>
      </c>
      <c r="HY197" s="21">
        <v>26.050946347412587</v>
      </c>
      <c r="HZ197" s="19">
        <v>26.184238417582421</v>
      </c>
      <c r="IA197" s="19">
        <v>82.012447124273052</v>
      </c>
      <c r="IB197" s="19">
        <v>0</v>
      </c>
      <c r="IC197" s="26">
        <v>0.44890000000000008</v>
      </c>
      <c r="ID197" s="21">
        <v>54.38713286713287</v>
      </c>
      <c r="IE197" s="17">
        <v>111.81600721000002</v>
      </c>
      <c r="IF197" s="19">
        <v>25.667844195244758</v>
      </c>
      <c r="IG197" s="19">
        <v>25.045956197802198</v>
      </c>
      <c r="IH197" s="19">
        <v>82.099656502612461</v>
      </c>
      <c r="II197" s="21">
        <v>0</v>
      </c>
      <c r="IJ197" s="26">
        <v>0.43560000000000004</v>
      </c>
      <c r="IK197" s="19">
        <v>53.575384615384614</v>
      </c>
      <c r="IL197" s="17">
        <v>108.50312484000001</v>
      </c>
      <c r="IM197" s="19">
        <v>25.284742043076921</v>
      </c>
      <c r="IN197" s="21">
        <v>23.941150417582413</v>
      </c>
      <c r="IO197" s="19">
        <v>82.187379336970722</v>
      </c>
      <c r="IP197" s="19">
        <v>0</v>
      </c>
      <c r="IQ197" s="26">
        <v>0.42250000000000004</v>
      </c>
      <c r="IR197" s="19">
        <v>52.763636363636365</v>
      </c>
      <c r="IS197" s="20">
        <v>105.24006025000001</v>
      </c>
      <c r="IT197" s="19">
        <v>24.901639890909092</v>
      </c>
      <c r="IU197" s="19">
        <v>22.869321428571428</v>
      </c>
      <c r="IV197" s="19">
        <v>82.275615627347861</v>
      </c>
      <c r="IW197" s="19">
        <v>0</v>
      </c>
      <c r="IX197" s="22">
        <v>0.40960000000000002</v>
      </c>
      <c r="IY197" s="19">
        <v>51.95188811188811</v>
      </c>
      <c r="IZ197" s="17">
        <v>102.02681344</v>
      </c>
      <c r="JA197" s="19">
        <v>24.518537738741259</v>
      </c>
      <c r="JB197" s="19">
        <v>21.829969582417583</v>
      </c>
      <c r="JC197" s="19">
        <v>82.364365373743865</v>
      </c>
      <c r="JD197" s="21">
        <v>0</v>
      </c>
      <c r="JE197" s="22">
        <v>0.39690000000000003</v>
      </c>
      <c r="JF197" s="21">
        <v>51.140139860139861</v>
      </c>
      <c r="JG197" s="20">
        <v>98.863384410000009</v>
      </c>
      <c r="JH197" s="21">
        <v>24.135435586573426</v>
      </c>
      <c r="JI197" s="21">
        <v>20.822595230769227</v>
      </c>
      <c r="JJ197" s="21">
        <v>82.453628576158749</v>
      </c>
      <c r="JK197" s="21">
        <v>0</v>
      </c>
      <c r="JL197" s="22">
        <v>0.38440000000000002</v>
      </c>
      <c r="JM197" s="21">
        <v>50.328391608391605</v>
      </c>
      <c r="JN197" s="20">
        <v>95.749773160000004</v>
      </c>
      <c r="JO197" s="21">
        <v>23.752333434405593</v>
      </c>
      <c r="JP197" s="21">
        <v>19.84669872527472</v>
      </c>
      <c r="JQ197" s="21">
        <v>82.543405234592498</v>
      </c>
      <c r="JR197" s="21">
        <v>0</v>
      </c>
      <c r="JS197" s="22">
        <v>0.37209999999999999</v>
      </c>
      <c r="JT197" s="21">
        <v>49.516643356643357</v>
      </c>
      <c r="JU197" s="20">
        <v>92.685979689999996</v>
      </c>
      <c r="JV197" s="21">
        <v>23.369231282237763</v>
      </c>
      <c r="JW197" s="21">
        <v>18.901780417582412</v>
      </c>
      <c r="JX197" s="21">
        <v>82.633695349045112</v>
      </c>
      <c r="JY197" s="21">
        <v>0</v>
      </c>
      <c r="JZ197" s="22">
        <v>0.36</v>
      </c>
      <c r="KA197" s="21">
        <v>48.704895104895101</v>
      </c>
      <c r="KB197" s="20">
        <v>89.672004000000001</v>
      </c>
      <c r="KC197" s="21">
        <v>22.98612913006993</v>
      </c>
      <c r="KD197" s="21">
        <v>17.987340659340656</v>
      </c>
      <c r="KE197" s="21">
        <v>82.724498919516591</v>
      </c>
      <c r="KF197" s="21">
        <v>0</v>
      </c>
      <c r="KG197" s="22">
        <v>0.34809999999999997</v>
      </c>
      <c r="KH197" s="21">
        <v>47.893146853146852</v>
      </c>
      <c r="KI197" s="20">
        <v>86.70784608999999</v>
      </c>
      <c r="KJ197" s="21">
        <v>22.603026977902097</v>
      </c>
      <c r="KK197" s="21">
        <v>17.102879802197798</v>
      </c>
      <c r="KL197" s="21">
        <v>82.81581594600695</v>
      </c>
      <c r="KM197" s="21">
        <v>0</v>
      </c>
      <c r="KN197" s="22">
        <v>0.33639999999999998</v>
      </c>
      <c r="KO197" s="21">
        <v>47.081398601398597</v>
      </c>
      <c r="KP197" s="20">
        <v>83.79350595999999</v>
      </c>
      <c r="KQ197" s="21">
        <v>22.219924825734264</v>
      </c>
      <c r="KR197" s="21">
        <v>16.247898197802193</v>
      </c>
      <c r="KS197" s="21">
        <v>82.907646428516173</v>
      </c>
      <c r="KT197" s="21">
        <v>0</v>
      </c>
      <c r="KU197" s="22">
        <v>0.32489999999999997</v>
      </c>
      <c r="KV197" s="21">
        <v>46.269650349650348</v>
      </c>
      <c r="KW197" s="20">
        <v>80.928983609999989</v>
      </c>
      <c r="KX197" s="21">
        <v>21.836822673566434</v>
      </c>
      <c r="KY197" s="21">
        <v>15.421896197802191</v>
      </c>
      <c r="KZ197" s="21">
        <v>82.999990367044276</v>
      </c>
      <c r="LA197" s="21">
        <v>0</v>
      </c>
      <c r="LB197" s="22">
        <v>0.31360000000000005</v>
      </c>
      <c r="LC197" s="21">
        <v>45.4579020979021</v>
      </c>
      <c r="LD197" s="20">
        <v>78.114279040000014</v>
      </c>
      <c r="LE197" s="21">
        <v>21.453720521398601</v>
      </c>
      <c r="LF197" s="21">
        <v>14.624374153846155</v>
      </c>
      <c r="LG197" s="21">
        <v>83.092847761591244</v>
      </c>
      <c r="LH197" s="21">
        <v>0</v>
      </c>
      <c r="LI197" s="22">
        <v>0.30250000000000005</v>
      </c>
      <c r="LJ197" s="21">
        <v>44.646153846153851</v>
      </c>
      <c r="LK197" s="20">
        <v>75.349392250000008</v>
      </c>
      <c r="LL197" s="21">
        <v>21.070618369230772</v>
      </c>
      <c r="LM197" s="21">
        <v>13.854832417582418</v>
      </c>
      <c r="LN197" s="21">
        <v>83.186218612157077</v>
      </c>
      <c r="LO197" s="21">
        <v>0</v>
      </c>
      <c r="LP197" s="22">
        <v>0.29160000000000003</v>
      </c>
      <c r="LQ197" s="21">
        <v>43.834405594405595</v>
      </c>
      <c r="LR197" s="20">
        <v>72.634323240000001</v>
      </c>
      <c r="LS197" s="21">
        <v>20.687516217062939</v>
      </c>
      <c r="LT197" s="21">
        <v>13.112771340659339</v>
      </c>
      <c r="LU197" s="21">
        <v>83.280102918741775</v>
      </c>
      <c r="LV197" s="21">
        <v>0</v>
      </c>
      <c r="LW197" s="22">
        <v>0.28090000000000004</v>
      </c>
      <c r="LX197" s="21">
        <v>43.022657342657347</v>
      </c>
      <c r="LY197" s="20">
        <v>69.969072010000005</v>
      </c>
      <c r="LZ197" s="21">
        <v>20.304414064895106</v>
      </c>
      <c r="MA197" s="21">
        <v>12.397691274725275</v>
      </c>
      <c r="MB197" s="21">
        <v>83.374500681345353</v>
      </c>
      <c r="MC197" s="21">
        <v>0</v>
      </c>
      <c r="MD197" s="22">
        <v>0.27040000000000003</v>
      </c>
      <c r="ME197" s="21">
        <v>42.210909090909091</v>
      </c>
      <c r="MF197" s="20">
        <v>67.353638560000007</v>
      </c>
      <c r="MG197" s="21">
        <v>19.921311912727273</v>
      </c>
      <c r="MH197" s="21">
        <v>11.70909257142857</v>
      </c>
      <c r="MI197" s="21">
        <v>83.469411899967795</v>
      </c>
      <c r="MJ197" s="21">
        <v>0</v>
      </c>
      <c r="MK197" s="22">
        <v>0.2601</v>
      </c>
      <c r="ML197" s="21">
        <v>41.399160839160842</v>
      </c>
      <c r="MM197" s="20">
        <v>64.788022889999993</v>
      </c>
      <c r="MN197" s="21">
        <v>19.538209760559443</v>
      </c>
      <c r="MO197" s="21">
        <v>11.04647558241758</v>
      </c>
      <c r="MP197" s="21">
        <v>83.564836574609117</v>
      </c>
      <c r="MQ197" s="21">
        <v>0</v>
      </c>
      <c r="MR197" s="22">
        <v>0.25</v>
      </c>
      <c r="MS197" s="21">
        <v>40.587412587412587</v>
      </c>
      <c r="MT197" s="20">
        <v>62.272224999999999</v>
      </c>
      <c r="MU197" s="21">
        <v>19.155107608391607</v>
      </c>
      <c r="MV197" s="21">
        <v>10.409340659340657</v>
      </c>
      <c r="MW197" s="21">
        <v>83.660774705269304</v>
      </c>
      <c r="MX197" s="21">
        <v>0</v>
      </c>
      <c r="MY197" s="30" t="s">
        <v>45</v>
      </c>
    </row>
    <row r="198" spans="1:363" ht="24" customHeight="1" x14ac:dyDescent="0.25">
      <c r="A198" s="15" t="s">
        <v>45</v>
      </c>
      <c r="B198" s="24" t="s">
        <v>13</v>
      </c>
      <c r="C198" s="25" t="s">
        <v>2</v>
      </c>
      <c r="D198" s="17">
        <v>1.5</v>
      </c>
      <c r="E198" s="17">
        <f t="shared" si="3"/>
        <v>1.875</v>
      </c>
      <c r="F198" s="23">
        <v>1.0249999999999999</v>
      </c>
      <c r="G198" s="19">
        <v>79.258741258741267</v>
      </c>
      <c r="H198" s="20">
        <v>255.31612249999998</v>
      </c>
      <c r="I198" s="19">
        <v>37.405925160839168</v>
      </c>
      <c r="J198" s="19">
        <v>82.614042207792195</v>
      </c>
      <c r="K198" s="19">
        <v>79.660745363981221</v>
      </c>
      <c r="L198" s="19">
        <v>0</v>
      </c>
      <c r="M198" s="26">
        <v>1.0046024999999998</v>
      </c>
      <c r="N198" s="19">
        <v>78.466153846153858</v>
      </c>
      <c r="O198" s="17">
        <v>250.23533166224996</v>
      </c>
      <c r="P198" s="19">
        <v>37.031865909230774</v>
      </c>
      <c r="Q198" s="19">
        <v>80.160322540178555</v>
      </c>
      <c r="R198" s="19">
        <v>79.731030915853381</v>
      </c>
      <c r="S198" s="19">
        <v>0</v>
      </c>
      <c r="T198" s="26">
        <v>0.98440999999999979</v>
      </c>
      <c r="U198" s="19">
        <v>77.673566433566435</v>
      </c>
      <c r="V198" s="17">
        <v>245.20560404899993</v>
      </c>
      <c r="W198" s="21">
        <v>36.65780665762238</v>
      </c>
      <c r="X198" s="19">
        <v>77.755675613636342</v>
      </c>
      <c r="Y198" s="19">
        <v>79.801805970172239</v>
      </c>
      <c r="Z198" s="19">
        <v>0</v>
      </c>
      <c r="AA198" s="26">
        <v>0.96442249999999985</v>
      </c>
      <c r="AB198" s="21">
        <v>76.880979020979026</v>
      </c>
      <c r="AC198" s="17">
        <v>240.22693966024997</v>
      </c>
      <c r="AD198" s="19">
        <v>36.283747406013987</v>
      </c>
      <c r="AE198" s="19">
        <v>75.399605743912318</v>
      </c>
      <c r="AF198" s="19">
        <v>79.873070526937781</v>
      </c>
      <c r="AG198" s="21">
        <v>0</v>
      </c>
      <c r="AH198" s="26">
        <v>0.94463999999999992</v>
      </c>
      <c r="AI198" s="19">
        <v>76.088391608391618</v>
      </c>
      <c r="AJ198" s="17">
        <v>235.29933849599999</v>
      </c>
      <c r="AK198" s="19">
        <v>35.9096881544056</v>
      </c>
      <c r="AL198" s="21">
        <v>73.091617246753231</v>
      </c>
      <c r="AM198" s="19">
        <v>79.94482458615002</v>
      </c>
      <c r="AN198" s="19">
        <v>0</v>
      </c>
      <c r="AO198" s="26">
        <v>0.9250624999999999</v>
      </c>
      <c r="AP198" s="19">
        <v>75.295804195804195</v>
      </c>
      <c r="AQ198" s="20">
        <v>230.42280055624997</v>
      </c>
      <c r="AR198" s="19">
        <v>35.5356289027972</v>
      </c>
      <c r="AS198" s="19">
        <v>70.831214437905828</v>
      </c>
      <c r="AT198" s="19">
        <v>80.01706814780897</v>
      </c>
      <c r="AU198" s="19">
        <v>0</v>
      </c>
      <c r="AV198" s="22">
        <v>0.90568999999999988</v>
      </c>
      <c r="AW198" s="19">
        <v>74.503216783216786</v>
      </c>
      <c r="AX198" s="17">
        <v>225.59732584099996</v>
      </c>
      <c r="AY198" s="19">
        <v>35.161569651188813</v>
      </c>
      <c r="AZ198" s="19">
        <v>68.617901633116858</v>
      </c>
      <c r="BA198" s="21">
        <v>80.089801211914605</v>
      </c>
      <c r="BB198" s="19">
        <v>0</v>
      </c>
      <c r="BC198" s="26">
        <v>0.88652249999999999</v>
      </c>
      <c r="BD198" s="19">
        <v>73.710629370629377</v>
      </c>
      <c r="BE198" s="17">
        <v>220.82291435024999</v>
      </c>
      <c r="BF198" s="21">
        <v>34.78751039958042</v>
      </c>
      <c r="BG198" s="19">
        <v>66.451183148133111</v>
      </c>
      <c r="BH198" s="19">
        <v>80.163023778466936</v>
      </c>
      <c r="BI198" s="19">
        <v>0</v>
      </c>
      <c r="BJ198" s="26">
        <v>0.86756</v>
      </c>
      <c r="BK198" s="21">
        <v>72.918041958041968</v>
      </c>
      <c r="BL198" s="17">
        <v>216.099566084</v>
      </c>
      <c r="BM198" s="19">
        <v>34.413451147972033</v>
      </c>
      <c r="BN198" s="19">
        <v>64.330563298701293</v>
      </c>
      <c r="BO198" s="19">
        <v>80.236735847465951</v>
      </c>
      <c r="BP198" s="21">
        <v>0</v>
      </c>
      <c r="BQ198" s="26">
        <v>0.84880250000000002</v>
      </c>
      <c r="BR198" s="19">
        <v>72.125454545454559</v>
      </c>
      <c r="BS198" s="17">
        <v>211.42728104225</v>
      </c>
      <c r="BT198" s="19">
        <v>34.039391896363647</v>
      </c>
      <c r="BU198" s="21">
        <v>62.255546400568178</v>
      </c>
      <c r="BV198" s="19">
        <v>80.310937418911664</v>
      </c>
      <c r="BW198" s="19">
        <v>0</v>
      </c>
      <c r="BX198" s="26">
        <v>0.83024999999999993</v>
      </c>
      <c r="BY198" s="19">
        <v>71.332867132867136</v>
      </c>
      <c r="BZ198" s="20">
        <v>206.80605922499998</v>
      </c>
      <c r="CA198" s="19">
        <v>33.665332644755246</v>
      </c>
      <c r="CB198" s="19">
        <v>60.225636769480516</v>
      </c>
      <c r="CC198" s="19">
        <v>80.385628492804088</v>
      </c>
      <c r="CD198" s="19">
        <v>0</v>
      </c>
      <c r="CE198" s="22">
        <v>0.81190249999999997</v>
      </c>
      <c r="CF198" s="19">
        <v>70.540279720279727</v>
      </c>
      <c r="CG198" s="17">
        <v>202.23590063224998</v>
      </c>
      <c r="CH198" s="19">
        <v>33.291273393146859</v>
      </c>
      <c r="CI198" s="19">
        <v>58.240338721185061</v>
      </c>
      <c r="CJ198" s="21">
        <v>80.460809069143195</v>
      </c>
      <c r="CK198" s="19">
        <v>0</v>
      </c>
      <c r="CL198" s="26">
        <v>0.79375999999999991</v>
      </c>
      <c r="CM198" s="19">
        <v>69.747692307692319</v>
      </c>
      <c r="CN198" s="17">
        <v>197.71680526399999</v>
      </c>
      <c r="CO198" s="21">
        <v>32.917214141538466</v>
      </c>
      <c r="CP198" s="19">
        <v>56.299156571428561</v>
      </c>
      <c r="CQ198" s="19">
        <v>80.536479147929001</v>
      </c>
      <c r="CR198" s="19">
        <v>0</v>
      </c>
      <c r="CS198" s="26">
        <v>0.77582249999999997</v>
      </c>
      <c r="CT198" s="21">
        <v>68.955104895104895</v>
      </c>
      <c r="CU198" s="17">
        <v>193.24877312024998</v>
      </c>
      <c r="CV198" s="19">
        <v>32.543154889930072</v>
      </c>
      <c r="CW198" s="19">
        <v>54.401594635957792</v>
      </c>
      <c r="CX198" s="19">
        <v>80.612638729161489</v>
      </c>
      <c r="CY198" s="21">
        <v>0</v>
      </c>
      <c r="CZ198" s="26">
        <v>0.75808999999999982</v>
      </c>
      <c r="DA198" s="19">
        <v>68.162517482517487</v>
      </c>
      <c r="DB198" s="17">
        <v>188.83180420099995</v>
      </c>
      <c r="DC198" s="19">
        <v>32.169095638321679</v>
      </c>
      <c r="DD198" s="21">
        <v>52.547157230519467</v>
      </c>
      <c r="DE198" s="19">
        <v>80.689287812840689</v>
      </c>
      <c r="DF198" s="19">
        <v>0</v>
      </c>
      <c r="DG198" s="26">
        <v>0.7405624999999999</v>
      </c>
      <c r="DH198" s="19">
        <v>67.369930069930078</v>
      </c>
      <c r="DI198" s="20">
        <v>184.46589850624997</v>
      </c>
      <c r="DJ198" s="19">
        <v>31.795036386713292</v>
      </c>
      <c r="DK198" s="19">
        <v>50.735348670860375</v>
      </c>
      <c r="DL198" s="19">
        <v>80.766426398966587</v>
      </c>
      <c r="DM198" s="19">
        <v>0</v>
      </c>
      <c r="DN198" s="22">
        <v>0.72323999999999988</v>
      </c>
      <c r="DO198" s="19">
        <v>66.577342657342669</v>
      </c>
      <c r="DP198" s="17">
        <v>180.15105603599997</v>
      </c>
      <c r="DQ198" s="19">
        <v>31.420977135104902</v>
      </c>
      <c r="DR198" s="19">
        <v>48.965673272727258</v>
      </c>
      <c r="DS198" s="21">
        <v>80.844054487539168</v>
      </c>
      <c r="DT198" s="19">
        <v>0</v>
      </c>
      <c r="DU198" s="26">
        <v>0.70612249999999988</v>
      </c>
      <c r="DV198" s="19">
        <v>65.784755244755246</v>
      </c>
      <c r="DW198" s="17">
        <v>175.88727679024996</v>
      </c>
      <c r="DX198" s="21">
        <v>31.046917883496505</v>
      </c>
      <c r="DY198" s="19">
        <v>47.237635351866871</v>
      </c>
      <c r="DZ198" s="19">
        <v>80.922172078558447</v>
      </c>
      <c r="EA198" s="19">
        <v>0</v>
      </c>
      <c r="EB198" s="26">
        <v>0.68920999999999988</v>
      </c>
      <c r="EC198" s="21">
        <v>64.992167832167837</v>
      </c>
      <c r="ED198" s="17">
        <v>171.67456076899995</v>
      </c>
      <c r="EE198" s="19">
        <v>30.672858631888115</v>
      </c>
      <c r="EF198" s="19">
        <v>45.550739224025953</v>
      </c>
      <c r="EG198" s="19">
        <v>81.000779172024423</v>
      </c>
      <c r="EH198" s="21">
        <v>0</v>
      </c>
      <c r="EI198" s="26">
        <v>0.67250250000000011</v>
      </c>
      <c r="EJ198" s="19">
        <v>64.199580419580428</v>
      </c>
      <c r="EK198" s="17">
        <v>167.51290797225002</v>
      </c>
      <c r="EL198" s="19">
        <v>30.298799380279725</v>
      </c>
      <c r="EM198" s="21">
        <v>43.904489204951304</v>
      </c>
      <c r="EN198" s="19">
        <v>81.079875767937096</v>
      </c>
      <c r="EO198" s="19">
        <v>0</v>
      </c>
      <c r="EP198" s="26">
        <v>0.65600000000000003</v>
      </c>
      <c r="EQ198" s="19">
        <v>63.406993006993019</v>
      </c>
      <c r="ER198" s="20">
        <v>163.40231840000001</v>
      </c>
      <c r="ES198" s="19">
        <v>29.924740128671335</v>
      </c>
      <c r="ET198" s="19">
        <v>42.298389610389613</v>
      </c>
      <c r="EU198" s="19">
        <v>81.159461866296454</v>
      </c>
      <c r="EV198" s="19">
        <v>0</v>
      </c>
      <c r="EW198" s="22">
        <v>0.63970250000000006</v>
      </c>
      <c r="EX198" s="19">
        <v>62.614405594405603</v>
      </c>
      <c r="EY198" s="17">
        <v>159.34279205225002</v>
      </c>
      <c r="EZ198" s="19">
        <v>29.550680877062941</v>
      </c>
      <c r="FA198" s="19">
        <v>40.731944756087664</v>
      </c>
      <c r="FB198" s="21">
        <v>81.239537467102508</v>
      </c>
      <c r="FC198" s="19">
        <v>0</v>
      </c>
      <c r="FD198" s="26">
        <v>0.62361</v>
      </c>
      <c r="FE198" s="19">
        <v>61.821818181818188</v>
      </c>
      <c r="FF198" s="17">
        <v>155.33432892900001</v>
      </c>
      <c r="FG198" s="21">
        <v>29.176621625454548</v>
      </c>
      <c r="FH198" s="19">
        <v>39.204658957792205</v>
      </c>
      <c r="FI198" s="19">
        <v>81.32010257035526</v>
      </c>
      <c r="FJ198" s="19">
        <v>0</v>
      </c>
      <c r="FK198" s="26">
        <v>0.60772249999999994</v>
      </c>
      <c r="FL198" s="21">
        <v>61.029230769230779</v>
      </c>
      <c r="FM198" s="17">
        <v>151.37692903024998</v>
      </c>
      <c r="FN198" s="19">
        <v>28.802562373846158</v>
      </c>
      <c r="FO198" s="19">
        <v>37.716036531249998</v>
      </c>
      <c r="FP198" s="19">
        <v>81.40115717605471</v>
      </c>
      <c r="FQ198" s="21">
        <v>0</v>
      </c>
      <c r="FR198" s="26">
        <v>0.5920399999999999</v>
      </c>
      <c r="FS198" s="19">
        <v>60.236643356643363</v>
      </c>
      <c r="FT198" s="17">
        <v>147.47059235599997</v>
      </c>
      <c r="FU198" s="19">
        <v>28.428503122237764</v>
      </c>
      <c r="FV198" s="21">
        <v>36.26558179220779</v>
      </c>
      <c r="FW198" s="19">
        <v>81.482701284200857</v>
      </c>
      <c r="FX198" s="19">
        <v>0</v>
      </c>
      <c r="FY198" s="26">
        <v>0.57656249999999998</v>
      </c>
      <c r="FZ198" s="19">
        <v>59.444055944055947</v>
      </c>
      <c r="GA198" s="20">
        <v>143.61531890625</v>
      </c>
      <c r="GB198" s="19">
        <v>28.054443870629374</v>
      </c>
      <c r="GC198" s="19">
        <v>34.85279905641233</v>
      </c>
      <c r="GD198" s="19">
        <v>81.564734894793702</v>
      </c>
      <c r="GE198" s="19">
        <v>0</v>
      </c>
      <c r="GF198" s="22">
        <v>0.56128999999999996</v>
      </c>
      <c r="GG198" s="19">
        <v>58.651468531468538</v>
      </c>
      <c r="GH198" s="17">
        <v>139.81110868099998</v>
      </c>
      <c r="GI198" s="19">
        <v>27.680384619020984</v>
      </c>
      <c r="GJ198" s="19">
        <v>33.477192639610379</v>
      </c>
      <c r="GK198" s="21">
        <v>81.647258007833244</v>
      </c>
      <c r="GL198" s="19">
        <v>0</v>
      </c>
      <c r="GM198" s="26">
        <v>0.54622249999999983</v>
      </c>
      <c r="GN198" s="19">
        <v>57.858881118881122</v>
      </c>
      <c r="GO198" s="17">
        <v>136.05796168024995</v>
      </c>
      <c r="GP198" s="21">
        <v>27.30632536741259</v>
      </c>
      <c r="GQ198" s="19">
        <v>32.138266857548693</v>
      </c>
      <c r="GR198" s="19">
        <v>81.73027062331947</v>
      </c>
      <c r="GS198" s="19">
        <v>0</v>
      </c>
      <c r="GT198" s="26">
        <v>0.53135999999999994</v>
      </c>
      <c r="GU198" s="21">
        <v>57.066293706293713</v>
      </c>
      <c r="GV198" s="17">
        <v>132.35587790399998</v>
      </c>
      <c r="GW198" s="19">
        <v>26.9322661158042</v>
      </c>
      <c r="GX198" s="19">
        <v>30.835526025974019</v>
      </c>
      <c r="GY198" s="19">
        <v>81.813772741252393</v>
      </c>
      <c r="GZ198" s="21">
        <v>0</v>
      </c>
      <c r="HA198" s="26">
        <v>0.51670249999999995</v>
      </c>
      <c r="HB198" s="19">
        <v>56.273706293706297</v>
      </c>
      <c r="HC198" s="17">
        <v>128.70485735224997</v>
      </c>
      <c r="HD198" s="19">
        <v>26.558206864195807</v>
      </c>
      <c r="HE198" s="21">
        <v>29.568474460633112</v>
      </c>
      <c r="HF198" s="19">
        <v>81.897764361632014</v>
      </c>
      <c r="HG198" s="19">
        <v>0</v>
      </c>
      <c r="HH198" s="26">
        <v>0.50224999999999986</v>
      </c>
      <c r="HI198" s="19">
        <v>55.481118881118881</v>
      </c>
      <c r="HJ198" s="20">
        <v>125.10490002499996</v>
      </c>
      <c r="HK198" s="19">
        <v>26.184147612587413</v>
      </c>
      <c r="HL198" s="19">
        <v>28.336616477272717</v>
      </c>
      <c r="HM198" s="19">
        <v>81.982245484458332</v>
      </c>
      <c r="HN198" s="19">
        <v>0</v>
      </c>
      <c r="HO198" s="22">
        <v>0.48800249999999989</v>
      </c>
      <c r="HP198" s="19">
        <v>54.688531468531473</v>
      </c>
      <c r="HQ198" s="17">
        <v>121.55600592224997</v>
      </c>
      <c r="HR198" s="19">
        <v>25.810088360979023</v>
      </c>
      <c r="HS198" s="19">
        <v>27.139456391639602</v>
      </c>
      <c r="HT198" s="21">
        <v>82.067216109731334</v>
      </c>
      <c r="HU198" s="19">
        <v>0</v>
      </c>
      <c r="HV198" s="26">
        <v>0.47396000000000005</v>
      </c>
      <c r="HW198" s="19">
        <v>53.895944055944064</v>
      </c>
      <c r="HX198" s="17">
        <v>118.05817504400001</v>
      </c>
      <c r="HY198" s="21">
        <v>25.436029109370633</v>
      </c>
      <c r="HZ198" s="19">
        <v>25.976498519480526</v>
      </c>
      <c r="IA198" s="19">
        <v>82.152676237451047</v>
      </c>
      <c r="IB198" s="19">
        <v>0</v>
      </c>
      <c r="IC198" s="26">
        <v>0.46012250000000005</v>
      </c>
      <c r="ID198" s="21">
        <v>53.103356643356655</v>
      </c>
      <c r="IE198" s="17">
        <v>114.61140739025001</v>
      </c>
      <c r="IF198" s="19">
        <v>25.061969857762243</v>
      </c>
      <c r="IG198" s="19">
        <v>24.847247176542208</v>
      </c>
      <c r="IH198" s="19">
        <v>82.238625867617444</v>
      </c>
      <c r="II198" s="21">
        <v>0</v>
      </c>
      <c r="IJ198" s="26">
        <v>0.44649</v>
      </c>
      <c r="IK198" s="19">
        <v>52.310769230769239</v>
      </c>
      <c r="IL198" s="17">
        <v>111.21570296099999</v>
      </c>
      <c r="IM198" s="19">
        <v>24.687910606153849</v>
      </c>
      <c r="IN198" s="21">
        <v>23.751206678571428</v>
      </c>
      <c r="IO198" s="19">
        <v>82.325065000230538</v>
      </c>
      <c r="IP198" s="19">
        <v>0</v>
      </c>
      <c r="IQ198" s="26">
        <v>0.43306250000000002</v>
      </c>
      <c r="IR198" s="19">
        <v>51.518181818181823</v>
      </c>
      <c r="IS198" s="20">
        <v>107.87106175625</v>
      </c>
      <c r="IT198" s="19">
        <v>24.313851354545456</v>
      </c>
      <c r="IU198" s="19">
        <v>22.687881341314938</v>
      </c>
      <c r="IV198" s="19">
        <v>82.41199363529033</v>
      </c>
      <c r="IW198" s="19">
        <v>0</v>
      </c>
      <c r="IX198" s="22">
        <v>0.41983999999999999</v>
      </c>
      <c r="IY198" s="19">
        <v>50.725594405594414</v>
      </c>
      <c r="IZ198" s="17">
        <v>104.57748377599999</v>
      </c>
      <c r="JA198" s="19">
        <v>23.939792102937066</v>
      </c>
      <c r="JB198" s="19">
        <v>21.656775480519482</v>
      </c>
      <c r="JC198" s="19">
        <v>82.499411772796819</v>
      </c>
      <c r="JD198" s="21">
        <v>0</v>
      </c>
      <c r="JE198" s="22">
        <v>0.40682249999999998</v>
      </c>
      <c r="JF198" s="21">
        <v>49.933006993006998</v>
      </c>
      <c r="JG198" s="20">
        <v>101.33496902024999</v>
      </c>
      <c r="JH198" s="21">
        <v>23.565732851328676</v>
      </c>
      <c r="JI198" s="21">
        <v>20.657393411931817</v>
      </c>
      <c r="JJ198" s="21">
        <v>82.587319412749991</v>
      </c>
      <c r="JK198" s="21">
        <v>0</v>
      </c>
      <c r="JL198" s="22">
        <v>0.39400999999999997</v>
      </c>
      <c r="JM198" s="21">
        <v>49.140419580419582</v>
      </c>
      <c r="JN198" s="20">
        <v>98.14351748899999</v>
      </c>
      <c r="JO198" s="21">
        <v>23.191673599720282</v>
      </c>
      <c r="JP198" s="21">
        <v>19.6892394512987</v>
      </c>
      <c r="JQ198" s="21">
        <v>82.675716555149876</v>
      </c>
      <c r="JR198" s="21">
        <v>0</v>
      </c>
      <c r="JS198" s="22">
        <v>0.38140249999999998</v>
      </c>
      <c r="JT198" s="21">
        <v>48.347832167832173</v>
      </c>
      <c r="JU198" s="20">
        <v>95.003129182249992</v>
      </c>
      <c r="JV198" s="21">
        <v>22.817614348111892</v>
      </c>
      <c r="JW198" s="21">
        <v>18.751817914366878</v>
      </c>
      <c r="JX198" s="21">
        <v>82.764603199996444</v>
      </c>
      <c r="JY198" s="21">
        <v>0</v>
      </c>
      <c r="JZ198" s="22">
        <v>0.36899999999999994</v>
      </c>
      <c r="KA198" s="21">
        <v>47.555244755244757</v>
      </c>
      <c r="KB198" s="20">
        <v>91.913804099999979</v>
      </c>
      <c r="KC198" s="21">
        <v>22.443555096503498</v>
      </c>
      <c r="KD198" s="21">
        <v>17.844633116883113</v>
      </c>
      <c r="KE198" s="21">
        <v>82.853979347289709</v>
      </c>
      <c r="KF198" s="21">
        <v>0</v>
      </c>
      <c r="KG198" s="22">
        <v>0.35680249999999991</v>
      </c>
      <c r="KH198" s="21">
        <v>46.762657342657349</v>
      </c>
      <c r="KI198" s="20">
        <v>88.875542242249978</v>
      </c>
      <c r="KJ198" s="21">
        <v>22.069495844895108</v>
      </c>
      <c r="KK198" s="21">
        <v>16.967189374594152</v>
      </c>
      <c r="KL198" s="21">
        <v>82.943844997029672</v>
      </c>
      <c r="KM198" s="21">
        <v>0</v>
      </c>
      <c r="KN198" s="22">
        <v>0.34480999999999995</v>
      </c>
      <c r="KO198" s="21">
        <v>45.970069930069933</v>
      </c>
      <c r="KP198" s="20">
        <v>85.888343608999989</v>
      </c>
      <c r="KQ198" s="21">
        <v>21.695436593286715</v>
      </c>
      <c r="KR198" s="21">
        <v>16.118991003246748</v>
      </c>
      <c r="KS198" s="21">
        <v>83.034200149216332</v>
      </c>
      <c r="KT198" s="21">
        <v>0</v>
      </c>
      <c r="KU198" s="22">
        <v>0.33302249999999994</v>
      </c>
      <c r="KV198" s="21">
        <v>45.177482517482517</v>
      </c>
      <c r="KW198" s="20">
        <v>82.952208200249984</v>
      </c>
      <c r="KX198" s="21">
        <v>21.321377341678321</v>
      </c>
      <c r="KY198" s="21">
        <v>15.299542318587658</v>
      </c>
      <c r="KZ198" s="21">
        <v>83.125044803849676</v>
      </c>
      <c r="LA198" s="21">
        <v>0</v>
      </c>
      <c r="LB198" s="22">
        <v>0.32144</v>
      </c>
      <c r="LC198" s="21">
        <v>44.384895104895115</v>
      </c>
      <c r="LD198" s="20">
        <v>80.067136016000006</v>
      </c>
      <c r="LE198" s="21">
        <v>20.947318090069935</v>
      </c>
      <c r="LF198" s="21">
        <v>14.508347636363638</v>
      </c>
      <c r="LG198" s="21">
        <v>83.216378960929731</v>
      </c>
      <c r="LH198" s="21">
        <v>0</v>
      </c>
      <c r="LI198" s="22">
        <v>0.31006250000000002</v>
      </c>
      <c r="LJ198" s="21">
        <v>43.592307692307699</v>
      </c>
      <c r="LK198" s="20">
        <v>77.233127056249998</v>
      </c>
      <c r="LL198" s="21">
        <v>20.573258838461541</v>
      </c>
      <c r="LM198" s="21">
        <v>13.744911272321431</v>
      </c>
      <c r="LN198" s="21">
        <v>83.30820262045647</v>
      </c>
      <c r="LO198" s="21">
        <v>0</v>
      </c>
      <c r="LP198" s="22">
        <v>0.29888999999999999</v>
      </c>
      <c r="LQ198" s="21">
        <v>42.79972027972029</v>
      </c>
      <c r="LR198" s="20">
        <v>74.450181321000002</v>
      </c>
      <c r="LS198" s="21">
        <v>20.199199586853151</v>
      </c>
      <c r="LT198" s="21">
        <v>13.008737542207792</v>
      </c>
      <c r="LU198" s="21">
        <v>83.400515782429906</v>
      </c>
      <c r="LV198" s="21">
        <v>0</v>
      </c>
      <c r="LW198" s="22">
        <v>0.28792250000000003</v>
      </c>
      <c r="LX198" s="21">
        <v>42.007132867132874</v>
      </c>
      <c r="LY198" s="20">
        <v>71.718298810250005</v>
      </c>
      <c r="LZ198" s="21">
        <v>19.825140335244757</v>
      </c>
      <c r="MA198" s="21">
        <v>12.299330761769482</v>
      </c>
      <c r="MB198" s="21">
        <v>83.49331844685004</v>
      </c>
      <c r="MC198" s="21">
        <v>0</v>
      </c>
      <c r="MD198" s="22">
        <v>0.27716000000000002</v>
      </c>
      <c r="ME198" s="21">
        <v>41.214545454545458</v>
      </c>
      <c r="MF198" s="20">
        <v>69.037479524000005</v>
      </c>
      <c r="MG198" s="21">
        <v>19.451081083636364</v>
      </c>
      <c r="MH198" s="21">
        <v>11.616195246753247</v>
      </c>
      <c r="MI198" s="21">
        <v>83.586610613716857</v>
      </c>
      <c r="MJ198" s="21">
        <v>0</v>
      </c>
      <c r="MK198" s="22">
        <v>0.26660249999999996</v>
      </c>
      <c r="ML198" s="21">
        <v>40.42195804195805</v>
      </c>
      <c r="MM198" s="20">
        <v>66.40772346224999</v>
      </c>
      <c r="MN198" s="21">
        <v>19.077021832027977</v>
      </c>
      <c r="MO198" s="21">
        <v>10.958835312905842</v>
      </c>
      <c r="MP198" s="21">
        <v>83.680392283030386</v>
      </c>
      <c r="MQ198" s="21">
        <v>0</v>
      </c>
      <c r="MR198" s="22">
        <v>0.25624999999999998</v>
      </c>
      <c r="MS198" s="21">
        <v>39.629370629370634</v>
      </c>
      <c r="MT198" s="20">
        <v>63.829030624999994</v>
      </c>
      <c r="MU198" s="21">
        <v>18.702962580419584</v>
      </c>
      <c r="MV198" s="21">
        <v>10.326755275974024</v>
      </c>
      <c r="MW198" s="21">
        <v>83.774663454790598</v>
      </c>
      <c r="MX198" s="21">
        <v>0</v>
      </c>
      <c r="MY198" s="30" t="s">
        <v>45</v>
      </c>
    </row>
    <row r="199" spans="1:363" ht="24" customHeight="1" x14ac:dyDescent="0.25">
      <c r="A199" s="15" t="s">
        <v>45</v>
      </c>
      <c r="B199" s="24" t="s">
        <v>13</v>
      </c>
      <c r="C199" s="25" t="s">
        <v>2</v>
      </c>
      <c r="D199" s="17">
        <v>1.5</v>
      </c>
      <c r="E199" s="17">
        <f t="shared" si="3"/>
        <v>1.875</v>
      </c>
      <c r="F199" s="23">
        <v>1.05</v>
      </c>
      <c r="G199" s="19">
        <v>77.342657342657333</v>
      </c>
      <c r="H199" s="20">
        <v>261.54334499999999</v>
      </c>
      <c r="I199" s="19">
        <v>36.501635104895101</v>
      </c>
      <c r="J199" s="19">
        <v>81.927447552447546</v>
      </c>
      <c r="K199" s="19">
        <v>79.831499746280429</v>
      </c>
      <c r="L199" s="19">
        <v>0</v>
      </c>
      <c r="M199" s="26">
        <v>1.0291049999999999</v>
      </c>
      <c r="N199" s="19">
        <v>76.569230769230757</v>
      </c>
      <c r="O199" s="17">
        <v>256.33863243449997</v>
      </c>
      <c r="P199" s="19">
        <v>36.13661875384615</v>
      </c>
      <c r="Q199" s="19">
        <v>79.494120432692299</v>
      </c>
      <c r="R199" s="19">
        <v>79.90123513409668</v>
      </c>
      <c r="S199" s="19">
        <v>0</v>
      </c>
      <c r="T199" s="26">
        <v>1.0084199999999999</v>
      </c>
      <c r="U199" s="19">
        <v>75.79580419580418</v>
      </c>
      <c r="V199" s="17">
        <v>251.18622853799997</v>
      </c>
      <c r="W199" s="21">
        <v>35.771602402797193</v>
      </c>
      <c r="X199" s="19">
        <v>77.10945821678321</v>
      </c>
      <c r="Y199" s="19">
        <v>79.971436642950195</v>
      </c>
      <c r="Z199" s="19">
        <v>0</v>
      </c>
      <c r="AA199" s="26">
        <v>0.98794499999999996</v>
      </c>
      <c r="AB199" s="21">
        <v>75.022377622377604</v>
      </c>
      <c r="AC199" s="17">
        <v>246.08613331049997</v>
      </c>
      <c r="AD199" s="19">
        <v>35.406586051748242</v>
      </c>
      <c r="AE199" s="19">
        <v>74.772969340034962</v>
      </c>
      <c r="AF199" s="19">
        <v>80.042104272840959</v>
      </c>
      <c r="AG199" s="21">
        <v>0</v>
      </c>
      <c r="AH199" s="26">
        <v>0.96767999999999998</v>
      </c>
      <c r="AI199" s="19">
        <v>74.248951048951042</v>
      </c>
      <c r="AJ199" s="17">
        <v>241.038346752</v>
      </c>
      <c r="AK199" s="19">
        <v>35.041569700699299</v>
      </c>
      <c r="AL199" s="21">
        <v>72.484162237762234</v>
      </c>
      <c r="AM199" s="19">
        <v>80.113238023768986</v>
      </c>
      <c r="AN199" s="19">
        <v>0</v>
      </c>
      <c r="AO199" s="26">
        <v>0.94762500000000005</v>
      </c>
      <c r="AP199" s="19">
        <v>73.475524475524466</v>
      </c>
      <c r="AQ199" s="20">
        <v>236.0428688625</v>
      </c>
      <c r="AR199" s="19">
        <v>34.676553349650348</v>
      </c>
      <c r="AS199" s="19">
        <v>70.242545345279709</v>
      </c>
      <c r="AT199" s="19">
        <v>80.184837895734276</v>
      </c>
      <c r="AU199" s="19">
        <v>0</v>
      </c>
      <c r="AV199" s="22">
        <v>0.92777999999999994</v>
      </c>
      <c r="AW199" s="19">
        <v>72.70209790209789</v>
      </c>
      <c r="AX199" s="17">
        <v>231.09969964199999</v>
      </c>
      <c r="AY199" s="19">
        <v>34.31153699860139</v>
      </c>
      <c r="AZ199" s="19">
        <v>68.04762709790208</v>
      </c>
      <c r="BA199" s="21">
        <v>80.256903888736829</v>
      </c>
      <c r="BB199" s="19">
        <v>0</v>
      </c>
      <c r="BC199" s="26">
        <v>0.9081450000000002</v>
      </c>
      <c r="BD199" s="19">
        <v>71.928671328671328</v>
      </c>
      <c r="BE199" s="17">
        <v>226.20883909050005</v>
      </c>
      <c r="BF199" s="21">
        <v>33.946520647552447</v>
      </c>
      <c r="BG199" s="19">
        <v>65.898915930944057</v>
      </c>
      <c r="BH199" s="19">
        <v>80.329436002776632</v>
      </c>
      <c r="BI199" s="19">
        <v>0</v>
      </c>
      <c r="BJ199" s="26">
        <v>0.88872000000000007</v>
      </c>
      <c r="BK199" s="21">
        <v>71.155244755244752</v>
      </c>
      <c r="BL199" s="17">
        <v>221.37028720800001</v>
      </c>
      <c r="BM199" s="19">
        <v>33.581504296503496</v>
      </c>
      <c r="BN199" s="19">
        <v>63.795920279720278</v>
      </c>
      <c r="BO199" s="19">
        <v>80.402434237853697</v>
      </c>
      <c r="BP199" s="21">
        <v>0</v>
      </c>
      <c r="BQ199" s="26">
        <v>0.86950500000000008</v>
      </c>
      <c r="BR199" s="19">
        <v>70.381818181818176</v>
      </c>
      <c r="BS199" s="17">
        <v>216.58404399450001</v>
      </c>
      <c r="BT199" s="19">
        <v>33.216487945454546</v>
      </c>
      <c r="BU199" s="21">
        <v>61.738148579545459</v>
      </c>
      <c r="BV199" s="19">
        <v>80.475898593968026</v>
      </c>
      <c r="BW199" s="19">
        <v>0</v>
      </c>
      <c r="BX199" s="26">
        <v>0.85050000000000014</v>
      </c>
      <c r="BY199" s="19">
        <v>69.608391608391599</v>
      </c>
      <c r="BZ199" s="20">
        <v>211.85010945000002</v>
      </c>
      <c r="CA199" s="19">
        <v>32.851471594405588</v>
      </c>
      <c r="CB199" s="19">
        <v>59.725109265734268</v>
      </c>
      <c r="CC199" s="19">
        <v>80.549829071119603</v>
      </c>
      <c r="CD199" s="19">
        <v>0</v>
      </c>
      <c r="CE199" s="22">
        <v>0.83170500000000003</v>
      </c>
      <c r="CF199" s="19">
        <v>68.834965034965023</v>
      </c>
      <c r="CG199" s="17">
        <v>207.16848357450002</v>
      </c>
      <c r="CH199" s="19">
        <v>32.486455243356637</v>
      </c>
      <c r="CI199" s="19">
        <v>57.756310773601399</v>
      </c>
      <c r="CJ199" s="21">
        <v>80.624225669308444</v>
      </c>
      <c r="CK199" s="19">
        <v>0</v>
      </c>
      <c r="CL199" s="26">
        <v>0.81312000000000006</v>
      </c>
      <c r="CM199" s="19">
        <v>68.061538461538447</v>
      </c>
      <c r="CN199" s="17">
        <v>202.53916636800002</v>
      </c>
      <c r="CO199" s="21">
        <v>32.121438892307687</v>
      </c>
      <c r="CP199" s="19">
        <v>55.831261538461533</v>
      </c>
      <c r="CQ199" s="19">
        <v>80.699088388534548</v>
      </c>
      <c r="CR199" s="19">
        <v>0</v>
      </c>
      <c r="CS199" s="26">
        <v>0.79474500000000003</v>
      </c>
      <c r="CT199" s="21">
        <v>67.288111888111885</v>
      </c>
      <c r="CU199" s="17">
        <v>197.96215783050002</v>
      </c>
      <c r="CV199" s="19">
        <v>31.75642254125874</v>
      </c>
      <c r="CW199" s="19">
        <v>53.949469995629372</v>
      </c>
      <c r="CX199" s="19">
        <v>80.774417228797901</v>
      </c>
      <c r="CY199" s="21">
        <v>0</v>
      </c>
      <c r="CZ199" s="26">
        <v>0.77657999999999994</v>
      </c>
      <c r="DA199" s="19">
        <v>66.514685314685309</v>
      </c>
      <c r="DB199" s="17">
        <v>193.43745796199997</v>
      </c>
      <c r="DC199" s="19">
        <v>31.391406190209789</v>
      </c>
      <c r="DD199" s="21">
        <v>52.110444580419575</v>
      </c>
      <c r="DE199" s="19">
        <v>80.850212190098532</v>
      </c>
      <c r="DF199" s="19">
        <v>0</v>
      </c>
      <c r="DG199" s="26">
        <v>0.75862499999999999</v>
      </c>
      <c r="DH199" s="19">
        <v>65.741258741258733</v>
      </c>
      <c r="DI199" s="20">
        <v>188.96506676249999</v>
      </c>
      <c r="DJ199" s="19">
        <v>31.026389839160835</v>
      </c>
      <c r="DK199" s="19">
        <v>50.313693728146845</v>
      </c>
      <c r="DL199" s="19">
        <v>80.926473272436411</v>
      </c>
      <c r="DM199" s="19">
        <v>0</v>
      </c>
      <c r="DN199" s="22">
        <v>0.74087999999999987</v>
      </c>
      <c r="DO199" s="19">
        <v>64.967832167832157</v>
      </c>
      <c r="DP199" s="17">
        <v>184.54498423199996</v>
      </c>
      <c r="DQ199" s="19">
        <v>30.661373488111884</v>
      </c>
      <c r="DR199" s="19">
        <v>48.558725874125862</v>
      </c>
      <c r="DS199" s="21">
        <v>81.003200475811539</v>
      </c>
      <c r="DT199" s="19">
        <v>0</v>
      </c>
      <c r="DU199" s="26">
        <v>0.72334500000000002</v>
      </c>
      <c r="DV199" s="19">
        <v>64.19440559440558</v>
      </c>
      <c r="DW199" s="17">
        <v>180.17721037050001</v>
      </c>
      <c r="DX199" s="21">
        <v>30.29635713706293</v>
      </c>
      <c r="DY199" s="19">
        <v>46.845049453671322</v>
      </c>
      <c r="DZ199" s="19">
        <v>81.080393800223945</v>
      </c>
      <c r="EA199" s="19">
        <v>0</v>
      </c>
      <c r="EB199" s="26">
        <v>0.70601999999999987</v>
      </c>
      <c r="EC199" s="21">
        <v>63.420979020979011</v>
      </c>
      <c r="ED199" s="17">
        <v>175.86174517799998</v>
      </c>
      <c r="EE199" s="19">
        <v>29.931340786013983</v>
      </c>
      <c r="EF199" s="19">
        <v>45.172172902097884</v>
      </c>
      <c r="EG199" s="19">
        <v>81.158053245673599</v>
      </c>
      <c r="EH199" s="21">
        <v>0</v>
      </c>
      <c r="EI199" s="26">
        <v>0.68890500000000021</v>
      </c>
      <c r="EJ199" s="19">
        <v>62.647552447552442</v>
      </c>
      <c r="EK199" s="17">
        <v>171.59858865450005</v>
      </c>
      <c r="EL199" s="19">
        <v>29.566324434965033</v>
      </c>
      <c r="EM199" s="21">
        <v>43.539604654720293</v>
      </c>
      <c r="EN199" s="19">
        <v>81.236178812160503</v>
      </c>
      <c r="EO199" s="19">
        <v>0</v>
      </c>
      <c r="EP199" s="26">
        <v>0.67200000000000015</v>
      </c>
      <c r="EQ199" s="19">
        <v>61.874125874125866</v>
      </c>
      <c r="ER199" s="20">
        <v>167.38774080000005</v>
      </c>
      <c r="ES199" s="19">
        <v>29.201308083916082</v>
      </c>
      <c r="ET199" s="19">
        <v>41.946853146853151</v>
      </c>
      <c r="EU199" s="19">
        <v>81.314770499684684</v>
      </c>
      <c r="EV199" s="19">
        <v>0</v>
      </c>
      <c r="EW199" s="22">
        <v>0.65530500000000014</v>
      </c>
      <c r="EX199" s="19">
        <v>61.100699300699297</v>
      </c>
      <c r="EY199" s="17">
        <v>163.22920161450003</v>
      </c>
      <c r="EZ199" s="19">
        <v>28.836291732867132</v>
      </c>
      <c r="FA199" s="19">
        <v>40.393426813811196</v>
      </c>
      <c r="FB199" s="21">
        <v>81.393828308246114</v>
      </c>
      <c r="FC199" s="19">
        <v>0</v>
      </c>
      <c r="FD199" s="26">
        <v>0.63882000000000005</v>
      </c>
      <c r="FE199" s="19">
        <v>60.327272727272721</v>
      </c>
      <c r="FF199" s="17">
        <v>159.12297109800002</v>
      </c>
      <c r="FG199" s="21">
        <v>28.471275381818177</v>
      </c>
      <c r="FH199" s="19">
        <v>38.878834090909088</v>
      </c>
      <c r="FI199" s="19">
        <v>81.473352237844807</v>
      </c>
      <c r="FJ199" s="19">
        <v>0</v>
      </c>
      <c r="FK199" s="26">
        <v>0.62254500000000002</v>
      </c>
      <c r="FL199" s="21">
        <v>59.553846153846145</v>
      </c>
      <c r="FM199" s="17">
        <v>155.0690492505</v>
      </c>
      <c r="FN199" s="19">
        <v>28.106259030769227</v>
      </c>
      <c r="FO199" s="19">
        <v>37.402583413461535</v>
      </c>
      <c r="FP199" s="19">
        <v>81.553342288480749</v>
      </c>
      <c r="FQ199" s="21">
        <v>0</v>
      </c>
      <c r="FR199" s="26">
        <v>0.60648000000000002</v>
      </c>
      <c r="FS199" s="19">
        <v>58.780419580419576</v>
      </c>
      <c r="FT199" s="17">
        <v>151.06743607199999</v>
      </c>
      <c r="FU199" s="19">
        <v>27.741242679720276</v>
      </c>
      <c r="FV199" s="21">
        <v>35.964183216783219</v>
      </c>
      <c r="FW199" s="19">
        <v>81.633798460153969</v>
      </c>
      <c r="FX199" s="19">
        <v>0</v>
      </c>
      <c r="FY199" s="26">
        <v>0.59062500000000007</v>
      </c>
      <c r="FZ199" s="19">
        <v>58.006993006993</v>
      </c>
      <c r="GA199" s="20">
        <v>147.11813156250003</v>
      </c>
      <c r="GB199" s="19">
        <v>27.376226328671326</v>
      </c>
      <c r="GC199" s="19">
        <v>34.563141936188806</v>
      </c>
      <c r="GD199" s="19">
        <v>81.714720752864437</v>
      </c>
      <c r="GE199" s="19">
        <v>0</v>
      </c>
      <c r="GF199" s="22">
        <v>0.57498000000000005</v>
      </c>
      <c r="GG199" s="19">
        <v>57.233566433566423</v>
      </c>
      <c r="GH199" s="17">
        <v>143.22113572200001</v>
      </c>
      <c r="GI199" s="19">
        <v>27.011209977622372</v>
      </c>
      <c r="GJ199" s="19">
        <v>33.198968006992999</v>
      </c>
      <c r="GK199" s="21">
        <v>81.796109166612155</v>
      </c>
      <c r="GL199" s="19">
        <v>0</v>
      </c>
      <c r="GM199" s="26">
        <v>0.55954499999999996</v>
      </c>
      <c r="GN199" s="19">
        <v>56.460139860139854</v>
      </c>
      <c r="GO199" s="17">
        <v>139.37644855049999</v>
      </c>
      <c r="GP199" s="21">
        <v>26.646193626573424</v>
      </c>
      <c r="GQ199" s="19">
        <v>31.871169864510481</v>
      </c>
      <c r="GR199" s="19">
        <v>81.87796370139715</v>
      </c>
      <c r="GS199" s="19">
        <v>0</v>
      </c>
      <c r="GT199" s="26">
        <v>0.54432000000000003</v>
      </c>
      <c r="GU199" s="21">
        <v>55.686713286713278</v>
      </c>
      <c r="GV199" s="17">
        <v>135.584070048</v>
      </c>
      <c r="GW199" s="19">
        <v>26.28117727552447</v>
      </c>
      <c r="GX199" s="19">
        <v>30.579255944055941</v>
      </c>
      <c r="GY199" s="19">
        <v>81.960284357219393</v>
      </c>
      <c r="GZ199" s="21">
        <v>0</v>
      </c>
      <c r="HA199" s="26">
        <v>0.52930500000000003</v>
      </c>
      <c r="HB199" s="19">
        <v>54.913286713286702</v>
      </c>
      <c r="HC199" s="17">
        <v>131.8440002145</v>
      </c>
      <c r="HD199" s="19">
        <v>25.91616092447552</v>
      </c>
      <c r="HE199" s="21">
        <v>29.322734680944052</v>
      </c>
      <c r="HF199" s="19">
        <v>82.0430711340789</v>
      </c>
      <c r="HG199" s="19">
        <v>0</v>
      </c>
      <c r="HH199" s="26">
        <v>0.51449999999999996</v>
      </c>
      <c r="HI199" s="19">
        <v>54.139860139860133</v>
      </c>
      <c r="HJ199" s="20">
        <v>128.15623904999998</v>
      </c>
      <c r="HK199" s="19">
        <v>25.551144573426569</v>
      </c>
      <c r="HL199" s="19">
        <v>28.101114510489502</v>
      </c>
      <c r="HM199" s="19">
        <v>82.126324031975656</v>
      </c>
      <c r="HN199" s="19">
        <v>0</v>
      </c>
      <c r="HO199" s="22">
        <v>0.49990499999999993</v>
      </c>
      <c r="HP199" s="19">
        <v>53.366433566433557</v>
      </c>
      <c r="HQ199" s="17">
        <v>124.52078655449998</v>
      </c>
      <c r="HR199" s="19">
        <v>25.186128222377619</v>
      </c>
      <c r="HS199" s="19">
        <v>26.913903868006987</v>
      </c>
      <c r="HT199" s="21">
        <v>82.210043050909675</v>
      </c>
      <c r="HU199" s="19">
        <v>0</v>
      </c>
      <c r="HV199" s="26">
        <v>0.48552000000000012</v>
      </c>
      <c r="HW199" s="19">
        <v>52.593006993006988</v>
      </c>
      <c r="HX199" s="17">
        <v>120.93764272800003</v>
      </c>
      <c r="HY199" s="21">
        <v>24.821111871328668</v>
      </c>
      <c r="HZ199" s="19">
        <v>25.760611188811197</v>
      </c>
      <c r="IA199" s="19">
        <v>82.294228190880958</v>
      </c>
      <c r="IB199" s="19">
        <v>0</v>
      </c>
      <c r="IC199" s="26">
        <v>0.47134500000000012</v>
      </c>
      <c r="ID199" s="21">
        <v>51.819580419580419</v>
      </c>
      <c r="IE199" s="17">
        <v>117.40680757050004</v>
      </c>
      <c r="IF199" s="19">
        <v>24.456095520279721</v>
      </c>
      <c r="IG199" s="19">
        <v>24.640744908216785</v>
      </c>
      <c r="IH199" s="19">
        <v>82.378879451889503</v>
      </c>
      <c r="II199" s="21">
        <v>0</v>
      </c>
      <c r="IJ199" s="26">
        <v>0.45738000000000006</v>
      </c>
      <c r="IK199" s="19">
        <v>51.046153846153842</v>
      </c>
      <c r="IL199" s="17">
        <v>113.92828108200001</v>
      </c>
      <c r="IM199" s="19">
        <v>24.091079169230767</v>
      </c>
      <c r="IN199" s="21">
        <v>23.553813461538461</v>
      </c>
      <c r="IO199" s="19">
        <v>82.463996833935298</v>
      </c>
      <c r="IP199" s="19">
        <v>0</v>
      </c>
      <c r="IQ199" s="26">
        <v>0.44362500000000005</v>
      </c>
      <c r="IR199" s="19">
        <v>50.272727272727266</v>
      </c>
      <c r="IS199" s="20">
        <v>110.50206326250002</v>
      </c>
      <c r="IT199" s="19">
        <v>23.726062818181816</v>
      </c>
      <c r="IU199" s="19">
        <v>22.499325284090911</v>
      </c>
      <c r="IV199" s="19">
        <v>82.549580337018355</v>
      </c>
      <c r="IW199" s="19">
        <v>0</v>
      </c>
      <c r="IX199" s="22">
        <v>0.43008000000000002</v>
      </c>
      <c r="IY199" s="19">
        <v>49.499300699300697</v>
      </c>
      <c r="IZ199" s="17">
        <v>107.128154112</v>
      </c>
      <c r="JA199" s="19">
        <v>23.361046467132866</v>
      </c>
      <c r="JB199" s="19">
        <v>21.476788811188815</v>
      </c>
      <c r="JC199" s="19">
        <v>82.635629961138676</v>
      </c>
      <c r="JD199" s="21">
        <v>0</v>
      </c>
      <c r="JE199" s="22">
        <v>0.41674500000000003</v>
      </c>
      <c r="JF199" s="21">
        <v>48.725874125874121</v>
      </c>
      <c r="JG199" s="20">
        <v>103.80655363050001</v>
      </c>
      <c r="JH199" s="21">
        <v>22.996030116083915</v>
      </c>
      <c r="JI199" s="21">
        <v>20.485712478146855</v>
      </c>
      <c r="JJ199" s="21">
        <v>82.722145706296246</v>
      </c>
      <c r="JK199" s="21">
        <v>0</v>
      </c>
      <c r="JL199" s="22">
        <v>0.40362000000000003</v>
      </c>
      <c r="JM199" s="21">
        <v>47.952447552447545</v>
      </c>
      <c r="JN199" s="20">
        <v>100.537261818</v>
      </c>
      <c r="JO199" s="21">
        <v>22.631013765034961</v>
      </c>
      <c r="JP199" s="21">
        <v>19.52560472027972</v>
      </c>
      <c r="JQ199" s="21">
        <v>82.809127572491079</v>
      </c>
      <c r="JR199" s="21">
        <v>0</v>
      </c>
      <c r="JS199" s="22">
        <v>0.39070500000000002</v>
      </c>
      <c r="JT199" s="21">
        <v>47.179020979020969</v>
      </c>
      <c r="JU199" s="20">
        <v>97.320278674500003</v>
      </c>
      <c r="JV199" s="21">
        <v>22.26599741398601</v>
      </c>
      <c r="JW199" s="21">
        <v>18.595973972902094</v>
      </c>
      <c r="JX199" s="21">
        <v>82.896575559723175</v>
      </c>
      <c r="JY199" s="21">
        <v>0</v>
      </c>
      <c r="JZ199" s="22">
        <v>0.378</v>
      </c>
      <c r="KA199" s="21">
        <v>46.4055944055944</v>
      </c>
      <c r="KB199" s="20">
        <v>94.155604199999999</v>
      </c>
      <c r="KC199" s="21">
        <v>21.90098106293706</v>
      </c>
      <c r="KD199" s="21">
        <v>17.696328671328668</v>
      </c>
      <c r="KE199" s="21">
        <v>82.984489667992534</v>
      </c>
      <c r="KF199" s="21">
        <v>0</v>
      </c>
      <c r="KG199" s="22">
        <v>0.36550499999999997</v>
      </c>
      <c r="KH199" s="21">
        <v>45.632167832167823</v>
      </c>
      <c r="KI199" s="20">
        <v>91.043238394499994</v>
      </c>
      <c r="KJ199" s="21">
        <v>21.535964711888109</v>
      </c>
      <c r="KK199" s="21">
        <v>16.826177250874125</v>
      </c>
      <c r="KL199" s="21">
        <v>83.072869897299142</v>
      </c>
      <c r="KM199" s="21">
        <v>0</v>
      </c>
      <c r="KN199" s="22">
        <v>0.35321999999999998</v>
      </c>
      <c r="KO199" s="21">
        <v>44.858741258741247</v>
      </c>
      <c r="KP199" s="20">
        <v>87.983181257999988</v>
      </c>
      <c r="KQ199" s="21">
        <v>21.170948360839155</v>
      </c>
      <c r="KR199" s="21">
        <v>15.985028146853145</v>
      </c>
      <c r="KS199" s="21">
        <v>83.161716247643014</v>
      </c>
      <c r="KT199" s="21">
        <v>0</v>
      </c>
      <c r="KU199" s="22">
        <v>0.34114499999999998</v>
      </c>
      <c r="KV199" s="21">
        <v>44.085314685314678</v>
      </c>
      <c r="KW199" s="20">
        <v>84.975432790499994</v>
      </c>
      <c r="KX199" s="21">
        <v>20.805932009790208</v>
      </c>
      <c r="KY199" s="21">
        <v>15.172389794580416</v>
      </c>
      <c r="KZ199" s="21">
        <v>83.251028719024148</v>
      </c>
      <c r="LA199" s="21">
        <v>0</v>
      </c>
      <c r="LB199" s="22">
        <v>0.32928000000000007</v>
      </c>
      <c r="LC199" s="21">
        <v>43.311888111888109</v>
      </c>
      <c r="LD199" s="20">
        <v>82.019992992000013</v>
      </c>
      <c r="LE199" s="21">
        <v>20.440915658741257</v>
      </c>
      <c r="LF199" s="21">
        <v>14.387770629370632</v>
      </c>
      <c r="LG199" s="21">
        <v>83.340807311442532</v>
      </c>
      <c r="LH199" s="21">
        <v>0</v>
      </c>
      <c r="LI199" s="22">
        <v>0.31762500000000005</v>
      </c>
      <c r="LJ199" s="21">
        <v>42.538461538461533</v>
      </c>
      <c r="LK199" s="20">
        <v>79.116861862500016</v>
      </c>
      <c r="LL199" s="21">
        <v>20.075899307692307</v>
      </c>
      <c r="LM199" s="21">
        <v>13.630679086538464</v>
      </c>
      <c r="LN199" s="21">
        <v>83.431052024898179</v>
      </c>
      <c r="LO199" s="21">
        <v>0</v>
      </c>
      <c r="LP199" s="22">
        <v>0.30618000000000006</v>
      </c>
      <c r="LQ199" s="21">
        <v>41.765034965034964</v>
      </c>
      <c r="LR199" s="20">
        <v>76.266039402000018</v>
      </c>
      <c r="LS199" s="21">
        <v>19.710882956643356</v>
      </c>
      <c r="LT199" s="21">
        <v>12.900623601398602</v>
      </c>
      <c r="LU199" s="21">
        <v>83.521762859391089</v>
      </c>
      <c r="LV199" s="21">
        <v>0</v>
      </c>
      <c r="LW199" s="22">
        <v>0.29494500000000007</v>
      </c>
      <c r="LX199" s="21">
        <v>40.991608391608388</v>
      </c>
      <c r="LY199" s="20">
        <v>73.467525610500019</v>
      </c>
      <c r="LZ199" s="21">
        <v>19.345866605594406</v>
      </c>
      <c r="MA199" s="21">
        <v>12.197112609265737</v>
      </c>
      <c r="MB199" s="21">
        <v>83.612939814921248</v>
      </c>
      <c r="MC199" s="21">
        <v>0</v>
      </c>
      <c r="MD199" s="22">
        <v>0.28392000000000006</v>
      </c>
      <c r="ME199" s="21">
        <v>40.218181818181812</v>
      </c>
      <c r="MF199" s="20">
        <v>70.721320488000018</v>
      </c>
      <c r="MG199" s="21">
        <v>18.980850254545452</v>
      </c>
      <c r="MH199" s="21">
        <v>11.519654545454545</v>
      </c>
      <c r="MI199" s="21">
        <v>83.704582891488684</v>
      </c>
      <c r="MJ199" s="21">
        <v>0</v>
      </c>
      <c r="MK199" s="22">
        <v>0.27310499999999999</v>
      </c>
      <c r="ML199" s="21">
        <v>39.444755244755243</v>
      </c>
      <c r="MM199" s="20">
        <v>68.027424034500001</v>
      </c>
      <c r="MN199" s="21">
        <v>18.615833903496501</v>
      </c>
      <c r="MO199" s="21">
        <v>10.867757845279719</v>
      </c>
      <c r="MP199" s="21">
        <v>83.796692089093355</v>
      </c>
      <c r="MQ199" s="21">
        <v>0</v>
      </c>
      <c r="MR199" s="22">
        <v>0.26250000000000001</v>
      </c>
      <c r="MS199" s="21">
        <v>38.671328671328666</v>
      </c>
      <c r="MT199" s="20">
        <v>65.385836249999997</v>
      </c>
      <c r="MU199" s="21">
        <v>18.25081755244755</v>
      </c>
      <c r="MV199" s="21">
        <v>10.240930944055943</v>
      </c>
      <c r="MW199" s="21">
        <v>83.889267407735304</v>
      </c>
      <c r="MX199" s="21">
        <v>0</v>
      </c>
      <c r="MY199" s="30" t="s">
        <v>45</v>
      </c>
    </row>
    <row r="200" spans="1:363" ht="24" customHeight="1" x14ac:dyDescent="0.25">
      <c r="A200" s="15" t="s">
        <v>45</v>
      </c>
      <c r="B200" s="24" t="s">
        <v>13</v>
      </c>
      <c r="C200" s="25" t="s">
        <v>2</v>
      </c>
      <c r="D200" s="17">
        <v>1.5</v>
      </c>
      <c r="E200" s="17">
        <f t="shared" si="3"/>
        <v>1.875</v>
      </c>
      <c r="F200" s="23">
        <v>1.075</v>
      </c>
      <c r="G200" s="19">
        <v>75.426573426573427</v>
      </c>
      <c r="H200" s="20">
        <v>267.77056749999997</v>
      </c>
      <c r="I200" s="19">
        <v>35.597345048951048</v>
      </c>
      <c r="J200" s="19">
        <v>81.214941308691294</v>
      </c>
      <c r="K200" s="19">
        <v>80.005114942273238</v>
      </c>
      <c r="L200" s="19">
        <v>0</v>
      </c>
      <c r="M200" s="26">
        <v>1.0536075</v>
      </c>
      <c r="N200" s="19">
        <v>74.672307692307697</v>
      </c>
      <c r="O200" s="17">
        <v>262.44193320674998</v>
      </c>
      <c r="P200" s="19">
        <v>35.241371598461541</v>
      </c>
      <c r="Q200" s="19">
        <v>78.802776336881848</v>
      </c>
      <c r="R200" s="19">
        <v>80.074243235841081</v>
      </c>
      <c r="S200" s="19">
        <v>0</v>
      </c>
      <c r="T200" s="26">
        <v>1.03243</v>
      </c>
      <c r="U200" s="19">
        <v>73.918041958041954</v>
      </c>
      <c r="V200" s="17">
        <v>257.166853027</v>
      </c>
      <c r="W200" s="21">
        <v>34.885398147972026</v>
      </c>
      <c r="X200" s="19">
        <v>76.438853040209764</v>
      </c>
      <c r="Y200" s="19">
        <v>80.143814841199486</v>
      </c>
      <c r="Z200" s="19">
        <v>0</v>
      </c>
      <c r="AA200" s="26">
        <v>1.0114675</v>
      </c>
      <c r="AB200" s="21">
        <v>73.163776223776225</v>
      </c>
      <c r="AC200" s="17">
        <v>251.94532696074998</v>
      </c>
      <c r="AD200" s="19">
        <v>34.529424697482519</v>
      </c>
      <c r="AE200" s="19">
        <v>74.122684129027206</v>
      </c>
      <c r="AF200" s="19">
        <v>80.213829758348453</v>
      </c>
      <c r="AG200" s="21">
        <v>0</v>
      </c>
      <c r="AH200" s="26">
        <v>0.99071999999999993</v>
      </c>
      <c r="AI200" s="19">
        <v>72.409510489510481</v>
      </c>
      <c r="AJ200" s="17">
        <v>246.77735500799997</v>
      </c>
      <c r="AK200" s="19">
        <v>34.173451246993004</v>
      </c>
      <c r="AL200" s="21">
        <v>71.853782313686295</v>
      </c>
      <c r="AM200" s="19">
        <v>80.284287987287996</v>
      </c>
      <c r="AN200" s="19">
        <v>0</v>
      </c>
      <c r="AO200" s="26">
        <v>0.97018749999999998</v>
      </c>
      <c r="AP200" s="19">
        <v>71.655244755244752</v>
      </c>
      <c r="AQ200" s="20">
        <v>241.66293716874998</v>
      </c>
      <c r="AR200" s="19">
        <v>33.817477796503496</v>
      </c>
      <c r="AS200" s="19">
        <v>69.631660304539196</v>
      </c>
      <c r="AT200" s="19">
        <v>80.355189528018073</v>
      </c>
      <c r="AU200" s="19">
        <v>0</v>
      </c>
      <c r="AV200" s="22">
        <v>0.94986999999999988</v>
      </c>
      <c r="AW200" s="19">
        <v>70.900979020979022</v>
      </c>
      <c r="AX200" s="17">
        <v>236.60207344299997</v>
      </c>
      <c r="AY200" s="19">
        <v>33.461504346013989</v>
      </c>
      <c r="AZ200" s="19">
        <v>67.455830811938043</v>
      </c>
      <c r="BA200" s="21">
        <v>80.426534380538726</v>
      </c>
      <c r="BB200" s="19">
        <v>0</v>
      </c>
      <c r="BC200" s="26">
        <v>0.92976750000000008</v>
      </c>
      <c r="BD200" s="19">
        <v>70.146713286713293</v>
      </c>
      <c r="BE200" s="17">
        <v>231.59476383075003</v>
      </c>
      <c r="BF200" s="21">
        <v>33.105530895524481</v>
      </c>
      <c r="BG200" s="19">
        <v>65.325806546235015</v>
      </c>
      <c r="BH200" s="19">
        <v>80.498322544849941</v>
      </c>
      <c r="BI200" s="19">
        <v>0</v>
      </c>
      <c r="BJ200" s="26">
        <v>0.90988000000000002</v>
      </c>
      <c r="BK200" s="21">
        <v>69.39244755244755</v>
      </c>
      <c r="BL200" s="17">
        <v>226.64100833200001</v>
      </c>
      <c r="BM200" s="19">
        <v>32.749557445034966</v>
      </c>
      <c r="BN200" s="19">
        <v>63.241100217782211</v>
      </c>
      <c r="BO200" s="19">
        <v>80.570554020951718</v>
      </c>
      <c r="BP200" s="21">
        <v>0</v>
      </c>
      <c r="BQ200" s="26">
        <v>0.89020750000000004</v>
      </c>
      <c r="BR200" s="19">
        <v>68.63818181818182</v>
      </c>
      <c r="BS200" s="17">
        <v>221.74080694675001</v>
      </c>
      <c r="BT200" s="19">
        <v>32.393583994545459</v>
      </c>
      <c r="BU200" s="21">
        <v>61.201224536931818</v>
      </c>
      <c r="BV200" s="19">
        <v>80.643228808844057</v>
      </c>
      <c r="BW200" s="19">
        <v>0</v>
      </c>
      <c r="BX200" s="26">
        <v>0.87075000000000002</v>
      </c>
      <c r="BY200" s="19">
        <v>67.883916083916091</v>
      </c>
      <c r="BZ200" s="20">
        <v>216.894159675</v>
      </c>
      <c r="CA200" s="19">
        <v>32.037610544055951</v>
      </c>
      <c r="CB200" s="19">
        <v>59.205692214035963</v>
      </c>
      <c r="CC200" s="19">
        <v>80.716346908526958</v>
      </c>
      <c r="CD200" s="19">
        <v>0</v>
      </c>
      <c r="CE200" s="22">
        <v>0.85150749999999997</v>
      </c>
      <c r="CF200" s="19">
        <v>67.129650349650348</v>
      </c>
      <c r="CG200" s="17">
        <v>212.10106651675</v>
      </c>
      <c r="CH200" s="19">
        <v>31.681637093566433</v>
      </c>
      <c r="CI200" s="19">
        <v>57.254015959446797</v>
      </c>
      <c r="CJ200" s="21">
        <v>80.789908320000407</v>
      </c>
      <c r="CK200" s="19">
        <v>0</v>
      </c>
      <c r="CL200" s="26">
        <v>0.83247999999999989</v>
      </c>
      <c r="CM200" s="19">
        <v>66.375384615384618</v>
      </c>
      <c r="CN200" s="17">
        <v>207.36152747199998</v>
      </c>
      <c r="CO200" s="21">
        <v>31.325663643076926</v>
      </c>
      <c r="CP200" s="19">
        <v>55.345708483516468</v>
      </c>
      <c r="CQ200" s="19">
        <v>80.863913043264432</v>
      </c>
      <c r="CR200" s="19">
        <v>0</v>
      </c>
      <c r="CS200" s="26">
        <v>0.81366749999999999</v>
      </c>
      <c r="CT200" s="21">
        <v>65.621118881118875</v>
      </c>
      <c r="CU200" s="17">
        <v>202.67554254075</v>
      </c>
      <c r="CV200" s="19">
        <v>30.969690192587411</v>
      </c>
      <c r="CW200" s="19">
        <v>53.480282496597148</v>
      </c>
      <c r="CX200" s="19">
        <v>80.938361078319019</v>
      </c>
      <c r="CY200" s="21">
        <v>0</v>
      </c>
      <c r="CZ200" s="26">
        <v>0.79506999999999983</v>
      </c>
      <c r="DA200" s="19">
        <v>64.866853146853146</v>
      </c>
      <c r="DB200" s="17">
        <v>198.04311172299995</v>
      </c>
      <c r="DC200" s="19">
        <v>30.613716742097903</v>
      </c>
      <c r="DD200" s="21">
        <v>51.657250709040945</v>
      </c>
      <c r="DE200" s="19">
        <v>81.013252425164154</v>
      </c>
      <c r="DF200" s="19">
        <v>0</v>
      </c>
      <c r="DG200" s="26">
        <v>0.77668749999999986</v>
      </c>
      <c r="DH200" s="19">
        <v>64.112587412587416</v>
      </c>
      <c r="DI200" s="20">
        <v>193.46423501874997</v>
      </c>
      <c r="DJ200" s="19">
        <v>30.257743291608392</v>
      </c>
      <c r="DK200" s="19">
        <v>49.876125831200035</v>
      </c>
      <c r="DL200" s="19">
        <v>81.088587083799865</v>
      </c>
      <c r="DM200" s="19">
        <v>0</v>
      </c>
      <c r="DN200" s="22">
        <v>0.75851999999999986</v>
      </c>
      <c r="DO200" s="19">
        <v>63.358321678321673</v>
      </c>
      <c r="DP200" s="17">
        <v>188.93891242799995</v>
      </c>
      <c r="DQ200" s="19">
        <v>29.901769841118877</v>
      </c>
      <c r="DR200" s="19">
        <v>48.136420573426555</v>
      </c>
      <c r="DS200" s="21">
        <v>81.164365054226138</v>
      </c>
      <c r="DT200" s="19">
        <v>0</v>
      </c>
      <c r="DU200" s="26">
        <v>0.74056749999999993</v>
      </c>
      <c r="DV200" s="19">
        <v>62.604055944055943</v>
      </c>
      <c r="DW200" s="17">
        <v>184.46714395074997</v>
      </c>
      <c r="DX200" s="21">
        <v>29.54579639062937</v>
      </c>
      <c r="DY200" s="19">
        <v>46.437647646072662</v>
      </c>
      <c r="DZ200" s="19">
        <v>81.240586336442959</v>
      </c>
      <c r="EA200" s="19">
        <v>0</v>
      </c>
      <c r="EB200" s="26">
        <v>0.72282999999999986</v>
      </c>
      <c r="EC200" s="21">
        <v>61.849790209790207</v>
      </c>
      <c r="ED200" s="17">
        <v>180.04892958699998</v>
      </c>
      <c r="EE200" s="19">
        <v>29.189822940139859</v>
      </c>
      <c r="EF200" s="19">
        <v>44.779319759490491</v>
      </c>
      <c r="EG200" s="19">
        <v>81.317250930450356</v>
      </c>
      <c r="EH200" s="21">
        <v>0</v>
      </c>
      <c r="EI200" s="26">
        <v>0.70530750000000009</v>
      </c>
      <c r="EJ200" s="19">
        <v>61.095524475524478</v>
      </c>
      <c r="EK200" s="17">
        <v>175.68426933675002</v>
      </c>
      <c r="EL200" s="19">
        <v>28.833849489650351</v>
      </c>
      <c r="EM200" s="21">
        <v>43.16094962403222</v>
      </c>
      <c r="EN200" s="19">
        <v>81.394358836248301</v>
      </c>
      <c r="EO200" s="19">
        <v>0</v>
      </c>
      <c r="EP200" s="26">
        <v>0.68800000000000006</v>
      </c>
      <c r="EQ200" s="19">
        <v>60.341258741258741</v>
      </c>
      <c r="ER200" s="20">
        <v>171.37316320000002</v>
      </c>
      <c r="ES200" s="19">
        <v>28.47787603916084</v>
      </c>
      <c r="ET200" s="19">
        <v>41.582049950049949</v>
      </c>
      <c r="EU200" s="19">
        <v>81.471910053836822</v>
      </c>
      <c r="EV200" s="19">
        <v>0</v>
      </c>
      <c r="EW200" s="22">
        <v>0.6709075000000001</v>
      </c>
      <c r="EX200" s="19">
        <v>59.586993006993012</v>
      </c>
      <c r="EY200" s="17">
        <v>167.11561117675001</v>
      </c>
      <c r="EZ200" s="19">
        <v>28.121902588671333</v>
      </c>
      <c r="FA200" s="19">
        <v>40.042133447895857</v>
      </c>
      <c r="FB200" s="21">
        <v>81.549904583215891</v>
      </c>
      <c r="FC200" s="19">
        <v>0</v>
      </c>
      <c r="FD200" s="26">
        <v>0.65403</v>
      </c>
      <c r="FE200" s="19">
        <v>58.832727272727276</v>
      </c>
      <c r="FF200" s="17">
        <v>162.91161326700001</v>
      </c>
      <c r="FG200" s="21">
        <v>27.765929138181821</v>
      </c>
      <c r="FH200" s="19">
        <v>38.540712827922071</v>
      </c>
      <c r="FI200" s="19">
        <v>81.628342424385536</v>
      </c>
      <c r="FJ200" s="19">
        <v>0</v>
      </c>
      <c r="FK200" s="26">
        <v>0.63736749999999998</v>
      </c>
      <c r="FL200" s="21">
        <v>58.078461538461539</v>
      </c>
      <c r="FM200" s="17">
        <v>158.76116947074999</v>
      </c>
      <c r="FN200" s="19">
        <v>27.409955687692307</v>
      </c>
      <c r="FO200" s="19">
        <v>37.077300800480764</v>
      </c>
      <c r="FP200" s="19">
        <v>81.707223577345729</v>
      </c>
      <c r="FQ200" s="21">
        <v>0</v>
      </c>
      <c r="FR200" s="26">
        <v>0.62092000000000003</v>
      </c>
      <c r="FS200" s="19">
        <v>57.324195804195803</v>
      </c>
      <c r="FT200" s="17">
        <v>154.66427978800002</v>
      </c>
      <c r="FU200" s="19">
        <v>27.053982237202796</v>
      </c>
      <c r="FV200" s="21">
        <v>35.651410075924069</v>
      </c>
      <c r="FW200" s="19">
        <v>81.786548042096499</v>
      </c>
      <c r="FX200" s="19">
        <v>0</v>
      </c>
      <c r="FY200" s="26">
        <v>0.60468749999999993</v>
      </c>
      <c r="FZ200" s="19">
        <v>56.569930069930066</v>
      </c>
      <c r="GA200" s="20">
        <v>150.62094421874997</v>
      </c>
      <c r="GB200" s="19">
        <v>26.698008786713284</v>
      </c>
      <c r="GC200" s="19">
        <v>34.262553364604138</v>
      </c>
      <c r="GD200" s="19">
        <v>81.866315818637815</v>
      </c>
      <c r="GE200" s="19">
        <v>0</v>
      </c>
      <c r="GF200" s="22">
        <v>0.58866999999999992</v>
      </c>
      <c r="GG200" s="19">
        <v>55.815664335664337</v>
      </c>
      <c r="GH200" s="17">
        <v>146.63116276299996</v>
      </c>
      <c r="GI200" s="19">
        <v>26.342035336223777</v>
      </c>
      <c r="GJ200" s="19">
        <v>32.910243376873119</v>
      </c>
      <c r="GK200" s="21">
        <v>81.946526906969694</v>
      </c>
      <c r="GL200" s="19">
        <v>0</v>
      </c>
      <c r="GM200" s="26">
        <v>0.57286749999999986</v>
      </c>
      <c r="GN200" s="19">
        <v>55.061398601398601</v>
      </c>
      <c r="GO200" s="17">
        <v>142.69493542074997</v>
      </c>
      <c r="GP200" s="21">
        <v>25.986061885734266</v>
      </c>
      <c r="GQ200" s="19">
        <v>31.593992823083155</v>
      </c>
      <c r="GR200" s="19">
        <v>82.02718130709215</v>
      </c>
      <c r="GS200" s="19">
        <v>0</v>
      </c>
      <c r="GT200" s="26">
        <v>0.55728</v>
      </c>
      <c r="GU200" s="21">
        <v>54.307132867132864</v>
      </c>
      <c r="GV200" s="17">
        <v>138.81226219199999</v>
      </c>
      <c r="GW200" s="19">
        <v>25.630088435244755</v>
      </c>
      <c r="GX200" s="19">
        <v>30.313314413586404</v>
      </c>
      <c r="GY200" s="19">
        <v>82.108279019005153</v>
      </c>
      <c r="GZ200" s="21">
        <v>0</v>
      </c>
      <c r="HA200" s="26">
        <v>0.54190749999999999</v>
      </c>
      <c r="HB200" s="19">
        <v>53.552867132867128</v>
      </c>
      <c r="HC200" s="17">
        <v>134.98314307675</v>
      </c>
      <c r="HD200" s="19">
        <v>25.274114984755244</v>
      </c>
      <c r="HE200" s="21">
        <v>29.067720858735008</v>
      </c>
      <c r="HF200" s="19">
        <v>82.189820042708732</v>
      </c>
      <c r="HG200" s="19">
        <v>0</v>
      </c>
      <c r="HH200" s="26">
        <v>0.52674999999999994</v>
      </c>
      <c r="HI200" s="19">
        <v>52.798601398601399</v>
      </c>
      <c r="HJ200" s="20">
        <v>131.20757807499999</v>
      </c>
      <c r="HK200" s="19">
        <v>24.918141534265736</v>
      </c>
      <c r="HL200" s="19">
        <v>27.856724868881106</v>
      </c>
      <c r="HM200" s="19">
        <v>82.271804378202859</v>
      </c>
      <c r="HN200" s="19">
        <v>0</v>
      </c>
      <c r="HO200" s="22">
        <v>0.51180749999999986</v>
      </c>
      <c r="HP200" s="19">
        <v>52.044335664335662</v>
      </c>
      <c r="HQ200" s="17">
        <v>127.48556718674996</v>
      </c>
      <c r="HR200" s="19">
        <v>24.562168083776225</v>
      </c>
      <c r="HS200" s="19">
        <v>26.679839154376864</v>
      </c>
      <c r="HT200" s="21">
        <v>82.354232025487548</v>
      </c>
      <c r="HU200" s="19">
        <v>0</v>
      </c>
      <c r="HV200" s="26">
        <v>0.49708000000000008</v>
      </c>
      <c r="HW200" s="19">
        <v>51.290069930069933</v>
      </c>
      <c r="HX200" s="17">
        <v>123.81711041200002</v>
      </c>
      <c r="HY200" s="21">
        <v>24.206194633286714</v>
      </c>
      <c r="HZ200" s="19">
        <v>25.536576425574431</v>
      </c>
      <c r="IA200" s="19">
        <v>82.437102984562799</v>
      </c>
      <c r="IB200" s="19">
        <v>0</v>
      </c>
      <c r="IC200" s="26">
        <v>0.48256750000000004</v>
      </c>
      <c r="ID200" s="21">
        <v>50.535804195804197</v>
      </c>
      <c r="IE200" s="17">
        <v>120.20220775075001</v>
      </c>
      <c r="IF200" s="19">
        <v>23.850221182797203</v>
      </c>
      <c r="IG200" s="19">
        <v>24.426449392825923</v>
      </c>
      <c r="IH200" s="19">
        <v>82.520417255428612</v>
      </c>
      <c r="II200" s="21">
        <v>0</v>
      </c>
      <c r="IJ200" s="26">
        <v>0.46827000000000002</v>
      </c>
      <c r="IK200" s="19">
        <v>49.781538461538467</v>
      </c>
      <c r="IL200" s="17">
        <v>116.64085920300001</v>
      </c>
      <c r="IM200" s="19">
        <v>23.494247732307695</v>
      </c>
      <c r="IN200" s="21">
        <v>23.348970766483514</v>
      </c>
      <c r="IO200" s="19">
        <v>82.604174838084987</v>
      </c>
      <c r="IP200" s="19">
        <v>0</v>
      </c>
      <c r="IQ200" s="26">
        <v>0.45418750000000002</v>
      </c>
      <c r="IR200" s="19">
        <v>49.027272727272731</v>
      </c>
      <c r="IS200" s="20">
        <v>113.13306476875</v>
      </c>
      <c r="IT200" s="19">
        <v>23.138274281818184</v>
      </c>
      <c r="IU200" s="19">
        <v>22.303653256899352</v>
      </c>
      <c r="IV200" s="19">
        <v>82.688375732531938</v>
      </c>
      <c r="IW200" s="19">
        <v>0</v>
      </c>
      <c r="IX200" s="22">
        <v>0.44031999999999999</v>
      </c>
      <c r="IY200" s="19">
        <v>48.273006993006994</v>
      </c>
      <c r="IZ200" s="17">
        <v>109.678824448</v>
      </c>
      <c r="JA200" s="19">
        <v>22.782300831328673</v>
      </c>
      <c r="JB200" s="19">
        <v>21.290009574425575</v>
      </c>
      <c r="JC200" s="19">
        <v>82.773019938769437</v>
      </c>
      <c r="JD200" s="21">
        <v>0</v>
      </c>
      <c r="JE200" s="22">
        <v>0.42666750000000003</v>
      </c>
      <c r="JF200" s="21">
        <v>47.518741258741258</v>
      </c>
      <c r="JG200" s="20">
        <v>106.27813824075001</v>
      </c>
      <c r="JH200" s="21">
        <v>22.426327380839162</v>
      </c>
      <c r="JI200" s="21">
        <v>20.307552429414333</v>
      </c>
      <c r="JJ200" s="21">
        <v>82.858107456797498</v>
      </c>
      <c r="JK200" s="21">
        <v>0</v>
      </c>
      <c r="JL200" s="22">
        <v>0.41322999999999999</v>
      </c>
      <c r="JM200" s="21">
        <v>46.764475524475522</v>
      </c>
      <c r="JN200" s="20">
        <v>102.93100614699999</v>
      </c>
      <c r="JO200" s="21">
        <v>22.070353930349651</v>
      </c>
      <c r="JP200" s="21">
        <v>19.355794532217779</v>
      </c>
      <c r="JQ200" s="21">
        <v>82.943638286616121</v>
      </c>
      <c r="JR200" s="21">
        <v>0</v>
      </c>
      <c r="JS200" s="22">
        <v>0.40000749999999996</v>
      </c>
      <c r="JT200" s="21">
        <v>46.010209790209792</v>
      </c>
      <c r="JU200" s="20">
        <v>99.637428166749984</v>
      </c>
      <c r="JV200" s="21">
        <v>21.714380479860139</v>
      </c>
      <c r="JW200" s="21">
        <v>18.434248593188059</v>
      </c>
      <c r="JX200" s="21">
        <v>83.029612428225306</v>
      </c>
      <c r="JY200" s="21">
        <v>0</v>
      </c>
      <c r="JZ200" s="22">
        <v>0.38699999999999996</v>
      </c>
      <c r="KA200" s="21">
        <v>45.255944055944056</v>
      </c>
      <c r="KB200" s="20">
        <v>96.397404299999991</v>
      </c>
      <c r="KC200" s="21">
        <v>21.358407029370628</v>
      </c>
      <c r="KD200" s="21">
        <v>17.54242732267732</v>
      </c>
      <c r="KE200" s="21">
        <v>83.116029881625053</v>
      </c>
      <c r="KF200" s="21">
        <v>0</v>
      </c>
      <c r="KG200" s="22">
        <v>0.37420749999999997</v>
      </c>
      <c r="KH200" s="21">
        <v>44.50167832167832</v>
      </c>
      <c r="KI200" s="20">
        <v>93.210934546749996</v>
      </c>
      <c r="KJ200" s="21">
        <v>21.002433578881117</v>
      </c>
      <c r="KK200" s="21">
        <v>16.679843431037707</v>
      </c>
      <c r="KL200" s="21">
        <v>83.202890646815362</v>
      </c>
      <c r="KM200" s="21">
        <v>0</v>
      </c>
      <c r="KN200" s="22">
        <v>0.36162999999999995</v>
      </c>
      <c r="KO200" s="21">
        <v>43.747412587412583</v>
      </c>
      <c r="KP200" s="20">
        <v>90.078018906999986</v>
      </c>
      <c r="KQ200" s="21">
        <v>20.646460128391606</v>
      </c>
      <c r="KR200" s="21">
        <v>15.846009628621374</v>
      </c>
      <c r="KS200" s="21">
        <v>83.290194723796233</v>
      </c>
      <c r="KT200" s="21">
        <v>0</v>
      </c>
      <c r="KU200" s="22">
        <v>0.34926749999999995</v>
      </c>
      <c r="KV200" s="21">
        <v>42.993146853146847</v>
      </c>
      <c r="KW200" s="20">
        <v>86.998657380749989</v>
      </c>
      <c r="KX200" s="21">
        <v>20.290486677902095</v>
      </c>
      <c r="KY200" s="21">
        <v>15.040438625780464</v>
      </c>
      <c r="KZ200" s="21">
        <v>83.377942112567666</v>
      </c>
      <c r="LA200" s="21">
        <v>0</v>
      </c>
      <c r="LB200" s="22">
        <v>0.33712000000000003</v>
      </c>
      <c r="LC200" s="21">
        <v>42.238881118881125</v>
      </c>
      <c r="LD200" s="20">
        <v>83.972849968000006</v>
      </c>
      <c r="LE200" s="21">
        <v>19.934513227412591</v>
      </c>
      <c r="LF200" s="21">
        <v>14.262643132867135</v>
      </c>
      <c r="LG200" s="21">
        <v>83.466132813129661</v>
      </c>
      <c r="LH200" s="21">
        <v>0</v>
      </c>
      <c r="LI200" s="22">
        <v>0.32518750000000002</v>
      </c>
      <c r="LJ200" s="21">
        <v>41.484615384615388</v>
      </c>
      <c r="LK200" s="20">
        <v>81.000596668750006</v>
      </c>
      <c r="LL200" s="21">
        <v>19.57853977692308</v>
      </c>
      <c r="LM200" s="21">
        <v>13.512135860233519</v>
      </c>
      <c r="LN200" s="21">
        <v>83.554766825482204</v>
      </c>
      <c r="LO200" s="21">
        <v>0</v>
      </c>
      <c r="LP200" s="22">
        <v>0.31347000000000003</v>
      </c>
      <c r="LQ200" s="21">
        <v>40.730349650349652</v>
      </c>
      <c r="LR200" s="20">
        <v>78.081897483000006</v>
      </c>
      <c r="LS200" s="21">
        <v>19.222566326433569</v>
      </c>
      <c r="LT200" s="21">
        <v>12.788429518231768</v>
      </c>
      <c r="LU200" s="21">
        <v>83.643844149625323</v>
      </c>
      <c r="LV200" s="21">
        <v>0</v>
      </c>
      <c r="LW200" s="22">
        <v>0.30196750000000006</v>
      </c>
      <c r="LX200" s="21">
        <v>39.976083916083915</v>
      </c>
      <c r="LY200" s="20">
        <v>75.216752410750018</v>
      </c>
      <c r="LZ200" s="21">
        <v>18.866592875944058</v>
      </c>
      <c r="MA200" s="21">
        <v>12.091036817214038</v>
      </c>
      <c r="MB200" s="21">
        <v>83.733364785559004</v>
      </c>
      <c r="MC200" s="21">
        <v>0</v>
      </c>
      <c r="MD200" s="22">
        <v>0.29067999999999999</v>
      </c>
      <c r="ME200" s="21">
        <v>39.221818181818186</v>
      </c>
      <c r="MF200" s="20">
        <v>72.405161452000002</v>
      </c>
      <c r="MG200" s="21">
        <v>18.510619425454546</v>
      </c>
      <c r="MH200" s="21">
        <v>11.419470467532467</v>
      </c>
      <c r="MI200" s="21">
        <v>83.823328733283248</v>
      </c>
      <c r="MJ200" s="21">
        <v>0</v>
      </c>
      <c r="MK200" s="22">
        <v>0.27960750000000001</v>
      </c>
      <c r="ML200" s="21">
        <v>38.46755244755245</v>
      </c>
      <c r="MM200" s="20">
        <v>69.647124606749998</v>
      </c>
      <c r="MN200" s="21">
        <v>18.154645974965035</v>
      </c>
      <c r="MO200" s="21">
        <v>10.773243179539207</v>
      </c>
      <c r="MP200" s="21">
        <v>83.913735992798053</v>
      </c>
      <c r="MQ200" s="21">
        <v>0</v>
      </c>
      <c r="MR200" s="22">
        <v>0.26874999999999999</v>
      </c>
      <c r="MS200" s="21">
        <v>37.713286713286713</v>
      </c>
      <c r="MT200" s="20">
        <v>66.942641874999993</v>
      </c>
      <c r="MU200" s="21">
        <v>17.798672524475524</v>
      </c>
      <c r="MV200" s="21">
        <v>10.151867663586412</v>
      </c>
      <c r="MW200" s="21">
        <v>84.004586564103406</v>
      </c>
      <c r="MX200" s="21">
        <v>0</v>
      </c>
      <c r="MY200" s="30" t="s">
        <v>45</v>
      </c>
    </row>
    <row r="201" spans="1:363" ht="24" customHeight="1" x14ac:dyDescent="0.25">
      <c r="A201" s="15" t="s">
        <v>45</v>
      </c>
      <c r="B201" s="24" t="s">
        <v>13</v>
      </c>
      <c r="C201" s="25" t="s">
        <v>2</v>
      </c>
      <c r="D201" s="17">
        <v>1.5</v>
      </c>
      <c r="E201" s="17">
        <f t="shared" si="3"/>
        <v>1.875</v>
      </c>
      <c r="F201" s="23">
        <v>1.1000000000000001</v>
      </c>
      <c r="G201" s="19">
        <v>73.510489510489506</v>
      </c>
      <c r="H201" s="20">
        <v>273.99779000000001</v>
      </c>
      <c r="I201" s="19">
        <v>34.693054993006989</v>
      </c>
      <c r="J201" s="19">
        <v>80.476523476523454</v>
      </c>
      <c r="K201" s="19">
        <v>80.181590951959677</v>
      </c>
      <c r="L201" s="19">
        <v>0</v>
      </c>
      <c r="M201" s="26">
        <v>1.0781100000000001</v>
      </c>
      <c r="N201" s="19">
        <v>72.77538461538461</v>
      </c>
      <c r="O201" s="17">
        <v>268.54523397900005</v>
      </c>
      <c r="P201" s="19">
        <v>34.346124443076924</v>
      </c>
      <c r="Q201" s="19">
        <v>78.086290252747219</v>
      </c>
      <c r="R201" s="19">
        <v>80.250055221086612</v>
      </c>
      <c r="S201" s="19">
        <v>0</v>
      </c>
      <c r="T201" s="26">
        <v>1.05644</v>
      </c>
      <c r="U201" s="19">
        <v>72.040279720279713</v>
      </c>
      <c r="V201" s="17">
        <v>263.14747751599998</v>
      </c>
      <c r="W201" s="21">
        <v>33.999193893146852</v>
      </c>
      <c r="X201" s="19">
        <v>75.743860083916061</v>
      </c>
      <c r="Y201" s="19">
        <v>80.31894056492014</v>
      </c>
      <c r="Z201" s="19">
        <v>0</v>
      </c>
      <c r="AA201" s="26">
        <v>1.0349900000000001</v>
      </c>
      <c r="AB201" s="21">
        <v>71.305174825174817</v>
      </c>
      <c r="AC201" s="17">
        <v>257.80452061099999</v>
      </c>
      <c r="AD201" s="19">
        <v>33.652263343216781</v>
      </c>
      <c r="AE201" s="19">
        <v>73.44875011088908</v>
      </c>
      <c r="AF201" s="19">
        <v>80.388246983460277</v>
      </c>
      <c r="AG201" s="21">
        <v>0</v>
      </c>
      <c r="AH201" s="26">
        <v>1.01376</v>
      </c>
      <c r="AI201" s="19">
        <v>70.57006993006992</v>
      </c>
      <c r="AJ201" s="17">
        <v>252.51636326400001</v>
      </c>
      <c r="AK201" s="19">
        <v>33.305332793286709</v>
      </c>
      <c r="AL201" s="21">
        <v>71.200477474525457</v>
      </c>
      <c r="AM201" s="19">
        <v>80.457974476707022</v>
      </c>
      <c r="AN201" s="19">
        <v>0</v>
      </c>
      <c r="AO201" s="26">
        <v>0.99275000000000002</v>
      </c>
      <c r="AP201" s="19">
        <v>69.834965034965023</v>
      </c>
      <c r="AQ201" s="20">
        <v>247.28300547500001</v>
      </c>
      <c r="AR201" s="19">
        <v>32.958402243356637</v>
      </c>
      <c r="AS201" s="19">
        <v>68.99855931568429</v>
      </c>
      <c r="AT201" s="19">
        <v>80.528123044660362</v>
      </c>
      <c r="AU201" s="19">
        <v>0</v>
      </c>
      <c r="AV201" s="22">
        <v>0.97196000000000005</v>
      </c>
      <c r="AW201" s="19">
        <v>69.099860139860127</v>
      </c>
      <c r="AX201" s="17">
        <v>242.104447244</v>
      </c>
      <c r="AY201" s="19">
        <v>32.611471693426566</v>
      </c>
      <c r="AZ201" s="19">
        <v>66.842512775224748</v>
      </c>
      <c r="BA201" s="21">
        <v>80.598692687320309</v>
      </c>
      <c r="BB201" s="19">
        <v>0</v>
      </c>
      <c r="BC201" s="26">
        <v>0.95139000000000018</v>
      </c>
      <c r="BD201" s="19">
        <v>68.364755244755244</v>
      </c>
      <c r="BE201" s="17">
        <v>236.98068857100003</v>
      </c>
      <c r="BF201" s="21">
        <v>32.264541143496501</v>
      </c>
      <c r="BG201" s="19">
        <v>64.731854994005985</v>
      </c>
      <c r="BH201" s="19">
        <v>80.669683404686864</v>
      </c>
      <c r="BI201" s="19">
        <v>0</v>
      </c>
      <c r="BJ201" s="26">
        <v>0.93104000000000009</v>
      </c>
      <c r="BK201" s="21">
        <v>67.629650349650348</v>
      </c>
      <c r="BL201" s="17">
        <v>231.91172945600002</v>
      </c>
      <c r="BM201" s="19">
        <v>31.917610593566433</v>
      </c>
      <c r="BN201" s="19">
        <v>62.6661031128871</v>
      </c>
      <c r="BO201" s="19">
        <v>80.741095196760014</v>
      </c>
      <c r="BP201" s="21">
        <v>0</v>
      </c>
      <c r="BQ201" s="26">
        <v>0.91091000000000011</v>
      </c>
      <c r="BR201" s="19">
        <v>66.894545454545451</v>
      </c>
      <c r="BS201" s="17">
        <v>226.89756989900002</v>
      </c>
      <c r="BT201" s="19">
        <v>31.570680043636361</v>
      </c>
      <c r="BU201" s="21">
        <v>60.644774272727261</v>
      </c>
      <c r="BV201" s="19">
        <v>80.812928063539772</v>
      </c>
      <c r="BW201" s="19">
        <v>0</v>
      </c>
      <c r="BX201" s="26">
        <v>0.89100000000000013</v>
      </c>
      <c r="BY201" s="19">
        <v>66.159440559440554</v>
      </c>
      <c r="BZ201" s="20">
        <v>221.93820990000003</v>
      </c>
      <c r="CA201" s="19">
        <v>31.223749493706293</v>
      </c>
      <c r="CB201" s="19">
        <v>58.667385614385609</v>
      </c>
      <c r="CC201" s="19">
        <v>80.885182005026124</v>
      </c>
      <c r="CD201" s="19">
        <v>0</v>
      </c>
      <c r="CE201" s="22">
        <v>0.87131000000000014</v>
      </c>
      <c r="CF201" s="19">
        <v>65.424335664335658</v>
      </c>
      <c r="CG201" s="17">
        <v>217.03364945900003</v>
      </c>
      <c r="CH201" s="19">
        <v>30.876818943776222</v>
      </c>
      <c r="CI201" s="19">
        <v>56.733454278721268</v>
      </c>
      <c r="CJ201" s="21">
        <v>80.957857021219098</v>
      </c>
      <c r="CK201" s="19">
        <v>0</v>
      </c>
      <c r="CL201" s="26">
        <v>0.85184000000000004</v>
      </c>
      <c r="CM201" s="19">
        <v>64.689230769230761</v>
      </c>
      <c r="CN201" s="17">
        <v>212.18388857600002</v>
      </c>
      <c r="CO201" s="21">
        <v>30.52988839384615</v>
      </c>
      <c r="CP201" s="19">
        <v>54.842497406593388</v>
      </c>
      <c r="CQ201" s="19">
        <v>81.030953112118652</v>
      </c>
      <c r="CR201" s="19">
        <v>0</v>
      </c>
      <c r="CS201" s="26">
        <v>0.83259000000000005</v>
      </c>
      <c r="CT201" s="21">
        <v>63.954125874125872</v>
      </c>
      <c r="CU201" s="17">
        <v>207.38892725100001</v>
      </c>
      <c r="CV201" s="19">
        <v>30.182957843916082</v>
      </c>
      <c r="CW201" s="19">
        <v>52.99403213886113</v>
      </c>
      <c r="CX201" s="19">
        <v>81.104470277724829</v>
      </c>
      <c r="CY201" s="21">
        <v>0</v>
      </c>
      <c r="CZ201" s="26">
        <v>0.81355999999999995</v>
      </c>
      <c r="DA201" s="19">
        <v>63.219020979020975</v>
      </c>
      <c r="DB201" s="17">
        <v>202.64876548399999</v>
      </c>
      <c r="DC201" s="19">
        <v>29.836027293986014</v>
      </c>
      <c r="DD201" s="21">
        <v>51.187575616383597</v>
      </c>
      <c r="DE201" s="19">
        <v>81.1784085180376</v>
      </c>
      <c r="DF201" s="19">
        <v>0</v>
      </c>
      <c r="DG201" s="26">
        <v>0.79474999999999996</v>
      </c>
      <c r="DH201" s="19">
        <v>62.483916083916078</v>
      </c>
      <c r="DI201" s="20">
        <v>197.96340327499999</v>
      </c>
      <c r="DJ201" s="19">
        <v>29.489096744055942</v>
      </c>
      <c r="DK201" s="19">
        <v>49.42264498001996</v>
      </c>
      <c r="DL201" s="19">
        <v>81.252767833056964</v>
      </c>
      <c r="DM201" s="19">
        <v>0</v>
      </c>
      <c r="DN201" s="22">
        <v>0.77615999999999996</v>
      </c>
      <c r="DO201" s="19">
        <v>61.748811188811182</v>
      </c>
      <c r="DP201" s="17">
        <v>193.332840624</v>
      </c>
      <c r="DQ201" s="19">
        <v>29.142166194125871</v>
      </c>
      <c r="DR201" s="19">
        <v>47.698757370629352</v>
      </c>
      <c r="DS201" s="21">
        <v>81.327548222782937</v>
      </c>
      <c r="DT201" s="19">
        <v>0</v>
      </c>
      <c r="DU201" s="26">
        <v>0.75778999999999996</v>
      </c>
      <c r="DV201" s="19">
        <v>61.013706293706285</v>
      </c>
      <c r="DW201" s="17">
        <v>188.75707753099999</v>
      </c>
      <c r="DX201" s="21">
        <v>28.795235644195799</v>
      </c>
      <c r="DY201" s="19">
        <v>46.015429929070912</v>
      </c>
      <c r="DZ201" s="19">
        <v>81.402749687215518</v>
      </c>
      <c r="EA201" s="19">
        <v>0</v>
      </c>
      <c r="EB201" s="26">
        <v>0.73963999999999996</v>
      </c>
      <c r="EC201" s="21">
        <v>60.278601398601388</v>
      </c>
      <c r="ED201" s="17">
        <v>184.236113996</v>
      </c>
      <c r="EE201" s="19">
        <v>28.448305094265731</v>
      </c>
      <c r="EF201" s="19">
        <v>44.372179796203774</v>
      </c>
      <c r="EG201" s="19">
        <v>81.478372226354708</v>
      </c>
      <c r="EH201" s="21">
        <v>0</v>
      </c>
      <c r="EI201" s="26">
        <v>0.72171000000000018</v>
      </c>
      <c r="EJ201" s="19">
        <v>59.543496503496506</v>
      </c>
      <c r="EK201" s="17">
        <v>179.76995001900005</v>
      </c>
      <c r="EL201" s="19">
        <v>28.101374544335666</v>
      </c>
      <c r="EM201" s="21">
        <v>42.768524112887114</v>
      </c>
      <c r="EN201" s="19">
        <v>81.554415840200491</v>
      </c>
      <c r="EO201" s="19">
        <v>0</v>
      </c>
      <c r="EP201" s="26">
        <v>0.70400000000000018</v>
      </c>
      <c r="EQ201" s="19">
        <v>58.808391608391609</v>
      </c>
      <c r="ER201" s="20">
        <v>175.35858560000005</v>
      </c>
      <c r="ES201" s="19">
        <v>27.754443994405595</v>
      </c>
      <c r="ET201" s="19">
        <v>41.203980019980015</v>
      </c>
      <c r="EU201" s="19">
        <v>81.630880528752883</v>
      </c>
      <c r="EV201" s="19">
        <v>0</v>
      </c>
      <c r="EW201" s="22">
        <v>0.68651000000000018</v>
      </c>
      <c r="EX201" s="19">
        <v>58.073286713286713</v>
      </c>
      <c r="EY201" s="17">
        <v>171.00202073900005</v>
      </c>
      <c r="EZ201" s="19">
        <v>27.407513444475523</v>
      </c>
      <c r="FA201" s="19">
        <v>39.678064658341654</v>
      </c>
      <c r="FB201" s="21">
        <v>81.707766292011868</v>
      </c>
      <c r="FC201" s="19">
        <v>0</v>
      </c>
      <c r="FD201" s="26">
        <v>0.66924000000000006</v>
      </c>
      <c r="FE201" s="19">
        <v>57.338181818181816</v>
      </c>
      <c r="FF201" s="17">
        <v>166.70025543600002</v>
      </c>
      <c r="FG201" s="21">
        <v>27.060582894545455</v>
      </c>
      <c r="FH201" s="19">
        <v>38.190295168831163</v>
      </c>
      <c r="FI201" s="19">
        <v>81.785073129977462</v>
      </c>
      <c r="FJ201" s="19">
        <v>0</v>
      </c>
      <c r="FK201" s="26">
        <v>0.65219000000000005</v>
      </c>
      <c r="FL201" s="21">
        <v>56.60307692307692</v>
      </c>
      <c r="FM201" s="17">
        <v>162.45328969100001</v>
      </c>
      <c r="FN201" s="19">
        <v>26.713652344615383</v>
      </c>
      <c r="FO201" s="19">
        <v>36.740188692307683</v>
      </c>
      <c r="FP201" s="19">
        <v>81.862801042649664</v>
      </c>
      <c r="FQ201" s="21">
        <v>0</v>
      </c>
      <c r="FR201" s="26">
        <v>0.63536000000000004</v>
      </c>
      <c r="FS201" s="19">
        <v>55.867972027972023</v>
      </c>
      <c r="FT201" s="17">
        <v>158.26112350400001</v>
      </c>
      <c r="FU201" s="19">
        <v>26.366721794685311</v>
      </c>
      <c r="FV201" s="21">
        <v>35.327262369630361</v>
      </c>
      <c r="FW201" s="19">
        <v>81.940950030028461</v>
      </c>
      <c r="FX201" s="19">
        <v>0</v>
      </c>
      <c r="FY201" s="26">
        <v>0.61875000000000002</v>
      </c>
      <c r="FZ201" s="19">
        <v>55.132867132867133</v>
      </c>
      <c r="GA201" s="20">
        <v>154.123756875</v>
      </c>
      <c r="GB201" s="19">
        <v>26.019791244755247</v>
      </c>
      <c r="GC201" s="19">
        <v>33.951033341658331</v>
      </c>
      <c r="GD201" s="19">
        <v>82.019520092113865</v>
      </c>
      <c r="GE201" s="19">
        <v>0</v>
      </c>
      <c r="GF201" s="22">
        <v>0.60236000000000001</v>
      </c>
      <c r="GG201" s="19">
        <v>54.397762237762237</v>
      </c>
      <c r="GH201" s="17">
        <v>150.041189804</v>
      </c>
      <c r="GI201" s="19">
        <v>25.672860694825175</v>
      </c>
      <c r="GJ201" s="19">
        <v>32.611018749250739</v>
      </c>
      <c r="GK201" s="21">
        <v>82.098511228905878</v>
      </c>
      <c r="GL201" s="19">
        <v>0</v>
      </c>
      <c r="GM201" s="26">
        <v>0.58618999999999999</v>
      </c>
      <c r="GN201" s="19">
        <v>53.66265734265734</v>
      </c>
      <c r="GO201" s="17">
        <v>146.01342229099998</v>
      </c>
      <c r="GP201" s="21">
        <v>25.325930144895104</v>
      </c>
      <c r="GQ201" s="19">
        <v>31.30673573326672</v>
      </c>
      <c r="GR201" s="19">
        <v>82.177923440404484</v>
      </c>
      <c r="GS201" s="19">
        <v>0</v>
      </c>
      <c r="GT201" s="26">
        <v>0.57023999999999997</v>
      </c>
      <c r="GU201" s="21">
        <v>52.927552447552443</v>
      </c>
      <c r="GV201" s="17">
        <v>142.04045433599998</v>
      </c>
      <c r="GW201" s="19">
        <v>24.978999594965032</v>
      </c>
      <c r="GX201" s="19">
        <v>30.037701434565424</v>
      </c>
      <c r="GY201" s="19">
        <v>82.257756726609699</v>
      </c>
      <c r="GZ201" s="21">
        <v>0</v>
      </c>
      <c r="HA201" s="26">
        <v>0.55451000000000006</v>
      </c>
      <c r="HB201" s="19">
        <v>52.192447552447547</v>
      </c>
      <c r="HC201" s="17">
        <v>138.12228593900002</v>
      </c>
      <c r="HD201" s="19">
        <v>24.632069045034964</v>
      </c>
      <c r="HE201" s="21">
        <v>28.803432994005984</v>
      </c>
      <c r="HF201" s="19">
        <v>82.338011087521508</v>
      </c>
      <c r="HG201" s="19">
        <v>0</v>
      </c>
      <c r="HH201" s="26">
        <v>0.53899999999999992</v>
      </c>
      <c r="HI201" s="19">
        <v>51.45734265734265</v>
      </c>
      <c r="HJ201" s="20">
        <v>134.25891709999999</v>
      </c>
      <c r="HK201" s="19">
        <v>24.285138495104892</v>
      </c>
      <c r="HL201" s="19">
        <v>27.603447552447538</v>
      </c>
      <c r="HM201" s="19">
        <v>82.418686523139925</v>
      </c>
      <c r="HN201" s="19">
        <v>0</v>
      </c>
      <c r="HO201" s="22">
        <v>0.5237099999999999</v>
      </c>
      <c r="HP201" s="19">
        <v>50.722237762237754</v>
      </c>
      <c r="HQ201" s="17">
        <v>130.45034781899997</v>
      </c>
      <c r="HR201" s="19">
        <v>23.93820794517482</v>
      </c>
      <c r="HS201" s="19">
        <v>26.437262250749239</v>
      </c>
      <c r="HT201" s="21">
        <v>82.499783033464951</v>
      </c>
      <c r="HU201" s="19">
        <v>0</v>
      </c>
      <c r="HV201" s="26">
        <v>0.50864000000000009</v>
      </c>
      <c r="HW201" s="19">
        <v>49.987132867132871</v>
      </c>
      <c r="HX201" s="17">
        <v>126.69657809600002</v>
      </c>
      <c r="HY201" s="21">
        <v>23.591277395244756</v>
      </c>
      <c r="HZ201" s="19">
        <v>25.304394229770232</v>
      </c>
      <c r="IA201" s="19">
        <v>82.58130061849657</v>
      </c>
      <c r="IB201" s="19">
        <v>0</v>
      </c>
      <c r="IC201" s="26">
        <v>0.49379000000000012</v>
      </c>
      <c r="ID201" s="21">
        <v>49.252027972027975</v>
      </c>
      <c r="IE201" s="17">
        <v>122.99760793100003</v>
      </c>
      <c r="IF201" s="19">
        <v>23.244346845314688</v>
      </c>
      <c r="IG201" s="19">
        <v>24.204360630369628</v>
      </c>
      <c r="IH201" s="19">
        <v>82.663239278234798</v>
      </c>
      <c r="II201" s="21">
        <v>0</v>
      </c>
      <c r="IJ201" s="26">
        <v>0.47916000000000009</v>
      </c>
      <c r="IK201" s="19">
        <v>48.516923076923078</v>
      </c>
      <c r="IL201" s="17">
        <v>119.35343732400001</v>
      </c>
      <c r="IM201" s="19">
        <v>22.897416295384616</v>
      </c>
      <c r="IN201" s="21">
        <v>23.136678593406589</v>
      </c>
      <c r="IO201" s="19">
        <v>82.745599012679634</v>
      </c>
      <c r="IP201" s="19">
        <v>0</v>
      </c>
      <c r="IQ201" s="26">
        <v>0.46475000000000011</v>
      </c>
      <c r="IR201" s="19">
        <v>47.781818181818181</v>
      </c>
      <c r="IS201" s="20">
        <v>115.76406627500002</v>
      </c>
      <c r="IT201" s="19">
        <v>22.550485745454544</v>
      </c>
      <c r="IU201" s="19">
        <v>22.10086525974026</v>
      </c>
      <c r="IV201" s="19">
        <v>82.828379821831064</v>
      </c>
      <c r="IW201" s="19">
        <v>0</v>
      </c>
      <c r="IX201" s="22">
        <v>0.45056000000000007</v>
      </c>
      <c r="IY201" s="19">
        <v>47.046713286713285</v>
      </c>
      <c r="IZ201" s="17">
        <v>112.22949478400001</v>
      </c>
      <c r="JA201" s="19">
        <v>22.203555195524476</v>
      </c>
      <c r="JB201" s="19">
        <v>21.096437770229766</v>
      </c>
      <c r="JC201" s="19">
        <v>82.911581705689102</v>
      </c>
      <c r="JD201" s="21">
        <v>0</v>
      </c>
      <c r="JE201" s="22">
        <v>0.43659000000000009</v>
      </c>
      <c r="JF201" s="21">
        <v>46.311608391608388</v>
      </c>
      <c r="JG201" s="20">
        <v>108.74972285100002</v>
      </c>
      <c r="JH201" s="21">
        <v>21.856624645594405</v>
      </c>
      <c r="JI201" s="21">
        <v>20.122913265734262</v>
      </c>
      <c r="JJ201" s="21">
        <v>82.995204664253734</v>
      </c>
      <c r="JK201" s="21">
        <v>0</v>
      </c>
      <c r="JL201" s="22">
        <v>0.42284000000000005</v>
      </c>
      <c r="JM201" s="21">
        <v>45.576503496503491</v>
      </c>
      <c r="JN201" s="20">
        <v>105.32475047600001</v>
      </c>
      <c r="JO201" s="21">
        <v>21.509694095664333</v>
      </c>
      <c r="JP201" s="21">
        <v>19.179808887112884</v>
      </c>
      <c r="JQ201" s="21">
        <v>83.079248697524974</v>
      </c>
      <c r="JR201" s="21">
        <v>0</v>
      </c>
      <c r="JS201" s="22">
        <v>0.40931000000000001</v>
      </c>
      <c r="JT201" s="21">
        <v>44.841398601398595</v>
      </c>
      <c r="JU201" s="20">
        <v>101.95457765899999</v>
      </c>
      <c r="JV201" s="21">
        <v>21.162763545734261</v>
      </c>
      <c r="JW201" s="21">
        <v>18.26664177522477</v>
      </c>
      <c r="JX201" s="21">
        <v>83.163713805502823</v>
      </c>
      <c r="JY201" s="21">
        <v>0</v>
      </c>
      <c r="JZ201" s="22">
        <v>0.39600000000000002</v>
      </c>
      <c r="KA201" s="21">
        <v>44.106293706293705</v>
      </c>
      <c r="KB201" s="20">
        <v>98.639204399999997</v>
      </c>
      <c r="KC201" s="21">
        <v>20.815832995804197</v>
      </c>
      <c r="KD201" s="21">
        <v>17.382929070929066</v>
      </c>
      <c r="KE201" s="21">
        <v>83.24859998818728</v>
      </c>
      <c r="KF201" s="21">
        <v>0</v>
      </c>
      <c r="KG201" s="22">
        <v>0.38290999999999997</v>
      </c>
      <c r="KH201" s="21">
        <v>43.371188811188809</v>
      </c>
      <c r="KI201" s="20">
        <v>95.378630698999984</v>
      </c>
      <c r="KJ201" s="21">
        <v>20.468902445874125</v>
      </c>
      <c r="KK201" s="21">
        <v>16.52818791508491</v>
      </c>
      <c r="KL201" s="21">
        <v>83.333907245578331</v>
      </c>
      <c r="KM201" s="21">
        <v>0</v>
      </c>
      <c r="KN201" s="22">
        <v>0.37003999999999998</v>
      </c>
      <c r="KO201" s="21">
        <v>42.636083916083912</v>
      </c>
      <c r="KP201" s="20">
        <v>92.172856555999999</v>
      </c>
      <c r="KQ201" s="21">
        <v>20.121971895944053</v>
      </c>
      <c r="KR201" s="21">
        <v>15.701935448551442</v>
      </c>
      <c r="KS201" s="21">
        <v>83.419635577675976</v>
      </c>
      <c r="KT201" s="21">
        <v>0</v>
      </c>
      <c r="KU201" s="22">
        <v>0.35738999999999999</v>
      </c>
      <c r="KV201" s="21">
        <v>41.900979020979015</v>
      </c>
      <c r="KW201" s="20">
        <v>89.021881970999999</v>
      </c>
      <c r="KX201" s="21">
        <v>19.775041346013985</v>
      </c>
      <c r="KY201" s="21">
        <v>14.903688812187806</v>
      </c>
      <c r="KZ201" s="21">
        <v>83.505784984480243</v>
      </c>
      <c r="LA201" s="21">
        <v>0</v>
      </c>
      <c r="LB201" s="22">
        <v>0.3449600000000001</v>
      </c>
      <c r="LC201" s="21">
        <v>41.165874125874126</v>
      </c>
      <c r="LD201" s="20">
        <v>85.925706944000027</v>
      </c>
      <c r="LE201" s="21">
        <v>19.428110796083917</v>
      </c>
      <c r="LF201" s="21">
        <v>14.132965146853147</v>
      </c>
      <c r="LG201" s="21">
        <v>83.592355465991091</v>
      </c>
      <c r="LH201" s="21">
        <v>0</v>
      </c>
      <c r="LI201" s="22">
        <v>0.3327500000000001</v>
      </c>
      <c r="LJ201" s="21">
        <v>40.430769230769229</v>
      </c>
      <c r="LK201" s="20">
        <v>82.884331475000025</v>
      </c>
      <c r="LL201" s="21">
        <v>19.081180246153846</v>
      </c>
      <c r="LM201" s="21">
        <v>13.389281593406594</v>
      </c>
      <c r="LN201" s="21">
        <v>83.67934702220856</v>
      </c>
      <c r="LO201" s="21">
        <v>0</v>
      </c>
      <c r="LP201" s="22">
        <v>0.32076000000000005</v>
      </c>
      <c r="LQ201" s="21">
        <v>39.695664335664333</v>
      </c>
      <c r="LR201" s="20">
        <v>79.897755564000008</v>
      </c>
      <c r="LS201" s="21">
        <v>18.734249696223774</v>
      </c>
      <c r="LT201" s="21">
        <v>12.672155292707291</v>
      </c>
      <c r="LU201" s="21">
        <v>83.766759653132624</v>
      </c>
      <c r="LV201" s="21">
        <v>0</v>
      </c>
      <c r="LW201" s="22">
        <v>0.30899000000000004</v>
      </c>
      <c r="LX201" s="21">
        <v>38.960559440559443</v>
      </c>
      <c r="LY201" s="20">
        <v>76.965979211000004</v>
      </c>
      <c r="LZ201" s="21">
        <v>18.387319146293709</v>
      </c>
      <c r="MA201" s="21">
        <v>11.981103385614386</v>
      </c>
      <c r="MB201" s="21">
        <v>83.854593358763296</v>
      </c>
      <c r="MC201" s="21">
        <v>0</v>
      </c>
      <c r="MD201" s="22">
        <v>0.29744000000000004</v>
      </c>
      <c r="ME201" s="21">
        <v>38.225454545454546</v>
      </c>
      <c r="MF201" s="20">
        <v>74.089002416000014</v>
      </c>
      <c r="MG201" s="21">
        <v>18.040388596363638</v>
      </c>
      <c r="MH201" s="21">
        <v>11.31564301298701</v>
      </c>
      <c r="MI201" s="21">
        <v>83.942848139100562</v>
      </c>
      <c r="MJ201" s="21">
        <v>0</v>
      </c>
      <c r="MK201" s="22">
        <v>0.28611000000000003</v>
      </c>
      <c r="ML201" s="21">
        <v>37.49034965034965</v>
      </c>
      <c r="MM201" s="20">
        <v>71.266825179000008</v>
      </c>
      <c r="MN201" s="21">
        <v>17.693458046433566</v>
      </c>
      <c r="MO201" s="21">
        <v>10.675291315684312</v>
      </c>
      <c r="MP201" s="21">
        <v>84.03152399414445</v>
      </c>
      <c r="MQ201" s="21">
        <v>0</v>
      </c>
      <c r="MR201" s="22">
        <v>0.27500000000000002</v>
      </c>
      <c r="MS201" s="21">
        <v>36.755244755244753</v>
      </c>
      <c r="MT201" s="20">
        <v>68.499447500000002</v>
      </c>
      <c r="MU201" s="21">
        <v>17.346527496503494</v>
      </c>
      <c r="MV201" s="21">
        <v>10.059565434565432</v>
      </c>
      <c r="MW201" s="21">
        <v>84.120620923894919</v>
      </c>
      <c r="MX201" s="21">
        <v>0</v>
      </c>
      <c r="MY201" s="30" t="s">
        <v>45</v>
      </c>
    </row>
    <row r="202" spans="1:363" ht="24" customHeight="1" x14ac:dyDescent="0.25">
      <c r="A202" s="15" t="s">
        <v>45</v>
      </c>
      <c r="B202" s="24" t="s">
        <v>13</v>
      </c>
      <c r="C202" s="25" t="s">
        <v>2</v>
      </c>
      <c r="D202" s="17">
        <v>1.5</v>
      </c>
      <c r="E202" s="17">
        <f t="shared" si="3"/>
        <v>1.875</v>
      </c>
      <c r="F202" s="23">
        <v>1.125</v>
      </c>
      <c r="G202" s="19">
        <v>71.5944055944056</v>
      </c>
      <c r="H202" s="20">
        <v>280.22501249999999</v>
      </c>
      <c r="I202" s="19">
        <v>33.788764937062943</v>
      </c>
      <c r="J202" s="19">
        <v>79.712194055944039</v>
      </c>
      <c r="K202" s="19">
        <v>80.360927775339732</v>
      </c>
      <c r="L202" s="19">
        <v>0</v>
      </c>
      <c r="M202" s="26">
        <v>1.1026125</v>
      </c>
      <c r="N202" s="19">
        <v>70.878461538461551</v>
      </c>
      <c r="O202" s="17">
        <v>274.64853475125</v>
      </c>
      <c r="P202" s="19">
        <v>33.450877287692315</v>
      </c>
      <c r="Q202" s="19">
        <v>77.344662180288438</v>
      </c>
      <c r="R202" s="19">
        <v>80.428671089833244</v>
      </c>
      <c r="S202" s="19">
        <v>0</v>
      </c>
      <c r="T202" s="26">
        <v>1.0804499999999999</v>
      </c>
      <c r="U202" s="19">
        <v>70.162517482517487</v>
      </c>
      <c r="V202" s="17">
        <v>269.12810200499996</v>
      </c>
      <c r="W202" s="21">
        <v>33.112989638321679</v>
      </c>
      <c r="X202" s="19">
        <v>75.024479347902073</v>
      </c>
      <c r="Y202" s="19">
        <v>80.496813814112144</v>
      </c>
      <c r="Z202" s="19">
        <v>0</v>
      </c>
      <c r="AA202" s="26">
        <v>1.0585125</v>
      </c>
      <c r="AB202" s="21">
        <v>69.446573426573437</v>
      </c>
      <c r="AC202" s="17">
        <v>263.66371426124999</v>
      </c>
      <c r="AD202" s="19">
        <v>32.775101988951057</v>
      </c>
      <c r="AE202" s="19">
        <v>72.75116728562061</v>
      </c>
      <c r="AF202" s="19">
        <v>80.565355948176432</v>
      </c>
      <c r="AG202" s="21">
        <v>0</v>
      </c>
      <c r="AH202" s="26">
        <v>1.0367999999999999</v>
      </c>
      <c r="AI202" s="19">
        <v>68.730629370629373</v>
      </c>
      <c r="AJ202" s="17">
        <v>258.25537151999998</v>
      </c>
      <c r="AK202" s="19">
        <v>32.437214339580422</v>
      </c>
      <c r="AL202" s="21">
        <v>70.524247720279703</v>
      </c>
      <c r="AM202" s="19">
        <v>80.634297492026093</v>
      </c>
      <c r="AN202" s="19">
        <v>0</v>
      </c>
      <c r="AO202" s="26">
        <v>1.0153125000000001</v>
      </c>
      <c r="AP202" s="19">
        <v>68.014685314685323</v>
      </c>
      <c r="AQ202" s="20">
        <v>252.90307378125001</v>
      </c>
      <c r="AR202" s="19">
        <v>32.099326690209793</v>
      </c>
      <c r="AS202" s="19">
        <v>68.343242378715019</v>
      </c>
      <c r="AT202" s="19">
        <v>80.703638445661142</v>
      </c>
      <c r="AU202" s="19">
        <v>0</v>
      </c>
      <c r="AV202" s="22">
        <v>0.99404999999999988</v>
      </c>
      <c r="AW202" s="19">
        <v>67.298741258741259</v>
      </c>
      <c r="AX202" s="17">
        <v>247.60682104499998</v>
      </c>
      <c r="AY202" s="19">
        <v>31.761439040839161</v>
      </c>
      <c r="AZ202" s="19">
        <v>66.207672987762209</v>
      </c>
      <c r="BA202" s="21">
        <v>80.773378809081578</v>
      </c>
      <c r="BB202" s="19">
        <v>0</v>
      </c>
      <c r="BC202" s="26">
        <v>0.97301250000000017</v>
      </c>
      <c r="BD202" s="19">
        <v>66.582797202797209</v>
      </c>
      <c r="BE202" s="17">
        <v>242.36661331125003</v>
      </c>
      <c r="BF202" s="21">
        <v>31.423551391468536</v>
      </c>
      <c r="BG202" s="19">
        <v>64.117061274256983</v>
      </c>
      <c r="BH202" s="19">
        <v>80.843518582287388</v>
      </c>
      <c r="BI202" s="19">
        <v>0</v>
      </c>
      <c r="BJ202" s="26">
        <v>0.95220000000000005</v>
      </c>
      <c r="BK202" s="21">
        <v>65.86685314685316</v>
      </c>
      <c r="BL202" s="17">
        <v>237.18245057999999</v>
      </c>
      <c r="BM202" s="19">
        <v>31.085663742097907</v>
      </c>
      <c r="BN202" s="19">
        <v>62.070928965034959</v>
      </c>
      <c r="BO202" s="19">
        <v>80.914057765278585</v>
      </c>
      <c r="BP202" s="21">
        <v>0</v>
      </c>
      <c r="BQ202" s="26">
        <v>0.93161250000000007</v>
      </c>
      <c r="BR202" s="19">
        <v>65.150909090909096</v>
      </c>
      <c r="BS202" s="17">
        <v>232.05433285125002</v>
      </c>
      <c r="BT202" s="19">
        <v>30.747776092727275</v>
      </c>
      <c r="BU202" s="21">
        <v>60.06879778693181</v>
      </c>
      <c r="BV202" s="19">
        <v>80.98499635805517</v>
      </c>
      <c r="BW202" s="19">
        <v>0</v>
      </c>
      <c r="BX202" s="26">
        <v>0.91125000000000012</v>
      </c>
      <c r="BY202" s="19">
        <v>64.434965034965046</v>
      </c>
      <c r="BZ202" s="20">
        <v>226.98226012500001</v>
      </c>
      <c r="CA202" s="19">
        <v>30.40988844335665</v>
      </c>
      <c r="CB202" s="19">
        <v>58.110189466783211</v>
      </c>
      <c r="CC202" s="19">
        <v>81.056334360617143</v>
      </c>
      <c r="CD202" s="19">
        <v>0</v>
      </c>
      <c r="CE202" s="22">
        <v>0.89111249999999997</v>
      </c>
      <c r="CF202" s="19">
        <v>63.719020979020982</v>
      </c>
      <c r="CG202" s="17">
        <v>221.96623240124998</v>
      </c>
      <c r="CH202" s="19">
        <v>30.072000793986017</v>
      </c>
      <c r="CI202" s="19">
        <v>56.194625731424821</v>
      </c>
      <c r="CJ202" s="21">
        <v>81.128071772964489</v>
      </c>
      <c r="CK202" s="19">
        <v>0</v>
      </c>
      <c r="CL202" s="26">
        <v>0.87119999999999997</v>
      </c>
      <c r="CM202" s="19">
        <v>63.003076923076925</v>
      </c>
      <c r="CN202" s="17">
        <v>217.00624968</v>
      </c>
      <c r="CO202" s="21">
        <v>29.734113144615385</v>
      </c>
      <c r="CP202" s="19">
        <v>54.321628307692293</v>
      </c>
      <c r="CQ202" s="19">
        <v>81.200208595097209</v>
      </c>
      <c r="CR202" s="19">
        <v>0</v>
      </c>
      <c r="CS202" s="26">
        <v>0.85151250000000001</v>
      </c>
      <c r="CT202" s="21">
        <v>62.287132867132875</v>
      </c>
      <c r="CU202" s="17">
        <v>212.10231196125</v>
      </c>
      <c r="CV202" s="19">
        <v>29.39622549524476</v>
      </c>
      <c r="CW202" s="19">
        <v>52.490718922421323</v>
      </c>
      <c r="CX202" s="19">
        <v>81.27274482701533</v>
      </c>
      <c r="CY202" s="21">
        <v>0</v>
      </c>
      <c r="CZ202" s="26">
        <v>0.83204999999999996</v>
      </c>
      <c r="DA202" s="19">
        <v>61.571188811188819</v>
      </c>
      <c r="DB202" s="17">
        <v>207.25441924499998</v>
      </c>
      <c r="DC202" s="19">
        <v>29.058337845874128</v>
      </c>
      <c r="DD202" s="21">
        <v>50.70141930244754</v>
      </c>
      <c r="DE202" s="19">
        <v>81.345680468718825</v>
      </c>
      <c r="DF202" s="19">
        <v>0</v>
      </c>
      <c r="DG202" s="26">
        <v>0.81281249999999994</v>
      </c>
      <c r="DH202" s="19">
        <v>60.855244755244762</v>
      </c>
      <c r="DI202" s="20">
        <v>202.46257153124998</v>
      </c>
      <c r="DJ202" s="19">
        <v>28.720450196503499</v>
      </c>
      <c r="DK202" s="19">
        <v>48.953251174606628</v>
      </c>
      <c r="DL202" s="19">
        <v>81.419015520207708</v>
      </c>
      <c r="DM202" s="19">
        <v>0</v>
      </c>
      <c r="DN202" s="22">
        <v>0.79379999999999984</v>
      </c>
      <c r="DO202" s="19">
        <v>60.139300699300705</v>
      </c>
      <c r="DP202" s="17">
        <v>197.72676881999996</v>
      </c>
      <c r="DQ202" s="19">
        <v>28.382562547132871</v>
      </c>
      <c r="DR202" s="19">
        <v>47.245736265734244</v>
      </c>
      <c r="DS202" s="21">
        <v>81.492749981481964</v>
      </c>
      <c r="DT202" s="19">
        <v>0</v>
      </c>
      <c r="DU202" s="26">
        <v>0.77501249999999999</v>
      </c>
      <c r="DV202" s="19">
        <v>59.423356643356648</v>
      </c>
      <c r="DW202" s="17">
        <v>193.04701111124999</v>
      </c>
      <c r="DX202" s="21">
        <v>28.044674897762242</v>
      </c>
      <c r="DY202" s="19">
        <v>45.578396302666071</v>
      </c>
      <c r="DZ202" s="19">
        <v>81.566883852541608</v>
      </c>
      <c r="EA202" s="19">
        <v>0</v>
      </c>
      <c r="EB202" s="26">
        <v>0.75644999999999984</v>
      </c>
      <c r="EC202" s="21">
        <v>58.707412587412591</v>
      </c>
      <c r="ED202" s="17">
        <v>188.42329840499997</v>
      </c>
      <c r="EE202" s="19">
        <v>27.70678724839161</v>
      </c>
      <c r="EF202" s="19">
        <v>43.95075301223774</v>
      </c>
      <c r="EG202" s="19">
        <v>81.641417133386639</v>
      </c>
      <c r="EH202" s="21">
        <v>0</v>
      </c>
      <c r="EI202" s="26">
        <v>0.73811250000000017</v>
      </c>
      <c r="EJ202" s="19">
        <v>57.991468531468541</v>
      </c>
      <c r="EK202" s="17">
        <v>183.85563070125005</v>
      </c>
      <c r="EL202" s="19">
        <v>27.368899599020985</v>
      </c>
      <c r="EM202" s="21">
        <v>42.362328121284968</v>
      </c>
      <c r="EN202" s="19">
        <v>81.716349824017058</v>
      </c>
      <c r="EO202" s="19">
        <v>0</v>
      </c>
      <c r="EP202" s="26">
        <v>0.7200000000000002</v>
      </c>
      <c r="EQ202" s="19">
        <v>57.275524475524485</v>
      </c>
      <c r="ER202" s="20">
        <v>179.34400800000006</v>
      </c>
      <c r="ES202" s="19">
        <v>27.031011949650352</v>
      </c>
      <c r="ET202" s="19">
        <v>40.812643356643356</v>
      </c>
      <c r="EU202" s="19">
        <v>81.791681924432851</v>
      </c>
      <c r="EV202" s="19">
        <v>0</v>
      </c>
      <c r="EW202" s="22">
        <v>0.70211250000000014</v>
      </c>
      <c r="EX202" s="19">
        <v>56.559580419580428</v>
      </c>
      <c r="EY202" s="17">
        <v>174.88843030125003</v>
      </c>
      <c r="EZ202" s="19">
        <v>26.693124300279724</v>
      </c>
      <c r="FA202" s="19">
        <v>39.301220445148601</v>
      </c>
      <c r="FB202" s="21">
        <v>81.867413434634031</v>
      </c>
      <c r="FC202" s="19">
        <v>0</v>
      </c>
      <c r="FD202" s="26">
        <v>0.68445</v>
      </c>
      <c r="FE202" s="19">
        <v>55.843636363636371</v>
      </c>
      <c r="FF202" s="17">
        <v>170.48889760500001</v>
      </c>
      <c r="FG202" s="21">
        <v>26.355236650909095</v>
      </c>
      <c r="FH202" s="19">
        <v>37.827581113636356</v>
      </c>
      <c r="FI202" s="19">
        <v>81.943544354620585</v>
      </c>
      <c r="FJ202" s="19">
        <v>0</v>
      </c>
      <c r="FK202" s="26">
        <v>0.66701250000000001</v>
      </c>
      <c r="FL202" s="21">
        <v>55.127692307692314</v>
      </c>
      <c r="FM202" s="17">
        <v>166.14540991125</v>
      </c>
      <c r="FN202" s="19">
        <v>26.017349001538467</v>
      </c>
      <c r="FO202" s="19">
        <v>36.391247088942301</v>
      </c>
      <c r="FP202" s="19">
        <v>82.02007468439254</v>
      </c>
      <c r="FQ202" s="21">
        <v>0</v>
      </c>
      <c r="FR202" s="26">
        <v>0.64980000000000004</v>
      </c>
      <c r="FS202" s="19">
        <v>54.411748251748257</v>
      </c>
      <c r="FT202" s="17">
        <v>161.85796722000001</v>
      </c>
      <c r="FU202" s="19">
        <v>25.679461352167834</v>
      </c>
      <c r="FV202" s="21">
        <v>34.991740097902095</v>
      </c>
      <c r="FW202" s="19">
        <v>82.097004423949855</v>
      </c>
      <c r="FX202" s="19">
        <v>0</v>
      </c>
      <c r="FY202" s="26">
        <v>0.6328125</v>
      </c>
      <c r="FZ202" s="19">
        <v>53.6958041958042</v>
      </c>
      <c r="GA202" s="20">
        <v>157.62656953125</v>
      </c>
      <c r="GB202" s="19">
        <v>25.341573702797206</v>
      </c>
      <c r="GC202" s="19">
        <v>33.628581867351393</v>
      </c>
      <c r="GD202" s="19">
        <v>82.174333573292571</v>
      </c>
      <c r="GE202" s="19">
        <v>0</v>
      </c>
      <c r="GF202" s="22">
        <v>0.61604999999999999</v>
      </c>
      <c r="GG202" s="19">
        <v>52.979860139860143</v>
      </c>
      <c r="GH202" s="17">
        <v>153.451216845</v>
      </c>
      <c r="GI202" s="19">
        <v>25.003686053426577</v>
      </c>
      <c r="GJ202" s="19">
        <v>32.301294124125867</v>
      </c>
      <c r="GK202" s="21">
        <v>82.252062132420662</v>
      </c>
      <c r="GL202" s="19">
        <v>0</v>
      </c>
      <c r="GM202" s="26">
        <v>0.59951249999999989</v>
      </c>
      <c r="GN202" s="19">
        <v>52.263916083916087</v>
      </c>
      <c r="GO202" s="17">
        <v>149.33190916124997</v>
      </c>
      <c r="GP202" s="21">
        <v>24.665798404055945</v>
      </c>
      <c r="GQ202" s="19">
        <v>31.009398595061178</v>
      </c>
      <c r="GR202" s="19">
        <v>82.330190101334139</v>
      </c>
      <c r="GS202" s="19">
        <v>0</v>
      </c>
      <c r="GT202" s="26">
        <v>0.58319999999999994</v>
      </c>
      <c r="GU202" s="21">
        <v>51.54797202797203</v>
      </c>
      <c r="GV202" s="17">
        <v>145.26864647999997</v>
      </c>
      <c r="GW202" s="19">
        <v>24.327910754685316</v>
      </c>
      <c r="GX202" s="19">
        <v>29.752417006992999</v>
      </c>
      <c r="GY202" s="19">
        <v>82.408717480033005</v>
      </c>
      <c r="GZ202" s="21">
        <v>0</v>
      </c>
      <c r="HA202" s="26">
        <v>0.56711250000000002</v>
      </c>
      <c r="HB202" s="19">
        <v>50.832027972027973</v>
      </c>
      <c r="HC202" s="17">
        <v>141.26142880124999</v>
      </c>
      <c r="HD202" s="19">
        <v>23.990023105314688</v>
      </c>
      <c r="HE202" s="21">
        <v>28.529871086756984</v>
      </c>
      <c r="HF202" s="19">
        <v>82.487644268517244</v>
      </c>
      <c r="HG202" s="19">
        <v>0</v>
      </c>
      <c r="HH202" s="26">
        <v>0.55124999999999991</v>
      </c>
      <c r="HI202" s="19">
        <v>50.116083916083916</v>
      </c>
      <c r="HJ202" s="20">
        <v>137.31025612499997</v>
      </c>
      <c r="HK202" s="19">
        <v>23.652135455944055</v>
      </c>
      <c r="HL202" s="19">
        <v>27.341282561188798</v>
      </c>
      <c r="HM202" s="19">
        <v>82.56697046678687</v>
      </c>
      <c r="HN202" s="19">
        <v>0</v>
      </c>
      <c r="HO202" s="22">
        <v>0.53561249999999994</v>
      </c>
      <c r="HP202" s="19">
        <v>49.400139860139859</v>
      </c>
      <c r="HQ202" s="17">
        <v>133.41512845124998</v>
      </c>
      <c r="HR202" s="19">
        <v>23.314247806573427</v>
      </c>
      <c r="HS202" s="19">
        <v>26.186173157124117</v>
      </c>
      <c r="HT202" s="21">
        <v>82.646696074841884</v>
      </c>
      <c r="HU202" s="19">
        <v>0</v>
      </c>
      <c r="HV202" s="26">
        <v>0.52020000000000011</v>
      </c>
      <c r="HW202" s="19">
        <v>48.684195804195809</v>
      </c>
      <c r="HX202" s="17">
        <v>129.57604578000002</v>
      </c>
      <c r="HY202" s="21">
        <v>22.976360157202802</v>
      </c>
      <c r="HZ202" s="19">
        <v>25.064064601398606</v>
      </c>
      <c r="IA202" s="19">
        <v>82.726821092682272</v>
      </c>
      <c r="IB202" s="19">
        <v>0</v>
      </c>
      <c r="IC202" s="26">
        <v>0.50501250000000009</v>
      </c>
      <c r="ID202" s="21">
        <v>47.968251748251753</v>
      </c>
      <c r="IE202" s="17">
        <v>125.79300811125002</v>
      </c>
      <c r="IF202" s="19">
        <v>22.638472507832169</v>
      </c>
      <c r="IG202" s="19">
        <v>23.974478620847901</v>
      </c>
      <c r="IH202" s="19">
        <v>82.807345520308047</v>
      </c>
      <c r="II202" s="21">
        <v>0</v>
      </c>
      <c r="IJ202" s="26">
        <v>0.49005000000000004</v>
      </c>
      <c r="IK202" s="19">
        <v>47.252307692307696</v>
      </c>
      <c r="IL202" s="17">
        <v>122.06601544500001</v>
      </c>
      <c r="IM202" s="19">
        <v>22.300584858461541</v>
      </c>
      <c r="IN202" s="21">
        <v>22.916936942307689</v>
      </c>
      <c r="IO202" s="19">
        <v>82.88826935771921</v>
      </c>
      <c r="IP202" s="19">
        <v>0</v>
      </c>
      <c r="IQ202" s="26">
        <v>0.47531250000000003</v>
      </c>
      <c r="IR202" s="19">
        <v>46.536363636363639</v>
      </c>
      <c r="IS202" s="20">
        <v>118.39506778125001</v>
      </c>
      <c r="IT202" s="19">
        <v>21.962697209090912</v>
      </c>
      <c r="IU202" s="19">
        <v>21.890961292613635</v>
      </c>
      <c r="IV202" s="19">
        <v>82.969592604915746</v>
      </c>
      <c r="IW202" s="19">
        <v>0</v>
      </c>
      <c r="IX202" s="22">
        <v>0.46080000000000004</v>
      </c>
      <c r="IY202" s="19">
        <v>45.820419580419582</v>
      </c>
      <c r="IZ202" s="17">
        <v>114.78016512000001</v>
      </c>
      <c r="JA202" s="19">
        <v>21.62480955972028</v>
      </c>
      <c r="JB202" s="19">
        <v>20.896073398601398</v>
      </c>
      <c r="JC202" s="19">
        <v>83.05131526189767</v>
      </c>
      <c r="JD202" s="21">
        <v>0</v>
      </c>
      <c r="JE202" s="22">
        <v>0.44651250000000003</v>
      </c>
      <c r="JF202" s="21">
        <v>45.104475524475525</v>
      </c>
      <c r="JG202" s="20">
        <v>111.22130746125001</v>
      </c>
      <c r="JH202" s="21">
        <v>21.286921910349651</v>
      </c>
      <c r="JI202" s="21">
        <v>19.931794987106642</v>
      </c>
      <c r="JJ202" s="21">
        <v>83.133437328664982</v>
      </c>
      <c r="JK202" s="21">
        <v>0</v>
      </c>
      <c r="JL202" s="22">
        <v>0.43245</v>
      </c>
      <c r="JM202" s="21">
        <v>44.388531468531475</v>
      </c>
      <c r="JN202" s="20">
        <v>107.71849480499999</v>
      </c>
      <c r="JO202" s="21">
        <v>20.949034260979026</v>
      </c>
      <c r="JP202" s="21">
        <v>18.997647784965032</v>
      </c>
      <c r="JQ202" s="21">
        <v>83.215958805217667</v>
      </c>
      <c r="JR202" s="21">
        <v>0</v>
      </c>
      <c r="JS202" s="22">
        <v>0.4186125</v>
      </c>
      <c r="JT202" s="21">
        <v>43.672587412587418</v>
      </c>
      <c r="JU202" s="20">
        <v>104.27172715124999</v>
      </c>
      <c r="JV202" s="21">
        <v>20.611146611608394</v>
      </c>
      <c r="JW202" s="21">
        <v>18.093153519012233</v>
      </c>
      <c r="JX202" s="21">
        <v>83.29887969155574</v>
      </c>
      <c r="JY202" s="21">
        <v>0</v>
      </c>
      <c r="JZ202" s="22">
        <v>0.40499999999999997</v>
      </c>
      <c r="KA202" s="21">
        <v>42.956643356643362</v>
      </c>
      <c r="KB202" s="20">
        <v>100.88100449999999</v>
      </c>
      <c r="KC202" s="21">
        <v>20.273258962237765</v>
      </c>
      <c r="KD202" s="21">
        <v>17.217833916083912</v>
      </c>
      <c r="KE202" s="21">
        <v>83.382199987679201</v>
      </c>
      <c r="KF202" s="21">
        <v>0</v>
      </c>
      <c r="KG202" s="22">
        <v>0.39161249999999997</v>
      </c>
      <c r="KH202" s="21">
        <v>42.240699300699305</v>
      </c>
      <c r="KI202" s="20">
        <v>97.546326851249987</v>
      </c>
      <c r="KJ202" s="21">
        <v>19.935371312867137</v>
      </c>
      <c r="KK202" s="21">
        <v>16.371210703015731</v>
      </c>
      <c r="KL202" s="21">
        <v>83.465919693588035</v>
      </c>
      <c r="KM202" s="21">
        <v>0</v>
      </c>
      <c r="KN202" s="22">
        <v>0.37844999999999995</v>
      </c>
      <c r="KO202" s="21">
        <v>41.524755244755248</v>
      </c>
      <c r="KP202" s="20">
        <v>94.267694204999984</v>
      </c>
      <c r="KQ202" s="21">
        <v>19.597483663496504</v>
      </c>
      <c r="KR202" s="21">
        <v>15.552805606643352</v>
      </c>
      <c r="KS202" s="21">
        <v>83.550038809282256</v>
      </c>
      <c r="KT202" s="21">
        <v>0</v>
      </c>
      <c r="KU202" s="22">
        <v>0.36551249999999996</v>
      </c>
      <c r="KV202" s="21">
        <v>40.808811188811191</v>
      </c>
      <c r="KW202" s="20">
        <v>91.045106561249995</v>
      </c>
      <c r="KX202" s="21">
        <v>19.259596014125876</v>
      </c>
      <c r="KY202" s="21">
        <v>14.762140353802442</v>
      </c>
      <c r="KZ202" s="21">
        <v>83.634557334761865</v>
      </c>
      <c r="LA202" s="21">
        <v>0</v>
      </c>
      <c r="LB202" s="22">
        <v>0.35280000000000006</v>
      </c>
      <c r="LC202" s="21">
        <v>40.092867132867141</v>
      </c>
      <c r="LD202" s="20">
        <v>87.878563920000019</v>
      </c>
      <c r="LE202" s="21">
        <v>18.921708364755251</v>
      </c>
      <c r="LF202" s="21">
        <v>13.998736671328672</v>
      </c>
      <c r="LG202" s="21">
        <v>83.719475270026862</v>
      </c>
      <c r="LH202" s="21">
        <v>0</v>
      </c>
      <c r="LI202" s="22">
        <v>0.34031250000000007</v>
      </c>
      <c r="LJ202" s="21">
        <v>39.376923076923084</v>
      </c>
      <c r="LK202" s="20">
        <v>84.768066281250015</v>
      </c>
      <c r="LL202" s="21">
        <v>18.583820715384618</v>
      </c>
      <c r="LM202" s="21">
        <v>13.262116286057694</v>
      </c>
      <c r="LN202" s="21">
        <v>83.804792615077233</v>
      </c>
      <c r="LO202" s="21">
        <v>0</v>
      </c>
      <c r="LP202" s="22">
        <v>0.32805000000000001</v>
      </c>
      <c r="LQ202" s="21">
        <v>38.660979020979028</v>
      </c>
      <c r="LR202" s="20">
        <v>81.713613644999995</v>
      </c>
      <c r="LS202" s="21">
        <v>18.24593306601399</v>
      </c>
      <c r="LT202" s="21">
        <v>12.551800924825173</v>
      </c>
      <c r="LU202" s="21">
        <v>83.890509369912991</v>
      </c>
      <c r="LV202" s="21">
        <v>0</v>
      </c>
      <c r="LW202" s="22">
        <v>0.31601250000000003</v>
      </c>
      <c r="LX202" s="21">
        <v>37.945034965034971</v>
      </c>
      <c r="LY202" s="20">
        <v>78.715206011250004</v>
      </c>
      <c r="LZ202" s="21">
        <v>17.908045416643361</v>
      </c>
      <c r="MA202" s="21">
        <v>11.867312314466783</v>
      </c>
      <c r="MB202" s="21">
        <v>83.976625534534122</v>
      </c>
      <c r="MC202" s="21">
        <v>0</v>
      </c>
      <c r="MD202" s="22">
        <v>0.30420000000000003</v>
      </c>
      <c r="ME202" s="21">
        <v>37.229090909090914</v>
      </c>
      <c r="MF202" s="20">
        <v>75.772843380000012</v>
      </c>
      <c r="MG202" s="21">
        <v>17.570157767272729</v>
      </c>
      <c r="MH202" s="21">
        <v>11.208172181818179</v>
      </c>
      <c r="MI202" s="21">
        <v>84.063141108940641</v>
      </c>
      <c r="MJ202" s="21">
        <v>0</v>
      </c>
      <c r="MK202" s="22">
        <v>0.2926125</v>
      </c>
      <c r="ML202" s="21">
        <v>36.513146853146857</v>
      </c>
      <c r="MM202" s="20">
        <v>72.886525751250005</v>
      </c>
      <c r="MN202" s="21">
        <v>17.2322701179021</v>
      </c>
      <c r="MO202" s="21">
        <v>10.573902253715032</v>
      </c>
      <c r="MP202" s="21">
        <v>84.150056093132548</v>
      </c>
      <c r="MQ202" s="21">
        <v>0</v>
      </c>
      <c r="MR202" s="22">
        <v>0.28125</v>
      </c>
      <c r="MS202" s="21">
        <v>35.7972027972028</v>
      </c>
      <c r="MT202" s="20">
        <v>70.056253124999998</v>
      </c>
      <c r="MU202" s="21">
        <v>16.894382468531472</v>
      </c>
      <c r="MV202" s="21">
        <v>9.9640242569930049</v>
      </c>
      <c r="MW202" s="21">
        <v>84.237370487109843</v>
      </c>
      <c r="MX202" s="21">
        <v>0</v>
      </c>
      <c r="MY202" s="30" t="s">
        <v>45</v>
      </c>
    </row>
    <row r="203" spans="1:363" ht="24" customHeight="1" x14ac:dyDescent="0.25">
      <c r="A203" s="15" t="s">
        <v>45</v>
      </c>
      <c r="B203" s="24" t="s">
        <v>13</v>
      </c>
      <c r="C203" s="25" t="s">
        <v>2</v>
      </c>
      <c r="D203" s="17">
        <v>1.5</v>
      </c>
      <c r="E203" s="17">
        <f t="shared" si="3"/>
        <v>1.875</v>
      </c>
      <c r="F203" s="23">
        <v>1.1499999999999999</v>
      </c>
      <c r="G203" s="19">
        <v>69.67832167832168</v>
      </c>
      <c r="H203" s="20">
        <v>286.45223499999997</v>
      </c>
      <c r="I203" s="19">
        <v>32.884474881118884</v>
      </c>
      <c r="J203" s="19">
        <v>78.921953046953035</v>
      </c>
      <c r="K203" s="19">
        <v>80.543125412413403</v>
      </c>
      <c r="L203" s="19">
        <v>0</v>
      </c>
      <c r="M203" s="26">
        <v>1.1271149999999999</v>
      </c>
      <c r="N203" s="19">
        <v>68.981538461538463</v>
      </c>
      <c r="O203" s="17">
        <v>280.75183552349995</v>
      </c>
      <c r="P203" s="19">
        <v>32.555630132307691</v>
      </c>
      <c r="Q203" s="19">
        <v>76.577892119505478</v>
      </c>
      <c r="R203" s="19">
        <v>80.610090842081007</v>
      </c>
      <c r="S203" s="19">
        <v>0</v>
      </c>
      <c r="T203" s="26">
        <v>1.1044599999999998</v>
      </c>
      <c r="U203" s="19">
        <v>68.284755244755246</v>
      </c>
      <c r="V203" s="17">
        <v>275.10872649399994</v>
      </c>
      <c r="W203" s="21">
        <v>32.226785383496505</v>
      </c>
      <c r="X203" s="19">
        <v>74.280710832167813</v>
      </c>
      <c r="Y203" s="19">
        <v>80.677434588775498</v>
      </c>
      <c r="Z203" s="19">
        <v>0</v>
      </c>
      <c r="AA203" s="26">
        <v>1.0820349999999999</v>
      </c>
      <c r="AB203" s="21">
        <v>67.587972027972029</v>
      </c>
      <c r="AC203" s="17">
        <v>269.52290791149994</v>
      </c>
      <c r="AD203" s="19">
        <v>31.897940634685316</v>
      </c>
      <c r="AE203" s="19">
        <v>72.02993565322177</v>
      </c>
      <c r="AF203" s="19">
        <v>80.745156652496902</v>
      </c>
      <c r="AG203" s="21">
        <v>0</v>
      </c>
      <c r="AH203" s="26">
        <v>1.0598399999999999</v>
      </c>
      <c r="AI203" s="19">
        <v>66.891188811188812</v>
      </c>
      <c r="AJ203" s="17">
        <v>263.99437977599996</v>
      </c>
      <c r="AK203" s="19">
        <v>31.569095885874127</v>
      </c>
      <c r="AL203" s="21">
        <v>69.825093050949036</v>
      </c>
      <c r="AM203" s="19">
        <v>80.813257033245208</v>
      </c>
      <c r="AN203" s="19">
        <v>0</v>
      </c>
      <c r="AO203" s="26">
        <v>1.0378749999999999</v>
      </c>
      <c r="AP203" s="19">
        <v>66.194405594405595</v>
      </c>
      <c r="AQ203" s="20">
        <v>258.52314208749999</v>
      </c>
      <c r="AR203" s="19">
        <v>31.240251137062938</v>
      </c>
      <c r="AS203" s="19">
        <v>67.665709493631354</v>
      </c>
      <c r="AT203" s="19">
        <v>80.881735731020413</v>
      </c>
      <c r="AU203" s="19">
        <v>0</v>
      </c>
      <c r="AV203" s="22">
        <v>1.0161399999999998</v>
      </c>
      <c r="AW203" s="19">
        <v>65.497622377622378</v>
      </c>
      <c r="AX203" s="17">
        <v>253.10919484599995</v>
      </c>
      <c r="AY203" s="19">
        <v>30.911406388251748</v>
      </c>
      <c r="AZ203" s="19">
        <v>65.551311449550425</v>
      </c>
      <c r="BA203" s="21">
        <v>80.950592745822519</v>
      </c>
      <c r="BB203" s="19">
        <v>0</v>
      </c>
      <c r="BC203" s="26">
        <v>0.99463500000000005</v>
      </c>
      <c r="BD203" s="19">
        <v>64.800839160839161</v>
      </c>
      <c r="BE203" s="17">
        <v>247.75253805150001</v>
      </c>
      <c r="BF203" s="21">
        <v>30.582561639440559</v>
      </c>
      <c r="BG203" s="19">
        <v>63.481425386988008</v>
      </c>
      <c r="BH203" s="19">
        <v>81.019828077651539</v>
      </c>
      <c r="BI203" s="19">
        <v>0</v>
      </c>
      <c r="BJ203" s="26">
        <v>0.97336</v>
      </c>
      <c r="BK203" s="21">
        <v>64.104055944055943</v>
      </c>
      <c r="BL203" s="17">
        <v>242.453171704</v>
      </c>
      <c r="BM203" s="19">
        <v>30.25371689062937</v>
      </c>
      <c r="BN203" s="19">
        <v>61.455577774225766</v>
      </c>
      <c r="BO203" s="19">
        <v>81.089441726507445</v>
      </c>
      <c r="BP203" s="21">
        <v>0</v>
      </c>
      <c r="BQ203" s="26">
        <v>0.95231500000000002</v>
      </c>
      <c r="BR203" s="19">
        <v>63.407272727272733</v>
      </c>
      <c r="BS203" s="17">
        <v>237.2110958035</v>
      </c>
      <c r="BT203" s="19">
        <v>29.924872141818184</v>
      </c>
      <c r="BU203" s="21">
        <v>59.473295079545451</v>
      </c>
      <c r="BV203" s="19">
        <v>81.159433692390252</v>
      </c>
      <c r="BW203" s="19">
        <v>0</v>
      </c>
      <c r="BX203" s="26">
        <v>0.93149999999999999</v>
      </c>
      <c r="BY203" s="19">
        <v>62.710489510489516</v>
      </c>
      <c r="BZ203" s="20">
        <v>232.02631034999999</v>
      </c>
      <c r="CA203" s="19">
        <v>29.596027393006995</v>
      </c>
      <c r="CB203" s="19">
        <v>57.534103771228772</v>
      </c>
      <c r="CC203" s="19">
        <v>81.229803975299973</v>
      </c>
      <c r="CD203" s="19">
        <v>0</v>
      </c>
      <c r="CE203" s="22">
        <v>0.91091499999999992</v>
      </c>
      <c r="CF203" s="19">
        <v>62.013706293706299</v>
      </c>
      <c r="CG203" s="17">
        <v>226.89881534349996</v>
      </c>
      <c r="CH203" s="19">
        <v>29.267182644195806</v>
      </c>
      <c r="CI203" s="19">
        <v>55.637530317557442</v>
      </c>
      <c r="CJ203" s="21">
        <v>81.300552575236594</v>
      </c>
      <c r="CK203" s="19">
        <v>0</v>
      </c>
      <c r="CL203" s="26">
        <v>0.89055999999999991</v>
      </c>
      <c r="CM203" s="19">
        <v>61.316923076923082</v>
      </c>
      <c r="CN203" s="17">
        <v>221.82861078399998</v>
      </c>
      <c r="CO203" s="21">
        <v>28.938337895384617</v>
      </c>
      <c r="CP203" s="19">
        <v>53.783101186813177</v>
      </c>
      <c r="CQ203" s="19">
        <v>81.371679492200116</v>
      </c>
      <c r="CR203" s="19">
        <v>0</v>
      </c>
      <c r="CS203" s="26">
        <v>0.87043499999999996</v>
      </c>
      <c r="CT203" s="21">
        <v>60.620139860139858</v>
      </c>
      <c r="CU203" s="17">
        <v>216.81569667149998</v>
      </c>
      <c r="CV203" s="19">
        <v>28.609493146573424</v>
      </c>
      <c r="CW203" s="19">
        <v>51.97034284727772</v>
      </c>
      <c r="CX203" s="19">
        <v>81.443184726190538</v>
      </c>
      <c r="CY203" s="21">
        <v>0</v>
      </c>
      <c r="CZ203" s="26">
        <v>0.85053999999999985</v>
      </c>
      <c r="DA203" s="19">
        <v>59.923356643356641</v>
      </c>
      <c r="DB203" s="17">
        <v>211.86007300599996</v>
      </c>
      <c r="DC203" s="19">
        <v>28.280648397762238</v>
      </c>
      <c r="DD203" s="21">
        <v>50.198781767232759</v>
      </c>
      <c r="DE203" s="19">
        <v>81.51506827720786</v>
      </c>
      <c r="DF203" s="19">
        <v>0</v>
      </c>
      <c r="DG203" s="26">
        <v>0.83087499999999981</v>
      </c>
      <c r="DH203" s="19">
        <v>59.226573426573424</v>
      </c>
      <c r="DI203" s="20">
        <v>206.96173978749994</v>
      </c>
      <c r="DJ203" s="19">
        <v>27.951803648951049</v>
      </c>
      <c r="DK203" s="19">
        <v>48.46794441496003</v>
      </c>
      <c r="DL203" s="19">
        <v>81.587330145252082</v>
      </c>
      <c r="DM203" s="19">
        <v>0</v>
      </c>
      <c r="DN203" s="22">
        <v>0.81143999999999983</v>
      </c>
      <c r="DO203" s="19">
        <v>58.529790209790207</v>
      </c>
      <c r="DP203" s="17">
        <v>202.12069701599995</v>
      </c>
      <c r="DQ203" s="19">
        <v>27.62295890013986</v>
      </c>
      <c r="DR203" s="19">
        <v>46.777357258741247</v>
      </c>
      <c r="DS203" s="21">
        <v>81.659970330323205</v>
      </c>
      <c r="DT203" s="19">
        <v>0</v>
      </c>
      <c r="DU203" s="26">
        <v>0.79223499999999991</v>
      </c>
      <c r="DV203" s="19">
        <v>57.83300699300699</v>
      </c>
      <c r="DW203" s="17">
        <v>197.33694469149998</v>
      </c>
      <c r="DX203" s="21">
        <v>27.294114151328671</v>
      </c>
      <c r="DY203" s="19">
        <v>45.126546766858127</v>
      </c>
      <c r="DZ203" s="19">
        <v>81.732988832421242</v>
      </c>
      <c r="EA203" s="19">
        <v>0</v>
      </c>
      <c r="EB203" s="26">
        <v>0.77325999999999984</v>
      </c>
      <c r="EC203" s="21">
        <v>57.136223776223773</v>
      </c>
      <c r="ED203" s="17">
        <v>192.61048281399997</v>
      </c>
      <c r="EE203" s="19">
        <v>26.965269402517482</v>
      </c>
      <c r="EF203" s="19">
        <v>43.51503940759239</v>
      </c>
      <c r="EG203" s="19">
        <v>81.806385651546165</v>
      </c>
      <c r="EH203" s="21">
        <v>0</v>
      </c>
      <c r="EI203" s="26">
        <v>0.75451500000000005</v>
      </c>
      <c r="EJ203" s="19">
        <v>56.439440559440563</v>
      </c>
      <c r="EK203" s="17">
        <v>187.94131138350002</v>
      </c>
      <c r="EL203" s="19">
        <v>26.636424653706296</v>
      </c>
      <c r="EM203" s="21">
        <v>41.942361649225781</v>
      </c>
      <c r="EN203" s="19">
        <v>81.880160787698003</v>
      </c>
      <c r="EO203" s="19">
        <v>0</v>
      </c>
      <c r="EP203" s="26">
        <v>0.7360000000000001</v>
      </c>
      <c r="EQ203" s="19">
        <v>55.742657342657346</v>
      </c>
      <c r="ER203" s="20">
        <v>183.32943040000004</v>
      </c>
      <c r="ES203" s="19">
        <v>26.307579904895107</v>
      </c>
      <c r="ET203" s="19">
        <v>40.408039960039964</v>
      </c>
      <c r="EU203" s="19">
        <v>81.954314240876741</v>
      </c>
      <c r="EV203" s="19">
        <v>0</v>
      </c>
      <c r="EW203" s="22">
        <v>0.7177150000000001</v>
      </c>
      <c r="EX203" s="19">
        <v>55.045874125874128</v>
      </c>
      <c r="EY203" s="17">
        <v>178.77483986350003</v>
      </c>
      <c r="EZ203" s="19">
        <v>25.978735156083918</v>
      </c>
      <c r="FA203" s="19">
        <v>38.911600808316685</v>
      </c>
      <c r="FB203" s="21">
        <v>82.028846011082379</v>
      </c>
      <c r="FC203" s="19">
        <v>0</v>
      </c>
      <c r="FD203" s="26">
        <v>0.69966000000000006</v>
      </c>
      <c r="FE203" s="19">
        <v>54.349090909090911</v>
      </c>
      <c r="FF203" s="17">
        <v>174.27753977400002</v>
      </c>
      <c r="FG203" s="21">
        <v>25.649890407272729</v>
      </c>
      <c r="FH203" s="19">
        <v>37.452570662337656</v>
      </c>
      <c r="FI203" s="19">
        <v>82.103756098314904</v>
      </c>
      <c r="FJ203" s="19">
        <v>0</v>
      </c>
      <c r="FK203" s="26">
        <v>0.68183499999999997</v>
      </c>
      <c r="FL203" s="21">
        <v>53.652307692307694</v>
      </c>
      <c r="FM203" s="17">
        <v>169.83753013149999</v>
      </c>
      <c r="FN203" s="19">
        <v>25.321045658461539</v>
      </c>
      <c r="FO203" s="19">
        <v>36.030475990384609</v>
      </c>
      <c r="FP203" s="19">
        <v>82.179044502574357</v>
      </c>
      <c r="FQ203" s="21">
        <v>0</v>
      </c>
      <c r="FR203" s="26">
        <v>0.66423999999999994</v>
      </c>
      <c r="FS203" s="19">
        <v>52.955524475524477</v>
      </c>
      <c r="FT203" s="17">
        <v>165.45481093599997</v>
      </c>
      <c r="FU203" s="19">
        <v>24.99220090965035</v>
      </c>
      <c r="FV203" s="21">
        <v>34.644843260739258</v>
      </c>
      <c r="FW203" s="19">
        <v>82.254711223860696</v>
      </c>
      <c r="FX203" s="19">
        <v>0</v>
      </c>
      <c r="FY203" s="26">
        <v>0.64687499999999998</v>
      </c>
      <c r="FZ203" s="19">
        <v>52.25874125874126</v>
      </c>
      <c r="GA203" s="20">
        <v>161.1293821875</v>
      </c>
      <c r="GB203" s="19">
        <v>24.663356160839161</v>
      </c>
      <c r="GC203" s="19">
        <v>33.29519894168331</v>
      </c>
      <c r="GD203" s="19">
        <v>82.330756262173935</v>
      </c>
      <c r="GE203" s="19">
        <v>0</v>
      </c>
      <c r="GF203" s="22">
        <v>0.62973999999999997</v>
      </c>
      <c r="GG203" s="19">
        <v>51.561958041958043</v>
      </c>
      <c r="GH203" s="17">
        <v>156.86124388599998</v>
      </c>
      <c r="GI203" s="19">
        <v>24.334511412027972</v>
      </c>
      <c r="GJ203" s="19">
        <v>31.981069501498496</v>
      </c>
      <c r="GK203" s="21">
        <v>82.407179617514089</v>
      </c>
      <c r="GL203" s="19">
        <v>0</v>
      </c>
      <c r="GM203" s="26">
        <v>0.61283499999999991</v>
      </c>
      <c r="GN203" s="19">
        <v>50.865174825174826</v>
      </c>
      <c r="GO203" s="17">
        <v>152.65039603149998</v>
      </c>
      <c r="GP203" s="21">
        <v>24.005666663216783</v>
      </c>
      <c r="GQ203" s="19">
        <v>30.701981408466526</v>
      </c>
      <c r="GR203" s="19">
        <v>82.483981289881129</v>
      </c>
      <c r="GS203" s="19">
        <v>0</v>
      </c>
      <c r="GT203" s="26">
        <v>0.59615999999999991</v>
      </c>
      <c r="GU203" s="21">
        <v>50.168391608391609</v>
      </c>
      <c r="GV203" s="17">
        <v>148.49683862399996</v>
      </c>
      <c r="GW203" s="19">
        <v>23.676821914405593</v>
      </c>
      <c r="GX203" s="19">
        <v>29.457461130869124</v>
      </c>
      <c r="GY203" s="19">
        <v>82.561161279275083</v>
      </c>
      <c r="GZ203" s="21">
        <v>0</v>
      </c>
      <c r="HA203" s="26">
        <v>0.57971499999999998</v>
      </c>
      <c r="HB203" s="19">
        <v>49.471608391608392</v>
      </c>
      <c r="HC203" s="17">
        <v>144.40057166349999</v>
      </c>
      <c r="HD203" s="19">
        <v>23.347977165594404</v>
      </c>
      <c r="HE203" s="21">
        <v>28.247035136988007</v>
      </c>
      <c r="HF203" s="19">
        <v>82.638719585695938</v>
      </c>
      <c r="HG203" s="19">
        <v>0</v>
      </c>
      <c r="HH203" s="26">
        <v>0.56349999999999989</v>
      </c>
      <c r="HI203" s="19">
        <v>48.774825174825175</v>
      </c>
      <c r="HJ203" s="20">
        <v>140.36159514999997</v>
      </c>
      <c r="HK203" s="19">
        <v>23.019132416783219</v>
      </c>
      <c r="HL203" s="19">
        <v>27.070229895104884</v>
      </c>
      <c r="HM203" s="19">
        <v>82.716656209143693</v>
      </c>
      <c r="HN203" s="19">
        <v>0</v>
      </c>
      <c r="HO203" s="22">
        <v>0.54751499999999986</v>
      </c>
      <c r="HP203" s="19">
        <v>48.078041958041958</v>
      </c>
      <c r="HQ203" s="17">
        <v>136.37990908349997</v>
      </c>
      <c r="HR203" s="19">
        <v>22.690287667972029</v>
      </c>
      <c r="HS203" s="19">
        <v>25.926571873501491</v>
      </c>
      <c r="HT203" s="21">
        <v>82.794971149618348</v>
      </c>
      <c r="HU203" s="19">
        <v>0</v>
      </c>
      <c r="HV203" s="26">
        <v>0.53176000000000001</v>
      </c>
      <c r="HW203" s="19">
        <v>47.381258741258748</v>
      </c>
      <c r="HX203" s="17">
        <v>132.45551346400001</v>
      </c>
      <c r="HY203" s="21">
        <v>22.361442919160844</v>
      </c>
      <c r="HZ203" s="19">
        <v>24.815587540459546</v>
      </c>
      <c r="IA203" s="19">
        <v>82.873664407119904</v>
      </c>
      <c r="IB203" s="19">
        <v>0</v>
      </c>
      <c r="IC203" s="26">
        <v>0.516235</v>
      </c>
      <c r="ID203" s="21">
        <v>46.684475524475531</v>
      </c>
      <c r="IE203" s="17">
        <v>128.5884082915</v>
      </c>
      <c r="IF203" s="19">
        <v>22.032598170349655</v>
      </c>
      <c r="IG203" s="19">
        <v>23.736803364260741</v>
      </c>
      <c r="IH203" s="19">
        <v>82.95273598164836</v>
      </c>
      <c r="II203" s="21">
        <v>0</v>
      </c>
      <c r="IJ203" s="26">
        <v>0.50094000000000005</v>
      </c>
      <c r="IK203" s="19">
        <v>45.987692307692313</v>
      </c>
      <c r="IL203" s="17">
        <v>124.77859356600001</v>
      </c>
      <c r="IM203" s="19">
        <v>21.703753421538465</v>
      </c>
      <c r="IN203" s="21">
        <v>22.689745813186811</v>
      </c>
      <c r="IO203" s="19">
        <v>83.032185873203716</v>
      </c>
      <c r="IP203" s="19">
        <v>0</v>
      </c>
      <c r="IQ203" s="26">
        <v>0.485875</v>
      </c>
      <c r="IR203" s="19">
        <v>45.290909090909096</v>
      </c>
      <c r="IS203" s="20">
        <v>121.02606928749999</v>
      </c>
      <c r="IT203" s="19">
        <v>21.374908672727276</v>
      </c>
      <c r="IU203" s="19">
        <v>21.673941355519482</v>
      </c>
      <c r="IV203" s="19">
        <v>83.112014081785986</v>
      </c>
      <c r="IW203" s="19">
        <v>0</v>
      </c>
      <c r="IX203" s="22">
        <v>0.47103999999999996</v>
      </c>
      <c r="IY203" s="19">
        <v>44.594125874125879</v>
      </c>
      <c r="IZ203" s="17">
        <v>117.33083545599999</v>
      </c>
      <c r="JA203" s="19">
        <v>21.046063923916087</v>
      </c>
      <c r="JB203" s="19">
        <v>20.688916459540462</v>
      </c>
      <c r="JC203" s="19">
        <v>83.192220607395143</v>
      </c>
      <c r="JD203" s="21">
        <v>0</v>
      </c>
      <c r="JE203" s="22">
        <v>0.45643499999999998</v>
      </c>
      <c r="JF203" s="21">
        <v>43.897342657342662</v>
      </c>
      <c r="JG203" s="20">
        <v>113.6928920715</v>
      </c>
      <c r="JH203" s="21">
        <v>20.717219175104898</v>
      </c>
      <c r="JI203" s="21">
        <v>19.734197593531466</v>
      </c>
      <c r="JJ203" s="21">
        <v>83.272805450031214</v>
      </c>
      <c r="JK203" s="21">
        <v>0</v>
      </c>
      <c r="JL203" s="22">
        <v>0.44206000000000001</v>
      </c>
      <c r="JM203" s="21">
        <v>43.200559440559438</v>
      </c>
      <c r="JN203" s="20">
        <v>110.11223913400001</v>
      </c>
      <c r="JO203" s="21">
        <v>20.388374426293705</v>
      </c>
      <c r="JP203" s="21">
        <v>18.809311225774223</v>
      </c>
      <c r="JQ203" s="21">
        <v>83.353768609694185</v>
      </c>
      <c r="JR203" s="21">
        <v>0</v>
      </c>
      <c r="JS203" s="22">
        <v>0.42791499999999993</v>
      </c>
      <c r="JT203" s="21">
        <v>42.503776223776221</v>
      </c>
      <c r="JU203" s="20">
        <v>106.58887664349999</v>
      </c>
      <c r="JV203" s="21">
        <v>20.059529677482516</v>
      </c>
      <c r="JW203" s="21">
        <v>17.913783824550446</v>
      </c>
      <c r="JX203" s="21">
        <v>83.435110086384057</v>
      </c>
      <c r="JY203" s="21">
        <v>0</v>
      </c>
      <c r="JZ203" s="22">
        <v>0.41399999999999998</v>
      </c>
      <c r="KA203" s="21">
        <v>41.806993006993004</v>
      </c>
      <c r="KB203" s="20">
        <v>103.12280459999999</v>
      </c>
      <c r="KC203" s="21">
        <v>19.730684928671327</v>
      </c>
      <c r="KD203" s="21">
        <v>17.047141858141856</v>
      </c>
      <c r="KE203" s="21">
        <v>83.516829880100829</v>
      </c>
      <c r="KF203" s="21">
        <v>0</v>
      </c>
      <c r="KG203" s="22">
        <v>0.40031499999999992</v>
      </c>
      <c r="KH203" s="21">
        <v>41.110209790209787</v>
      </c>
      <c r="KI203" s="20">
        <v>99.714023003499975</v>
      </c>
      <c r="KJ203" s="21">
        <v>19.401840179860137</v>
      </c>
      <c r="KK203" s="21">
        <v>16.208911794830165</v>
      </c>
      <c r="KL203" s="21">
        <v>83.598927990844501</v>
      </c>
      <c r="KM203" s="21">
        <v>0</v>
      </c>
      <c r="KN203" s="22">
        <v>0.38685999999999993</v>
      </c>
      <c r="KO203" s="21">
        <v>40.41342657342657</v>
      </c>
      <c r="KP203" s="20">
        <v>96.362531853999982</v>
      </c>
      <c r="KQ203" s="21">
        <v>19.072995431048948</v>
      </c>
      <c r="KR203" s="21">
        <v>15.3986201028971</v>
      </c>
      <c r="KS203" s="21">
        <v>83.681404418615074</v>
      </c>
      <c r="KT203" s="21">
        <v>0</v>
      </c>
      <c r="KU203" s="22">
        <v>0.37363499999999994</v>
      </c>
      <c r="KV203" s="21">
        <v>39.716643356643353</v>
      </c>
      <c r="KW203" s="20">
        <v>93.06833115149999</v>
      </c>
      <c r="KX203" s="21">
        <v>18.744150682237759</v>
      </c>
      <c r="KY203" s="21">
        <v>14.615793250624371</v>
      </c>
      <c r="KZ203" s="21">
        <v>83.764259163412561</v>
      </c>
      <c r="LA203" s="21">
        <v>0</v>
      </c>
      <c r="LB203" s="22">
        <v>0.36064000000000002</v>
      </c>
      <c r="LC203" s="21">
        <v>39.019860139860143</v>
      </c>
      <c r="LD203" s="20">
        <v>89.831420895999997</v>
      </c>
      <c r="LE203" s="21">
        <v>18.415305933426573</v>
      </c>
      <c r="LF203" s="21">
        <v>13.859957706293708</v>
      </c>
      <c r="LG203" s="21">
        <v>83.847492225236934</v>
      </c>
      <c r="LH203" s="21">
        <v>0</v>
      </c>
      <c r="LI203" s="22">
        <v>0.34787500000000005</v>
      </c>
      <c r="LJ203" s="21">
        <v>38.323076923076925</v>
      </c>
      <c r="LK203" s="20">
        <v>86.651801087500004</v>
      </c>
      <c r="LL203" s="21">
        <v>18.086461184615384</v>
      </c>
      <c r="LM203" s="21">
        <v>13.130639938186816</v>
      </c>
      <c r="LN203" s="21">
        <v>83.931103604088221</v>
      </c>
      <c r="LO203" s="21">
        <v>0</v>
      </c>
      <c r="LP203" s="22">
        <v>0.33534000000000003</v>
      </c>
      <c r="LQ203" s="21">
        <v>37.626293706293708</v>
      </c>
      <c r="LR203" s="20">
        <v>83.529471726000011</v>
      </c>
      <c r="LS203" s="21">
        <v>17.757616435804199</v>
      </c>
      <c r="LT203" s="21">
        <v>12.427366414585414</v>
      </c>
      <c r="LU203" s="21">
        <v>84.015093299966409</v>
      </c>
      <c r="LV203" s="21">
        <v>0</v>
      </c>
      <c r="LW203" s="22">
        <v>0.32303500000000002</v>
      </c>
      <c r="LX203" s="21">
        <v>36.929510489510491</v>
      </c>
      <c r="LY203" s="20">
        <v>80.464432811500004</v>
      </c>
      <c r="LZ203" s="21">
        <v>17.428771686993009</v>
      </c>
      <c r="MA203" s="21">
        <v>11.74966360377123</v>
      </c>
      <c r="MB203" s="21">
        <v>84.099461312871483</v>
      </c>
      <c r="MC203" s="21">
        <v>0</v>
      </c>
      <c r="MD203" s="22">
        <v>0.31096000000000001</v>
      </c>
      <c r="ME203" s="21">
        <v>36.232727272727274</v>
      </c>
      <c r="MF203" s="20">
        <v>77.456684343999996</v>
      </c>
      <c r="MG203" s="21">
        <v>17.09992693818182</v>
      </c>
      <c r="MH203" s="21">
        <v>11.097057974025974</v>
      </c>
      <c r="MI203" s="21">
        <v>84.184207642803472</v>
      </c>
      <c r="MJ203" s="21">
        <v>0</v>
      </c>
      <c r="MK203" s="22">
        <v>0.29911499999999996</v>
      </c>
      <c r="ML203" s="21">
        <v>35.535944055944057</v>
      </c>
      <c r="MM203" s="20">
        <v>74.506226323499988</v>
      </c>
      <c r="MN203" s="21">
        <v>16.771082189370631</v>
      </c>
      <c r="MO203" s="21">
        <v>10.469075993631366</v>
      </c>
      <c r="MP203" s="21">
        <v>84.26933228976236</v>
      </c>
      <c r="MQ203" s="21">
        <v>0</v>
      </c>
      <c r="MR203" s="22">
        <v>0.28749999999999998</v>
      </c>
      <c r="MS203" s="21">
        <v>34.83916083916084</v>
      </c>
      <c r="MT203" s="20">
        <v>71.613058749999993</v>
      </c>
      <c r="MU203" s="21">
        <v>16.442237440559442</v>
      </c>
      <c r="MV203" s="21">
        <v>9.8652441308691294</v>
      </c>
      <c r="MW203" s="21">
        <v>84.354835253748163</v>
      </c>
      <c r="MX203" s="21">
        <v>0</v>
      </c>
      <c r="MY203" s="30" t="s">
        <v>45</v>
      </c>
    </row>
    <row r="204" spans="1:363" ht="24" customHeight="1" x14ac:dyDescent="0.25">
      <c r="A204" s="15" t="s">
        <v>45</v>
      </c>
      <c r="B204" s="24" t="s">
        <v>13</v>
      </c>
      <c r="C204" s="25" t="s">
        <v>2</v>
      </c>
      <c r="D204" s="17">
        <v>1.5</v>
      </c>
      <c r="E204" s="17">
        <f t="shared" si="3"/>
        <v>1.875</v>
      </c>
      <c r="F204" s="23">
        <v>1.175</v>
      </c>
      <c r="G204" s="19">
        <v>67.76223776223776</v>
      </c>
      <c r="H204" s="20">
        <v>292.67945750000001</v>
      </c>
      <c r="I204" s="19">
        <v>31.980184825174824</v>
      </c>
      <c r="J204" s="19">
        <v>78.105800449550429</v>
      </c>
      <c r="K204" s="19">
        <v>80.728183863180689</v>
      </c>
      <c r="L204" s="19">
        <v>0</v>
      </c>
      <c r="M204" s="26">
        <v>1.1516175</v>
      </c>
      <c r="N204" s="19">
        <v>67.084615384615375</v>
      </c>
      <c r="O204" s="17">
        <v>286.85513629574996</v>
      </c>
      <c r="P204" s="19">
        <v>31.660382976923074</v>
      </c>
      <c r="Q204" s="19">
        <v>75.785980070398324</v>
      </c>
      <c r="R204" s="19">
        <v>80.794314477829872</v>
      </c>
      <c r="S204" s="19">
        <v>0</v>
      </c>
      <c r="T204" s="26">
        <v>1.1284699999999999</v>
      </c>
      <c r="U204" s="19">
        <v>66.406993006993005</v>
      </c>
      <c r="V204" s="17">
        <v>281.08935098299997</v>
      </c>
      <c r="W204" s="21">
        <v>31.340581128671328</v>
      </c>
      <c r="X204" s="19">
        <v>73.512554536713267</v>
      </c>
      <c r="Y204" s="19">
        <v>80.8608028889102</v>
      </c>
      <c r="Z204" s="19">
        <v>0</v>
      </c>
      <c r="AA204" s="26">
        <v>1.1055575</v>
      </c>
      <c r="AB204" s="21">
        <v>65.729370629370621</v>
      </c>
      <c r="AC204" s="17">
        <v>275.38210156175001</v>
      </c>
      <c r="AD204" s="19">
        <v>31.020779280419578</v>
      </c>
      <c r="AE204" s="19">
        <v>71.28505521369253</v>
      </c>
      <c r="AF204" s="19">
        <v>80.927649096421703</v>
      </c>
      <c r="AG204" s="21">
        <v>0</v>
      </c>
      <c r="AH204" s="26">
        <v>1.0828800000000001</v>
      </c>
      <c r="AI204" s="19">
        <v>65.051748251748251</v>
      </c>
      <c r="AJ204" s="17">
        <v>269.73338803199999</v>
      </c>
      <c r="AK204" s="19">
        <v>30.700977432167832</v>
      </c>
      <c r="AL204" s="21">
        <v>69.10301346653344</v>
      </c>
      <c r="AM204" s="19">
        <v>80.994853100364352</v>
      </c>
      <c r="AN204" s="19">
        <v>0</v>
      </c>
      <c r="AO204" s="26">
        <v>1.0604374999999999</v>
      </c>
      <c r="AP204" s="19">
        <v>64.374125874125866</v>
      </c>
      <c r="AQ204" s="20">
        <v>264.14321039375</v>
      </c>
      <c r="AR204" s="19">
        <v>30.381175583916079</v>
      </c>
      <c r="AS204" s="19">
        <v>66.965960660433296</v>
      </c>
      <c r="AT204" s="19">
        <v>81.062414900738176</v>
      </c>
      <c r="AU204" s="19">
        <v>0</v>
      </c>
      <c r="AV204" s="22">
        <v>1.03823</v>
      </c>
      <c r="AW204" s="19">
        <v>63.696503496503489</v>
      </c>
      <c r="AX204" s="17">
        <v>258.61156864700001</v>
      </c>
      <c r="AY204" s="19">
        <v>30.061373735664333</v>
      </c>
      <c r="AZ204" s="19">
        <v>64.873428160589384</v>
      </c>
      <c r="BA204" s="21">
        <v>81.130334497543146</v>
      </c>
      <c r="BB204" s="19">
        <v>0</v>
      </c>
      <c r="BC204" s="26">
        <v>1.0162575000000003</v>
      </c>
      <c r="BD204" s="19">
        <v>63.018881118881119</v>
      </c>
      <c r="BE204" s="17">
        <v>253.13846279175007</v>
      </c>
      <c r="BF204" s="21">
        <v>29.741571887412587</v>
      </c>
      <c r="BG204" s="19">
        <v>62.824947332199045</v>
      </c>
      <c r="BH204" s="19">
        <v>81.198611890779276</v>
      </c>
      <c r="BI204" s="19">
        <v>0</v>
      </c>
      <c r="BJ204" s="26">
        <v>0.99452000000000007</v>
      </c>
      <c r="BK204" s="21">
        <v>62.341258741258741</v>
      </c>
      <c r="BL204" s="17">
        <v>247.723892828</v>
      </c>
      <c r="BM204" s="19">
        <v>29.42177003916084</v>
      </c>
      <c r="BN204" s="19">
        <v>60.820049540459529</v>
      </c>
      <c r="BO204" s="19">
        <v>81.26724708044658</v>
      </c>
      <c r="BP204" s="21">
        <v>0</v>
      </c>
      <c r="BQ204" s="26">
        <v>0.97301750000000009</v>
      </c>
      <c r="BR204" s="19">
        <v>61.663636363636364</v>
      </c>
      <c r="BS204" s="17">
        <v>242.36785875575001</v>
      </c>
      <c r="BT204" s="19">
        <v>29.101968190909091</v>
      </c>
      <c r="BU204" s="21">
        <v>58.858266150568177</v>
      </c>
      <c r="BV204" s="19">
        <v>81.336240066545031</v>
      </c>
      <c r="BW204" s="19">
        <v>0</v>
      </c>
      <c r="BX204" s="26">
        <v>0.9517500000000001</v>
      </c>
      <c r="BY204" s="19">
        <v>60.986013986013987</v>
      </c>
      <c r="BZ204" s="20">
        <v>237.07036057500002</v>
      </c>
      <c r="CA204" s="19">
        <v>28.782166342657344</v>
      </c>
      <c r="CB204" s="19">
        <v>56.939128527722268</v>
      </c>
      <c r="CC204" s="19">
        <v>81.405590849074642</v>
      </c>
      <c r="CD204" s="19">
        <v>0</v>
      </c>
      <c r="CE204" s="22">
        <v>0.93071750000000009</v>
      </c>
      <c r="CF204" s="19">
        <v>60.308391608391609</v>
      </c>
      <c r="CG204" s="17">
        <v>231.83139828575003</v>
      </c>
      <c r="CH204" s="19">
        <v>28.462364494405595</v>
      </c>
      <c r="CI204" s="19">
        <v>55.062168037119122</v>
      </c>
      <c r="CJ204" s="21">
        <v>81.475299428035413</v>
      </c>
      <c r="CK204" s="19">
        <v>0</v>
      </c>
      <c r="CL204" s="26">
        <v>0.90992000000000006</v>
      </c>
      <c r="CM204" s="19">
        <v>59.630769230769232</v>
      </c>
      <c r="CN204" s="17">
        <v>226.65097188800002</v>
      </c>
      <c r="CO204" s="21">
        <v>28.142562646153849</v>
      </c>
      <c r="CP204" s="19">
        <v>53.226916043956031</v>
      </c>
      <c r="CQ204" s="19">
        <v>81.545365803427345</v>
      </c>
      <c r="CR204" s="19">
        <v>0</v>
      </c>
      <c r="CS204" s="26">
        <v>0.88935750000000002</v>
      </c>
      <c r="CT204" s="21">
        <v>58.953146853146848</v>
      </c>
      <c r="CU204" s="17">
        <v>221.52908138174999</v>
      </c>
      <c r="CV204" s="19">
        <v>27.822760797902095</v>
      </c>
      <c r="CW204" s="19">
        <v>51.432903913430309</v>
      </c>
      <c r="CX204" s="19">
        <v>81.615789975250436</v>
      </c>
      <c r="CY204" s="21">
        <v>0</v>
      </c>
      <c r="CZ204" s="26">
        <v>0.86902999999999997</v>
      </c>
      <c r="DA204" s="19">
        <v>58.27552447552447</v>
      </c>
      <c r="DB204" s="17">
        <v>216.46572676699998</v>
      </c>
      <c r="DC204" s="19">
        <v>27.502958949650349</v>
      </c>
      <c r="DD204" s="21">
        <v>49.679663010739247</v>
      </c>
      <c r="DE204" s="19">
        <v>81.686571943504688</v>
      </c>
      <c r="DF204" s="19">
        <v>0</v>
      </c>
      <c r="DG204" s="26">
        <v>0.8489374999999999</v>
      </c>
      <c r="DH204" s="19">
        <v>57.597902097902093</v>
      </c>
      <c r="DI204" s="20">
        <v>211.46090804374998</v>
      </c>
      <c r="DJ204" s="19">
        <v>27.183157101398599</v>
      </c>
      <c r="DK204" s="19">
        <v>47.966724701080153</v>
      </c>
      <c r="DL204" s="19">
        <v>81.757711708190101</v>
      </c>
      <c r="DM204" s="19">
        <v>0</v>
      </c>
      <c r="DN204" s="22">
        <v>0.82907999999999993</v>
      </c>
      <c r="DO204" s="19">
        <v>56.920279720279716</v>
      </c>
      <c r="DP204" s="17">
        <v>206.51462521199997</v>
      </c>
      <c r="DQ204" s="19">
        <v>26.86335525314685</v>
      </c>
      <c r="DR204" s="19">
        <v>46.293620349650332</v>
      </c>
      <c r="DS204" s="21">
        <v>81.829209269306659</v>
      </c>
      <c r="DT204" s="19">
        <v>0</v>
      </c>
      <c r="DU204" s="26">
        <v>0.80945749999999994</v>
      </c>
      <c r="DV204" s="19">
        <v>56.242657342657338</v>
      </c>
      <c r="DW204" s="17">
        <v>201.62687827174997</v>
      </c>
      <c r="DX204" s="21">
        <v>26.543553404895103</v>
      </c>
      <c r="DY204" s="19">
        <v>44.659881321647084</v>
      </c>
      <c r="DZ204" s="19">
        <v>81.901064626854392</v>
      </c>
      <c r="EA204" s="19">
        <v>0</v>
      </c>
      <c r="EB204" s="26">
        <v>0.79006999999999994</v>
      </c>
      <c r="EC204" s="21">
        <v>55.565034965034961</v>
      </c>
      <c r="ED204" s="17">
        <v>196.79766722299999</v>
      </c>
      <c r="EE204" s="19">
        <v>26.223751556643354</v>
      </c>
      <c r="EF204" s="19">
        <v>43.065038982267708</v>
      </c>
      <c r="EG204" s="19">
        <v>81.973277780833286</v>
      </c>
      <c r="EH204" s="21">
        <v>0</v>
      </c>
      <c r="EI204" s="26">
        <v>0.77091750000000014</v>
      </c>
      <c r="EJ204" s="19">
        <v>54.887412587412591</v>
      </c>
      <c r="EK204" s="17">
        <v>192.02699206575002</v>
      </c>
      <c r="EL204" s="19">
        <v>25.903949708391611</v>
      </c>
      <c r="EM204" s="21">
        <v>41.508624696709539</v>
      </c>
      <c r="EN204" s="19">
        <v>82.045848731243325</v>
      </c>
      <c r="EO204" s="19">
        <v>0</v>
      </c>
      <c r="EP204" s="26">
        <v>0.75200000000000022</v>
      </c>
      <c r="EQ204" s="19">
        <v>54.209790209790214</v>
      </c>
      <c r="ER204" s="20">
        <v>187.31485280000004</v>
      </c>
      <c r="ES204" s="19">
        <v>25.584147860139861</v>
      </c>
      <c r="ET204" s="19">
        <v>39.990169830169826</v>
      </c>
      <c r="EU204" s="19">
        <v>82.118777478084539</v>
      </c>
      <c r="EV204" s="19">
        <v>0</v>
      </c>
      <c r="EW204" s="22">
        <v>0.73331750000000018</v>
      </c>
      <c r="EX204" s="19">
        <v>53.532167832167829</v>
      </c>
      <c r="EY204" s="17">
        <v>182.66124942575004</v>
      </c>
      <c r="EZ204" s="19">
        <v>25.264346011888112</v>
      </c>
      <c r="FA204" s="19">
        <v>38.509205747845904</v>
      </c>
      <c r="FB204" s="21">
        <v>82.192064021356899</v>
      </c>
      <c r="FC204" s="19">
        <v>0</v>
      </c>
      <c r="FD204" s="26">
        <v>0.71487000000000012</v>
      </c>
      <c r="FE204" s="19">
        <v>52.854545454545452</v>
      </c>
      <c r="FF204" s="17">
        <v>178.06618194300003</v>
      </c>
      <c r="FG204" s="21">
        <v>24.944544163636362</v>
      </c>
      <c r="FH204" s="19">
        <v>37.065263814935058</v>
      </c>
      <c r="FI204" s="19">
        <v>82.265708361060433</v>
      </c>
      <c r="FJ204" s="19">
        <v>0</v>
      </c>
      <c r="FK204" s="26">
        <v>0.69665750000000004</v>
      </c>
      <c r="FL204" s="21">
        <v>52.176923076923075</v>
      </c>
      <c r="FM204" s="17">
        <v>173.52965035175001</v>
      </c>
      <c r="FN204" s="19">
        <v>24.624742315384616</v>
      </c>
      <c r="FO204" s="19">
        <v>35.657875396634608</v>
      </c>
      <c r="FP204" s="19">
        <v>82.339710497195114</v>
      </c>
      <c r="FQ204" s="21">
        <v>0</v>
      </c>
      <c r="FR204" s="26">
        <v>0.67868000000000006</v>
      </c>
      <c r="FS204" s="19">
        <v>51.499300699300697</v>
      </c>
      <c r="FT204" s="17">
        <v>169.05165465200002</v>
      </c>
      <c r="FU204" s="19">
        <v>24.304940467132866</v>
      </c>
      <c r="FV204" s="21">
        <v>34.286571858141855</v>
      </c>
      <c r="FW204" s="19">
        <v>82.414070429760955</v>
      </c>
      <c r="FX204" s="19">
        <v>0</v>
      </c>
      <c r="FY204" s="26">
        <v>0.66093750000000007</v>
      </c>
      <c r="FZ204" s="19">
        <v>50.82167832167832</v>
      </c>
      <c r="GA204" s="20">
        <v>164.63219484375</v>
      </c>
      <c r="GB204" s="19">
        <v>23.98513861888112</v>
      </c>
      <c r="GC204" s="19">
        <v>32.950884564654089</v>
      </c>
      <c r="GD204" s="19">
        <v>82.48878815875797</v>
      </c>
      <c r="GE204" s="19">
        <v>0</v>
      </c>
      <c r="GF204" s="22">
        <v>0.64342999999999995</v>
      </c>
      <c r="GG204" s="19">
        <v>50.144055944055943</v>
      </c>
      <c r="GH204" s="17">
        <v>160.27127092699999</v>
      </c>
      <c r="GI204" s="19">
        <v>23.66533677062937</v>
      </c>
      <c r="GJ204" s="19">
        <v>31.650344881368621</v>
      </c>
      <c r="GK204" s="21">
        <v>82.563863684186131</v>
      </c>
      <c r="GL204" s="19">
        <v>0</v>
      </c>
      <c r="GM204" s="26">
        <v>0.62615749999999992</v>
      </c>
      <c r="GN204" s="19">
        <v>49.466433566433565</v>
      </c>
      <c r="GO204" s="17">
        <v>155.96888290174996</v>
      </c>
      <c r="GP204" s="21">
        <v>23.345534922377624</v>
      </c>
      <c r="GQ204" s="19">
        <v>30.384484173482754</v>
      </c>
      <c r="GR204" s="19">
        <v>82.639297006045453</v>
      </c>
      <c r="GS204" s="19">
        <v>0</v>
      </c>
      <c r="GT204" s="26">
        <v>0.60911999999999999</v>
      </c>
      <c r="GU204" s="21">
        <v>48.788811188811188</v>
      </c>
      <c r="GV204" s="17">
        <v>151.72503076799998</v>
      </c>
      <c r="GW204" s="19">
        <v>23.025733074125874</v>
      </c>
      <c r="GX204" s="19">
        <v>29.152833806193797</v>
      </c>
      <c r="GY204" s="19">
        <v>82.715088124335935</v>
      </c>
      <c r="GZ204" s="21">
        <v>0</v>
      </c>
      <c r="HA204" s="26">
        <v>0.59231750000000005</v>
      </c>
      <c r="HB204" s="19">
        <v>48.111188811188811</v>
      </c>
      <c r="HC204" s="17">
        <v>147.53971452575001</v>
      </c>
      <c r="HD204" s="19">
        <v>22.705931225874124</v>
      </c>
      <c r="HE204" s="21">
        <v>27.954925144699043</v>
      </c>
      <c r="HF204" s="19">
        <v>82.791237039057577</v>
      </c>
      <c r="HG204" s="19">
        <v>0</v>
      </c>
      <c r="HH204" s="26">
        <v>0.57574999999999998</v>
      </c>
      <c r="HI204" s="19">
        <v>47.433566433566426</v>
      </c>
      <c r="HJ204" s="20">
        <v>143.412934175</v>
      </c>
      <c r="HK204" s="19">
        <v>22.386129377622375</v>
      </c>
      <c r="HL204" s="19">
        <v>26.790289554195791</v>
      </c>
      <c r="HM204" s="19">
        <v>82.86774375021038</v>
      </c>
      <c r="HN204" s="19">
        <v>0</v>
      </c>
      <c r="HO204" s="22">
        <v>0.5594174999999999</v>
      </c>
      <c r="HP204" s="19">
        <v>46.755944055944049</v>
      </c>
      <c r="HQ204" s="17">
        <v>139.34468971574998</v>
      </c>
      <c r="HR204" s="19">
        <v>22.066327529370625</v>
      </c>
      <c r="HS204" s="19">
        <v>25.658458399881358</v>
      </c>
      <c r="HT204" s="21">
        <v>82.944608257794343</v>
      </c>
      <c r="HU204" s="19">
        <v>0</v>
      </c>
      <c r="HV204" s="26">
        <v>0.54332000000000014</v>
      </c>
      <c r="HW204" s="19">
        <v>46.078321678321679</v>
      </c>
      <c r="HX204" s="17">
        <v>135.33498114800003</v>
      </c>
      <c r="HY204" s="21">
        <v>21.746525681118882</v>
      </c>
      <c r="HZ204" s="19">
        <v>24.55896304695305</v>
      </c>
      <c r="IA204" s="19">
        <v>83.021830561809452</v>
      </c>
      <c r="IB204" s="19">
        <v>0</v>
      </c>
      <c r="IC204" s="26">
        <v>0.52745750000000013</v>
      </c>
      <c r="ID204" s="21">
        <v>45.400699300699301</v>
      </c>
      <c r="IE204" s="17">
        <v>131.38380847175003</v>
      </c>
      <c r="IF204" s="19">
        <v>21.426723832867133</v>
      </c>
      <c r="IG204" s="19">
        <v>23.491334860608141</v>
      </c>
      <c r="IH204" s="19">
        <v>83.099410662255735</v>
      </c>
      <c r="II204" s="21">
        <v>0</v>
      </c>
      <c r="IJ204" s="26">
        <v>0.51183000000000012</v>
      </c>
      <c r="IK204" s="19">
        <v>44.723076923076924</v>
      </c>
      <c r="IL204" s="17">
        <v>127.49117168700003</v>
      </c>
      <c r="IM204" s="19">
        <v>21.106921984615386</v>
      </c>
      <c r="IN204" s="21">
        <v>22.455105206043953</v>
      </c>
      <c r="IO204" s="19">
        <v>83.177348559133179</v>
      </c>
      <c r="IP204" s="19">
        <v>0</v>
      </c>
      <c r="IQ204" s="26">
        <v>0.49643750000000009</v>
      </c>
      <c r="IR204" s="19">
        <v>44.045454545454547</v>
      </c>
      <c r="IS204" s="20">
        <v>123.65707079375002</v>
      </c>
      <c r="IT204" s="19">
        <v>20.787120136363637</v>
      </c>
      <c r="IU204" s="19">
        <v>21.449805448457791</v>
      </c>
      <c r="IV204" s="19">
        <v>83.255644252441769</v>
      </c>
      <c r="IW204" s="19">
        <v>0</v>
      </c>
      <c r="IX204" s="22">
        <v>0.48128000000000004</v>
      </c>
      <c r="IY204" s="19">
        <v>43.367832167832169</v>
      </c>
      <c r="IZ204" s="17">
        <v>119.88150579200001</v>
      </c>
      <c r="JA204" s="19">
        <v>20.46731828811189</v>
      </c>
      <c r="JB204" s="19">
        <v>20.474966953046952</v>
      </c>
      <c r="JC204" s="19">
        <v>83.334297742181533</v>
      </c>
      <c r="JD204" s="21">
        <v>0</v>
      </c>
      <c r="JE204" s="22">
        <v>0.46635750000000004</v>
      </c>
      <c r="JF204" s="21">
        <v>42.690209790209792</v>
      </c>
      <c r="JG204" s="20">
        <v>116.16447668175</v>
      </c>
      <c r="JH204" s="21">
        <v>20.147516439860141</v>
      </c>
      <c r="JI204" s="21">
        <v>19.530121085008737</v>
      </c>
      <c r="JJ204" s="21">
        <v>83.413309028352444</v>
      </c>
      <c r="JK204" s="21">
        <v>0</v>
      </c>
      <c r="JL204" s="22">
        <v>0.45167000000000002</v>
      </c>
      <c r="JM204" s="21">
        <v>42.012587412587408</v>
      </c>
      <c r="JN204" s="20">
        <v>112.50598346300001</v>
      </c>
      <c r="JO204" s="21">
        <v>19.827714591608391</v>
      </c>
      <c r="JP204" s="21">
        <v>18.614799209540454</v>
      </c>
      <c r="JQ204" s="21">
        <v>83.492678110954529</v>
      </c>
      <c r="JR204" s="21">
        <v>0</v>
      </c>
      <c r="JS204" s="22">
        <v>0.43721749999999998</v>
      </c>
      <c r="JT204" s="21">
        <v>41.33496503496503</v>
      </c>
      <c r="JU204" s="20">
        <v>108.90602613575</v>
      </c>
      <c r="JV204" s="21">
        <v>19.507912743356641</v>
      </c>
      <c r="JW204" s="21">
        <v>17.728532691839405</v>
      </c>
      <c r="JX204" s="21">
        <v>83.57240498998776</v>
      </c>
      <c r="JY204" s="21">
        <v>0</v>
      </c>
      <c r="JZ204" s="22">
        <v>0.42299999999999999</v>
      </c>
      <c r="KA204" s="21">
        <v>40.657342657342653</v>
      </c>
      <c r="KB204" s="20">
        <v>105.3646047</v>
      </c>
      <c r="KC204" s="21">
        <v>19.188110895104892</v>
      </c>
      <c r="KD204" s="21">
        <v>16.870852897102893</v>
      </c>
      <c r="KE204" s="21">
        <v>83.652489665452151</v>
      </c>
      <c r="KF204" s="21">
        <v>0</v>
      </c>
      <c r="KG204" s="22">
        <v>0.40901749999999998</v>
      </c>
      <c r="KH204" s="21">
        <v>39.979720279720276</v>
      </c>
      <c r="KI204" s="20">
        <v>101.88171915574999</v>
      </c>
      <c r="KJ204" s="21">
        <v>18.868309046853145</v>
      </c>
      <c r="KK204" s="21">
        <v>16.041291190528217</v>
      </c>
      <c r="KL204" s="21">
        <v>83.732932137347717</v>
      </c>
      <c r="KM204" s="21">
        <v>0</v>
      </c>
      <c r="KN204" s="22">
        <v>0.39527000000000001</v>
      </c>
      <c r="KO204" s="21">
        <v>39.302097902097898</v>
      </c>
      <c r="KP204" s="20">
        <v>98.457369502999995</v>
      </c>
      <c r="KQ204" s="21">
        <v>18.548507198601396</v>
      </c>
      <c r="KR204" s="21">
        <v>15.239378937312681</v>
      </c>
      <c r="KS204" s="21">
        <v>83.813732405674429</v>
      </c>
      <c r="KT204" s="21">
        <v>0</v>
      </c>
      <c r="KU204" s="22">
        <v>0.38175749999999997</v>
      </c>
      <c r="KV204" s="21">
        <v>38.624475524475521</v>
      </c>
      <c r="KW204" s="20">
        <v>95.091555741749985</v>
      </c>
      <c r="KX204" s="21">
        <v>18.228705350349649</v>
      </c>
      <c r="KY204" s="21">
        <v>14.464647502653591</v>
      </c>
      <c r="KZ204" s="21">
        <v>83.894890470432301</v>
      </c>
      <c r="LA204" s="21">
        <v>0</v>
      </c>
      <c r="LB204" s="22">
        <v>0.36848000000000009</v>
      </c>
      <c r="LC204" s="21">
        <v>37.946853146853151</v>
      </c>
      <c r="LD204" s="20">
        <v>91.784277872000018</v>
      </c>
      <c r="LE204" s="21">
        <v>17.908903502097903</v>
      </c>
      <c r="LF204" s="21">
        <v>13.716628251748253</v>
      </c>
      <c r="LG204" s="21">
        <v>83.976406331621334</v>
      </c>
      <c r="LH204" s="21">
        <v>0</v>
      </c>
      <c r="LI204" s="22">
        <v>0.35543750000000007</v>
      </c>
      <c r="LJ204" s="21">
        <v>37.269230769230774</v>
      </c>
      <c r="LK204" s="20">
        <v>88.535535893750023</v>
      </c>
      <c r="LL204" s="21">
        <v>17.589101653846157</v>
      </c>
      <c r="LM204" s="21">
        <v>12.994852549793956</v>
      </c>
      <c r="LN204" s="21">
        <v>84.058279989241527</v>
      </c>
      <c r="LO204" s="21">
        <v>0</v>
      </c>
      <c r="LP204" s="22">
        <v>0.34263000000000005</v>
      </c>
      <c r="LQ204" s="21">
        <v>36.591608391608389</v>
      </c>
      <c r="LR204" s="20">
        <v>85.345329807000013</v>
      </c>
      <c r="LS204" s="21">
        <v>17.269299805594404</v>
      </c>
      <c r="LT204" s="21">
        <v>12.29885176198801</v>
      </c>
      <c r="LU204" s="21">
        <v>84.14051144329288</v>
      </c>
      <c r="LV204" s="21">
        <v>0</v>
      </c>
      <c r="LW204" s="22">
        <v>0.33005750000000006</v>
      </c>
      <c r="LX204" s="21">
        <v>35.913986013986012</v>
      </c>
      <c r="LY204" s="20">
        <v>82.213659611750018</v>
      </c>
      <c r="LZ204" s="21">
        <v>16.949497957342658</v>
      </c>
      <c r="MA204" s="21">
        <v>11.628157253527721</v>
      </c>
      <c r="MB204" s="21">
        <v>84.223100693775393</v>
      </c>
      <c r="MC204" s="21">
        <v>0</v>
      </c>
      <c r="MD204" s="22">
        <v>0.31772000000000006</v>
      </c>
      <c r="ME204" s="21">
        <v>35.236363636363635</v>
      </c>
      <c r="MF204" s="20">
        <v>79.140525308000008</v>
      </c>
      <c r="MG204" s="21">
        <v>16.629696109090908</v>
      </c>
      <c r="MH204" s="21">
        <v>10.982300389610387</v>
      </c>
      <c r="MI204" s="21">
        <v>84.306047740689067</v>
      </c>
      <c r="MJ204" s="21">
        <v>0</v>
      </c>
      <c r="MK204" s="22">
        <v>0.30561749999999999</v>
      </c>
      <c r="ML204" s="21">
        <v>34.558741258741257</v>
      </c>
      <c r="MM204" s="20">
        <v>76.125926895749998</v>
      </c>
      <c r="MN204" s="21">
        <v>16.309894260839162</v>
      </c>
      <c r="MO204" s="21">
        <v>10.360812535433313</v>
      </c>
      <c r="MP204" s="21">
        <v>84.389352584033887</v>
      </c>
      <c r="MQ204" s="21">
        <v>0</v>
      </c>
      <c r="MR204" s="22">
        <v>0.29375000000000001</v>
      </c>
      <c r="MS204" s="21">
        <v>33.88111888111888</v>
      </c>
      <c r="MT204" s="20">
        <v>73.169864375000003</v>
      </c>
      <c r="MU204" s="21">
        <v>15.990092412587412</v>
      </c>
      <c r="MV204" s="21">
        <v>9.7632250561938037</v>
      </c>
      <c r="MW204" s="21">
        <v>84.473015223809881</v>
      </c>
      <c r="MX204" s="21">
        <v>0</v>
      </c>
      <c r="MY204" s="30" t="s">
        <v>45</v>
      </c>
    </row>
    <row r="205" spans="1:363" ht="24" customHeight="1" x14ac:dyDescent="0.25">
      <c r="A205" s="15" t="s">
        <v>45</v>
      </c>
      <c r="B205" s="24" t="s">
        <v>13</v>
      </c>
      <c r="C205" s="25" t="s">
        <v>2</v>
      </c>
      <c r="D205" s="17">
        <v>1.5</v>
      </c>
      <c r="E205" s="17">
        <f t="shared" si="3"/>
        <v>1.875</v>
      </c>
      <c r="F205" s="23">
        <v>1.2</v>
      </c>
      <c r="G205" s="19">
        <v>65.846153846153854</v>
      </c>
      <c r="H205" s="20">
        <v>298.90667999999999</v>
      </c>
      <c r="I205" s="19">
        <v>31.075894769230771</v>
      </c>
      <c r="J205" s="19">
        <v>77.263736263736249</v>
      </c>
      <c r="K205" s="19">
        <v>80.916103127641591</v>
      </c>
      <c r="L205" s="19">
        <v>0</v>
      </c>
      <c r="M205" s="26">
        <v>1.1761199999999998</v>
      </c>
      <c r="N205" s="19">
        <v>65.187692307692316</v>
      </c>
      <c r="O205" s="17">
        <v>292.95843706799997</v>
      </c>
      <c r="P205" s="19">
        <v>30.765135821538465</v>
      </c>
      <c r="Q205" s="19">
        <v>74.968926032967005</v>
      </c>
      <c r="R205" s="19">
        <v>80.981341997079852</v>
      </c>
      <c r="S205" s="19">
        <v>0</v>
      </c>
      <c r="T205" s="26">
        <v>1.1524799999999999</v>
      </c>
      <c r="U205" s="19">
        <v>64.529230769230779</v>
      </c>
      <c r="V205" s="17">
        <v>287.06997547200001</v>
      </c>
      <c r="W205" s="21">
        <v>30.454376873846158</v>
      </c>
      <c r="X205" s="19">
        <v>72.720010461538436</v>
      </c>
      <c r="Y205" s="19">
        <v>81.046918714516252</v>
      </c>
      <c r="Z205" s="19">
        <v>0</v>
      </c>
      <c r="AA205" s="26">
        <v>1.1290799999999999</v>
      </c>
      <c r="AB205" s="21">
        <v>63.870769230769234</v>
      </c>
      <c r="AC205" s="17">
        <v>281.24129521199995</v>
      </c>
      <c r="AD205" s="19">
        <v>30.143617926153848</v>
      </c>
      <c r="AE205" s="19">
        <v>70.516525967032948</v>
      </c>
      <c r="AF205" s="19">
        <v>81.11283327995082</v>
      </c>
      <c r="AG205" s="21">
        <v>0</v>
      </c>
      <c r="AH205" s="26">
        <v>1.10592</v>
      </c>
      <c r="AI205" s="19">
        <v>63.212307692307697</v>
      </c>
      <c r="AJ205" s="17">
        <v>275.47239628799997</v>
      </c>
      <c r="AK205" s="19">
        <v>29.832858978461541</v>
      </c>
      <c r="AL205" s="21">
        <v>68.358008967032944</v>
      </c>
      <c r="AM205" s="19">
        <v>81.179085693383541</v>
      </c>
      <c r="AN205" s="19">
        <v>0</v>
      </c>
      <c r="AO205" s="26">
        <v>1.083</v>
      </c>
      <c r="AP205" s="19">
        <v>62.553846153846159</v>
      </c>
      <c r="AQ205" s="20">
        <v>269.7632787</v>
      </c>
      <c r="AR205" s="19">
        <v>29.522100030769234</v>
      </c>
      <c r="AS205" s="19">
        <v>66.24399587912086</v>
      </c>
      <c r="AT205" s="19">
        <v>81.245675954814416</v>
      </c>
      <c r="AU205" s="19">
        <v>0</v>
      </c>
      <c r="AV205" s="22">
        <v>1.0603199999999999</v>
      </c>
      <c r="AW205" s="19">
        <v>61.895384615384621</v>
      </c>
      <c r="AX205" s="17">
        <v>264.11394244799999</v>
      </c>
      <c r="AY205" s="19">
        <v>29.211341083076928</v>
      </c>
      <c r="AZ205" s="19">
        <v>64.174023120879099</v>
      </c>
      <c r="BA205" s="21">
        <v>81.312604064243459</v>
      </c>
      <c r="BB205" s="19">
        <v>0</v>
      </c>
      <c r="BC205" s="26">
        <v>1.0378800000000001</v>
      </c>
      <c r="BD205" s="19">
        <v>61.236923076923084</v>
      </c>
      <c r="BE205" s="17">
        <v>258.52438753200005</v>
      </c>
      <c r="BF205" s="21">
        <v>28.900582135384617</v>
      </c>
      <c r="BG205" s="19">
        <v>62.147627109890102</v>
      </c>
      <c r="BH205" s="19">
        <v>81.379870021670641</v>
      </c>
      <c r="BI205" s="19">
        <v>0</v>
      </c>
      <c r="BJ205" s="26">
        <v>1.0156799999999999</v>
      </c>
      <c r="BK205" s="21">
        <v>60.578461538461546</v>
      </c>
      <c r="BL205" s="17">
        <v>252.99461395199998</v>
      </c>
      <c r="BM205" s="19">
        <v>28.589823187692311</v>
      </c>
      <c r="BN205" s="19">
        <v>60.164344263736254</v>
      </c>
      <c r="BO205" s="19">
        <v>81.44747382709599</v>
      </c>
      <c r="BP205" s="21">
        <v>0</v>
      </c>
      <c r="BQ205" s="26">
        <v>0.99372000000000005</v>
      </c>
      <c r="BR205" s="19">
        <v>59.920000000000009</v>
      </c>
      <c r="BS205" s="17">
        <v>247.52462170800001</v>
      </c>
      <c r="BT205" s="19">
        <v>28.279064240000004</v>
      </c>
      <c r="BU205" s="21">
        <v>58.223710999999994</v>
      </c>
      <c r="BV205" s="19">
        <v>81.515415480519479</v>
      </c>
      <c r="BW205" s="19">
        <v>0</v>
      </c>
      <c r="BX205" s="26">
        <v>0.97199999999999998</v>
      </c>
      <c r="BY205" s="19">
        <v>59.261538461538471</v>
      </c>
      <c r="BZ205" s="20">
        <v>242.1144108</v>
      </c>
      <c r="CA205" s="19">
        <v>27.968305292307697</v>
      </c>
      <c r="CB205" s="19">
        <v>56.325263736263736</v>
      </c>
      <c r="CC205" s="19">
        <v>81.583694981941136</v>
      </c>
      <c r="CD205" s="19">
        <v>0</v>
      </c>
      <c r="CE205" s="22">
        <v>0.95052000000000003</v>
      </c>
      <c r="CF205" s="19">
        <v>58.603076923076934</v>
      </c>
      <c r="CG205" s="17">
        <v>236.76398122800001</v>
      </c>
      <c r="CH205" s="19">
        <v>27.65754634461539</v>
      </c>
      <c r="CI205" s="19">
        <v>54.468538890109883</v>
      </c>
      <c r="CJ205" s="21">
        <v>81.652312331360946</v>
      </c>
      <c r="CK205" s="19">
        <v>0</v>
      </c>
      <c r="CL205" s="26">
        <v>0.92927999999999988</v>
      </c>
      <c r="CM205" s="19">
        <v>57.944615384615389</v>
      </c>
      <c r="CN205" s="17">
        <v>231.47333299199997</v>
      </c>
      <c r="CO205" s="21">
        <v>27.34678739692308</v>
      </c>
      <c r="CP205" s="19">
        <v>52.653072879120863</v>
      </c>
      <c r="CQ205" s="19">
        <v>81.721267528778924</v>
      </c>
      <c r="CR205" s="19">
        <v>0</v>
      </c>
      <c r="CS205" s="26">
        <v>0.90827999999999998</v>
      </c>
      <c r="CT205" s="21">
        <v>57.286153846153852</v>
      </c>
      <c r="CU205" s="17">
        <v>226.242466092</v>
      </c>
      <c r="CV205" s="19">
        <v>27.036028449230773</v>
      </c>
      <c r="CW205" s="19">
        <v>50.878402120879116</v>
      </c>
      <c r="CX205" s="19">
        <v>81.790560574195041</v>
      </c>
      <c r="CY205" s="21">
        <v>0</v>
      </c>
      <c r="CZ205" s="26">
        <v>0.88751999999999986</v>
      </c>
      <c r="DA205" s="19">
        <v>56.627692307692314</v>
      </c>
      <c r="DB205" s="17">
        <v>221.07138052799996</v>
      </c>
      <c r="DC205" s="19">
        <v>26.725269501538463</v>
      </c>
      <c r="DD205" s="21">
        <v>49.144063032967019</v>
      </c>
      <c r="DE205" s="19">
        <v>81.860191467609312</v>
      </c>
      <c r="DF205" s="19">
        <v>0</v>
      </c>
      <c r="DG205" s="26">
        <v>0.86699999999999988</v>
      </c>
      <c r="DH205" s="19">
        <v>55.969230769230776</v>
      </c>
      <c r="DI205" s="20">
        <v>215.96007629999997</v>
      </c>
      <c r="DJ205" s="19">
        <v>26.414510553846156</v>
      </c>
      <c r="DK205" s="19">
        <v>47.449592032967018</v>
      </c>
      <c r="DL205" s="19">
        <v>81.93016020902175</v>
      </c>
      <c r="DM205" s="19">
        <v>0</v>
      </c>
      <c r="DN205" s="22">
        <v>0.84671999999999981</v>
      </c>
      <c r="DO205" s="19">
        <v>55.310769230769232</v>
      </c>
      <c r="DP205" s="17">
        <v>210.90855340799996</v>
      </c>
      <c r="DQ205" s="19">
        <v>26.103751606153846</v>
      </c>
      <c r="DR205" s="19">
        <v>45.794525538461521</v>
      </c>
      <c r="DS205" s="21">
        <v>82.000466798432342</v>
      </c>
      <c r="DT205" s="19">
        <v>0</v>
      </c>
      <c r="DU205" s="26">
        <v>0.82667999999999997</v>
      </c>
      <c r="DV205" s="19">
        <v>54.652307692307694</v>
      </c>
      <c r="DW205" s="17">
        <v>205.916811852</v>
      </c>
      <c r="DX205" s="21">
        <v>25.792992658461539</v>
      </c>
      <c r="DY205" s="19">
        <v>44.178399967032952</v>
      </c>
      <c r="DZ205" s="19">
        <v>82.071111235841087</v>
      </c>
      <c r="EA205" s="19">
        <v>0</v>
      </c>
      <c r="EB205" s="26">
        <v>0.80687999999999982</v>
      </c>
      <c r="EC205" s="21">
        <v>53.993846153846157</v>
      </c>
      <c r="ED205" s="17">
        <v>200.98485163199996</v>
      </c>
      <c r="EE205" s="19">
        <v>25.482233710769233</v>
      </c>
      <c r="EF205" s="19">
        <v>42.600751736263717</v>
      </c>
      <c r="EG205" s="19">
        <v>82.142093521247986</v>
      </c>
      <c r="EH205" s="21">
        <v>0</v>
      </c>
      <c r="EI205" s="26">
        <v>0.78732000000000013</v>
      </c>
      <c r="EJ205" s="19">
        <v>53.335384615384626</v>
      </c>
      <c r="EK205" s="17">
        <v>196.11267274800002</v>
      </c>
      <c r="EL205" s="19">
        <v>25.17147476307693</v>
      </c>
      <c r="EM205" s="21">
        <v>41.061117263736271</v>
      </c>
      <c r="EN205" s="19">
        <v>82.213413654653039</v>
      </c>
      <c r="EO205" s="19">
        <v>0</v>
      </c>
      <c r="EP205" s="26">
        <v>0.76800000000000013</v>
      </c>
      <c r="EQ205" s="19">
        <v>52.676923076923089</v>
      </c>
      <c r="ER205" s="20">
        <v>191.30027520000002</v>
      </c>
      <c r="ES205" s="19">
        <v>24.860715815384623</v>
      </c>
      <c r="ET205" s="19">
        <v>39.559032967032969</v>
      </c>
      <c r="EU205" s="19">
        <v>82.285071636056259</v>
      </c>
      <c r="EV205" s="19">
        <v>0</v>
      </c>
      <c r="EW205" s="22">
        <v>0.74892000000000014</v>
      </c>
      <c r="EX205" s="19">
        <v>52.018461538461544</v>
      </c>
      <c r="EY205" s="17">
        <v>186.54765898800002</v>
      </c>
      <c r="EZ205" s="19">
        <v>24.549956867692309</v>
      </c>
      <c r="FA205" s="19">
        <v>38.094035263736266</v>
      </c>
      <c r="FB205" s="21">
        <v>82.357067465457618</v>
      </c>
      <c r="FC205" s="19">
        <v>0</v>
      </c>
      <c r="FD205" s="26">
        <v>0.73008000000000006</v>
      </c>
      <c r="FE205" s="19">
        <v>51.360000000000007</v>
      </c>
      <c r="FF205" s="17">
        <v>181.85482411200002</v>
      </c>
      <c r="FG205" s="21">
        <v>24.239197920000002</v>
      </c>
      <c r="FH205" s="19">
        <v>36.665660571428567</v>
      </c>
      <c r="FI205" s="19">
        <v>82.429401142857145</v>
      </c>
      <c r="FJ205" s="19">
        <v>0</v>
      </c>
      <c r="FK205" s="26">
        <v>0.71148</v>
      </c>
      <c r="FL205" s="21">
        <v>50.701538461538469</v>
      </c>
      <c r="FM205" s="17">
        <v>177.221770572</v>
      </c>
      <c r="FN205" s="19">
        <v>23.928438972307696</v>
      </c>
      <c r="FO205" s="19">
        <v>35.273445307692306</v>
      </c>
      <c r="FP205" s="19">
        <v>82.502072668254826</v>
      </c>
      <c r="FQ205" s="21">
        <v>0</v>
      </c>
      <c r="FR205" s="26">
        <v>0.69311999999999996</v>
      </c>
      <c r="FS205" s="19">
        <v>50.043076923076931</v>
      </c>
      <c r="FT205" s="17">
        <v>172.64849836799999</v>
      </c>
      <c r="FU205" s="19">
        <v>23.617680024615389</v>
      </c>
      <c r="FV205" s="21">
        <v>33.916925890109887</v>
      </c>
      <c r="FW205" s="19">
        <v>82.57508204165066</v>
      </c>
      <c r="FX205" s="19">
        <v>0</v>
      </c>
      <c r="FY205" s="26">
        <v>0.67499999999999993</v>
      </c>
      <c r="FZ205" s="19">
        <v>49.384615384615387</v>
      </c>
      <c r="GA205" s="20">
        <v>168.13500749999997</v>
      </c>
      <c r="GB205" s="19">
        <v>23.306921076923079</v>
      </c>
      <c r="GC205" s="19">
        <v>32.59563873626373</v>
      </c>
      <c r="GD205" s="19">
        <v>82.648429263044648</v>
      </c>
      <c r="GE205" s="19">
        <v>0</v>
      </c>
      <c r="GF205" s="22">
        <v>0.65711999999999993</v>
      </c>
      <c r="GG205" s="19">
        <v>48.726153846153849</v>
      </c>
      <c r="GH205" s="17">
        <v>163.68129796799997</v>
      </c>
      <c r="GI205" s="19">
        <v>22.996162129230772</v>
      </c>
      <c r="GJ205" s="19">
        <v>31.309120263736254</v>
      </c>
      <c r="GK205" s="21">
        <v>82.722114332436803</v>
      </c>
      <c r="GL205" s="19">
        <v>0</v>
      </c>
      <c r="GM205" s="26">
        <v>0.63947999999999994</v>
      </c>
      <c r="GN205" s="19">
        <v>48.067692307692312</v>
      </c>
      <c r="GO205" s="17">
        <v>159.28736977199998</v>
      </c>
      <c r="GP205" s="21">
        <v>22.685403181538465</v>
      </c>
      <c r="GQ205" s="19">
        <v>30.056906890109879</v>
      </c>
      <c r="GR205" s="19">
        <v>82.796137249827098</v>
      </c>
      <c r="GS205" s="19">
        <v>0</v>
      </c>
      <c r="GT205" s="26">
        <v>0.62207999999999997</v>
      </c>
      <c r="GU205" s="21">
        <v>47.409230769230774</v>
      </c>
      <c r="GV205" s="17">
        <v>154.953222912</v>
      </c>
      <c r="GW205" s="19">
        <v>22.374644233846155</v>
      </c>
      <c r="GX205" s="19">
        <v>28.838535032967023</v>
      </c>
      <c r="GY205" s="19">
        <v>82.87049801521556</v>
      </c>
      <c r="GZ205" s="21">
        <v>0</v>
      </c>
      <c r="HA205" s="26">
        <v>0.60492000000000001</v>
      </c>
      <c r="HB205" s="19">
        <v>46.750769230769237</v>
      </c>
      <c r="HC205" s="17">
        <v>150.67885738800001</v>
      </c>
      <c r="HD205" s="19">
        <v>22.063885286153848</v>
      </c>
      <c r="HE205" s="21">
        <v>27.653541109890103</v>
      </c>
      <c r="HF205" s="19">
        <v>82.945196628602162</v>
      </c>
      <c r="HG205" s="19">
        <v>0</v>
      </c>
      <c r="HH205" s="26">
        <v>0.58799999999999986</v>
      </c>
      <c r="HI205" s="19">
        <v>46.092307692307692</v>
      </c>
      <c r="HJ205" s="20">
        <v>146.46427319999995</v>
      </c>
      <c r="HK205" s="19">
        <v>21.753126338461538</v>
      </c>
      <c r="HL205" s="19">
        <v>26.501461538461527</v>
      </c>
      <c r="HM205" s="19">
        <v>83.020233089986931</v>
      </c>
      <c r="HN205" s="19">
        <v>0</v>
      </c>
      <c r="HO205" s="22">
        <v>0.57131999999999983</v>
      </c>
      <c r="HP205" s="19">
        <v>45.433846153846154</v>
      </c>
      <c r="HQ205" s="17">
        <v>142.30947034799996</v>
      </c>
      <c r="HR205" s="19">
        <v>21.442367390769231</v>
      </c>
      <c r="HS205" s="19">
        <v>25.381832736263728</v>
      </c>
      <c r="HT205" s="21">
        <v>83.095607399369868</v>
      </c>
      <c r="HU205" s="19">
        <v>0</v>
      </c>
      <c r="HV205" s="26">
        <v>0.55488000000000004</v>
      </c>
      <c r="HW205" s="19">
        <v>44.775384615384624</v>
      </c>
      <c r="HX205" s="17">
        <v>138.21444883200002</v>
      </c>
      <c r="HY205" s="21">
        <v>21.131608443076928</v>
      </c>
      <c r="HZ205" s="19">
        <v>24.294191120879123</v>
      </c>
      <c r="IA205" s="19">
        <v>83.171319556750944</v>
      </c>
      <c r="IB205" s="19">
        <v>0</v>
      </c>
      <c r="IC205" s="26">
        <v>0.53868000000000005</v>
      </c>
      <c r="ID205" s="21">
        <v>44.116923076923086</v>
      </c>
      <c r="IE205" s="17">
        <v>134.179208652</v>
      </c>
      <c r="IF205" s="19">
        <v>20.820849495384621</v>
      </c>
      <c r="IG205" s="19">
        <v>23.238073109890109</v>
      </c>
      <c r="IH205" s="19">
        <v>83.247369562130174</v>
      </c>
      <c r="II205" s="21">
        <v>0</v>
      </c>
      <c r="IJ205" s="26">
        <v>0.52272000000000007</v>
      </c>
      <c r="IK205" s="19">
        <v>43.458461538461549</v>
      </c>
      <c r="IL205" s="17">
        <v>130.20374980800003</v>
      </c>
      <c r="IM205" s="19">
        <v>20.510090547692315</v>
      </c>
      <c r="IN205" s="21">
        <v>22.21301512087912</v>
      </c>
      <c r="IO205" s="19">
        <v>83.323757415507572</v>
      </c>
      <c r="IP205" s="19">
        <v>0</v>
      </c>
      <c r="IQ205" s="26">
        <v>0.50700000000000001</v>
      </c>
      <c r="IR205" s="19">
        <v>42.800000000000004</v>
      </c>
      <c r="IS205" s="20">
        <v>126.2880723</v>
      </c>
      <c r="IT205" s="19">
        <v>20.199331600000001</v>
      </c>
      <c r="IU205" s="19">
        <v>21.218553571428572</v>
      </c>
      <c r="IV205" s="19">
        <v>83.400483116883123</v>
      </c>
      <c r="IW205" s="19">
        <v>0</v>
      </c>
      <c r="IX205" s="22">
        <v>0.49152000000000001</v>
      </c>
      <c r="IY205" s="19">
        <v>42.141538461538467</v>
      </c>
      <c r="IZ205" s="17">
        <v>122.43217612799999</v>
      </c>
      <c r="JA205" s="19">
        <v>19.888572652307694</v>
      </c>
      <c r="JB205" s="19">
        <v>20.25422487912088</v>
      </c>
      <c r="JC205" s="19">
        <v>83.477546666256814</v>
      </c>
      <c r="JD205" s="21">
        <v>0</v>
      </c>
      <c r="JE205" s="22">
        <v>0.47628000000000004</v>
      </c>
      <c r="JF205" s="21">
        <v>41.483076923076929</v>
      </c>
      <c r="JG205" s="20">
        <v>118.63606129200001</v>
      </c>
      <c r="JH205" s="21">
        <v>19.577813704615387</v>
      </c>
      <c r="JI205" s="21">
        <v>19.31956546153846</v>
      </c>
      <c r="JJ205" s="21">
        <v>83.554948063628672</v>
      </c>
      <c r="JK205" s="21">
        <v>0</v>
      </c>
      <c r="JL205" s="22">
        <v>0.46128000000000002</v>
      </c>
      <c r="JM205" s="21">
        <v>40.824615384615392</v>
      </c>
      <c r="JN205" s="20">
        <v>114.89972779200001</v>
      </c>
      <c r="JO205" s="21">
        <v>19.267054756923081</v>
      </c>
      <c r="JP205" s="21">
        <v>18.414111736263735</v>
      </c>
      <c r="JQ205" s="21">
        <v>83.632687308998698</v>
      </c>
      <c r="JR205" s="21">
        <v>0</v>
      </c>
      <c r="JS205" s="22">
        <v>0.44651999999999997</v>
      </c>
      <c r="JT205" s="21">
        <v>40.166153846153847</v>
      </c>
      <c r="JU205" s="20">
        <v>111.22317562799999</v>
      </c>
      <c r="JV205" s="21">
        <v>18.95629580923077</v>
      </c>
      <c r="JW205" s="21">
        <v>17.537400120879116</v>
      </c>
      <c r="JX205" s="21">
        <v>83.710764402366863</v>
      </c>
      <c r="JY205" s="21">
        <v>0</v>
      </c>
      <c r="JZ205" s="22">
        <v>0.432</v>
      </c>
      <c r="KA205" s="21">
        <v>39.507692307692309</v>
      </c>
      <c r="KB205" s="20">
        <v>107.60640479999999</v>
      </c>
      <c r="KC205" s="21">
        <v>18.645536861538464</v>
      </c>
      <c r="KD205" s="21">
        <v>16.688967032967028</v>
      </c>
      <c r="KE205" s="21">
        <v>83.789179343733196</v>
      </c>
      <c r="KF205" s="21">
        <v>0</v>
      </c>
      <c r="KG205" s="22">
        <v>0.41771999999999992</v>
      </c>
      <c r="KH205" s="21">
        <v>38.849230769230772</v>
      </c>
      <c r="KI205" s="20">
        <v>104.04941530799998</v>
      </c>
      <c r="KJ205" s="21">
        <v>18.334777913846157</v>
      </c>
      <c r="KK205" s="21">
        <v>15.868348890109885</v>
      </c>
      <c r="KL205" s="21">
        <v>83.867932133097668</v>
      </c>
      <c r="KM205" s="21">
        <v>0</v>
      </c>
      <c r="KN205" s="22">
        <v>0.40367999999999998</v>
      </c>
      <c r="KO205" s="21">
        <v>38.190769230769234</v>
      </c>
      <c r="KP205" s="20">
        <v>100.55220715199999</v>
      </c>
      <c r="KQ205" s="21">
        <v>18.024018966153847</v>
      </c>
      <c r="KR205" s="21">
        <v>15.075082109890106</v>
      </c>
      <c r="KS205" s="21">
        <v>83.947022770460308</v>
      </c>
      <c r="KT205" s="21">
        <v>0</v>
      </c>
      <c r="KU205" s="22">
        <v>0.38987999999999995</v>
      </c>
      <c r="KV205" s="21">
        <v>37.532307692307697</v>
      </c>
      <c r="KW205" s="20">
        <v>97.114780331999981</v>
      </c>
      <c r="KX205" s="21">
        <v>17.71326001846154</v>
      </c>
      <c r="KY205" s="21">
        <v>14.308703109890105</v>
      </c>
      <c r="KZ205" s="21">
        <v>84.026451255821101</v>
      </c>
      <c r="LA205" s="21">
        <v>0</v>
      </c>
      <c r="LB205" s="22">
        <v>0.37632000000000004</v>
      </c>
      <c r="LC205" s="21">
        <v>36.873846153846159</v>
      </c>
      <c r="LD205" s="20">
        <v>93.737134848000011</v>
      </c>
      <c r="LE205" s="21">
        <v>17.402501070769233</v>
      </c>
      <c r="LF205" s="21">
        <v>13.568748307692308</v>
      </c>
      <c r="LG205" s="21">
        <v>84.106217589180048</v>
      </c>
      <c r="LH205" s="21">
        <v>0</v>
      </c>
      <c r="LI205" s="22">
        <v>0.36300000000000004</v>
      </c>
      <c r="LJ205" s="21">
        <v>36.215384615384622</v>
      </c>
      <c r="LK205" s="20">
        <v>90.419270700000013</v>
      </c>
      <c r="LL205" s="21">
        <v>17.091742123076926</v>
      </c>
      <c r="LM205" s="21">
        <v>12.854754120879122</v>
      </c>
      <c r="LN205" s="21">
        <v>84.186321770537148</v>
      </c>
      <c r="LO205" s="21">
        <v>0</v>
      </c>
      <c r="LP205" s="22">
        <v>0.34992000000000001</v>
      </c>
      <c r="LQ205" s="21">
        <v>35.556923076923084</v>
      </c>
      <c r="LR205" s="20">
        <v>87.161187888000001</v>
      </c>
      <c r="LS205" s="21">
        <v>16.78098317538462</v>
      </c>
      <c r="LT205" s="21">
        <v>12.166256967032966</v>
      </c>
      <c r="LU205" s="21">
        <v>84.266763799892416</v>
      </c>
      <c r="LV205" s="21">
        <v>0</v>
      </c>
      <c r="LW205" s="22">
        <v>0.33708000000000005</v>
      </c>
      <c r="LX205" s="21">
        <v>34.898461538461547</v>
      </c>
      <c r="LY205" s="20">
        <v>83.962886412000003</v>
      </c>
      <c r="LZ205" s="21">
        <v>16.470224227692313</v>
      </c>
      <c r="MA205" s="21">
        <v>11.502793263736264</v>
      </c>
      <c r="MB205" s="21">
        <v>84.347543677245824</v>
      </c>
      <c r="MC205" s="21">
        <v>0</v>
      </c>
      <c r="MD205" s="22">
        <v>0.32448000000000005</v>
      </c>
      <c r="ME205" s="21">
        <v>34.24</v>
      </c>
      <c r="MF205" s="20">
        <v>80.824366272000006</v>
      </c>
      <c r="MG205" s="21">
        <v>16.159465280000003</v>
      </c>
      <c r="MH205" s="21">
        <v>10.863899428571427</v>
      </c>
      <c r="MI205" s="21">
        <v>84.428661402597399</v>
      </c>
      <c r="MJ205" s="21">
        <v>0</v>
      </c>
      <c r="MK205" s="22">
        <v>0.31212000000000001</v>
      </c>
      <c r="ML205" s="21">
        <v>33.581538461538464</v>
      </c>
      <c r="MM205" s="20">
        <v>77.745627467999995</v>
      </c>
      <c r="MN205" s="21">
        <v>15.848706332307694</v>
      </c>
      <c r="MO205" s="21">
        <v>10.249111879120877</v>
      </c>
      <c r="MP205" s="21">
        <v>84.510116975947128</v>
      </c>
      <c r="MQ205" s="21">
        <v>0</v>
      </c>
      <c r="MR205" s="22">
        <v>0.3</v>
      </c>
      <c r="MS205" s="21">
        <v>32.923076923076927</v>
      </c>
      <c r="MT205" s="20">
        <v>74.726669999999999</v>
      </c>
      <c r="MU205" s="21">
        <v>15.537947384615386</v>
      </c>
      <c r="MV205" s="21">
        <v>9.6579670329670311</v>
      </c>
      <c r="MW205" s="21">
        <v>84.59191039729501</v>
      </c>
      <c r="MX205" s="21">
        <v>0</v>
      </c>
      <c r="MY205" s="30" t="s">
        <v>45</v>
      </c>
    </row>
    <row r="206" spans="1:363" ht="24" customHeight="1" x14ac:dyDescent="0.25">
      <c r="A206" s="15" t="s">
        <v>46</v>
      </c>
      <c r="B206" s="2" t="s">
        <v>1</v>
      </c>
      <c r="C206" s="16" t="s">
        <v>11</v>
      </c>
      <c r="D206" s="23">
        <v>0.75</v>
      </c>
      <c r="E206" s="17">
        <f t="shared" si="3"/>
        <v>0.9375</v>
      </c>
      <c r="F206" s="23">
        <v>2.5000000000000001E-2</v>
      </c>
      <c r="G206" s="19">
        <v>104.74999999999999</v>
      </c>
      <c r="H206" s="20">
        <v>6.2272224999999999</v>
      </c>
      <c r="I206" s="19">
        <v>49.436448249999991</v>
      </c>
      <c r="J206" s="19">
        <v>62.712053571428577</v>
      </c>
      <c r="K206" s="19">
        <v>50.301942815249269</v>
      </c>
      <c r="L206" s="21">
        <v>26.908256964809382</v>
      </c>
      <c r="M206" s="26">
        <v>2.45025E-2</v>
      </c>
      <c r="N206" s="19">
        <v>103.70249999999999</v>
      </c>
      <c r="O206" s="17">
        <v>6.1033007722499999</v>
      </c>
      <c r="P206" s="19">
        <v>48.942083767499994</v>
      </c>
      <c r="Q206" s="19">
        <v>60.849442868303569</v>
      </c>
      <c r="R206" s="19">
        <v>50.449727862903231</v>
      </c>
      <c r="S206" s="19">
        <v>27.012593417338721</v>
      </c>
      <c r="T206" s="26">
        <v>2.401E-2</v>
      </c>
      <c r="U206" s="19">
        <v>102.65499999999999</v>
      </c>
      <c r="V206" s="17">
        <v>5.9806244890000002</v>
      </c>
      <c r="W206" s="21">
        <v>48.447719284999991</v>
      </c>
      <c r="X206" s="19">
        <v>59.024083124999997</v>
      </c>
      <c r="Y206" s="19">
        <v>50.598800014662757</v>
      </c>
      <c r="Z206" s="19">
        <v>27.122400062316721</v>
      </c>
      <c r="AA206" s="26">
        <v>2.3522500000000002E-2</v>
      </c>
      <c r="AB206" s="21">
        <v>101.60749999999999</v>
      </c>
      <c r="AC206" s="17">
        <v>5.8591936502499999</v>
      </c>
      <c r="AD206" s="19">
        <v>47.953354802499994</v>
      </c>
      <c r="AE206" s="19">
        <v>57.235598069196428</v>
      </c>
      <c r="AF206" s="19">
        <v>50.749159270527862</v>
      </c>
      <c r="AG206" s="21">
        <v>27.237676899743413</v>
      </c>
      <c r="AH206" s="26">
        <v>2.3040000000000001E-2</v>
      </c>
      <c r="AI206" s="19">
        <v>100.55999999999999</v>
      </c>
      <c r="AJ206" s="17">
        <v>5.739008256</v>
      </c>
      <c r="AK206" s="19">
        <v>47.458990319999998</v>
      </c>
      <c r="AL206" s="21">
        <v>55.483611428571429</v>
      </c>
      <c r="AM206" s="19">
        <v>50.900805630498539</v>
      </c>
      <c r="AN206" s="19">
        <v>27.358423929618773</v>
      </c>
      <c r="AO206" s="26">
        <v>2.2562499999999999E-2</v>
      </c>
      <c r="AP206" s="19">
        <v>99.512499999999989</v>
      </c>
      <c r="AQ206" s="20">
        <v>5.6200683062499994</v>
      </c>
      <c r="AR206" s="19">
        <v>46.964625837499995</v>
      </c>
      <c r="AS206" s="19">
        <v>53.767746930803568</v>
      </c>
      <c r="AT206" s="19">
        <v>51.05373909457478</v>
      </c>
      <c r="AU206" s="19">
        <v>27.484641151942824</v>
      </c>
      <c r="AV206" s="22">
        <v>2.2089999999999999E-2</v>
      </c>
      <c r="AW206" s="19">
        <v>98.464999999999975</v>
      </c>
      <c r="AX206" s="17">
        <v>5.5023738009999992</v>
      </c>
      <c r="AY206" s="19">
        <v>46.470261354999991</v>
      </c>
      <c r="AZ206" s="19">
        <v>52.087628303571428</v>
      </c>
      <c r="BA206" s="21">
        <v>51.2079596627566</v>
      </c>
      <c r="BB206" s="19">
        <v>27.616328566715552</v>
      </c>
      <c r="BC206" s="26">
        <v>2.1622500000000003E-2</v>
      </c>
      <c r="BD206" s="19">
        <v>97.41749999999999</v>
      </c>
      <c r="BE206" s="17">
        <v>5.385924740250001</v>
      </c>
      <c r="BF206" s="21">
        <v>45.975896872499995</v>
      </c>
      <c r="BG206" s="19">
        <v>50.442879274553583</v>
      </c>
      <c r="BH206" s="19">
        <v>51.363467335043993</v>
      </c>
      <c r="BI206" s="19">
        <v>27.753486173936963</v>
      </c>
      <c r="BJ206" s="26">
        <v>2.1160000000000002E-2</v>
      </c>
      <c r="BK206" s="21">
        <v>96.36999999999999</v>
      </c>
      <c r="BL206" s="17">
        <v>5.2707211240000005</v>
      </c>
      <c r="BM206" s="19">
        <v>45.481532389999998</v>
      </c>
      <c r="BN206" s="19">
        <v>48.83312357142858</v>
      </c>
      <c r="BO206" s="19">
        <v>51.520262111436949</v>
      </c>
      <c r="BP206" s="21">
        <v>27.896113973607044</v>
      </c>
      <c r="BQ206" s="26">
        <v>2.0702500000000002E-2</v>
      </c>
      <c r="BR206" s="19">
        <v>95.322499999999991</v>
      </c>
      <c r="BS206" s="17">
        <v>5.1567629522500003</v>
      </c>
      <c r="BT206" s="19">
        <v>44.987167907499995</v>
      </c>
      <c r="BU206" s="21">
        <v>47.257984921875007</v>
      </c>
      <c r="BV206" s="19">
        <v>51.678343991935485</v>
      </c>
      <c r="BW206" s="19">
        <v>28.044211965725808</v>
      </c>
      <c r="BX206" s="26">
        <v>2.0250000000000004E-2</v>
      </c>
      <c r="BY206" s="19">
        <v>94.274999999999991</v>
      </c>
      <c r="BZ206" s="20">
        <v>5.0440502250000012</v>
      </c>
      <c r="CA206" s="19">
        <v>44.492803424999998</v>
      </c>
      <c r="CB206" s="19">
        <v>45.71708705357144</v>
      </c>
      <c r="CC206" s="19">
        <v>51.837712976539592</v>
      </c>
      <c r="CD206" s="19">
        <v>28.197780150293255</v>
      </c>
      <c r="CE206" s="22">
        <v>1.9802500000000001E-2</v>
      </c>
      <c r="CF206" s="19">
        <v>93.227499999999992</v>
      </c>
      <c r="CG206" s="17">
        <v>4.9325829422499998</v>
      </c>
      <c r="CH206" s="19">
        <v>43.998438942499995</v>
      </c>
      <c r="CI206" s="19">
        <v>44.210053694196439</v>
      </c>
      <c r="CJ206" s="21">
        <v>51.998369065249264</v>
      </c>
      <c r="CK206" s="19">
        <v>28.356818527309386</v>
      </c>
      <c r="CL206" s="26">
        <v>1.9360000000000002E-2</v>
      </c>
      <c r="CM206" s="19">
        <v>92.179999999999993</v>
      </c>
      <c r="CN206" s="17">
        <v>4.8223611040000005</v>
      </c>
      <c r="CO206" s="21">
        <v>43.504074459999998</v>
      </c>
      <c r="CP206" s="19">
        <v>42.736508571428573</v>
      </c>
      <c r="CQ206" s="19">
        <v>52.160312258064522</v>
      </c>
      <c r="CR206" s="19">
        <v>28.521327096774201</v>
      </c>
      <c r="CS206" s="26">
        <v>1.8922500000000002E-2</v>
      </c>
      <c r="CT206" s="21">
        <v>91.132499999999993</v>
      </c>
      <c r="CU206" s="17">
        <v>4.7133847102500006</v>
      </c>
      <c r="CV206" s="19">
        <v>43.009709977499995</v>
      </c>
      <c r="CW206" s="19">
        <v>41.296075412946436</v>
      </c>
      <c r="CX206" s="19">
        <v>52.323542554985337</v>
      </c>
      <c r="CY206" s="21">
        <v>28.691305858687684</v>
      </c>
      <c r="CZ206" s="26">
        <v>1.8489999999999999E-2</v>
      </c>
      <c r="DA206" s="19">
        <v>90.08499999999998</v>
      </c>
      <c r="DB206" s="17">
        <v>4.6056537610000001</v>
      </c>
      <c r="DC206" s="19">
        <v>42.515345494999991</v>
      </c>
      <c r="DD206" s="21">
        <v>39.888377946428569</v>
      </c>
      <c r="DE206" s="19">
        <v>52.488059956011739</v>
      </c>
      <c r="DF206" s="19">
        <v>28.866754813049852</v>
      </c>
      <c r="DG206" s="26">
        <v>1.8062499999999999E-2</v>
      </c>
      <c r="DH206" s="19">
        <v>89.03749999999998</v>
      </c>
      <c r="DI206" s="20">
        <v>4.4991682562499999</v>
      </c>
      <c r="DJ206" s="19">
        <v>42.020981012499988</v>
      </c>
      <c r="DK206" s="19">
        <v>38.513039899553569</v>
      </c>
      <c r="DL206" s="19">
        <v>52.653864461143698</v>
      </c>
      <c r="DM206" s="19">
        <v>29.04767395986071</v>
      </c>
      <c r="DN206" s="22">
        <v>1.7639999999999999E-2</v>
      </c>
      <c r="DO206" s="19">
        <v>87.989999999999981</v>
      </c>
      <c r="DP206" s="17">
        <v>4.3939281960000001</v>
      </c>
      <c r="DQ206" s="19">
        <v>41.526616529999991</v>
      </c>
      <c r="DR206" s="19">
        <v>37.169684999999994</v>
      </c>
      <c r="DS206" s="21">
        <v>52.820956070381236</v>
      </c>
      <c r="DT206" s="19">
        <v>29.234063299120237</v>
      </c>
      <c r="DU206" s="26">
        <v>1.7222499999999998E-2</v>
      </c>
      <c r="DV206" s="19">
        <v>86.942499999999981</v>
      </c>
      <c r="DW206" s="17">
        <v>4.2899335802499996</v>
      </c>
      <c r="DX206" s="21">
        <v>41.032252047499995</v>
      </c>
      <c r="DY206" s="19">
        <v>35.857936975446428</v>
      </c>
      <c r="DZ206" s="19">
        <v>52.989334783724345</v>
      </c>
      <c r="EA206" s="19">
        <v>29.425922830828455</v>
      </c>
      <c r="EB206" s="26">
        <v>1.6809999999999999E-2</v>
      </c>
      <c r="EC206" s="21">
        <v>85.894999999999982</v>
      </c>
      <c r="ED206" s="17">
        <v>4.1871844089999994</v>
      </c>
      <c r="EE206" s="19">
        <v>40.537887564999991</v>
      </c>
      <c r="EF206" s="19">
        <v>34.577419553571424</v>
      </c>
      <c r="EG206" s="19">
        <v>53.159000601173027</v>
      </c>
      <c r="EH206" s="21">
        <v>29.623252554985342</v>
      </c>
      <c r="EI206" s="26">
        <v>1.6402500000000004E-2</v>
      </c>
      <c r="EJ206" s="19">
        <v>84.847499999999997</v>
      </c>
      <c r="EK206" s="17">
        <v>4.0856806822500005</v>
      </c>
      <c r="EL206" s="19">
        <v>40.043523082500002</v>
      </c>
      <c r="EM206" s="21">
        <v>33.327756462053586</v>
      </c>
      <c r="EN206" s="19">
        <v>53.329953522727273</v>
      </c>
      <c r="EO206" s="19">
        <v>29.826052471590913</v>
      </c>
      <c r="EP206" s="26">
        <v>1.6000000000000004E-2</v>
      </c>
      <c r="EQ206" s="19">
        <v>83.8</v>
      </c>
      <c r="ER206" s="20">
        <v>3.9854224000000009</v>
      </c>
      <c r="ES206" s="19">
        <v>39.549158599999998</v>
      </c>
      <c r="ET206" s="19">
        <v>32.108571428571437</v>
      </c>
      <c r="EU206" s="19">
        <v>53.502193548387098</v>
      </c>
      <c r="EV206" s="19">
        <v>30.034322580645167</v>
      </c>
      <c r="EW206" s="22">
        <v>1.5602500000000004E-2</v>
      </c>
      <c r="EX206" s="19">
        <v>82.752499999999998</v>
      </c>
      <c r="EY206" s="17">
        <v>3.8864095622500008</v>
      </c>
      <c r="EZ206" s="19">
        <v>39.054794117500002</v>
      </c>
      <c r="FA206" s="19">
        <v>30.91948818080358</v>
      </c>
      <c r="FB206" s="21">
        <v>53.675720678152494</v>
      </c>
      <c r="FC206" s="19">
        <v>30.248062882148105</v>
      </c>
      <c r="FD206" s="26">
        <v>1.5210000000000001E-2</v>
      </c>
      <c r="FE206" s="19">
        <v>81.704999999999998</v>
      </c>
      <c r="FF206" s="17">
        <v>3.7886421690000001</v>
      </c>
      <c r="FG206" s="21">
        <v>38.560429634999998</v>
      </c>
      <c r="FH206" s="19">
        <v>29.760130446428576</v>
      </c>
      <c r="FI206" s="19">
        <v>53.850534912023463</v>
      </c>
      <c r="FJ206" s="19">
        <v>30.467273376099712</v>
      </c>
      <c r="FK206" s="26">
        <v>1.4822500000000001E-2</v>
      </c>
      <c r="FL206" s="21">
        <v>80.657499999999985</v>
      </c>
      <c r="FM206" s="17">
        <v>3.6921202202500001</v>
      </c>
      <c r="FN206" s="19">
        <v>38.066065152499995</v>
      </c>
      <c r="FO206" s="19">
        <v>28.630121953125002</v>
      </c>
      <c r="FP206" s="19">
        <v>54.026636250000003</v>
      </c>
      <c r="FQ206" s="21">
        <v>30.691954062500002</v>
      </c>
      <c r="FR206" s="26">
        <v>1.4440000000000001E-2</v>
      </c>
      <c r="FS206" s="19">
        <v>79.609999999999985</v>
      </c>
      <c r="FT206" s="17">
        <v>3.5968437160000004</v>
      </c>
      <c r="FU206" s="19">
        <v>37.571700669999991</v>
      </c>
      <c r="FV206" s="21">
        <v>27.529086428571432</v>
      </c>
      <c r="FW206" s="19">
        <v>54.204024692082115</v>
      </c>
      <c r="FX206" s="19">
        <v>30.922104941348977</v>
      </c>
      <c r="FY206" s="26">
        <v>1.40625E-2</v>
      </c>
      <c r="FZ206" s="19">
        <v>78.562499999999986</v>
      </c>
      <c r="GA206" s="20">
        <v>3.5028126562500002</v>
      </c>
      <c r="GB206" s="19">
        <v>37.077336187499995</v>
      </c>
      <c r="GC206" s="19">
        <v>26.456647600446431</v>
      </c>
      <c r="GD206" s="19">
        <v>54.382700238269798</v>
      </c>
      <c r="GE206" s="19">
        <v>31.157726012646634</v>
      </c>
      <c r="GF206" s="22">
        <v>1.3690000000000001E-2</v>
      </c>
      <c r="GG206" s="19">
        <v>77.514999999999986</v>
      </c>
      <c r="GH206" s="17">
        <v>3.4100270410000002</v>
      </c>
      <c r="GI206" s="19">
        <v>36.582971704999991</v>
      </c>
      <c r="GJ206" s="19">
        <v>25.412429196428572</v>
      </c>
      <c r="GK206" s="21">
        <v>54.562662888563054</v>
      </c>
      <c r="GL206" s="19">
        <v>31.398817276392968</v>
      </c>
      <c r="GM206" s="26">
        <v>1.3322499999999999E-2</v>
      </c>
      <c r="GN206" s="19">
        <v>76.467499999999987</v>
      </c>
      <c r="GO206" s="17">
        <v>3.3184868702499997</v>
      </c>
      <c r="GP206" s="21">
        <v>36.088607222499995</v>
      </c>
      <c r="GQ206" s="19">
        <v>24.396054944196425</v>
      </c>
      <c r="GR206" s="19">
        <v>54.743912642961881</v>
      </c>
      <c r="GS206" s="19">
        <v>31.645378732587979</v>
      </c>
      <c r="GT206" s="26">
        <v>1.2959999999999999E-2</v>
      </c>
      <c r="GU206" s="21">
        <v>75.419999999999987</v>
      </c>
      <c r="GV206" s="17">
        <v>3.2281921439999999</v>
      </c>
      <c r="GW206" s="19">
        <v>35.594242739999991</v>
      </c>
      <c r="GX206" s="19">
        <v>23.407148571428571</v>
      </c>
      <c r="GY206" s="19">
        <v>54.92644950146628</v>
      </c>
      <c r="GZ206" s="21">
        <v>31.89741038123168</v>
      </c>
      <c r="HA206" s="26">
        <v>1.2602500000000001E-2</v>
      </c>
      <c r="HB206" s="19">
        <v>74.372499999999988</v>
      </c>
      <c r="HC206" s="17">
        <v>3.1391428622499999</v>
      </c>
      <c r="HD206" s="19">
        <v>35.099878257499995</v>
      </c>
      <c r="HE206" s="21">
        <v>22.445333805803571</v>
      </c>
      <c r="HF206" s="19">
        <v>55.110273464076243</v>
      </c>
      <c r="HG206" s="19">
        <v>32.15491222232405</v>
      </c>
      <c r="HH206" s="26">
        <v>1.2249999999999999E-2</v>
      </c>
      <c r="HI206" s="19">
        <v>73.324999999999989</v>
      </c>
      <c r="HJ206" s="20">
        <v>3.0513390249999994</v>
      </c>
      <c r="HK206" s="19">
        <v>34.605513774999991</v>
      </c>
      <c r="HL206" s="19">
        <v>21.510234374999996</v>
      </c>
      <c r="HM206" s="19">
        <v>55.295384530791793</v>
      </c>
      <c r="HN206" s="19">
        <v>32.417884255865104</v>
      </c>
      <c r="HO206" s="22">
        <v>1.1902499999999998E-2</v>
      </c>
      <c r="HP206" s="19">
        <v>72.277499999999989</v>
      </c>
      <c r="HQ206" s="17">
        <v>2.9647806322499997</v>
      </c>
      <c r="HR206" s="19">
        <v>34.111149292499995</v>
      </c>
      <c r="HS206" s="19">
        <v>20.601474006696428</v>
      </c>
      <c r="HT206" s="21">
        <v>55.481782701612907</v>
      </c>
      <c r="HU206" s="19">
        <v>32.686326481854849</v>
      </c>
      <c r="HV206" s="26">
        <v>1.1560000000000003E-2</v>
      </c>
      <c r="HW206" s="19">
        <v>71.22999999999999</v>
      </c>
      <c r="HX206" s="17">
        <v>2.8794676840000006</v>
      </c>
      <c r="HY206" s="21">
        <v>33.616784809999999</v>
      </c>
      <c r="HZ206" s="19">
        <v>19.718676428571438</v>
      </c>
      <c r="IA206" s="19">
        <v>55.669467976539593</v>
      </c>
      <c r="IB206" s="19">
        <v>32.960238900293255</v>
      </c>
      <c r="IC206" s="26">
        <v>1.1222500000000003E-2</v>
      </c>
      <c r="ID206" s="21">
        <v>70.18249999999999</v>
      </c>
      <c r="IE206" s="17">
        <v>2.7954001802500006</v>
      </c>
      <c r="IF206" s="19">
        <v>33.122420327499995</v>
      </c>
      <c r="IG206" s="19">
        <v>18.861465368303577</v>
      </c>
      <c r="IH206" s="19">
        <v>55.858440355571844</v>
      </c>
      <c r="II206" s="21">
        <v>33.239621511180353</v>
      </c>
      <c r="IJ206" s="26">
        <v>1.0890000000000002E-2</v>
      </c>
      <c r="IK206" s="19">
        <v>69.134999999999991</v>
      </c>
      <c r="IL206" s="17">
        <v>2.7125781210000004</v>
      </c>
      <c r="IM206" s="19">
        <v>32.628055844999999</v>
      </c>
      <c r="IN206" s="21">
        <v>18.029464553571433</v>
      </c>
      <c r="IO206" s="19">
        <v>56.04869983870968</v>
      </c>
      <c r="IP206" s="19">
        <v>33.524474314516134</v>
      </c>
      <c r="IQ206" s="26">
        <v>1.0562500000000002E-2</v>
      </c>
      <c r="IR206" s="19">
        <v>68.087499999999991</v>
      </c>
      <c r="IS206" s="20">
        <v>2.6310015062500005</v>
      </c>
      <c r="IT206" s="19">
        <v>32.133691362499995</v>
      </c>
      <c r="IU206" s="19">
        <v>17.222297712053578</v>
      </c>
      <c r="IV206" s="19">
        <v>56.240246425953082</v>
      </c>
      <c r="IW206" s="19">
        <v>33.814797310300591</v>
      </c>
      <c r="IX206" s="22">
        <v>1.0240000000000001E-2</v>
      </c>
      <c r="IY206" s="19">
        <v>67.039999999999992</v>
      </c>
      <c r="IZ206" s="17">
        <v>2.550670336</v>
      </c>
      <c r="JA206" s="19">
        <v>31.639326879999995</v>
      </c>
      <c r="JB206" s="19">
        <v>16.439588571428576</v>
      </c>
      <c r="JC206" s="19">
        <v>56.433080117302055</v>
      </c>
      <c r="JD206" s="21">
        <v>34.110590498533732</v>
      </c>
      <c r="JE206" s="22">
        <v>9.9225000000000008E-3</v>
      </c>
      <c r="JF206" s="21">
        <v>65.992499999999993</v>
      </c>
      <c r="JG206" s="20">
        <v>2.4715846102500003</v>
      </c>
      <c r="JH206" s="21">
        <v>31.144962397499995</v>
      </c>
      <c r="JI206" s="21">
        <v>15.680960859375002</v>
      </c>
      <c r="JJ206" s="21">
        <v>56.627200912756599</v>
      </c>
      <c r="JK206" s="21">
        <v>34.411853879215542</v>
      </c>
      <c r="JL206" s="22">
        <v>9.6100000000000005E-3</v>
      </c>
      <c r="JM206" s="21">
        <v>64.944999999999993</v>
      </c>
      <c r="JN206" s="20">
        <v>2.393744329</v>
      </c>
      <c r="JO206" s="21">
        <v>30.650597914999999</v>
      </c>
      <c r="JP206" s="21">
        <v>14.946038303571431</v>
      </c>
      <c r="JQ206" s="21">
        <v>56.822608812316716</v>
      </c>
      <c r="JR206" s="21">
        <v>34.718587452346043</v>
      </c>
      <c r="JS206" s="22">
        <v>9.3025E-3</v>
      </c>
      <c r="JT206" s="21">
        <v>63.897499999999987</v>
      </c>
      <c r="JU206" s="20">
        <v>2.31714949225</v>
      </c>
      <c r="JV206" s="21">
        <v>30.156233432499995</v>
      </c>
      <c r="JW206" s="21">
        <v>14.234444631696428</v>
      </c>
      <c r="JX206" s="21">
        <v>57.019303815982411</v>
      </c>
      <c r="JY206" s="21">
        <v>35.030791217925227</v>
      </c>
      <c r="JZ206" s="22">
        <v>8.9999999999999993E-3</v>
      </c>
      <c r="KA206" s="21">
        <v>62.849999999999987</v>
      </c>
      <c r="KB206" s="20">
        <v>2.2418000999999999</v>
      </c>
      <c r="KC206" s="21">
        <v>29.661868949999995</v>
      </c>
      <c r="KD206" s="21">
        <v>13.545803571428573</v>
      </c>
      <c r="KE206" s="21">
        <v>57.217285923753664</v>
      </c>
      <c r="KF206" s="21">
        <v>35.348465175953081</v>
      </c>
      <c r="KG206" s="22">
        <v>8.7025000000000002E-3</v>
      </c>
      <c r="KH206" s="21">
        <v>61.802499999999988</v>
      </c>
      <c r="KI206" s="20">
        <v>2.16769615225</v>
      </c>
      <c r="KJ206" s="21">
        <v>29.167504467499995</v>
      </c>
      <c r="KK206" s="21">
        <v>12.879738850446428</v>
      </c>
      <c r="KL206" s="21">
        <v>57.416555135630503</v>
      </c>
      <c r="KM206" s="21">
        <v>35.671609326429625</v>
      </c>
      <c r="KN206" s="22">
        <v>8.4099999999999991E-3</v>
      </c>
      <c r="KO206" s="21">
        <v>60.754999999999988</v>
      </c>
      <c r="KP206" s="20">
        <v>2.0948376489999996</v>
      </c>
      <c r="KQ206" s="21">
        <v>28.673139984999995</v>
      </c>
      <c r="KR206" s="21">
        <v>12.235874196428572</v>
      </c>
      <c r="KS206" s="21">
        <v>57.617111451612907</v>
      </c>
      <c r="KT206" s="21">
        <v>36.000223669354845</v>
      </c>
      <c r="KU206" s="22">
        <v>8.1224999999999995E-3</v>
      </c>
      <c r="KV206" s="21">
        <v>59.707499999999989</v>
      </c>
      <c r="KW206" s="20">
        <v>2.0232245902499999</v>
      </c>
      <c r="KX206" s="21">
        <v>28.178775502499995</v>
      </c>
      <c r="KY206" s="21">
        <v>11.61383333705357</v>
      </c>
      <c r="KZ206" s="21">
        <v>57.818954871700882</v>
      </c>
      <c r="LA206" s="21">
        <v>36.33430820472875</v>
      </c>
      <c r="LB206" s="22">
        <v>7.8400000000000015E-3</v>
      </c>
      <c r="LC206" s="21">
        <v>58.66</v>
      </c>
      <c r="LD206" s="20">
        <v>1.9528569760000003</v>
      </c>
      <c r="LE206" s="21">
        <v>27.684411019999999</v>
      </c>
      <c r="LF206" s="21">
        <v>11.013240000000003</v>
      </c>
      <c r="LG206" s="21">
        <v>58.022085395894429</v>
      </c>
      <c r="LH206" s="21">
        <v>36.673862932551323</v>
      </c>
      <c r="LI206" s="22">
        <v>7.5625000000000015E-3</v>
      </c>
      <c r="LJ206" s="21">
        <v>57.612499999999997</v>
      </c>
      <c r="LK206" s="20">
        <v>1.8837348062500003</v>
      </c>
      <c r="LL206" s="21">
        <v>27.190046537499999</v>
      </c>
      <c r="LM206" s="21">
        <v>10.433717912946433</v>
      </c>
      <c r="LN206" s="21">
        <v>58.226503024193548</v>
      </c>
      <c r="LO206" s="21">
        <v>37.018887852822587</v>
      </c>
      <c r="LP206" s="22">
        <v>7.2900000000000013E-3</v>
      </c>
      <c r="LQ206" s="21">
        <v>56.564999999999998</v>
      </c>
      <c r="LR206" s="20">
        <v>1.8158580810000002</v>
      </c>
      <c r="LS206" s="21">
        <v>26.695682054999999</v>
      </c>
      <c r="LT206" s="21">
        <v>9.8748908035714305</v>
      </c>
      <c r="LU206" s="21">
        <v>58.432207756598245</v>
      </c>
      <c r="LV206" s="21">
        <v>37.36938296554252</v>
      </c>
      <c r="LW206" s="22">
        <v>7.022500000000001E-3</v>
      </c>
      <c r="LX206" s="21">
        <v>55.517499999999998</v>
      </c>
      <c r="LY206" s="20">
        <v>1.7492268002500002</v>
      </c>
      <c r="LZ206" s="21">
        <v>26.201317572499999</v>
      </c>
      <c r="MA206" s="21">
        <v>9.3363823995535746</v>
      </c>
      <c r="MB206" s="21">
        <v>58.639199593108508</v>
      </c>
      <c r="MC206" s="21">
        <v>37.725348270711144</v>
      </c>
      <c r="MD206" s="22">
        <v>6.7600000000000013E-3</v>
      </c>
      <c r="ME206" s="21">
        <v>54.469999999999992</v>
      </c>
      <c r="MF206" s="20">
        <v>1.6838409640000003</v>
      </c>
      <c r="MG206" s="21">
        <v>25.706953089999995</v>
      </c>
      <c r="MH206" s="21">
        <v>8.8178164285714296</v>
      </c>
      <c r="MI206" s="21">
        <v>58.847478533724342</v>
      </c>
      <c r="MJ206" s="21">
        <v>38.086783768328452</v>
      </c>
      <c r="MK206" s="22">
        <v>6.5025000000000005E-3</v>
      </c>
      <c r="ML206" s="21">
        <v>53.422499999999992</v>
      </c>
      <c r="MM206" s="20">
        <v>1.6197005722500002</v>
      </c>
      <c r="MN206" s="21">
        <v>25.212588607499995</v>
      </c>
      <c r="MO206" s="21">
        <v>8.3188166183035719</v>
      </c>
      <c r="MP206" s="21">
        <v>59.057044578445748</v>
      </c>
      <c r="MQ206" s="21">
        <v>38.453689458394429</v>
      </c>
      <c r="MR206" s="22">
        <v>6.2500000000000003E-3</v>
      </c>
      <c r="MS206" s="21">
        <v>52.374999999999993</v>
      </c>
      <c r="MT206" s="20">
        <v>1.556805625</v>
      </c>
      <c r="MU206" s="21">
        <v>24.718224124999995</v>
      </c>
      <c r="MV206" s="21">
        <v>7.8390066964285721</v>
      </c>
      <c r="MW206" s="21">
        <v>59.267897727272732</v>
      </c>
      <c r="MX206" s="21">
        <v>38.826065340909096</v>
      </c>
      <c r="MY206" s="30" t="s">
        <v>46</v>
      </c>
    </row>
    <row r="207" spans="1:363" ht="24" customHeight="1" x14ac:dyDescent="0.25">
      <c r="A207" s="15" t="s">
        <v>46</v>
      </c>
      <c r="B207" s="2" t="s">
        <v>1</v>
      </c>
      <c r="C207" s="16" t="s">
        <v>11</v>
      </c>
      <c r="D207" s="23">
        <v>0.75</v>
      </c>
      <c r="E207" s="17">
        <f t="shared" si="3"/>
        <v>0.9375</v>
      </c>
      <c r="F207" s="23">
        <v>0.05</v>
      </c>
      <c r="G207" s="19">
        <v>102.07142857142856</v>
      </c>
      <c r="H207" s="20">
        <v>12.454445</v>
      </c>
      <c r="I207" s="19">
        <v>48.172304499999996</v>
      </c>
      <c r="J207" s="19">
        <v>62.830357142857146</v>
      </c>
      <c r="K207" s="19">
        <v>50.682407684481419</v>
      </c>
      <c r="L207" s="21">
        <v>27.185946944760317</v>
      </c>
      <c r="M207" s="26">
        <v>4.9005E-2</v>
      </c>
      <c r="N207" s="19">
        <v>101.05071428571426</v>
      </c>
      <c r="O207" s="17">
        <v>12.2066015445</v>
      </c>
      <c r="P207" s="19">
        <v>47.690581454999993</v>
      </c>
      <c r="Q207" s="19">
        <v>60.964232705357141</v>
      </c>
      <c r="R207" s="19">
        <v>50.829604776168537</v>
      </c>
      <c r="S207" s="19">
        <v>27.301177441573408</v>
      </c>
      <c r="T207" s="26">
        <v>4.802E-2</v>
      </c>
      <c r="U207" s="19">
        <v>100.02999999999999</v>
      </c>
      <c r="V207" s="17">
        <v>11.961248978</v>
      </c>
      <c r="W207" s="21">
        <v>47.208858409999998</v>
      </c>
      <c r="X207" s="19">
        <v>59.135429500000001</v>
      </c>
      <c r="Y207" s="19">
        <v>50.978023988269797</v>
      </c>
      <c r="Z207" s="19">
        <v>27.421601950146638</v>
      </c>
      <c r="AA207" s="26">
        <v>4.7045000000000003E-2</v>
      </c>
      <c r="AB207" s="21">
        <v>99.009285714285696</v>
      </c>
      <c r="AC207" s="17">
        <v>11.7183873005</v>
      </c>
      <c r="AD207" s="19">
        <v>46.727135364999995</v>
      </c>
      <c r="AE207" s="19">
        <v>57.343570544642859</v>
      </c>
      <c r="AF207" s="19">
        <v>51.127665320785212</v>
      </c>
      <c r="AG207" s="21">
        <v>27.547220470479985</v>
      </c>
      <c r="AH207" s="26">
        <v>4.6080000000000003E-2</v>
      </c>
      <c r="AI207" s="19">
        <v>97.988571428571404</v>
      </c>
      <c r="AJ207" s="17">
        <v>11.478016512</v>
      </c>
      <c r="AK207" s="19">
        <v>46.245412319999993</v>
      </c>
      <c r="AL207" s="21">
        <v>55.588278857142861</v>
      </c>
      <c r="AM207" s="19">
        <v>51.278528773714768</v>
      </c>
      <c r="AN207" s="19">
        <v>27.678033002573471</v>
      </c>
      <c r="AO207" s="26">
        <v>4.5124999999999998E-2</v>
      </c>
      <c r="AP207" s="19">
        <v>96.967857142857127</v>
      </c>
      <c r="AQ207" s="20">
        <v>11.240136612499999</v>
      </c>
      <c r="AR207" s="19">
        <v>45.76368927499999</v>
      </c>
      <c r="AS207" s="19">
        <v>53.869177455357139</v>
      </c>
      <c r="AT207" s="19">
        <v>51.430614347058473</v>
      </c>
      <c r="AU207" s="19">
        <v>27.814039546427082</v>
      </c>
      <c r="AV207" s="22">
        <v>4.4179999999999997E-2</v>
      </c>
      <c r="AW207" s="19">
        <v>95.947142857142836</v>
      </c>
      <c r="AX207" s="17">
        <v>11.004747601999998</v>
      </c>
      <c r="AY207" s="19">
        <v>45.281966229999988</v>
      </c>
      <c r="AZ207" s="19">
        <v>52.185889357142855</v>
      </c>
      <c r="BA207" s="21">
        <v>51.583922040816333</v>
      </c>
      <c r="BB207" s="19">
        <v>27.955240102040825</v>
      </c>
      <c r="BC207" s="26">
        <v>4.3245000000000006E-2</v>
      </c>
      <c r="BD207" s="19">
        <v>94.926428571428559</v>
      </c>
      <c r="BE207" s="17">
        <v>10.771849480500002</v>
      </c>
      <c r="BF207" s="21">
        <v>44.800243184999992</v>
      </c>
      <c r="BG207" s="19">
        <v>50.538037580357148</v>
      </c>
      <c r="BH207" s="19">
        <v>51.738451854988334</v>
      </c>
      <c r="BI207" s="19">
        <v>28.101634669414693</v>
      </c>
      <c r="BJ207" s="26">
        <v>4.2320000000000003E-2</v>
      </c>
      <c r="BK207" s="21">
        <v>93.905714285714268</v>
      </c>
      <c r="BL207" s="17">
        <v>10.541442248000001</v>
      </c>
      <c r="BM207" s="19">
        <v>44.31852013999999</v>
      </c>
      <c r="BN207" s="19">
        <v>48.92524514285715</v>
      </c>
      <c r="BO207" s="19">
        <v>51.894203789574483</v>
      </c>
      <c r="BP207" s="21">
        <v>28.253223248548693</v>
      </c>
      <c r="BQ207" s="26">
        <v>4.1405000000000004E-2</v>
      </c>
      <c r="BR207" s="19">
        <v>92.884999999999991</v>
      </c>
      <c r="BS207" s="17">
        <v>10.313525904500001</v>
      </c>
      <c r="BT207" s="19">
        <v>43.836797094999994</v>
      </c>
      <c r="BU207" s="21">
        <v>47.347135062500008</v>
      </c>
      <c r="BV207" s="19">
        <v>52.051177844574781</v>
      </c>
      <c r="BW207" s="19">
        <v>28.410005839442817</v>
      </c>
      <c r="BX207" s="26">
        <v>4.0500000000000008E-2</v>
      </c>
      <c r="BY207" s="19">
        <v>91.8642857142857</v>
      </c>
      <c r="BZ207" s="20">
        <v>10.088100450000002</v>
      </c>
      <c r="CA207" s="19">
        <v>43.355074049999992</v>
      </c>
      <c r="CB207" s="19">
        <v>45.803330357142862</v>
      </c>
      <c r="CC207" s="19">
        <v>52.209374019989227</v>
      </c>
      <c r="CD207" s="19">
        <v>28.571982442097081</v>
      </c>
      <c r="CE207" s="22">
        <v>3.9605000000000001E-2</v>
      </c>
      <c r="CF207" s="19">
        <v>90.843571428571408</v>
      </c>
      <c r="CG207" s="17">
        <v>9.8651658844999996</v>
      </c>
      <c r="CH207" s="19">
        <v>42.873351004999989</v>
      </c>
      <c r="CI207" s="19">
        <v>44.293454044642864</v>
      </c>
      <c r="CJ207" s="21">
        <v>52.368792315817828</v>
      </c>
      <c r="CK207" s="19">
        <v>28.739153056511469</v>
      </c>
      <c r="CL207" s="26">
        <v>3.8720000000000004E-2</v>
      </c>
      <c r="CM207" s="19">
        <v>89.822857142857131</v>
      </c>
      <c r="CN207" s="17">
        <v>9.644722208000001</v>
      </c>
      <c r="CO207" s="21">
        <v>42.391627959999994</v>
      </c>
      <c r="CP207" s="19">
        <v>42.817129142857141</v>
      </c>
      <c r="CQ207" s="19">
        <v>52.52943273206057</v>
      </c>
      <c r="CR207" s="19">
        <v>28.911517682685982</v>
      </c>
      <c r="CS207" s="26">
        <v>3.7845000000000004E-2</v>
      </c>
      <c r="CT207" s="21">
        <v>88.80214285714284</v>
      </c>
      <c r="CU207" s="17">
        <v>9.4267694205000012</v>
      </c>
      <c r="CV207" s="19">
        <v>41.909904914999991</v>
      </c>
      <c r="CW207" s="19">
        <v>41.37397866964286</v>
      </c>
      <c r="CX207" s="19">
        <v>52.691295268717461</v>
      </c>
      <c r="CY207" s="21">
        <v>29.089076320620627</v>
      </c>
      <c r="CZ207" s="26">
        <v>3.6979999999999999E-2</v>
      </c>
      <c r="DA207" s="19">
        <v>87.781428571428563</v>
      </c>
      <c r="DB207" s="17">
        <v>9.2113075220000002</v>
      </c>
      <c r="DC207" s="19">
        <v>41.428181869999996</v>
      </c>
      <c r="DD207" s="21">
        <v>39.963625642857139</v>
      </c>
      <c r="DE207" s="19">
        <v>52.854379925788493</v>
      </c>
      <c r="DF207" s="19">
        <v>29.271828970315411</v>
      </c>
      <c r="DG207" s="26">
        <v>3.6124999999999997E-2</v>
      </c>
      <c r="DH207" s="19">
        <v>86.760714285714272</v>
      </c>
      <c r="DI207" s="20">
        <v>8.9983365124999999</v>
      </c>
      <c r="DJ207" s="19">
        <v>40.946458824999993</v>
      </c>
      <c r="DK207" s="19">
        <v>38.585693080357139</v>
      </c>
      <c r="DL207" s="19">
        <v>53.018686703273687</v>
      </c>
      <c r="DM207" s="19">
        <v>29.459775631770306</v>
      </c>
      <c r="DN207" s="22">
        <v>3.5279999999999999E-2</v>
      </c>
      <c r="DO207" s="19">
        <v>85.739999999999981</v>
      </c>
      <c r="DP207" s="17">
        <v>8.7878563920000001</v>
      </c>
      <c r="DQ207" s="19">
        <v>40.464735779999991</v>
      </c>
      <c r="DR207" s="19">
        <v>37.239803999999992</v>
      </c>
      <c r="DS207" s="21">
        <v>53.184215601173022</v>
      </c>
      <c r="DT207" s="19">
        <v>29.652916304985339</v>
      </c>
      <c r="DU207" s="26">
        <v>3.4444999999999996E-2</v>
      </c>
      <c r="DV207" s="19">
        <v>84.719285714285704</v>
      </c>
      <c r="DW207" s="17">
        <v>8.5798671604999992</v>
      </c>
      <c r="DX207" s="21">
        <v>39.983012734999996</v>
      </c>
      <c r="DY207" s="19">
        <v>35.925581419642853</v>
      </c>
      <c r="DZ207" s="19">
        <v>53.350966619486506</v>
      </c>
      <c r="EA207" s="19">
        <v>29.851250989960505</v>
      </c>
      <c r="EB207" s="26">
        <v>3.3619999999999997E-2</v>
      </c>
      <c r="EC207" s="21">
        <v>83.698571428571412</v>
      </c>
      <c r="ED207" s="17">
        <v>8.3743688179999989</v>
      </c>
      <c r="EE207" s="19">
        <v>39.501289689999993</v>
      </c>
      <c r="EF207" s="19">
        <v>34.642648357142853</v>
      </c>
      <c r="EG207" s="19">
        <v>53.518939758214138</v>
      </c>
      <c r="EH207" s="21">
        <v>30.054779686695802</v>
      </c>
      <c r="EI207" s="26">
        <v>3.2805000000000008E-2</v>
      </c>
      <c r="EJ207" s="19">
        <v>82.677857142857135</v>
      </c>
      <c r="EK207" s="17">
        <v>8.1713613645000009</v>
      </c>
      <c r="EL207" s="19">
        <v>39.019566644999998</v>
      </c>
      <c r="EM207" s="21">
        <v>33.390627830357154</v>
      </c>
      <c r="EN207" s="19">
        <v>53.688135017355918</v>
      </c>
      <c r="EO207" s="19">
        <v>30.263502395191217</v>
      </c>
      <c r="EP207" s="26">
        <v>3.2000000000000008E-2</v>
      </c>
      <c r="EQ207" s="19">
        <v>81.657142857142844</v>
      </c>
      <c r="ER207" s="20">
        <v>7.9708448000000018</v>
      </c>
      <c r="ES207" s="19">
        <v>38.537843599999995</v>
      </c>
      <c r="ET207" s="19">
        <v>32.169142857142866</v>
      </c>
      <c r="EU207" s="19">
        <v>53.858552396911847</v>
      </c>
      <c r="EV207" s="19">
        <v>30.477419115446772</v>
      </c>
      <c r="EW207" s="22">
        <v>3.1205000000000007E-2</v>
      </c>
      <c r="EX207" s="19">
        <v>80.636428571428567</v>
      </c>
      <c r="EY207" s="17">
        <v>7.7728191245000016</v>
      </c>
      <c r="EZ207" s="19">
        <v>38.056120555</v>
      </c>
      <c r="FA207" s="19">
        <v>30.97781645535715</v>
      </c>
      <c r="FB207" s="21">
        <v>54.030191896881917</v>
      </c>
      <c r="FC207" s="19">
        <v>30.696529847462443</v>
      </c>
      <c r="FD207" s="26">
        <v>3.0420000000000003E-2</v>
      </c>
      <c r="FE207" s="19">
        <v>79.615714285714276</v>
      </c>
      <c r="FF207" s="17">
        <v>7.5772843380000001</v>
      </c>
      <c r="FG207" s="21">
        <v>37.574397509999997</v>
      </c>
      <c r="FH207" s="19">
        <v>29.816271642857146</v>
      </c>
      <c r="FI207" s="19">
        <v>54.203053517266142</v>
      </c>
      <c r="FJ207" s="19">
        <v>30.920834591238261</v>
      </c>
      <c r="FK207" s="26">
        <v>2.9645000000000001E-2</v>
      </c>
      <c r="FL207" s="21">
        <v>78.594999999999985</v>
      </c>
      <c r="FM207" s="17">
        <v>7.3842404405000002</v>
      </c>
      <c r="FN207" s="19">
        <v>37.092674464999995</v>
      </c>
      <c r="FO207" s="19">
        <v>28.684131437500003</v>
      </c>
      <c r="FP207" s="19">
        <v>54.377137258064522</v>
      </c>
      <c r="FQ207" s="21">
        <v>31.150333346774204</v>
      </c>
      <c r="FR207" s="26">
        <v>2.8880000000000003E-2</v>
      </c>
      <c r="FS207" s="19">
        <v>77.574285714285708</v>
      </c>
      <c r="FT207" s="17">
        <v>7.1936874320000008</v>
      </c>
      <c r="FU207" s="19">
        <v>36.610951419999999</v>
      </c>
      <c r="FV207" s="21">
        <v>27.581018857142862</v>
      </c>
      <c r="FW207" s="19">
        <v>54.552443119277036</v>
      </c>
      <c r="FX207" s="19">
        <v>31.385026114070264</v>
      </c>
      <c r="FY207" s="26">
        <v>2.8125000000000001E-2</v>
      </c>
      <c r="FZ207" s="19">
        <v>76.553571428571416</v>
      </c>
      <c r="GA207" s="20">
        <v>7.0056253125000003</v>
      </c>
      <c r="GB207" s="19">
        <v>36.129228374999997</v>
      </c>
      <c r="GC207" s="19">
        <v>26.506556919642858</v>
      </c>
      <c r="GD207" s="19">
        <v>54.728971100903706</v>
      </c>
      <c r="GE207" s="19">
        <v>31.624912893126464</v>
      </c>
      <c r="GF207" s="22">
        <v>2.7380000000000002E-2</v>
      </c>
      <c r="GG207" s="19">
        <v>75.532857142857125</v>
      </c>
      <c r="GH207" s="17">
        <v>6.8200540820000004</v>
      </c>
      <c r="GI207" s="19">
        <v>35.647505329999994</v>
      </c>
      <c r="GJ207" s="19">
        <v>25.460368642857141</v>
      </c>
      <c r="GK207" s="21">
        <v>54.906721202944524</v>
      </c>
      <c r="GL207" s="19">
        <v>31.869993683942795</v>
      </c>
      <c r="GM207" s="26">
        <v>2.6644999999999999E-2</v>
      </c>
      <c r="GN207" s="19">
        <v>74.512142857142848</v>
      </c>
      <c r="GO207" s="17">
        <v>6.6369737404999993</v>
      </c>
      <c r="GP207" s="21">
        <v>35.165782284999999</v>
      </c>
      <c r="GQ207" s="19">
        <v>24.442077044642854</v>
      </c>
      <c r="GR207" s="19">
        <v>55.085693425399484</v>
      </c>
      <c r="GS207" s="19">
        <v>32.120268486519244</v>
      </c>
      <c r="GT207" s="26">
        <v>2.5919999999999999E-2</v>
      </c>
      <c r="GU207" s="21">
        <v>73.491428571428557</v>
      </c>
      <c r="GV207" s="17">
        <v>6.4563842879999997</v>
      </c>
      <c r="GW207" s="19">
        <v>34.684059239999996</v>
      </c>
      <c r="GX207" s="19">
        <v>23.451305142857141</v>
      </c>
      <c r="GY207" s="19">
        <v>55.265887768268598</v>
      </c>
      <c r="GZ207" s="21">
        <v>32.375737300855832</v>
      </c>
      <c r="HA207" s="26">
        <v>2.5205000000000002E-2</v>
      </c>
      <c r="HB207" s="19">
        <v>72.470714285714266</v>
      </c>
      <c r="HC207" s="17">
        <v>6.2782857244999999</v>
      </c>
      <c r="HD207" s="19">
        <v>34.202336194999994</v>
      </c>
      <c r="HE207" s="21">
        <v>22.487675955357144</v>
      </c>
      <c r="HF207" s="19">
        <v>55.447304231551861</v>
      </c>
      <c r="HG207" s="19">
        <v>32.636400126952552</v>
      </c>
      <c r="HH207" s="26">
        <v>2.4499999999999997E-2</v>
      </c>
      <c r="HI207" s="19">
        <v>71.449999999999989</v>
      </c>
      <c r="HJ207" s="20">
        <v>6.1026780499999989</v>
      </c>
      <c r="HK207" s="19">
        <v>33.720613149999998</v>
      </c>
      <c r="HL207" s="19">
        <v>21.550812499999996</v>
      </c>
      <c r="HM207" s="19">
        <v>55.629942815249272</v>
      </c>
      <c r="HN207" s="19">
        <v>32.902256964809382</v>
      </c>
      <c r="HO207" s="22">
        <v>2.3804999999999996E-2</v>
      </c>
      <c r="HP207" s="19">
        <v>70.429285714285697</v>
      </c>
      <c r="HQ207" s="17">
        <v>5.9295612644999993</v>
      </c>
      <c r="HR207" s="19">
        <v>33.238890104999996</v>
      </c>
      <c r="HS207" s="19">
        <v>20.640337794642853</v>
      </c>
      <c r="HT207" s="21">
        <v>55.813803519360825</v>
      </c>
      <c r="HU207" s="19">
        <v>33.173307814426359</v>
      </c>
      <c r="HV207" s="26">
        <v>2.3120000000000005E-2</v>
      </c>
      <c r="HW207" s="19">
        <v>69.40857142857142</v>
      </c>
      <c r="HX207" s="17">
        <v>5.7589353680000013</v>
      </c>
      <c r="HY207" s="21">
        <v>32.757167059999993</v>
      </c>
      <c r="HZ207" s="19">
        <v>19.755874857142864</v>
      </c>
      <c r="IA207" s="19">
        <v>55.998886343886532</v>
      </c>
      <c r="IB207" s="19">
        <v>33.449552675803467</v>
      </c>
      <c r="IC207" s="26">
        <v>2.2445000000000007E-2</v>
      </c>
      <c r="ID207" s="21">
        <v>68.387857142857129</v>
      </c>
      <c r="IE207" s="17">
        <v>5.5908003605000012</v>
      </c>
      <c r="IF207" s="19">
        <v>32.275444014999991</v>
      </c>
      <c r="IG207" s="19">
        <v>18.897046705357148</v>
      </c>
      <c r="IH207" s="19">
        <v>56.185191288826388</v>
      </c>
      <c r="II207" s="21">
        <v>33.7309915489407</v>
      </c>
      <c r="IJ207" s="26">
        <v>2.1780000000000004E-2</v>
      </c>
      <c r="IK207" s="19">
        <v>67.367142857142852</v>
      </c>
      <c r="IL207" s="17">
        <v>5.4251562420000008</v>
      </c>
      <c r="IM207" s="19">
        <v>31.793720969999999</v>
      </c>
      <c r="IN207" s="21">
        <v>18.063476357142861</v>
      </c>
      <c r="IO207" s="19">
        <v>56.372718354180378</v>
      </c>
      <c r="IP207" s="19">
        <v>34.017624433838051</v>
      </c>
      <c r="IQ207" s="26">
        <v>2.1125000000000005E-2</v>
      </c>
      <c r="IR207" s="19">
        <v>66.346428571428561</v>
      </c>
      <c r="IS207" s="20">
        <v>5.262003012500001</v>
      </c>
      <c r="IT207" s="19">
        <v>31.311997924999996</v>
      </c>
      <c r="IU207" s="19">
        <v>17.254786830357148</v>
      </c>
      <c r="IV207" s="19">
        <v>56.561467539948531</v>
      </c>
      <c r="IW207" s="19">
        <v>34.309451330495548</v>
      </c>
      <c r="IX207" s="22">
        <v>2.0480000000000002E-2</v>
      </c>
      <c r="IY207" s="19">
        <v>65.32571428571427</v>
      </c>
      <c r="IZ207" s="17">
        <v>5.1013406720000001</v>
      </c>
      <c r="JA207" s="19">
        <v>30.830274879999994</v>
      </c>
      <c r="JB207" s="19">
        <v>16.470601142857145</v>
      </c>
      <c r="JC207" s="19">
        <v>56.751438846130831</v>
      </c>
      <c r="JD207" s="21">
        <v>34.60647223891317</v>
      </c>
      <c r="JE207" s="22">
        <v>1.9845000000000002E-2</v>
      </c>
      <c r="JF207" s="21">
        <v>64.304999999999993</v>
      </c>
      <c r="JG207" s="20">
        <v>4.9431692205000006</v>
      </c>
      <c r="JH207" s="21">
        <v>30.348551834999999</v>
      </c>
      <c r="JI207" s="21">
        <v>15.710542312500001</v>
      </c>
      <c r="JJ207" s="21">
        <v>56.942632272727273</v>
      </c>
      <c r="JK207" s="21">
        <v>34.908687159090917</v>
      </c>
      <c r="JL207" s="22">
        <v>1.9220000000000001E-2</v>
      </c>
      <c r="JM207" s="21">
        <v>63.284285714285701</v>
      </c>
      <c r="JN207" s="20">
        <v>4.787488658</v>
      </c>
      <c r="JO207" s="21">
        <v>29.866828789999996</v>
      </c>
      <c r="JP207" s="21">
        <v>14.974233357142859</v>
      </c>
      <c r="JQ207" s="21">
        <v>57.135047819737871</v>
      </c>
      <c r="JR207" s="21">
        <v>35.216096091028795</v>
      </c>
      <c r="JS207" s="22">
        <v>1.8605E-2</v>
      </c>
      <c r="JT207" s="21">
        <v>62.263571428571417</v>
      </c>
      <c r="JU207" s="20">
        <v>4.6342989845</v>
      </c>
      <c r="JV207" s="21">
        <v>29.385105744999994</v>
      </c>
      <c r="JW207" s="21">
        <v>14.261297294642857</v>
      </c>
      <c r="JX207" s="21">
        <v>57.328685487162609</v>
      </c>
      <c r="JY207" s="21">
        <v>35.528699034726799</v>
      </c>
      <c r="JZ207" s="22">
        <v>1.7999999999999999E-2</v>
      </c>
      <c r="KA207" s="21">
        <v>61.242857142857133</v>
      </c>
      <c r="KB207" s="20">
        <v>4.4836001999999997</v>
      </c>
      <c r="KC207" s="21">
        <v>28.903382699999995</v>
      </c>
      <c r="KD207" s="21">
        <v>13.571357142857144</v>
      </c>
      <c r="KE207" s="21">
        <v>57.523545275001496</v>
      </c>
      <c r="KF207" s="21">
        <v>35.846495990184934</v>
      </c>
      <c r="KG207" s="22">
        <v>1.7405E-2</v>
      </c>
      <c r="KH207" s="21">
        <v>60.222142857142842</v>
      </c>
      <c r="KI207" s="20">
        <v>4.3353923045</v>
      </c>
      <c r="KJ207" s="21">
        <v>28.421659654999992</v>
      </c>
      <c r="KK207" s="21">
        <v>12.904035919642856</v>
      </c>
      <c r="KL207" s="21">
        <v>57.719627183254538</v>
      </c>
      <c r="KM207" s="21">
        <v>36.169486957403201</v>
      </c>
      <c r="KN207" s="22">
        <v>1.6819999999999998E-2</v>
      </c>
      <c r="KO207" s="21">
        <v>59.201428571428558</v>
      </c>
      <c r="KP207" s="20">
        <v>4.1896752979999992</v>
      </c>
      <c r="KQ207" s="21">
        <v>27.939936609999993</v>
      </c>
      <c r="KR207" s="21">
        <v>12.258956642857143</v>
      </c>
      <c r="KS207" s="21">
        <v>57.916931211921721</v>
      </c>
      <c r="KT207" s="21">
        <v>36.497671936381593</v>
      </c>
      <c r="KU207" s="22">
        <v>1.6244999999999999E-2</v>
      </c>
      <c r="KV207" s="21">
        <v>58.180714285714274</v>
      </c>
      <c r="KW207" s="20">
        <v>4.0464491804999998</v>
      </c>
      <c r="KX207" s="21">
        <v>27.458213564999994</v>
      </c>
      <c r="KY207" s="21">
        <v>11.635742330357141</v>
      </c>
      <c r="KZ207" s="21">
        <v>58.115457361003052</v>
      </c>
      <c r="LA207" s="21">
        <v>36.831050927120117</v>
      </c>
      <c r="LB207" s="22">
        <v>1.5680000000000003E-2</v>
      </c>
      <c r="LC207" s="21">
        <v>57.16</v>
      </c>
      <c r="LD207" s="20">
        <v>3.9057139520000006</v>
      </c>
      <c r="LE207" s="21">
        <v>26.976490519999999</v>
      </c>
      <c r="LF207" s="21">
        <v>11.034016000000003</v>
      </c>
      <c r="LG207" s="21">
        <v>58.315205630498532</v>
      </c>
      <c r="LH207" s="21">
        <v>37.169623929618773</v>
      </c>
      <c r="LI207" s="22">
        <v>1.5125000000000003E-2</v>
      </c>
      <c r="LJ207" s="21">
        <v>56.139285714285712</v>
      </c>
      <c r="LK207" s="20">
        <v>3.7674696125000007</v>
      </c>
      <c r="LL207" s="21">
        <v>26.494767475</v>
      </c>
      <c r="LM207" s="21">
        <v>10.453400669642861</v>
      </c>
      <c r="LN207" s="21">
        <v>58.516176020408167</v>
      </c>
      <c r="LO207" s="21">
        <v>37.513390943877553</v>
      </c>
      <c r="LP207" s="22">
        <v>1.4580000000000003E-2</v>
      </c>
      <c r="LQ207" s="21">
        <v>55.118571428571421</v>
      </c>
      <c r="LR207" s="20">
        <v>3.6317161620000005</v>
      </c>
      <c r="LS207" s="21">
        <v>26.013044429999997</v>
      </c>
      <c r="LT207" s="21">
        <v>9.8935193571428588</v>
      </c>
      <c r="LU207" s="21">
        <v>58.718368530731944</v>
      </c>
      <c r="LV207" s="21">
        <v>37.862351969896466</v>
      </c>
      <c r="LW207" s="22">
        <v>1.4045000000000002E-2</v>
      </c>
      <c r="LX207" s="21">
        <v>54.097857142857137</v>
      </c>
      <c r="LY207" s="20">
        <v>3.4984536005000004</v>
      </c>
      <c r="LZ207" s="21">
        <v>25.531321384999998</v>
      </c>
      <c r="MA207" s="21">
        <v>9.3539950803571461</v>
      </c>
      <c r="MB207" s="21">
        <v>58.921783161469868</v>
      </c>
      <c r="MC207" s="21">
        <v>38.21650700767551</v>
      </c>
      <c r="MD207" s="22">
        <v>1.3520000000000003E-2</v>
      </c>
      <c r="ME207" s="21">
        <v>53.077142857142853</v>
      </c>
      <c r="MF207" s="20">
        <v>3.3676819280000005</v>
      </c>
      <c r="MG207" s="21">
        <v>25.049598339999999</v>
      </c>
      <c r="MH207" s="21">
        <v>8.8344508571428584</v>
      </c>
      <c r="MI207" s="21">
        <v>59.126419912621941</v>
      </c>
      <c r="MJ207" s="21">
        <v>38.575856057214679</v>
      </c>
      <c r="MK207" s="22">
        <v>1.3005000000000001E-2</v>
      </c>
      <c r="ML207" s="21">
        <v>52.056428571428562</v>
      </c>
      <c r="MM207" s="20">
        <v>3.2394011445000004</v>
      </c>
      <c r="MN207" s="21">
        <v>24.567875294999997</v>
      </c>
      <c r="MO207" s="21">
        <v>8.3345097053571422</v>
      </c>
      <c r="MP207" s="21">
        <v>59.332278784188162</v>
      </c>
      <c r="MQ207" s="21">
        <v>38.94039911851398</v>
      </c>
      <c r="MR207" s="22">
        <v>1.2500000000000001E-2</v>
      </c>
      <c r="MS207" s="21">
        <v>51.035714285714278</v>
      </c>
      <c r="MT207" s="20">
        <v>3.1136112499999999</v>
      </c>
      <c r="MU207" s="21">
        <v>24.086152249999998</v>
      </c>
      <c r="MV207" s="21">
        <v>7.8537946428571432</v>
      </c>
      <c r="MW207" s="21">
        <v>59.539359776168538</v>
      </c>
      <c r="MX207" s="21">
        <v>39.310136191573406</v>
      </c>
      <c r="MY207" s="30" t="s">
        <v>46</v>
      </c>
    </row>
    <row r="208" spans="1:363" ht="24" customHeight="1" x14ac:dyDescent="0.25">
      <c r="A208" s="15" t="s">
        <v>46</v>
      </c>
      <c r="B208" s="2" t="s">
        <v>1</v>
      </c>
      <c r="C208" s="16" t="s">
        <v>11</v>
      </c>
      <c r="D208" s="23">
        <v>0.75</v>
      </c>
      <c r="E208" s="17">
        <f t="shared" si="3"/>
        <v>0.9375</v>
      </c>
      <c r="F208" s="23">
        <v>7.4999999999999997E-2</v>
      </c>
      <c r="G208" s="19">
        <v>99.392857142857125</v>
      </c>
      <c r="H208" s="20">
        <v>18.6816675</v>
      </c>
      <c r="I208" s="19">
        <v>46.908160749999993</v>
      </c>
      <c r="J208" s="19">
        <v>62.926339285714292</v>
      </c>
      <c r="K208" s="19">
        <v>51.071288676761029</v>
      </c>
      <c r="L208" s="21">
        <v>27.499405447662944</v>
      </c>
      <c r="M208" s="26">
        <v>7.350749999999999E-2</v>
      </c>
      <c r="N208" s="19">
        <v>98.398928571428556</v>
      </c>
      <c r="O208" s="17">
        <v>18.309902316749998</v>
      </c>
      <c r="P208" s="19">
        <v>46.439079142499992</v>
      </c>
      <c r="Q208" s="19">
        <v>61.057364082589288</v>
      </c>
      <c r="R208" s="19">
        <v>51.217730331632659</v>
      </c>
      <c r="S208" s="19">
        <v>27.624818195153068</v>
      </c>
      <c r="T208" s="26">
        <v>7.2029999999999997E-2</v>
      </c>
      <c r="U208" s="19">
        <v>97.404999999999987</v>
      </c>
      <c r="V208" s="17">
        <v>17.941873467000001</v>
      </c>
      <c r="W208" s="21">
        <v>45.969997534999997</v>
      </c>
      <c r="X208" s="19">
        <v>59.225767124999997</v>
      </c>
      <c r="Y208" s="19">
        <v>51.365330806451617</v>
      </c>
      <c r="Z208" s="19">
        <v>27.755155927419366</v>
      </c>
      <c r="AA208" s="26">
        <v>7.0567499999999991E-2</v>
      </c>
      <c r="AB208" s="21">
        <v>96.411071428571404</v>
      </c>
      <c r="AC208" s="17">
        <v>17.577580950749997</v>
      </c>
      <c r="AD208" s="19">
        <v>45.500915927499989</v>
      </c>
      <c r="AE208" s="19">
        <v>57.431170854910718</v>
      </c>
      <c r="AF208" s="19">
        <v>51.51409010121791</v>
      </c>
      <c r="AG208" s="21">
        <v>27.890418644461832</v>
      </c>
      <c r="AH208" s="26">
        <v>6.9120000000000001E-2</v>
      </c>
      <c r="AI208" s="19">
        <v>95.417142857142835</v>
      </c>
      <c r="AJ208" s="17">
        <v>17.217024767999998</v>
      </c>
      <c r="AK208" s="19">
        <v>45.031834319999987</v>
      </c>
      <c r="AL208" s="21">
        <v>55.67319771428572</v>
      </c>
      <c r="AM208" s="19">
        <v>51.664008215931538</v>
      </c>
      <c r="AN208" s="19">
        <v>28.03060634628045</v>
      </c>
      <c r="AO208" s="26">
        <v>6.7687499999999998E-2</v>
      </c>
      <c r="AP208" s="19">
        <v>94.423214285714266</v>
      </c>
      <c r="AQ208" s="20">
        <v>16.86020491875</v>
      </c>
      <c r="AR208" s="19">
        <v>44.562752712499993</v>
      </c>
      <c r="AS208" s="19">
        <v>53.951470145089282</v>
      </c>
      <c r="AT208" s="19">
        <v>51.815085150592495</v>
      </c>
      <c r="AU208" s="19">
        <v>28.175719032875257</v>
      </c>
      <c r="AV208" s="22">
        <v>6.6269999999999996E-2</v>
      </c>
      <c r="AW208" s="19">
        <v>93.429285714285697</v>
      </c>
      <c r="AX208" s="17">
        <v>16.507121402999999</v>
      </c>
      <c r="AY208" s="19">
        <v>44.093671104999991</v>
      </c>
      <c r="AZ208" s="19">
        <v>52.265610589285714</v>
      </c>
      <c r="BA208" s="21">
        <v>51.967320905200793</v>
      </c>
      <c r="BB208" s="19">
        <v>28.325756704246217</v>
      </c>
      <c r="BC208" s="26">
        <v>6.4867500000000008E-2</v>
      </c>
      <c r="BD208" s="19">
        <v>92.435357142857129</v>
      </c>
      <c r="BE208" s="17">
        <v>16.157774220750003</v>
      </c>
      <c r="BF208" s="21">
        <v>43.624589497499997</v>
      </c>
      <c r="BG208" s="19">
        <v>50.615241488839295</v>
      </c>
      <c r="BH208" s="19">
        <v>52.12071547975642</v>
      </c>
      <c r="BI208" s="19">
        <v>28.480719360393358</v>
      </c>
      <c r="BJ208" s="26">
        <v>6.3479999999999995E-2</v>
      </c>
      <c r="BK208" s="21">
        <v>91.44142857142856</v>
      </c>
      <c r="BL208" s="17">
        <v>15.812163371999999</v>
      </c>
      <c r="BM208" s="19">
        <v>43.155507889999996</v>
      </c>
      <c r="BN208" s="19">
        <v>48.999985285714295</v>
      </c>
      <c r="BO208" s="19">
        <v>52.275268874259382</v>
      </c>
      <c r="BP208" s="21">
        <v>28.64060700131666</v>
      </c>
      <c r="BQ208" s="26">
        <v>6.2107500000000003E-2</v>
      </c>
      <c r="BR208" s="19">
        <v>90.447499999999991</v>
      </c>
      <c r="BS208" s="17">
        <v>15.470288856750001</v>
      </c>
      <c r="BT208" s="19">
        <v>42.686426282499994</v>
      </c>
      <c r="BU208" s="21">
        <v>47.419464421875013</v>
      </c>
      <c r="BV208" s="19">
        <v>52.430981088709679</v>
      </c>
      <c r="BW208" s="19">
        <v>28.805419627016136</v>
      </c>
      <c r="BX208" s="26">
        <v>6.0749999999999998E-2</v>
      </c>
      <c r="BY208" s="19">
        <v>89.453571428571408</v>
      </c>
      <c r="BZ208" s="20">
        <v>15.132150675</v>
      </c>
      <c r="CA208" s="19">
        <v>42.217344674999993</v>
      </c>
      <c r="CB208" s="19">
        <v>45.873301339285725</v>
      </c>
      <c r="CC208" s="19">
        <v>52.587852123107311</v>
      </c>
      <c r="CD208" s="19">
        <v>28.975157237491771</v>
      </c>
      <c r="CE208" s="22">
        <v>5.9407500000000002E-2</v>
      </c>
      <c r="CF208" s="19">
        <v>88.459642857142839</v>
      </c>
      <c r="CG208" s="17">
        <v>14.79774882675</v>
      </c>
      <c r="CH208" s="19">
        <v>41.748263067499991</v>
      </c>
      <c r="CI208" s="19">
        <v>44.361118479910722</v>
      </c>
      <c r="CJ208" s="21">
        <v>52.745881977452278</v>
      </c>
      <c r="CK208" s="19">
        <v>29.149819832743589</v>
      </c>
      <c r="CL208" s="26">
        <v>5.8079999999999993E-2</v>
      </c>
      <c r="CM208" s="19">
        <v>87.46571428571427</v>
      </c>
      <c r="CN208" s="17">
        <v>14.467083311999998</v>
      </c>
      <c r="CO208" s="21">
        <v>41.279181459999997</v>
      </c>
      <c r="CP208" s="19">
        <v>42.88253828571429</v>
      </c>
      <c r="CQ208" s="19">
        <v>52.905070651744573</v>
      </c>
      <c r="CR208" s="19">
        <v>29.329407412771559</v>
      </c>
      <c r="CS208" s="26">
        <v>5.6767499999999999E-2</v>
      </c>
      <c r="CT208" s="21">
        <v>86.471785714285701</v>
      </c>
      <c r="CU208" s="17">
        <v>14.14015413075</v>
      </c>
      <c r="CV208" s="19">
        <v>40.810099852499995</v>
      </c>
      <c r="CW208" s="19">
        <v>41.437183198660719</v>
      </c>
      <c r="CX208" s="19">
        <v>53.065418145984204</v>
      </c>
      <c r="CY208" s="21">
        <v>29.513919977575711</v>
      </c>
      <c r="CZ208" s="26">
        <v>5.5469999999999992E-2</v>
      </c>
      <c r="DA208" s="19">
        <v>85.477857142857133</v>
      </c>
      <c r="DB208" s="17">
        <v>13.816961282999998</v>
      </c>
      <c r="DC208" s="19">
        <v>40.341018244999994</v>
      </c>
      <c r="DD208" s="21">
        <v>40.024675660714287</v>
      </c>
      <c r="DE208" s="19">
        <v>53.226924460171162</v>
      </c>
      <c r="DF208" s="19">
        <v>29.70335752715603</v>
      </c>
      <c r="DG208" s="26">
        <v>5.4187499999999993E-2</v>
      </c>
      <c r="DH208" s="19">
        <v>84.48392857142855</v>
      </c>
      <c r="DI208" s="20">
        <v>13.497504768749998</v>
      </c>
      <c r="DJ208" s="19">
        <v>39.871936637499992</v>
      </c>
      <c r="DK208" s="19">
        <v>38.644638113839285</v>
      </c>
      <c r="DL208" s="19">
        <v>53.38958959430547</v>
      </c>
      <c r="DM208" s="19">
        <v>29.897720061512516</v>
      </c>
      <c r="DN208" s="22">
        <v>5.2919999999999988E-2</v>
      </c>
      <c r="DO208" s="19">
        <v>83.489999999999981</v>
      </c>
      <c r="DP208" s="17">
        <v>13.181784587999998</v>
      </c>
      <c r="DQ208" s="19">
        <v>39.402855029999991</v>
      </c>
      <c r="DR208" s="19">
        <v>37.296692999999998</v>
      </c>
      <c r="DS208" s="21">
        <v>53.553413548387098</v>
      </c>
      <c r="DT208" s="19">
        <v>30.097007580645169</v>
      </c>
      <c r="DU208" s="26">
        <v>5.1667499999999998E-2</v>
      </c>
      <c r="DV208" s="19">
        <v>82.496071428571412</v>
      </c>
      <c r="DW208" s="17">
        <v>12.86980074075</v>
      </c>
      <c r="DX208" s="21">
        <v>38.933773422499989</v>
      </c>
      <c r="DY208" s="19">
        <v>35.980462761160716</v>
      </c>
      <c r="DZ208" s="19">
        <v>53.718396322416069</v>
      </c>
      <c r="EA208" s="19">
        <v>30.301220084553989</v>
      </c>
      <c r="EB208" s="26">
        <v>5.0429999999999989E-2</v>
      </c>
      <c r="EC208" s="21">
        <v>81.502142857142843</v>
      </c>
      <c r="ED208" s="17">
        <v>12.561553226999997</v>
      </c>
      <c r="EE208" s="19">
        <v>38.464691814999995</v>
      </c>
      <c r="EF208" s="19">
        <v>34.69556983928571</v>
      </c>
      <c r="EG208" s="19">
        <v>53.884537916392368</v>
      </c>
      <c r="EH208" s="21">
        <v>30.510357573238984</v>
      </c>
      <c r="EI208" s="26">
        <v>4.9207500000000008E-2</v>
      </c>
      <c r="EJ208" s="19">
        <v>80.508214285714274</v>
      </c>
      <c r="EK208" s="17">
        <v>12.257042046750001</v>
      </c>
      <c r="EL208" s="19">
        <v>37.995610207499993</v>
      </c>
      <c r="EM208" s="21">
        <v>33.4416366763393</v>
      </c>
      <c r="EN208" s="19">
        <v>54.051838330316002</v>
      </c>
      <c r="EO208" s="19">
        <v>30.724420046700132</v>
      </c>
      <c r="EP208" s="26">
        <v>4.8000000000000008E-2</v>
      </c>
      <c r="EQ208" s="19">
        <v>79.514285714285705</v>
      </c>
      <c r="ER208" s="20">
        <v>11.956267200000001</v>
      </c>
      <c r="ES208" s="19">
        <v>37.526528599999999</v>
      </c>
      <c r="ET208" s="19">
        <v>32.218285714285727</v>
      </c>
      <c r="EU208" s="19">
        <v>54.220297564186964</v>
      </c>
      <c r="EV208" s="19">
        <v>30.943407504937468</v>
      </c>
      <c r="EW208" s="22">
        <v>4.6807500000000009E-2</v>
      </c>
      <c r="EX208" s="19">
        <v>78.520357142857137</v>
      </c>
      <c r="EY208" s="17">
        <v>11.659228686750001</v>
      </c>
      <c r="EZ208" s="19">
        <v>37.057446992499997</v>
      </c>
      <c r="FA208" s="19">
        <v>31.025139395089298</v>
      </c>
      <c r="FB208" s="21">
        <v>54.389915618005269</v>
      </c>
      <c r="FC208" s="19">
        <v>31.167319947950958</v>
      </c>
      <c r="FD208" s="26">
        <v>4.5630000000000004E-2</v>
      </c>
      <c r="FE208" s="19">
        <v>77.526428571428553</v>
      </c>
      <c r="FF208" s="17">
        <v>11.365926507000001</v>
      </c>
      <c r="FG208" s="21">
        <v>36.588365384999989</v>
      </c>
      <c r="FH208" s="19">
        <v>29.861820160714291</v>
      </c>
      <c r="FI208" s="19">
        <v>54.560692491770908</v>
      </c>
      <c r="FJ208" s="19">
        <v>31.396157375740628</v>
      </c>
      <c r="FK208" s="26">
        <v>4.44675E-2</v>
      </c>
      <c r="FL208" s="21">
        <v>76.532499999999985</v>
      </c>
      <c r="FM208" s="17">
        <v>11.07636066075</v>
      </c>
      <c r="FN208" s="19">
        <v>36.119283777499994</v>
      </c>
      <c r="FO208" s="19">
        <v>28.727950453125004</v>
      </c>
      <c r="FP208" s="19">
        <v>54.732628185483875</v>
      </c>
      <c r="FQ208" s="21">
        <v>31.629919788306452</v>
      </c>
      <c r="FR208" s="26">
        <v>4.3319999999999997E-2</v>
      </c>
      <c r="FS208" s="19">
        <v>75.538571428571416</v>
      </c>
      <c r="FT208" s="17">
        <v>10.790531147999999</v>
      </c>
      <c r="FU208" s="19">
        <v>35.650202169999993</v>
      </c>
      <c r="FV208" s="21">
        <v>27.62315271428572</v>
      </c>
      <c r="FW208" s="19">
        <v>54.905722699144178</v>
      </c>
      <c r="FX208" s="19">
        <v>31.868607185648457</v>
      </c>
      <c r="FY208" s="26">
        <v>4.2187499999999996E-2</v>
      </c>
      <c r="FZ208" s="19">
        <v>74.544642857142847</v>
      </c>
      <c r="GA208" s="20">
        <v>10.508437968749998</v>
      </c>
      <c r="GB208" s="19">
        <v>35.181120562499999</v>
      </c>
      <c r="GC208" s="19">
        <v>26.547049386160715</v>
      </c>
      <c r="GD208" s="19">
        <v>55.079976032751816</v>
      </c>
      <c r="GE208" s="19">
        <v>32.11221956776663</v>
      </c>
      <c r="GF208" s="22">
        <v>4.1069999999999995E-2</v>
      </c>
      <c r="GG208" s="19">
        <v>73.550714285714278</v>
      </c>
      <c r="GH208" s="17">
        <v>10.230081122999998</v>
      </c>
      <c r="GI208" s="19">
        <v>34.712038954999997</v>
      </c>
      <c r="GJ208" s="19">
        <v>25.499262910714286</v>
      </c>
      <c r="GK208" s="21">
        <v>55.255388186306789</v>
      </c>
      <c r="GL208" s="19">
        <v>32.360756934660969</v>
      </c>
      <c r="GM208" s="26">
        <v>3.9967499999999996E-2</v>
      </c>
      <c r="GN208" s="19">
        <v>72.556785714285695</v>
      </c>
      <c r="GO208" s="17">
        <v>9.9554606107499986</v>
      </c>
      <c r="GP208" s="21">
        <v>34.242957347499988</v>
      </c>
      <c r="GQ208" s="19">
        <v>24.479415729910713</v>
      </c>
      <c r="GR208" s="19">
        <v>55.431959159809089</v>
      </c>
      <c r="GS208" s="19">
        <v>32.614219286331476</v>
      </c>
      <c r="GT208" s="26">
        <v>3.8879999999999998E-2</v>
      </c>
      <c r="GU208" s="21">
        <v>71.562857142857126</v>
      </c>
      <c r="GV208" s="17">
        <v>9.6845764320000001</v>
      </c>
      <c r="GW208" s="19">
        <v>33.773875739999994</v>
      </c>
      <c r="GX208" s="19">
        <v>23.487130285714287</v>
      </c>
      <c r="GY208" s="19">
        <v>55.609688953258726</v>
      </c>
      <c r="GZ208" s="21">
        <v>32.87260662277815</v>
      </c>
      <c r="HA208" s="26">
        <v>3.7807500000000001E-2</v>
      </c>
      <c r="HB208" s="19">
        <v>70.568928571428557</v>
      </c>
      <c r="HC208" s="17">
        <v>9.4174285867500007</v>
      </c>
      <c r="HD208" s="19">
        <v>33.304794132499993</v>
      </c>
      <c r="HE208" s="21">
        <v>22.522029020089288</v>
      </c>
      <c r="HF208" s="19">
        <v>55.788577566655697</v>
      </c>
      <c r="HG208" s="19">
        <v>33.135918944000991</v>
      </c>
      <c r="HH208" s="26">
        <v>3.6749999999999991E-2</v>
      </c>
      <c r="HI208" s="19">
        <v>69.574999999999989</v>
      </c>
      <c r="HJ208" s="20">
        <v>9.154017074999997</v>
      </c>
      <c r="HK208" s="19">
        <v>32.835712524999998</v>
      </c>
      <c r="HL208" s="19">
        <v>21.583734374999995</v>
      </c>
      <c r="HM208" s="19">
        <v>55.968625000000003</v>
      </c>
      <c r="HN208" s="19">
        <v>33.40415625</v>
      </c>
      <c r="HO208" s="22">
        <v>3.5707499999999989E-2</v>
      </c>
      <c r="HP208" s="19">
        <v>68.581071428571406</v>
      </c>
      <c r="HQ208" s="17">
        <v>8.8943418967499976</v>
      </c>
      <c r="HR208" s="19">
        <v>32.36663091749999</v>
      </c>
      <c r="HS208" s="19">
        <v>20.671868792410713</v>
      </c>
      <c r="HT208" s="21">
        <v>56.149831253291644</v>
      </c>
      <c r="HU208" s="19">
        <v>33.67731854077519</v>
      </c>
      <c r="HV208" s="26">
        <v>3.4680000000000002E-2</v>
      </c>
      <c r="HW208" s="19">
        <v>67.587142857142851</v>
      </c>
      <c r="HX208" s="17">
        <v>8.638403052000001</v>
      </c>
      <c r="HY208" s="21">
        <v>31.897549309999999</v>
      </c>
      <c r="HZ208" s="19">
        <v>19.786054714285722</v>
      </c>
      <c r="IA208" s="19">
        <v>56.332196326530614</v>
      </c>
      <c r="IB208" s="19">
        <v>33.955405816326532</v>
      </c>
      <c r="IC208" s="26">
        <v>3.3667500000000003E-2</v>
      </c>
      <c r="ID208" s="21">
        <v>66.593214285714282</v>
      </c>
      <c r="IE208" s="17">
        <v>8.38620054075</v>
      </c>
      <c r="IF208" s="19">
        <v>31.428467702499997</v>
      </c>
      <c r="IG208" s="19">
        <v>18.925914582589293</v>
      </c>
      <c r="IH208" s="19">
        <v>56.515720219716925</v>
      </c>
      <c r="II208" s="21">
        <v>34.238418076654057</v>
      </c>
      <c r="IJ208" s="26">
        <v>3.2670000000000005E-2</v>
      </c>
      <c r="IK208" s="19">
        <v>65.599285714285699</v>
      </c>
      <c r="IL208" s="17">
        <v>8.1377343630000016</v>
      </c>
      <c r="IM208" s="19">
        <v>30.959386094999992</v>
      </c>
      <c r="IN208" s="21">
        <v>18.091070839285717</v>
      </c>
      <c r="IO208" s="19">
        <v>56.700402932850565</v>
      </c>
      <c r="IP208" s="19">
        <v>34.526355321757741</v>
      </c>
      <c r="IQ208" s="26">
        <v>3.16875E-2</v>
      </c>
      <c r="IR208" s="19">
        <v>64.60535714285713</v>
      </c>
      <c r="IS208" s="20">
        <v>7.8930045187499998</v>
      </c>
      <c r="IT208" s="19">
        <v>30.490304487499994</v>
      </c>
      <c r="IU208" s="19">
        <v>17.281145926339292</v>
      </c>
      <c r="IV208" s="19">
        <v>56.88624446593154</v>
      </c>
      <c r="IW208" s="19">
        <v>34.8192175516376</v>
      </c>
      <c r="IX208" s="22">
        <v>3.0720000000000001E-2</v>
      </c>
      <c r="IY208" s="19">
        <v>63.611428571428561</v>
      </c>
      <c r="IZ208" s="17">
        <v>7.6520110079999997</v>
      </c>
      <c r="JA208" s="19">
        <v>30.021222879999996</v>
      </c>
      <c r="JB208" s="19">
        <v>16.495762285714289</v>
      </c>
      <c r="JC208" s="19">
        <v>57.07324481895985</v>
      </c>
      <c r="JD208" s="21">
        <v>35.117004766293618</v>
      </c>
      <c r="JE208" s="22">
        <v>2.9767500000000002E-2</v>
      </c>
      <c r="JF208" s="21">
        <v>62.617499999999986</v>
      </c>
      <c r="JG208" s="20">
        <v>7.4147538307500005</v>
      </c>
      <c r="JH208" s="21">
        <v>29.552141272499995</v>
      </c>
      <c r="JI208" s="21">
        <v>15.734542359375002</v>
      </c>
      <c r="JJ208" s="21">
        <v>57.261403991935488</v>
      </c>
      <c r="JK208" s="21">
        <v>35.419716965725812</v>
      </c>
      <c r="JL208" s="22">
        <v>2.8830000000000001E-2</v>
      </c>
      <c r="JM208" s="21">
        <v>61.623571428571417</v>
      </c>
      <c r="JN208" s="20">
        <v>7.1812329870000005</v>
      </c>
      <c r="JO208" s="21">
        <v>29.083059664999993</v>
      </c>
      <c r="JP208" s="21">
        <v>14.997108589285716</v>
      </c>
      <c r="JQ208" s="21">
        <v>57.450721984858461</v>
      </c>
      <c r="JR208" s="21">
        <v>35.727354149934172</v>
      </c>
      <c r="JS208" s="22">
        <v>2.7907499999999998E-2</v>
      </c>
      <c r="JT208" s="21">
        <v>60.629642857142848</v>
      </c>
      <c r="JU208" s="20">
        <v>6.9514484767499995</v>
      </c>
      <c r="JV208" s="21">
        <v>28.613978057499995</v>
      </c>
      <c r="JW208" s="21">
        <v>14.283083417410715</v>
      </c>
      <c r="JX208" s="21">
        <v>57.641198797728769</v>
      </c>
      <c r="JY208" s="21">
        <v>36.039916318918699</v>
      </c>
      <c r="JZ208" s="22">
        <v>2.7E-2</v>
      </c>
      <c r="KA208" s="21">
        <v>59.635714285714272</v>
      </c>
      <c r="KB208" s="20">
        <v>6.7254002999999996</v>
      </c>
      <c r="KC208" s="21">
        <v>28.144896449999994</v>
      </c>
      <c r="KD208" s="21">
        <v>13.592089285714287</v>
      </c>
      <c r="KE208" s="21">
        <v>57.832834430546413</v>
      </c>
      <c r="KF208" s="21">
        <v>36.357403472679401</v>
      </c>
      <c r="KG208" s="22">
        <v>2.6107499999999995E-2</v>
      </c>
      <c r="KH208" s="21">
        <v>58.641785714285703</v>
      </c>
      <c r="KI208" s="20">
        <v>6.5030884567499987</v>
      </c>
      <c r="KJ208" s="21">
        <v>27.675814842499996</v>
      </c>
      <c r="KK208" s="21">
        <v>12.923748636160715</v>
      </c>
      <c r="KL208" s="21">
        <v>58.025628883311391</v>
      </c>
      <c r="KM208" s="21">
        <v>36.67981561121627</v>
      </c>
      <c r="KN208" s="22">
        <v>2.5229999999999999E-2</v>
      </c>
      <c r="KO208" s="21">
        <v>57.647857142857127</v>
      </c>
      <c r="KP208" s="20">
        <v>6.2845129469999996</v>
      </c>
      <c r="KQ208" s="21">
        <v>27.206733234999994</v>
      </c>
      <c r="KR208" s="21">
        <v>12.277683910714286</v>
      </c>
      <c r="KS208" s="21">
        <v>58.219582156023705</v>
      </c>
      <c r="KT208" s="21">
        <v>37.007152734529299</v>
      </c>
      <c r="KU208" s="22">
        <v>2.4367499999999997E-2</v>
      </c>
      <c r="KV208" s="21">
        <v>56.653928571428558</v>
      </c>
      <c r="KW208" s="20">
        <v>6.0696737707499988</v>
      </c>
      <c r="KX208" s="21">
        <v>26.737651627499993</v>
      </c>
      <c r="KY208" s="21">
        <v>11.653517551339284</v>
      </c>
      <c r="KZ208" s="21">
        <v>58.414694248683347</v>
      </c>
      <c r="LA208" s="21">
        <v>37.33941484261851</v>
      </c>
      <c r="LB208" s="22">
        <v>2.3520000000000003E-2</v>
      </c>
      <c r="LC208" s="21">
        <v>55.66</v>
      </c>
      <c r="LD208" s="20">
        <v>5.8585709280000007</v>
      </c>
      <c r="LE208" s="21">
        <v>26.268570019999999</v>
      </c>
      <c r="LF208" s="21">
        <v>11.050872000000004</v>
      </c>
      <c r="LG208" s="21">
        <v>58.610965161290324</v>
      </c>
      <c r="LH208" s="21">
        <v>37.676601935483873</v>
      </c>
      <c r="LI208" s="22">
        <v>2.2687500000000003E-2</v>
      </c>
      <c r="LJ208" s="21">
        <v>54.666071428571421</v>
      </c>
      <c r="LK208" s="20">
        <v>5.6512044187500008</v>
      </c>
      <c r="LL208" s="21">
        <v>25.799488412499997</v>
      </c>
      <c r="LM208" s="21">
        <v>10.469369698660719</v>
      </c>
      <c r="LN208" s="21">
        <v>58.808394893844635</v>
      </c>
      <c r="LO208" s="21">
        <v>38.018714013125418</v>
      </c>
      <c r="LP208" s="22">
        <v>2.1870000000000001E-2</v>
      </c>
      <c r="LQ208" s="21">
        <v>53.672142857142852</v>
      </c>
      <c r="LR208" s="20">
        <v>5.447574243</v>
      </c>
      <c r="LS208" s="21">
        <v>25.330406804999999</v>
      </c>
      <c r="LT208" s="21">
        <v>9.9086330892857166</v>
      </c>
      <c r="LU208" s="21">
        <v>59.006983446346283</v>
      </c>
      <c r="LV208" s="21">
        <v>38.365751075543123</v>
      </c>
      <c r="LW208" s="22">
        <v>2.1067500000000003E-2</v>
      </c>
      <c r="LX208" s="21">
        <v>52.678214285714276</v>
      </c>
      <c r="LY208" s="20">
        <v>5.2476804007500002</v>
      </c>
      <c r="LZ208" s="21">
        <v>24.861325197499994</v>
      </c>
      <c r="MA208" s="21">
        <v>9.3682846138392897</v>
      </c>
      <c r="MB208" s="21">
        <v>59.206730818795265</v>
      </c>
      <c r="MC208" s="21">
        <v>38.717713122737003</v>
      </c>
      <c r="MD208" s="22">
        <v>2.0280000000000003E-2</v>
      </c>
      <c r="ME208" s="21">
        <v>51.684285714285707</v>
      </c>
      <c r="MF208" s="20">
        <v>5.0515228920000004</v>
      </c>
      <c r="MG208" s="21">
        <v>24.392243589999996</v>
      </c>
      <c r="MH208" s="21">
        <v>8.8479467142857153</v>
      </c>
      <c r="MI208" s="21">
        <v>59.407637011191575</v>
      </c>
      <c r="MJ208" s="21">
        <v>39.074600154707049</v>
      </c>
      <c r="MK208" s="22">
        <v>1.9507500000000001E-2</v>
      </c>
      <c r="ML208" s="21">
        <v>50.690357142857131</v>
      </c>
      <c r="MM208" s="20">
        <v>4.8591017167499997</v>
      </c>
      <c r="MN208" s="21">
        <v>23.923161982499995</v>
      </c>
      <c r="MO208" s="21">
        <v>8.3472418325892868</v>
      </c>
      <c r="MP208" s="21">
        <v>59.60970202353522</v>
      </c>
      <c r="MQ208" s="21">
        <v>39.436412171453263</v>
      </c>
      <c r="MR208" s="22">
        <v>1.8749999999999999E-2</v>
      </c>
      <c r="MS208" s="21">
        <v>49.696428571428562</v>
      </c>
      <c r="MT208" s="20">
        <v>4.6704168749999999</v>
      </c>
      <c r="MU208" s="21">
        <v>23.454080374999997</v>
      </c>
      <c r="MV208" s="21">
        <v>7.8657924107142865</v>
      </c>
      <c r="MW208" s="21">
        <v>59.812925855826208</v>
      </c>
      <c r="MX208" s="21">
        <v>39.803149172975651</v>
      </c>
      <c r="MY208" s="30" t="s">
        <v>46</v>
      </c>
    </row>
    <row r="209" spans="1:363" ht="24" customHeight="1" x14ac:dyDescent="0.25">
      <c r="A209" s="15" t="s">
        <v>46</v>
      </c>
      <c r="B209" s="2" t="s">
        <v>1</v>
      </c>
      <c r="C209" s="16" t="s">
        <v>11</v>
      </c>
      <c r="D209" s="23">
        <v>0.75</v>
      </c>
      <c r="E209" s="17">
        <f t="shared" si="3"/>
        <v>0.9375</v>
      </c>
      <c r="F209" s="23">
        <v>0.1</v>
      </c>
      <c r="G209" s="19">
        <v>96.714285714285694</v>
      </c>
      <c r="H209" s="20">
        <v>24.90889</v>
      </c>
      <c r="I209" s="19">
        <v>45.644016999999991</v>
      </c>
      <c r="J209" s="19">
        <v>63.000000000000007</v>
      </c>
      <c r="K209" s="19">
        <v>51.468585792088099</v>
      </c>
      <c r="L209" s="21">
        <v>27.84863247351727</v>
      </c>
      <c r="M209" s="26">
        <v>9.801E-2</v>
      </c>
      <c r="N209" s="19">
        <v>95.747142857142833</v>
      </c>
      <c r="O209" s="17">
        <v>24.413203089</v>
      </c>
      <c r="P209" s="19">
        <v>45.18757682999999</v>
      </c>
      <c r="Q209" s="19">
        <v>61.128837000000004</v>
      </c>
      <c r="R209" s="19">
        <v>51.614104529295595</v>
      </c>
      <c r="S209" s="19">
        <v>27.983515678077694</v>
      </c>
      <c r="T209" s="26">
        <v>9.604E-2</v>
      </c>
      <c r="U209" s="19">
        <v>94.779999999999973</v>
      </c>
      <c r="V209" s="17">
        <v>23.922497956000001</v>
      </c>
      <c r="W209" s="21">
        <v>44.73113665999999</v>
      </c>
      <c r="X209" s="19">
        <v>59.295096000000001</v>
      </c>
      <c r="Y209" s="19">
        <v>51.760720469208216</v>
      </c>
      <c r="Z209" s="19">
        <v>28.1230619941349</v>
      </c>
      <c r="AA209" s="26">
        <v>9.4090000000000007E-2</v>
      </c>
      <c r="AB209" s="21">
        <v>93.812857142857126</v>
      </c>
      <c r="AC209" s="17">
        <v>23.436774601</v>
      </c>
      <c r="AD209" s="19">
        <v>44.27469648999999</v>
      </c>
      <c r="AE209" s="19">
        <v>57.498399000000006</v>
      </c>
      <c r="AF209" s="19">
        <v>51.90843361182597</v>
      </c>
      <c r="AG209" s="21">
        <v>28.267271421688918</v>
      </c>
      <c r="AH209" s="26">
        <v>9.2160000000000006E-2</v>
      </c>
      <c r="AI209" s="19">
        <v>92.845714285714266</v>
      </c>
      <c r="AJ209" s="17">
        <v>22.956033024</v>
      </c>
      <c r="AK209" s="19">
        <v>43.818256319999989</v>
      </c>
      <c r="AL209" s="21">
        <v>55.738368000000001</v>
      </c>
      <c r="AM209" s="19">
        <v>52.057243957148842</v>
      </c>
      <c r="AN209" s="19">
        <v>28.416143960739731</v>
      </c>
      <c r="AO209" s="26">
        <v>9.0249999999999997E-2</v>
      </c>
      <c r="AP209" s="19">
        <v>91.878571428571405</v>
      </c>
      <c r="AQ209" s="20">
        <v>22.480273224999998</v>
      </c>
      <c r="AR209" s="19">
        <v>43.361816149999989</v>
      </c>
      <c r="AS209" s="19">
        <v>54.014625000000002</v>
      </c>
      <c r="AT209" s="19">
        <v>52.207151505176853</v>
      </c>
      <c r="AU209" s="19">
        <v>28.569679611287334</v>
      </c>
      <c r="AV209" s="22">
        <v>8.8359999999999994E-2</v>
      </c>
      <c r="AW209" s="19">
        <v>90.911428571428544</v>
      </c>
      <c r="AX209" s="17">
        <v>22.009495203999997</v>
      </c>
      <c r="AY209" s="19">
        <v>42.905375979999988</v>
      </c>
      <c r="AZ209" s="19">
        <v>52.326791999999998</v>
      </c>
      <c r="BA209" s="21">
        <v>52.358156255909989</v>
      </c>
      <c r="BB209" s="19">
        <v>28.727878373331748</v>
      </c>
      <c r="BC209" s="26">
        <v>8.6490000000000011E-2</v>
      </c>
      <c r="BD209" s="19">
        <v>89.944285714285698</v>
      </c>
      <c r="BE209" s="17">
        <v>21.543698961000004</v>
      </c>
      <c r="BF209" s="21">
        <v>42.448935809999995</v>
      </c>
      <c r="BG209" s="19">
        <v>50.67449100000001</v>
      </c>
      <c r="BH209" s="19">
        <v>52.510258209348258</v>
      </c>
      <c r="BI209" s="19">
        <v>28.890740246872952</v>
      </c>
      <c r="BJ209" s="26">
        <v>8.4640000000000007E-2</v>
      </c>
      <c r="BK209" s="21">
        <v>88.977142857142837</v>
      </c>
      <c r="BL209" s="17">
        <v>21.082884496000002</v>
      </c>
      <c r="BM209" s="19">
        <v>41.992495639999994</v>
      </c>
      <c r="BN209" s="19">
        <v>49.057344000000008</v>
      </c>
      <c r="BO209" s="19">
        <v>52.663457365491652</v>
      </c>
      <c r="BP209" s="21">
        <v>29.058265231910951</v>
      </c>
      <c r="BQ209" s="26">
        <v>8.2810000000000009E-2</v>
      </c>
      <c r="BR209" s="19">
        <v>88.009999999999991</v>
      </c>
      <c r="BS209" s="17">
        <v>20.627051809000001</v>
      </c>
      <c r="BT209" s="19">
        <v>41.536055469999994</v>
      </c>
      <c r="BU209" s="21">
        <v>47.474973000000013</v>
      </c>
      <c r="BV209" s="19">
        <v>52.817753724340179</v>
      </c>
      <c r="BW209" s="19">
        <v>29.230453328445755</v>
      </c>
      <c r="BX209" s="26">
        <v>8.1000000000000016E-2</v>
      </c>
      <c r="BY209" s="19">
        <v>87.04285714285713</v>
      </c>
      <c r="BZ209" s="20">
        <v>20.176200900000005</v>
      </c>
      <c r="CA209" s="19">
        <v>41.079615299999993</v>
      </c>
      <c r="CB209" s="19">
        <v>45.927000000000014</v>
      </c>
      <c r="CC209" s="19">
        <v>52.97314728589383</v>
      </c>
      <c r="CD209" s="19">
        <v>29.407304536477355</v>
      </c>
      <c r="CE209" s="22">
        <v>7.9210000000000003E-2</v>
      </c>
      <c r="CF209" s="19">
        <v>86.07571428571427</v>
      </c>
      <c r="CG209" s="17">
        <v>19.730331768999999</v>
      </c>
      <c r="CH209" s="19">
        <v>40.623175129999993</v>
      </c>
      <c r="CI209" s="19">
        <v>44.413047000000006</v>
      </c>
      <c r="CJ209" s="21">
        <v>53.129638050152614</v>
      </c>
      <c r="CK209" s="19">
        <v>29.588818856005751</v>
      </c>
      <c r="CL209" s="26">
        <v>7.7440000000000009E-2</v>
      </c>
      <c r="CM209" s="19">
        <v>85.108571428571409</v>
      </c>
      <c r="CN209" s="17">
        <v>19.289444416000002</v>
      </c>
      <c r="CO209" s="21">
        <v>40.166734959999992</v>
      </c>
      <c r="CP209" s="19">
        <v>42.932736000000006</v>
      </c>
      <c r="CQ209" s="19">
        <v>53.287226017116524</v>
      </c>
      <c r="CR209" s="19">
        <v>29.774996287030945</v>
      </c>
      <c r="CS209" s="26">
        <v>7.5690000000000007E-2</v>
      </c>
      <c r="CT209" s="21">
        <v>84.141428571428548</v>
      </c>
      <c r="CU209" s="17">
        <v>18.853538841000002</v>
      </c>
      <c r="CV209" s="19">
        <v>39.710294789999992</v>
      </c>
      <c r="CW209" s="19">
        <v>41.485689000000008</v>
      </c>
      <c r="CX209" s="19">
        <v>53.445911186785565</v>
      </c>
      <c r="CY209" s="21">
        <v>29.965836829552941</v>
      </c>
      <c r="CZ209" s="26">
        <v>7.3959999999999998E-2</v>
      </c>
      <c r="DA209" s="19">
        <v>83.174285714285702</v>
      </c>
      <c r="DB209" s="17">
        <v>18.422615044</v>
      </c>
      <c r="DC209" s="19">
        <v>39.253854619999991</v>
      </c>
      <c r="DD209" s="21">
        <v>40.071528000000001</v>
      </c>
      <c r="DE209" s="19">
        <v>53.605693559159732</v>
      </c>
      <c r="DF209" s="19">
        <v>30.161340483571735</v>
      </c>
      <c r="DG209" s="26">
        <v>7.2249999999999995E-2</v>
      </c>
      <c r="DH209" s="19">
        <v>82.207142857142841</v>
      </c>
      <c r="DI209" s="20">
        <v>17.996673025</v>
      </c>
      <c r="DJ209" s="19">
        <v>38.797414449999991</v>
      </c>
      <c r="DK209" s="19">
        <v>38.689875000000001</v>
      </c>
      <c r="DL209" s="19">
        <v>53.766573134239039</v>
      </c>
      <c r="DM209" s="19">
        <v>30.361507249087325</v>
      </c>
      <c r="DN209" s="22">
        <v>7.0559999999999998E-2</v>
      </c>
      <c r="DO209" s="19">
        <v>81.239999999999981</v>
      </c>
      <c r="DP209" s="17">
        <v>17.575712784</v>
      </c>
      <c r="DQ209" s="19">
        <v>38.34097427999999</v>
      </c>
      <c r="DR209" s="19">
        <v>37.340351999999996</v>
      </c>
      <c r="DS209" s="21">
        <v>53.928549912023463</v>
      </c>
      <c r="DT209" s="19">
        <v>30.566337126099711</v>
      </c>
      <c r="DU209" s="26">
        <v>6.8889999999999993E-2</v>
      </c>
      <c r="DV209" s="19">
        <v>80.27285714285712</v>
      </c>
      <c r="DW209" s="17">
        <v>17.159734320999998</v>
      </c>
      <c r="DX209" s="21">
        <v>37.88453410999999</v>
      </c>
      <c r="DY209" s="19">
        <v>36.022581000000002</v>
      </c>
      <c r="DZ209" s="19">
        <v>54.09162389251302</v>
      </c>
      <c r="EA209" s="19">
        <v>30.775830114608894</v>
      </c>
      <c r="EB209" s="26">
        <v>6.7239999999999994E-2</v>
      </c>
      <c r="EC209" s="21">
        <v>79.305714285714259</v>
      </c>
      <c r="ED209" s="17">
        <v>16.748737635999998</v>
      </c>
      <c r="EE209" s="19">
        <v>37.428093939999989</v>
      </c>
      <c r="EF209" s="19">
        <v>34.736183999999994</v>
      </c>
      <c r="EG209" s="19">
        <v>54.255795075707709</v>
      </c>
      <c r="EH209" s="21">
        <v>30.989986214614888</v>
      </c>
      <c r="EI209" s="26">
        <v>6.5610000000000016E-2</v>
      </c>
      <c r="EJ209" s="19">
        <v>78.338571428571413</v>
      </c>
      <c r="EK209" s="17">
        <v>16.342722729000002</v>
      </c>
      <c r="EL209" s="19">
        <v>36.971653769999996</v>
      </c>
      <c r="EM209" s="21">
        <v>33.480783000000017</v>
      </c>
      <c r="EN209" s="19">
        <v>54.421063461607517</v>
      </c>
      <c r="EO209" s="19">
        <v>31.208805426117664</v>
      </c>
      <c r="EP209" s="26">
        <v>6.4000000000000015E-2</v>
      </c>
      <c r="EQ209" s="19">
        <v>77.371428571428567</v>
      </c>
      <c r="ER209" s="20">
        <v>15.941689600000004</v>
      </c>
      <c r="ES209" s="19">
        <v>36.515213599999996</v>
      </c>
      <c r="ET209" s="19">
        <v>32.256000000000014</v>
      </c>
      <c r="EU209" s="19">
        <v>54.587429050212464</v>
      </c>
      <c r="EV209" s="19">
        <v>31.432287749117243</v>
      </c>
      <c r="EW209" s="22">
        <v>6.2410000000000014E-2</v>
      </c>
      <c r="EX209" s="19">
        <v>76.404285714285706</v>
      </c>
      <c r="EY209" s="17">
        <v>15.545638249000003</v>
      </c>
      <c r="EZ209" s="19">
        <v>36.058773429999995</v>
      </c>
      <c r="FA209" s="19">
        <v>31.061457000000011</v>
      </c>
      <c r="FB209" s="21">
        <v>54.754891841522536</v>
      </c>
      <c r="FC209" s="19">
        <v>31.660433183613627</v>
      </c>
      <c r="FD209" s="26">
        <v>6.0840000000000005E-2</v>
      </c>
      <c r="FE209" s="19">
        <v>75.437142857142845</v>
      </c>
      <c r="FF209" s="17">
        <v>15.154568676</v>
      </c>
      <c r="FG209" s="21">
        <v>35.602333259999995</v>
      </c>
      <c r="FH209" s="19">
        <v>29.896776000000006</v>
      </c>
      <c r="FI209" s="19">
        <v>54.923451835537733</v>
      </c>
      <c r="FJ209" s="19">
        <v>31.8932417296068</v>
      </c>
      <c r="FK209" s="26">
        <v>5.9290000000000002E-2</v>
      </c>
      <c r="FL209" s="21">
        <v>74.469999999999985</v>
      </c>
      <c r="FM209" s="17">
        <v>14.768480881</v>
      </c>
      <c r="FN209" s="19">
        <v>35.145893089999994</v>
      </c>
      <c r="FO209" s="19">
        <v>28.761579000000005</v>
      </c>
      <c r="FP209" s="19">
        <v>55.09310903225807</v>
      </c>
      <c r="FQ209" s="21">
        <v>32.130713387096783</v>
      </c>
      <c r="FR209" s="26">
        <v>5.7760000000000006E-2</v>
      </c>
      <c r="FS209" s="19">
        <v>73.502857142857124</v>
      </c>
      <c r="FT209" s="17">
        <v>14.387374864000002</v>
      </c>
      <c r="FU209" s="19">
        <v>34.689452919999994</v>
      </c>
      <c r="FV209" s="21">
        <v>27.655488000000005</v>
      </c>
      <c r="FW209" s="19">
        <v>55.263863431683525</v>
      </c>
      <c r="FX209" s="19">
        <v>32.372848156083549</v>
      </c>
      <c r="FY209" s="26">
        <v>5.6250000000000001E-2</v>
      </c>
      <c r="FZ209" s="19">
        <v>72.535714285714278</v>
      </c>
      <c r="GA209" s="20">
        <v>14.011250625000001</v>
      </c>
      <c r="GB209" s="19">
        <v>34.233012749999993</v>
      </c>
      <c r="GC209" s="19">
        <v>26.578125000000004</v>
      </c>
      <c r="GD209" s="19">
        <v>55.435715033814112</v>
      </c>
      <c r="GE209" s="19">
        <v>32.619646036567126</v>
      </c>
      <c r="GF209" s="22">
        <v>5.4760000000000003E-2</v>
      </c>
      <c r="GG209" s="19">
        <v>71.568571428571417</v>
      </c>
      <c r="GH209" s="17">
        <v>13.640108164000001</v>
      </c>
      <c r="GI209" s="19">
        <v>33.776572579999993</v>
      </c>
      <c r="GJ209" s="19">
        <v>25.529112000000001</v>
      </c>
      <c r="GK209" s="21">
        <v>55.608663838649832</v>
      </c>
      <c r="GL209" s="19">
        <v>32.871107028547492</v>
      </c>
      <c r="GM209" s="26">
        <v>5.3289999999999997E-2</v>
      </c>
      <c r="GN209" s="19">
        <v>70.601428571428556</v>
      </c>
      <c r="GO209" s="17">
        <v>13.273947480999999</v>
      </c>
      <c r="GP209" s="21">
        <v>33.320132409999992</v>
      </c>
      <c r="GQ209" s="19">
        <v>24.508071000000001</v>
      </c>
      <c r="GR209" s="19">
        <v>55.782709846190677</v>
      </c>
      <c r="GS209" s="19">
        <v>33.127231132024669</v>
      </c>
      <c r="GT209" s="26">
        <v>5.1839999999999997E-2</v>
      </c>
      <c r="GU209" s="21">
        <v>69.634285714285696</v>
      </c>
      <c r="GV209" s="17">
        <v>12.912768575999999</v>
      </c>
      <c r="GW209" s="19">
        <v>32.863692239999992</v>
      </c>
      <c r="GX209" s="19">
        <v>23.514624000000001</v>
      </c>
      <c r="GY209" s="19">
        <v>55.957853056436655</v>
      </c>
      <c r="GZ209" s="21">
        <v>33.388018346998635</v>
      </c>
      <c r="HA209" s="26">
        <v>5.0410000000000003E-2</v>
      </c>
      <c r="HB209" s="19">
        <v>68.667142857142835</v>
      </c>
      <c r="HC209" s="17">
        <v>12.556571449</v>
      </c>
      <c r="HD209" s="19">
        <v>32.407252069999991</v>
      </c>
      <c r="HE209" s="21">
        <v>22.548393000000001</v>
      </c>
      <c r="HF209" s="19">
        <v>56.134093469387764</v>
      </c>
      <c r="HG209" s="19">
        <v>33.653468673469391</v>
      </c>
      <c r="HH209" s="26">
        <v>4.8999999999999995E-2</v>
      </c>
      <c r="HI209" s="19">
        <v>67.699999999999974</v>
      </c>
      <c r="HJ209" s="20">
        <v>12.205356099999998</v>
      </c>
      <c r="HK209" s="19">
        <v>31.950811899999987</v>
      </c>
      <c r="HL209" s="19">
        <v>21.608999999999998</v>
      </c>
      <c r="HM209" s="19">
        <v>56.311431085043992</v>
      </c>
      <c r="HN209" s="19">
        <v>33.923582111436957</v>
      </c>
      <c r="HO209" s="22">
        <v>4.7609999999999993E-2</v>
      </c>
      <c r="HP209" s="19">
        <v>66.732857142857128</v>
      </c>
      <c r="HQ209" s="17">
        <v>11.859122528999999</v>
      </c>
      <c r="HR209" s="19">
        <v>31.494371729999994</v>
      </c>
      <c r="HS209" s="19">
        <v>20.696066999999999</v>
      </c>
      <c r="HT209" s="21">
        <v>56.489865903405352</v>
      </c>
      <c r="HU209" s="19">
        <v>34.198358660901313</v>
      </c>
      <c r="HV209" s="26">
        <v>4.624000000000001E-2</v>
      </c>
      <c r="HW209" s="19">
        <v>65.765714285714282</v>
      </c>
      <c r="HX209" s="17">
        <v>11.517870736000003</v>
      </c>
      <c r="HY209" s="21">
        <v>31.037931559999997</v>
      </c>
      <c r="HZ209" s="19">
        <v>19.80921600000001</v>
      </c>
      <c r="IA209" s="19">
        <v>56.669397924471838</v>
      </c>
      <c r="IB209" s="19">
        <v>34.477798321862473</v>
      </c>
      <c r="IC209" s="26">
        <v>4.4890000000000013E-2</v>
      </c>
      <c r="ID209" s="21">
        <v>64.798571428571421</v>
      </c>
      <c r="IE209" s="17">
        <v>11.181600721000002</v>
      </c>
      <c r="IF209" s="19">
        <v>30.581491389999996</v>
      </c>
      <c r="IG209" s="19">
        <v>18.948069000000007</v>
      </c>
      <c r="IH209" s="19">
        <v>56.850027148243463</v>
      </c>
      <c r="II209" s="21">
        <v>34.761901094320429</v>
      </c>
      <c r="IJ209" s="26">
        <v>4.3560000000000008E-2</v>
      </c>
      <c r="IK209" s="19">
        <v>63.83142857142856</v>
      </c>
      <c r="IL209" s="17">
        <v>10.850312484000002</v>
      </c>
      <c r="IM209" s="19">
        <v>30.125051219999996</v>
      </c>
      <c r="IN209" s="21">
        <v>18.112248000000005</v>
      </c>
      <c r="IO209" s="19">
        <v>57.031753574720213</v>
      </c>
      <c r="IP209" s="19">
        <v>35.050666978275181</v>
      </c>
      <c r="IQ209" s="26">
        <v>4.225000000000001E-2</v>
      </c>
      <c r="IR209" s="19">
        <v>62.864285714285707</v>
      </c>
      <c r="IS209" s="20">
        <v>10.524006025000002</v>
      </c>
      <c r="IT209" s="19">
        <v>29.668611049999996</v>
      </c>
      <c r="IU209" s="19">
        <v>17.301375000000007</v>
      </c>
      <c r="IV209" s="19">
        <v>57.214577203902088</v>
      </c>
      <c r="IW209" s="19">
        <v>35.344095973726738</v>
      </c>
      <c r="IX209" s="22">
        <v>4.0960000000000003E-2</v>
      </c>
      <c r="IY209" s="19">
        <v>61.897142857142846</v>
      </c>
      <c r="IZ209" s="17">
        <v>10.202681344</v>
      </c>
      <c r="JA209" s="19">
        <v>29.212170879999995</v>
      </c>
      <c r="JB209" s="19">
        <v>16.515072000000004</v>
      </c>
      <c r="JC209" s="19">
        <v>57.398498035789096</v>
      </c>
      <c r="JD209" s="21">
        <v>35.642188080675091</v>
      </c>
      <c r="JE209" s="22">
        <v>3.9690000000000003E-2</v>
      </c>
      <c r="JF209" s="21">
        <v>60.929999999999986</v>
      </c>
      <c r="JG209" s="20">
        <v>9.8863384410000013</v>
      </c>
      <c r="JH209" s="21">
        <v>28.755730709999995</v>
      </c>
      <c r="JI209" s="21">
        <v>15.752961000000003</v>
      </c>
      <c r="JJ209" s="21">
        <v>57.583516070381236</v>
      </c>
      <c r="JK209" s="21">
        <v>35.94494329912024</v>
      </c>
      <c r="JL209" s="22">
        <v>3.8440000000000002E-2</v>
      </c>
      <c r="JM209" s="21">
        <v>59.962857142857132</v>
      </c>
      <c r="JN209" s="20">
        <v>9.574977316</v>
      </c>
      <c r="JO209" s="21">
        <v>28.299290539999994</v>
      </c>
      <c r="JP209" s="21">
        <v>15.014664000000003</v>
      </c>
      <c r="JQ209" s="21">
        <v>57.769631307678502</v>
      </c>
      <c r="JR209" s="21">
        <v>36.252361629062186</v>
      </c>
      <c r="JS209" s="22">
        <v>3.721E-2</v>
      </c>
      <c r="JT209" s="21">
        <v>58.995714285714271</v>
      </c>
      <c r="JU209" s="20">
        <v>9.268597969</v>
      </c>
      <c r="JV209" s="21">
        <v>27.842850369999994</v>
      </c>
      <c r="JW209" s="21">
        <v>14.299803000000001</v>
      </c>
      <c r="JX209" s="21">
        <v>57.956843747680892</v>
      </c>
      <c r="JY209" s="21">
        <v>36.564443070500936</v>
      </c>
      <c r="JZ209" s="22">
        <v>3.5999999999999997E-2</v>
      </c>
      <c r="KA209" s="21">
        <v>58.028571428571411</v>
      </c>
      <c r="KB209" s="20">
        <v>8.9672003999999994</v>
      </c>
      <c r="KC209" s="21">
        <v>27.386410199999993</v>
      </c>
      <c r="KD209" s="21">
        <v>13.608000000000001</v>
      </c>
      <c r="KE209" s="21">
        <v>58.145153390388415</v>
      </c>
      <c r="KF209" s="21">
        <v>36.881187623436475</v>
      </c>
      <c r="KG209" s="22">
        <v>3.4810000000000001E-2</v>
      </c>
      <c r="KH209" s="21">
        <v>57.061428571428557</v>
      </c>
      <c r="KI209" s="20">
        <v>8.670784609</v>
      </c>
      <c r="KJ209" s="21">
        <v>26.929970029999993</v>
      </c>
      <c r="KK209" s="21">
        <v>12.938877</v>
      </c>
      <c r="KL209" s="21">
        <v>58.334560235801071</v>
      </c>
      <c r="KM209" s="21">
        <v>37.202595287868817</v>
      </c>
      <c r="KN209" s="22">
        <v>3.3639999999999996E-2</v>
      </c>
      <c r="KO209" s="21">
        <v>56.094285714285697</v>
      </c>
      <c r="KP209" s="20">
        <v>8.3793505959999983</v>
      </c>
      <c r="KQ209" s="21">
        <v>26.473529859999992</v>
      </c>
      <c r="KR209" s="21">
        <v>12.292056000000001</v>
      </c>
      <c r="KS209" s="21">
        <v>58.525064283918852</v>
      </c>
      <c r="KT209" s="21">
        <v>37.528666063797957</v>
      </c>
      <c r="KU209" s="22">
        <v>3.2489999999999998E-2</v>
      </c>
      <c r="KV209" s="21">
        <v>55.127142857142843</v>
      </c>
      <c r="KW209" s="20">
        <v>8.0928983609999996</v>
      </c>
      <c r="KX209" s="21">
        <v>26.017089689999995</v>
      </c>
      <c r="KY209" s="21">
        <v>11.667159</v>
      </c>
      <c r="KZ209" s="21">
        <v>58.716665534741757</v>
      </c>
      <c r="LA209" s="21">
        <v>37.859399951223892</v>
      </c>
      <c r="LB209" s="22">
        <v>3.1360000000000006E-2</v>
      </c>
      <c r="LC209" s="21">
        <v>54.16</v>
      </c>
      <c r="LD209" s="20">
        <v>7.8114279040000012</v>
      </c>
      <c r="LE209" s="21">
        <v>25.560649519999998</v>
      </c>
      <c r="LF209" s="21">
        <v>11.063808000000005</v>
      </c>
      <c r="LG209" s="21">
        <v>58.909363988269796</v>
      </c>
      <c r="LH209" s="21">
        <v>38.194796950146625</v>
      </c>
      <c r="LI209" s="22">
        <v>3.0250000000000006E-2</v>
      </c>
      <c r="LJ209" s="21">
        <v>53.192857142857136</v>
      </c>
      <c r="LK209" s="20">
        <v>7.5349392250000014</v>
      </c>
      <c r="LL209" s="21">
        <v>25.104209349999998</v>
      </c>
      <c r="LM209" s="21">
        <v>10.481625000000005</v>
      </c>
      <c r="LN209" s="21">
        <v>59.103159644502966</v>
      </c>
      <c r="LO209" s="21">
        <v>38.534857060566168</v>
      </c>
      <c r="LP209" s="22">
        <v>2.9160000000000005E-2</v>
      </c>
      <c r="LQ209" s="21">
        <v>52.225714285714275</v>
      </c>
      <c r="LR209" s="20">
        <v>7.2634323240000009</v>
      </c>
      <c r="LS209" s="21">
        <v>24.647769179999994</v>
      </c>
      <c r="LT209" s="21">
        <v>9.9202320000000022</v>
      </c>
      <c r="LU209" s="21">
        <v>59.298052503441262</v>
      </c>
      <c r="LV209" s="21">
        <v>38.879580282482493</v>
      </c>
      <c r="LW209" s="22">
        <v>2.8090000000000004E-2</v>
      </c>
      <c r="LX209" s="21">
        <v>51.258571428571422</v>
      </c>
      <c r="LY209" s="20">
        <v>6.9969072010000009</v>
      </c>
      <c r="LZ209" s="21">
        <v>24.191329009999997</v>
      </c>
      <c r="MA209" s="21">
        <v>9.3792510000000036</v>
      </c>
      <c r="MB209" s="21">
        <v>59.494042565084683</v>
      </c>
      <c r="MC209" s="21">
        <v>39.228966615895629</v>
      </c>
      <c r="MD209" s="22">
        <v>2.7040000000000005E-2</v>
      </c>
      <c r="ME209" s="21">
        <v>50.291428571428561</v>
      </c>
      <c r="MF209" s="20">
        <v>6.7353638560000011</v>
      </c>
      <c r="MG209" s="21">
        <v>23.734888839999996</v>
      </c>
      <c r="MH209" s="21">
        <v>8.8583040000000022</v>
      </c>
      <c r="MI209" s="21">
        <v>59.691129829433244</v>
      </c>
      <c r="MJ209" s="21">
        <v>39.583016060805562</v>
      </c>
      <c r="MK209" s="22">
        <v>2.6010000000000002E-2</v>
      </c>
      <c r="ML209" s="21">
        <v>49.324285714285708</v>
      </c>
      <c r="MM209" s="20">
        <v>6.4788022890000008</v>
      </c>
      <c r="MN209" s="21">
        <v>23.278448669999996</v>
      </c>
      <c r="MO209" s="21">
        <v>8.3570130000000002</v>
      </c>
      <c r="MP209" s="21">
        <v>59.889314296486923</v>
      </c>
      <c r="MQ209" s="21">
        <v>39.941728617212284</v>
      </c>
      <c r="MR209" s="22">
        <v>2.5000000000000001E-2</v>
      </c>
      <c r="MS209" s="21">
        <v>48.357142857142847</v>
      </c>
      <c r="MT209" s="20">
        <v>6.2272224999999999</v>
      </c>
      <c r="MU209" s="21">
        <v>22.822008499999995</v>
      </c>
      <c r="MV209" s="21">
        <v>7.8750000000000009</v>
      </c>
      <c r="MW209" s="21">
        <v>60.088595966245734</v>
      </c>
      <c r="MX209" s="21">
        <v>40.30510428511581</v>
      </c>
      <c r="MY209" s="30" t="s">
        <v>46</v>
      </c>
    </row>
    <row r="210" spans="1:363" ht="24" customHeight="1" x14ac:dyDescent="0.25">
      <c r="A210" s="15" t="s">
        <v>46</v>
      </c>
      <c r="B210" s="2" t="s">
        <v>1</v>
      </c>
      <c r="C210" s="16" t="s">
        <v>11</v>
      </c>
      <c r="D210" s="23">
        <v>0.75</v>
      </c>
      <c r="E210" s="17">
        <f t="shared" si="3"/>
        <v>0.9375</v>
      </c>
      <c r="F210" s="23">
        <v>0.125</v>
      </c>
      <c r="G210" s="19">
        <v>94.035714285714278</v>
      </c>
      <c r="H210" s="20">
        <v>31.136112499999999</v>
      </c>
      <c r="I210" s="19">
        <v>44.379873249999996</v>
      </c>
      <c r="J210" s="19">
        <v>63.051339285714292</v>
      </c>
      <c r="K210" s="19">
        <v>51.874299030462623</v>
      </c>
      <c r="L210" s="21">
        <v>28.233628022323302</v>
      </c>
      <c r="M210" s="26">
        <v>0.1225125</v>
      </c>
      <c r="N210" s="19">
        <v>93.095357142857139</v>
      </c>
      <c r="O210" s="17">
        <v>30.516503861249998</v>
      </c>
      <c r="P210" s="19">
        <v>43.936074517499996</v>
      </c>
      <c r="Q210" s="19">
        <v>61.178651457589289</v>
      </c>
      <c r="R210" s="19">
        <v>52.018727369157347</v>
      </c>
      <c r="S210" s="19">
        <v>28.377269890347279</v>
      </c>
      <c r="T210" s="26">
        <v>0.12004999999999999</v>
      </c>
      <c r="U210" s="19">
        <v>92.154999999999987</v>
      </c>
      <c r="V210" s="17">
        <v>29.903122444999997</v>
      </c>
      <c r="W210" s="21">
        <v>43.492275784999997</v>
      </c>
      <c r="X210" s="19">
        <v>59.343416124999997</v>
      </c>
      <c r="Y210" s="19">
        <v>52.164192976539596</v>
      </c>
      <c r="Z210" s="19">
        <v>28.525320150293261</v>
      </c>
      <c r="AA210" s="26">
        <v>0.11761249999999999</v>
      </c>
      <c r="AB210" s="21">
        <v>91.214642857142849</v>
      </c>
      <c r="AC210" s="17">
        <v>29.295968251249999</v>
      </c>
      <c r="AD210" s="19">
        <v>43.048477052499997</v>
      </c>
      <c r="AE210" s="19">
        <v>57.545254979910716</v>
      </c>
      <c r="AF210" s="19">
        <v>52.310695852609378</v>
      </c>
      <c r="AG210" s="21">
        <v>28.677778802161264</v>
      </c>
      <c r="AH210" s="26">
        <v>0.1152</v>
      </c>
      <c r="AI210" s="19">
        <v>90.274285714285696</v>
      </c>
      <c r="AJ210" s="17">
        <v>28.695041279999998</v>
      </c>
      <c r="AK210" s="19">
        <v>42.604678319999991</v>
      </c>
      <c r="AL210" s="21">
        <v>55.783789714285717</v>
      </c>
      <c r="AM210" s="19">
        <v>52.458235997366693</v>
      </c>
      <c r="AN210" s="19">
        <v>28.834645845951293</v>
      </c>
      <c r="AO210" s="26">
        <v>0.1128125</v>
      </c>
      <c r="AP210" s="19">
        <v>89.333928571428558</v>
      </c>
      <c r="AQ210" s="20">
        <v>28.100341531249999</v>
      </c>
      <c r="AR210" s="19">
        <v>42.160879587499991</v>
      </c>
      <c r="AS210" s="19">
        <v>54.05864202008928</v>
      </c>
      <c r="AT210" s="19">
        <v>52.60681341081154</v>
      </c>
      <c r="AU210" s="19">
        <v>28.995921281663328</v>
      </c>
      <c r="AV210" s="22">
        <v>0.11044999999999999</v>
      </c>
      <c r="AW210" s="19">
        <v>88.39357142857142</v>
      </c>
      <c r="AX210" s="17">
        <v>27.511869004999998</v>
      </c>
      <c r="AY210" s="19">
        <v>41.717080854999999</v>
      </c>
      <c r="AZ210" s="19">
        <v>52.369433589285713</v>
      </c>
      <c r="BA210" s="21">
        <v>52.756428092943921</v>
      </c>
      <c r="BB210" s="19">
        <v>29.16160510929739</v>
      </c>
      <c r="BC210" s="26">
        <v>0.10811250000000001</v>
      </c>
      <c r="BD210" s="19">
        <v>87.453214285714282</v>
      </c>
      <c r="BE210" s="17">
        <v>26.929623701250001</v>
      </c>
      <c r="BF210" s="21">
        <v>41.2732821225</v>
      </c>
      <c r="BG210" s="19">
        <v>50.7157861138393</v>
      </c>
      <c r="BH210" s="19">
        <v>52.907080043763841</v>
      </c>
      <c r="BI210" s="19">
        <v>29.331697328853465</v>
      </c>
      <c r="BJ210" s="26">
        <v>0.10580000000000001</v>
      </c>
      <c r="BK210" s="21">
        <v>86.512857142857143</v>
      </c>
      <c r="BL210" s="17">
        <v>26.35360562</v>
      </c>
      <c r="BM210" s="19">
        <v>40.82948339</v>
      </c>
      <c r="BN210" s="19">
        <v>49.097321285714294</v>
      </c>
      <c r="BO210" s="19">
        <v>53.058769263271294</v>
      </c>
      <c r="BP210" s="21">
        <v>29.50619794033156</v>
      </c>
      <c r="BQ210" s="26">
        <v>0.10351250000000001</v>
      </c>
      <c r="BR210" s="19">
        <v>85.572499999999991</v>
      </c>
      <c r="BS210" s="17">
        <v>25.783814761250003</v>
      </c>
      <c r="BT210" s="19">
        <v>40.385684657499993</v>
      </c>
      <c r="BU210" s="21">
        <v>47.513660796875008</v>
      </c>
      <c r="BV210" s="19">
        <v>53.211495751466273</v>
      </c>
      <c r="BW210" s="19">
        <v>29.685106943731675</v>
      </c>
      <c r="BX210" s="26">
        <v>0.10125000000000001</v>
      </c>
      <c r="BY210" s="19">
        <v>84.632142857142853</v>
      </c>
      <c r="BZ210" s="20">
        <v>25.220251125000001</v>
      </c>
      <c r="CA210" s="19">
        <v>39.941885925000001</v>
      </c>
      <c r="CB210" s="19">
        <v>45.964426339285723</v>
      </c>
      <c r="CC210" s="19">
        <v>53.365259508348792</v>
      </c>
      <c r="CD210" s="19">
        <v>29.868424339053803</v>
      </c>
      <c r="CE210" s="22">
        <v>9.9012500000000003E-2</v>
      </c>
      <c r="CF210" s="19">
        <v>83.691785714285714</v>
      </c>
      <c r="CG210" s="17">
        <v>24.66291471125</v>
      </c>
      <c r="CH210" s="19">
        <v>39.498087192500002</v>
      </c>
      <c r="CI210" s="19">
        <v>44.449239604910723</v>
      </c>
      <c r="CJ210" s="21">
        <v>53.520060533918851</v>
      </c>
      <c r="CK210" s="19">
        <v>30.05615012629795</v>
      </c>
      <c r="CL210" s="26">
        <v>9.6799999999999997E-2</v>
      </c>
      <c r="CM210" s="19">
        <v>82.751428571428562</v>
      </c>
      <c r="CN210" s="17">
        <v>24.111805519999997</v>
      </c>
      <c r="CO210" s="21">
        <v>39.054288459999995</v>
      </c>
      <c r="CP210" s="19">
        <v>42.967722285714288</v>
      </c>
      <c r="CQ210" s="19">
        <v>53.675898828176429</v>
      </c>
      <c r="CR210" s="19">
        <v>30.248284305464125</v>
      </c>
      <c r="CS210" s="26">
        <v>9.4612500000000002E-2</v>
      </c>
      <c r="CT210" s="21">
        <v>81.811071428571424</v>
      </c>
      <c r="CU210" s="17">
        <v>23.566923551249999</v>
      </c>
      <c r="CV210" s="19">
        <v>38.610489727499996</v>
      </c>
      <c r="CW210" s="19">
        <v>41.519496073660719</v>
      </c>
      <c r="CX210" s="19">
        <v>53.832774391121553</v>
      </c>
      <c r="CY210" s="21">
        <v>30.444826876552312</v>
      </c>
      <c r="CZ210" s="26">
        <v>9.2449999999999991E-2</v>
      </c>
      <c r="DA210" s="19">
        <v>80.870714285714271</v>
      </c>
      <c r="DB210" s="17">
        <v>23.028268804999996</v>
      </c>
      <c r="DC210" s="19">
        <v>38.166690994999996</v>
      </c>
      <c r="DD210" s="21">
        <v>40.104182660714287</v>
      </c>
      <c r="DE210" s="19">
        <v>53.990687222754204</v>
      </c>
      <c r="DF210" s="19">
        <v>30.64577783956252</v>
      </c>
      <c r="DG210" s="26">
        <v>9.031249999999999E-2</v>
      </c>
      <c r="DH210" s="19">
        <v>79.930357142857133</v>
      </c>
      <c r="DI210" s="20">
        <v>22.495841281249998</v>
      </c>
      <c r="DJ210" s="19">
        <v>37.722892262499997</v>
      </c>
      <c r="DK210" s="19">
        <v>38.721403738839285</v>
      </c>
      <c r="DL210" s="19">
        <v>54.149637323074394</v>
      </c>
      <c r="DM210" s="19">
        <v>30.85113719449474</v>
      </c>
      <c r="DN210" s="22">
        <v>8.8199999999999987E-2</v>
      </c>
      <c r="DO210" s="19">
        <v>78.989999999999995</v>
      </c>
      <c r="DP210" s="17">
        <v>21.969640979999998</v>
      </c>
      <c r="DQ210" s="19">
        <v>37.279093529999997</v>
      </c>
      <c r="DR210" s="19">
        <v>37.370780999999994</v>
      </c>
      <c r="DS210" s="21">
        <v>54.30962469208211</v>
      </c>
      <c r="DT210" s="19">
        <v>31.06090494134898</v>
      </c>
      <c r="DU210" s="26">
        <v>8.6112499999999995E-2</v>
      </c>
      <c r="DV210" s="19">
        <v>78.049642857142842</v>
      </c>
      <c r="DW210" s="17">
        <v>21.449667901249999</v>
      </c>
      <c r="DX210" s="21">
        <v>36.835294797499991</v>
      </c>
      <c r="DY210" s="19">
        <v>36.051936136160712</v>
      </c>
      <c r="DZ210" s="19">
        <v>54.470649329777366</v>
      </c>
      <c r="EA210" s="19">
        <v>31.27508108012524</v>
      </c>
      <c r="EB210" s="26">
        <v>8.4049999999999986E-2</v>
      </c>
      <c r="EC210" s="21">
        <v>77.109285714285704</v>
      </c>
      <c r="ED210" s="17">
        <v>20.935922044999995</v>
      </c>
      <c r="EE210" s="19">
        <v>36.391496064999998</v>
      </c>
      <c r="EF210" s="19">
        <v>34.764490839285706</v>
      </c>
      <c r="EG210" s="19">
        <v>54.632711236160155</v>
      </c>
      <c r="EH210" s="21">
        <v>31.493665610823513</v>
      </c>
      <c r="EI210" s="26">
        <v>8.2012500000000016E-2</v>
      </c>
      <c r="EJ210" s="19">
        <v>76.168928571428566</v>
      </c>
      <c r="EK210" s="17">
        <v>20.428403411250002</v>
      </c>
      <c r="EL210" s="19">
        <v>35.947697332499999</v>
      </c>
      <c r="EM210" s="21">
        <v>33.508066801339297</v>
      </c>
      <c r="EN210" s="19">
        <v>54.795810411230477</v>
      </c>
      <c r="EO210" s="19">
        <v>31.716658533443805</v>
      </c>
      <c r="EP210" s="26">
        <v>8.0000000000000016E-2</v>
      </c>
      <c r="EQ210" s="19">
        <v>75.228571428571428</v>
      </c>
      <c r="ER210" s="20">
        <v>19.927112000000005</v>
      </c>
      <c r="ES210" s="19">
        <v>35.503898599999999</v>
      </c>
      <c r="ET210" s="19">
        <v>32.282285714285727</v>
      </c>
      <c r="EU210" s="19">
        <v>54.959946854988331</v>
      </c>
      <c r="EV210" s="19">
        <v>31.944059847986118</v>
      </c>
      <c r="EW210" s="22">
        <v>7.8012500000000012E-2</v>
      </c>
      <c r="EX210" s="19">
        <v>74.28821428571429</v>
      </c>
      <c r="EY210" s="17">
        <v>19.432047811250001</v>
      </c>
      <c r="EZ210" s="19">
        <v>35.0600998675</v>
      </c>
      <c r="FA210" s="19">
        <v>31.086769270089295</v>
      </c>
      <c r="FB210" s="21">
        <v>55.125120567433719</v>
      </c>
      <c r="FC210" s="19">
        <v>32.175869554450443</v>
      </c>
      <c r="FD210" s="26">
        <v>7.6050000000000006E-2</v>
      </c>
      <c r="FE210" s="19">
        <v>73.347857142857137</v>
      </c>
      <c r="FF210" s="17">
        <v>18.943210845000003</v>
      </c>
      <c r="FG210" s="21">
        <v>34.616301135</v>
      </c>
      <c r="FH210" s="19">
        <v>29.92113916071429</v>
      </c>
      <c r="FI210" s="19">
        <v>55.291331548566639</v>
      </c>
      <c r="FJ210" s="19">
        <v>32.412087652836803</v>
      </c>
      <c r="FK210" s="26">
        <v>7.4112499999999998E-2</v>
      </c>
      <c r="FL210" s="21">
        <v>72.407499999999999</v>
      </c>
      <c r="FM210" s="17">
        <v>18.460601101249999</v>
      </c>
      <c r="FN210" s="19">
        <v>34.172502402500001</v>
      </c>
      <c r="FO210" s="19">
        <v>28.785017078125005</v>
      </c>
      <c r="FP210" s="19">
        <v>55.458579798387099</v>
      </c>
      <c r="FQ210" s="21">
        <v>32.652714143145161</v>
      </c>
      <c r="FR210" s="26">
        <v>7.22E-2</v>
      </c>
      <c r="FS210" s="19">
        <v>71.467142857142846</v>
      </c>
      <c r="FT210" s="17">
        <v>17.98421858</v>
      </c>
      <c r="FU210" s="19">
        <v>33.728703669999994</v>
      </c>
      <c r="FV210" s="21">
        <v>27.678024714285719</v>
      </c>
      <c r="FW210" s="19">
        <v>55.626865316895092</v>
      </c>
      <c r="FX210" s="19">
        <v>32.897749025375553</v>
      </c>
      <c r="FY210" s="26">
        <v>7.03125E-2</v>
      </c>
      <c r="FZ210" s="19">
        <v>70.526785714285708</v>
      </c>
      <c r="GA210" s="20">
        <v>17.514063281249999</v>
      </c>
      <c r="GB210" s="19">
        <v>33.284904937499995</v>
      </c>
      <c r="GC210" s="19">
        <v>26.599783761160715</v>
      </c>
      <c r="GD210" s="19">
        <v>55.796188104090611</v>
      </c>
      <c r="GE210" s="19">
        <v>33.147192299527958</v>
      </c>
      <c r="GF210" s="22">
        <v>6.8449999999999997E-2</v>
      </c>
      <c r="GG210" s="19">
        <v>69.58642857142857</v>
      </c>
      <c r="GH210" s="17">
        <v>17.050135205</v>
      </c>
      <c r="GI210" s="19">
        <v>32.841106205000003</v>
      </c>
      <c r="GJ210" s="19">
        <v>25.549915910714287</v>
      </c>
      <c r="GK210" s="21">
        <v>55.966548159973669</v>
      </c>
      <c r="GL210" s="19">
        <v>33.401043965602369</v>
      </c>
      <c r="GM210" s="26">
        <v>6.6612499999999991E-2</v>
      </c>
      <c r="GN210" s="19">
        <v>68.646071428571418</v>
      </c>
      <c r="GO210" s="17">
        <v>16.592434351249999</v>
      </c>
      <c r="GP210" s="21">
        <v>32.397307472499996</v>
      </c>
      <c r="GQ210" s="19">
        <v>24.528042854910712</v>
      </c>
      <c r="GR210" s="19">
        <v>56.137945484544261</v>
      </c>
      <c r="GS210" s="19">
        <v>33.659304023598814</v>
      </c>
      <c r="GT210" s="26">
        <v>6.4799999999999996E-2</v>
      </c>
      <c r="GU210" s="21">
        <v>67.705714285714279</v>
      </c>
      <c r="GV210" s="17">
        <v>16.140960719999999</v>
      </c>
      <c r="GW210" s="19">
        <v>31.953508739999997</v>
      </c>
      <c r="GX210" s="19">
        <v>23.533786285714285</v>
      </c>
      <c r="GY210" s="19">
        <v>56.310380077802385</v>
      </c>
      <c r="GZ210" s="21">
        <v>33.921972473517272</v>
      </c>
      <c r="HA210" s="26">
        <v>6.3012499999999999E-2</v>
      </c>
      <c r="HB210" s="19">
        <v>66.765357142857127</v>
      </c>
      <c r="HC210" s="17">
        <v>15.695714311249999</v>
      </c>
      <c r="HD210" s="19">
        <v>31.509710007499994</v>
      </c>
      <c r="HE210" s="21">
        <v>22.566767895089285</v>
      </c>
      <c r="HF210" s="19">
        <v>56.483851939748043</v>
      </c>
      <c r="HG210" s="19">
        <v>34.189049315357749</v>
      </c>
      <c r="HH210" s="26">
        <v>6.1249999999999992E-2</v>
      </c>
      <c r="HI210" s="19">
        <v>65.824999999999989</v>
      </c>
      <c r="HJ210" s="20">
        <v>15.256695124999998</v>
      </c>
      <c r="HK210" s="19">
        <v>31.065911274999994</v>
      </c>
      <c r="HL210" s="19">
        <v>21.626609374999997</v>
      </c>
      <c r="HM210" s="19">
        <v>56.658361070381233</v>
      </c>
      <c r="HN210" s="19">
        <v>34.46053454912024</v>
      </c>
      <c r="HO210" s="22">
        <v>5.9512499999999989E-2</v>
      </c>
      <c r="HP210" s="19">
        <v>64.88464285714285</v>
      </c>
      <c r="HQ210" s="17">
        <v>14.823903161249998</v>
      </c>
      <c r="HR210" s="19">
        <v>30.622112542499998</v>
      </c>
      <c r="HS210" s="19">
        <v>20.712932417410713</v>
      </c>
      <c r="HT210" s="21">
        <v>56.833907469701956</v>
      </c>
      <c r="HU210" s="19">
        <v>34.736428174804757</v>
      </c>
      <c r="HV210" s="26">
        <v>5.7800000000000011E-2</v>
      </c>
      <c r="HW210" s="19">
        <v>63.944285714285712</v>
      </c>
      <c r="HX210" s="17">
        <v>14.397338420000002</v>
      </c>
      <c r="HY210" s="21">
        <v>30.178313809999999</v>
      </c>
      <c r="HZ210" s="19">
        <v>19.825358714285723</v>
      </c>
      <c r="IA210" s="19">
        <v>57.010491137710218</v>
      </c>
      <c r="IB210" s="19">
        <v>35.016730192411281</v>
      </c>
      <c r="IC210" s="26">
        <v>5.611250000000001E-2</v>
      </c>
      <c r="ID210" s="21">
        <v>63.003928571428567</v>
      </c>
      <c r="IE210" s="17">
        <v>13.977000901250003</v>
      </c>
      <c r="IF210" s="19">
        <v>29.734515077499999</v>
      </c>
      <c r="IG210" s="19">
        <v>18.963509957589292</v>
      </c>
      <c r="IH210" s="19">
        <v>57.188112074406014</v>
      </c>
      <c r="II210" s="21">
        <v>35.301440601939831</v>
      </c>
      <c r="IJ210" s="26">
        <v>5.4450000000000005E-2</v>
      </c>
      <c r="IK210" s="19">
        <v>62.063571428571429</v>
      </c>
      <c r="IL210" s="17">
        <v>13.562890605000002</v>
      </c>
      <c r="IM210" s="19">
        <v>29.290716345</v>
      </c>
      <c r="IN210" s="21">
        <v>18.127007839285717</v>
      </c>
      <c r="IO210" s="19">
        <v>57.366770279789336</v>
      </c>
      <c r="IP210" s="19">
        <v>35.590559403390387</v>
      </c>
      <c r="IQ210" s="26">
        <v>5.2812500000000005E-2</v>
      </c>
      <c r="IR210" s="19">
        <v>61.123214285714283</v>
      </c>
      <c r="IS210" s="20">
        <v>13.155007531250002</v>
      </c>
      <c r="IT210" s="19">
        <v>28.8469176125</v>
      </c>
      <c r="IU210" s="19">
        <v>17.31547405133929</v>
      </c>
      <c r="IV210" s="19">
        <v>57.546465753860197</v>
      </c>
      <c r="IW210" s="19">
        <v>35.884086596762977</v>
      </c>
      <c r="IX210" s="22">
        <v>5.1200000000000002E-2</v>
      </c>
      <c r="IY210" s="19">
        <v>60.182857142857138</v>
      </c>
      <c r="IZ210" s="17">
        <v>12.75335168</v>
      </c>
      <c r="JA210" s="19">
        <v>28.403118879999997</v>
      </c>
      <c r="JB210" s="19">
        <v>16.52853028571429</v>
      </c>
      <c r="JC210" s="19">
        <v>57.727198496618591</v>
      </c>
      <c r="JD210" s="21">
        <v>36.18202218205758</v>
      </c>
      <c r="JE210" s="22">
        <v>4.9612500000000004E-2</v>
      </c>
      <c r="JF210" s="21">
        <v>59.242499999999993</v>
      </c>
      <c r="JG210" s="20">
        <v>12.357923051250001</v>
      </c>
      <c r="JH210" s="21">
        <v>27.959320147499998</v>
      </c>
      <c r="JI210" s="21">
        <v>15.765798234375003</v>
      </c>
      <c r="JJ210" s="21">
        <v>57.908968508064518</v>
      </c>
      <c r="JK210" s="21">
        <v>36.484366159274195</v>
      </c>
      <c r="JL210" s="22">
        <v>4.8050000000000002E-2</v>
      </c>
      <c r="JM210" s="21">
        <v>58.302142857142854</v>
      </c>
      <c r="JN210" s="20">
        <v>11.968721645</v>
      </c>
      <c r="JO210" s="21">
        <v>27.515521414999998</v>
      </c>
      <c r="JP210" s="21">
        <v>15.026899589285717</v>
      </c>
      <c r="JQ210" s="21">
        <v>58.091775788197978</v>
      </c>
      <c r="JR210" s="21">
        <v>36.791118528412838</v>
      </c>
      <c r="JS210" s="22">
        <v>4.6512499999999998E-2</v>
      </c>
      <c r="JT210" s="21">
        <v>57.361785714285709</v>
      </c>
      <c r="JU210" s="20">
        <v>11.58574746125</v>
      </c>
      <c r="JV210" s="21">
        <v>27.071722682499999</v>
      </c>
      <c r="JW210" s="21">
        <v>14.311456042410715</v>
      </c>
      <c r="JX210" s="21">
        <v>58.275620337018971</v>
      </c>
      <c r="JY210" s="21">
        <v>37.102279289473486</v>
      </c>
      <c r="JZ210" s="22">
        <v>4.4999999999999998E-2</v>
      </c>
      <c r="KA210" s="21">
        <v>56.421428571428564</v>
      </c>
      <c r="KB210" s="20">
        <v>11.2090005</v>
      </c>
      <c r="KC210" s="21">
        <v>26.627923949999996</v>
      </c>
      <c r="KD210" s="21">
        <v>13.619089285714287</v>
      </c>
      <c r="KE210" s="21">
        <v>58.460502154527504</v>
      </c>
      <c r="KF210" s="21">
        <v>37.417848442456162</v>
      </c>
      <c r="KG210" s="22">
        <v>4.3512499999999996E-2</v>
      </c>
      <c r="KH210" s="21">
        <v>55.481071428571418</v>
      </c>
      <c r="KI210" s="20">
        <v>10.838480761249999</v>
      </c>
      <c r="KJ210" s="21">
        <v>26.184125217499997</v>
      </c>
      <c r="KK210" s="21">
        <v>12.949421011160714</v>
      </c>
      <c r="KL210" s="21">
        <v>58.646421240723569</v>
      </c>
      <c r="KM210" s="21">
        <v>37.737825987360857</v>
      </c>
      <c r="KN210" s="22">
        <v>4.2049999999999997E-2</v>
      </c>
      <c r="KO210" s="21">
        <v>54.54071428571428</v>
      </c>
      <c r="KP210" s="20">
        <v>10.474188244999999</v>
      </c>
      <c r="KQ210" s="21">
        <v>25.740326484999997</v>
      </c>
      <c r="KR210" s="21">
        <v>12.302072910714285</v>
      </c>
      <c r="KS210" s="21">
        <v>58.833377595607161</v>
      </c>
      <c r="KT210" s="21">
        <v>38.062211924187565</v>
      </c>
      <c r="KU210" s="22">
        <v>4.0612499999999996E-2</v>
      </c>
      <c r="KV210" s="21">
        <v>53.600357142857135</v>
      </c>
      <c r="KW210" s="20">
        <v>10.116122951249999</v>
      </c>
      <c r="KX210" s="21">
        <v>25.296527752499998</v>
      </c>
      <c r="KY210" s="21">
        <v>11.676666676339284</v>
      </c>
      <c r="KZ210" s="21">
        <v>59.021371219178292</v>
      </c>
      <c r="LA210" s="21">
        <v>38.391006252936293</v>
      </c>
      <c r="LB210" s="22">
        <v>3.9200000000000006E-2</v>
      </c>
      <c r="LC210" s="21">
        <v>52.660000000000004</v>
      </c>
      <c r="LD210" s="20">
        <v>9.7642848800000017</v>
      </c>
      <c r="LE210" s="21">
        <v>24.852729020000002</v>
      </c>
      <c r="LF210" s="21">
        <v>11.072824000000004</v>
      </c>
      <c r="LG210" s="21">
        <v>59.210402111436949</v>
      </c>
      <c r="LH210" s="21">
        <v>38.724208973607041</v>
      </c>
      <c r="LI210" s="22">
        <v>3.7812500000000006E-2</v>
      </c>
      <c r="LJ210" s="21">
        <v>51.719642857142858</v>
      </c>
      <c r="LK210" s="20">
        <v>9.418674031250001</v>
      </c>
      <c r="LL210" s="21">
        <v>24.408930287500002</v>
      </c>
      <c r="LM210" s="21">
        <v>10.490166573660719</v>
      </c>
      <c r="LN210" s="21">
        <v>59.400470272383146</v>
      </c>
      <c r="LO210" s="21">
        <v>39.061820086199802</v>
      </c>
      <c r="LP210" s="22">
        <v>3.6450000000000003E-2</v>
      </c>
      <c r="LQ210" s="21">
        <v>50.779285714285713</v>
      </c>
      <c r="LR210" s="20">
        <v>9.0792904050000001</v>
      </c>
      <c r="LS210" s="21">
        <v>23.965131554999999</v>
      </c>
      <c r="LT210" s="21">
        <v>9.9283160892857172</v>
      </c>
      <c r="LU210" s="21">
        <v>59.591575702016883</v>
      </c>
      <c r="LV210" s="21">
        <v>39.403839590714583</v>
      </c>
      <c r="LW210" s="22">
        <v>3.5112500000000005E-2</v>
      </c>
      <c r="LX210" s="21">
        <v>49.838928571428568</v>
      </c>
      <c r="LY210" s="20">
        <v>8.7461340012500006</v>
      </c>
      <c r="LZ210" s="21">
        <v>23.5213328225</v>
      </c>
      <c r="MA210" s="21">
        <v>9.3868942388392895</v>
      </c>
      <c r="MB210" s="21">
        <v>59.783718400338145</v>
      </c>
      <c r="MC210" s="21">
        <v>39.75026748715139</v>
      </c>
      <c r="MD210" s="22">
        <v>3.3800000000000004E-2</v>
      </c>
      <c r="ME210" s="21">
        <v>48.898571428571429</v>
      </c>
      <c r="MF210" s="20">
        <v>8.4192048200000009</v>
      </c>
      <c r="MG210" s="21">
        <v>23.07753409</v>
      </c>
      <c r="MH210" s="21">
        <v>8.8655227142857154</v>
      </c>
      <c r="MI210" s="21">
        <v>59.976898367346941</v>
      </c>
      <c r="MJ210" s="21">
        <v>40.101103775510204</v>
      </c>
      <c r="MK210" s="22">
        <v>3.25125E-2</v>
      </c>
      <c r="ML210" s="21">
        <v>47.958214285714284</v>
      </c>
      <c r="MM210" s="20">
        <v>8.0985028612499992</v>
      </c>
      <c r="MN210" s="21">
        <v>22.633735357500001</v>
      </c>
      <c r="MO210" s="21">
        <v>8.3638232075892862</v>
      </c>
      <c r="MP210" s="21">
        <v>60.171115603043269</v>
      </c>
      <c r="MQ210" s="21">
        <v>40.456348455791044</v>
      </c>
      <c r="MR210" s="22">
        <v>3.125E-2</v>
      </c>
      <c r="MS210" s="21">
        <v>47.017857142857139</v>
      </c>
      <c r="MT210" s="20">
        <v>7.7840281249999999</v>
      </c>
      <c r="MU210" s="21">
        <v>22.189936624999998</v>
      </c>
      <c r="MV210" s="21">
        <v>7.8814174107142865</v>
      </c>
      <c r="MW210" s="21">
        <v>60.366370107427137</v>
      </c>
      <c r="MX210" s="21">
        <v>40.816001527993897</v>
      </c>
      <c r="MY210" s="30" t="s">
        <v>46</v>
      </c>
    </row>
    <row r="211" spans="1:363" ht="24" customHeight="1" x14ac:dyDescent="0.25">
      <c r="A211" s="15" t="s">
        <v>46</v>
      </c>
      <c r="B211" s="2" t="s">
        <v>1</v>
      </c>
      <c r="C211" s="16" t="s">
        <v>11</v>
      </c>
      <c r="D211" s="23">
        <v>0.75</v>
      </c>
      <c r="E211" s="17">
        <f t="shared" si="3"/>
        <v>0.9375</v>
      </c>
      <c r="F211" s="23">
        <v>0.15</v>
      </c>
      <c r="G211" s="19">
        <v>91.357142857142847</v>
      </c>
      <c r="H211" s="20">
        <v>37.363334999999999</v>
      </c>
      <c r="I211" s="19">
        <v>43.115729499999993</v>
      </c>
      <c r="J211" s="19">
        <v>63.080357142857153</v>
      </c>
      <c r="K211" s="19">
        <v>52.288428391884615</v>
      </c>
      <c r="L211" s="21">
        <v>28.654392094081047</v>
      </c>
      <c r="M211" s="26">
        <v>0.14701499999999998</v>
      </c>
      <c r="N211" s="19">
        <v>90.443571428571417</v>
      </c>
      <c r="O211" s="17">
        <v>36.619804633499996</v>
      </c>
      <c r="P211" s="19">
        <v>42.684572204999995</v>
      </c>
      <c r="Q211" s="19">
        <v>61.206807455357151</v>
      </c>
      <c r="R211" s="19">
        <v>52.431598851217913</v>
      </c>
      <c r="S211" s="19">
        <v>28.806080831961822</v>
      </c>
      <c r="T211" s="26">
        <v>0.14405999999999999</v>
      </c>
      <c r="U211" s="19">
        <v>89.529999999999987</v>
      </c>
      <c r="V211" s="17">
        <v>35.883746934000001</v>
      </c>
      <c r="W211" s="21">
        <v>42.253414909999996</v>
      </c>
      <c r="X211" s="19">
        <v>59.370727500000001</v>
      </c>
      <c r="Y211" s="19">
        <v>52.575748328445755</v>
      </c>
      <c r="Z211" s="19">
        <v>28.961930395894434</v>
      </c>
      <c r="AA211" s="26">
        <v>0.14113499999999998</v>
      </c>
      <c r="AB211" s="21">
        <v>88.616428571428557</v>
      </c>
      <c r="AC211" s="17">
        <v>35.155161901499994</v>
      </c>
      <c r="AD211" s="19">
        <v>41.822257614999991</v>
      </c>
      <c r="AE211" s="19">
        <v>57.571738794642862</v>
      </c>
      <c r="AF211" s="19">
        <v>52.720876823568133</v>
      </c>
      <c r="AG211" s="21">
        <v>29.12194078587887</v>
      </c>
      <c r="AH211" s="26">
        <v>0.13824</v>
      </c>
      <c r="AI211" s="19">
        <v>87.702857142857127</v>
      </c>
      <c r="AJ211" s="17">
        <v>34.434049535999996</v>
      </c>
      <c r="AK211" s="19">
        <v>41.391100319999993</v>
      </c>
      <c r="AL211" s="21">
        <v>55.809462857142861</v>
      </c>
      <c r="AM211" s="19">
        <v>52.866984336585077</v>
      </c>
      <c r="AN211" s="19">
        <v>29.286112001915143</v>
      </c>
      <c r="AO211" s="26">
        <v>0.135375</v>
      </c>
      <c r="AP211" s="19">
        <v>86.789285714285697</v>
      </c>
      <c r="AQ211" s="20">
        <v>33.7204098375</v>
      </c>
      <c r="AR211" s="19">
        <v>40.959943024999994</v>
      </c>
      <c r="AS211" s="19">
        <v>54.083521205357144</v>
      </c>
      <c r="AT211" s="19">
        <v>53.014070867496564</v>
      </c>
      <c r="AU211" s="19">
        <v>29.454444044003239</v>
      </c>
      <c r="AV211" s="22">
        <v>0.13253999999999999</v>
      </c>
      <c r="AW211" s="19">
        <v>85.875714285714267</v>
      </c>
      <c r="AX211" s="17">
        <v>33.014242805999999</v>
      </c>
      <c r="AY211" s="19">
        <v>40.528785729999989</v>
      </c>
      <c r="AZ211" s="19">
        <v>52.393535357142859</v>
      </c>
      <c r="BA211" s="21">
        <v>53.162136416302594</v>
      </c>
      <c r="BB211" s="19">
        <v>29.626936912143165</v>
      </c>
      <c r="BC211" s="26">
        <v>0.12973500000000002</v>
      </c>
      <c r="BD211" s="19">
        <v>84.962142857142851</v>
      </c>
      <c r="BE211" s="17">
        <v>32.315548441500006</v>
      </c>
      <c r="BF211" s="21">
        <v>40.097628434999997</v>
      </c>
      <c r="BG211" s="19">
        <v>50.739126830357158</v>
      </c>
      <c r="BH211" s="19">
        <v>53.311180983003176</v>
      </c>
      <c r="BI211" s="19">
        <v>29.803590606334915</v>
      </c>
      <c r="BJ211" s="26">
        <v>0.12695999999999999</v>
      </c>
      <c r="BK211" s="21">
        <v>84.048571428571421</v>
      </c>
      <c r="BL211" s="17">
        <v>31.624326743999998</v>
      </c>
      <c r="BM211" s="19">
        <v>39.666471139999999</v>
      </c>
      <c r="BN211" s="19">
        <v>49.119917142857155</v>
      </c>
      <c r="BO211" s="19">
        <v>53.461204567598301</v>
      </c>
      <c r="BP211" s="21">
        <v>29.984405126578494</v>
      </c>
      <c r="BQ211" s="26">
        <v>0.12421500000000001</v>
      </c>
      <c r="BR211" s="19">
        <v>83.134999999999991</v>
      </c>
      <c r="BS211" s="17">
        <v>30.940577713500002</v>
      </c>
      <c r="BT211" s="19">
        <v>39.235313844999993</v>
      </c>
      <c r="BU211" s="21">
        <v>47.535527812500014</v>
      </c>
      <c r="BV211" s="19">
        <v>53.612207170087977</v>
      </c>
      <c r="BW211" s="19">
        <v>30.169380472873904</v>
      </c>
      <c r="BX211" s="26">
        <v>0.1215</v>
      </c>
      <c r="BY211" s="19">
        <v>82.221428571428561</v>
      </c>
      <c r="BZ211" s="20">
        <v>30.26430135</v>
      </c>
      <c r="CA211" s="19">
        <v>38.804156549999995</v>
      </c>
      <c r="CB211" s="19">
        <v>45.985580357142872</v>
      </c>
      <c r="CC211" s="19">
        <v>53.764188790472204</v>
      </c>
      <c r="CD211" s="19">
        <v>30.358516645221144</v>
      </c>
      <c r="CE211" s="22">
        <v>0.118815</v>
      </c>
      <c r="CF211" s="19">
        <v>81.307857142857131</v>
      </c>
      <c r="CG211" s="17">
        <v>29.595497653500001</v>
      </c>
      <c r="CH211" s="19">
        <v>38.372999254999996</v>
      </c>
      <c r="CI211" s="19">
        <v>44.469696294642866</v>
      </c>
      <c r="CJ211" s="21">
        <v>53.917149428750974</v>
      </c>
      <c r="CK211" s="19">
        <v>30.551813643620214</v>
      </c>
      <c r="CL211" s="26">
        <v>0.11615999999999999</v>
      </c>
      <c r="CM211" s="19">
        <v>80.394285714285701</v>
      </c>
      <c r="CN211" s="17">
        <v>28.934166623999996</v>
      </c>
      <c r="CO211" s="21">
        <v>37.941841959999991</v>
      </c>
      <c r="CP211" s="19">
        <v>42.987497142857144</v>
      </c>
      <c r="CQ211" s="19">
        <v>54.071089084924296</v>
      </c>
      <c r="CR211" s="19">
        <v>30.749271468071107</v>
      </c>
      <c r="CS211" s="26">
        <v>0.113535</v>
      </c>
      <c r="CT211" s="21">
        <v>79.480714285714271</v>
      </c>
      <c r="CU211" s="17">
        <v>28.2803082615</v>
      </c>
      <c r="CV211" s="19">
        <v>37.510684664999992</v>
      </c>
      <c r="CW211" s="19">
        <v>41.538604419642866</v>
      </c>
      <c r="CX211" s="19">
        <v>54.226007758992168</v>
      </c>
      <c r="CY211" s="21">
        <v>30.950890118573831</v>
      </c>
      <c r="CZ211" s="26">
        <v>0.11093999999999998</v>
      </c>
      <c r="DA211" s="19">
        <v>78.567142857142841</v>
      </c>
      <c r="DB211" s="17">
        <v>27.633922565999995</v>
      </c>
      <c r="DC211" s="19">
        <v>37.079527369999994</v>
      </c>
      <c r="DD211" s="21">
        <v>40.122639642857145</v>
      </c>
      <c r="DE211" s="19">
        <v>54.381905450954577</v>
      </c>
      <c r="DF211" s="19">
        <v>31.156669595128378</v>
      </c>
      <c r="DG211" s="26">
        <v>0.10837499999999999</v>
      </c>
      <c r="DH211" s="19">
        <v>77.653571428571425</v>
      </c>
      <c r="DI211" s="20">
        <v>26.995009537499996</v>
      </c>
      <c r="DJ211" s="19">
        <v>36.648370074999995</v>
      </c>
      <c r="DK211" s="19">
        <v>38.739224330357146</v>
      </c>
      <c r="DL211" s="19">
        <v>54.538782160811536</v>
      </c>
      <c r="DM211" s="19">
        <v>31.366609897734754</v>
      </c>
      <c r="DN211" s="22">
        <v>0.10583999999999998</v>
      </c>
      <c r="DO211" s="19">
        <v>76.739999999999995</v>
      </c>
      <c r="DP211" s="17">
        <v>26.363569175999995</v>
      </c>
      <c r="DQ211" s="19">
        <v>36.217212779999997</v>
      </c>
      <c r="DR211" s="19">
        <v>37.387979999999999</v>
      </c>
      <c r="DS211" s="21">
        <v>54.696637888563053</v>
      </c>
      <c r="DT211" s="19">
        <v>31.580711026392962</v>
      </c>
      <c r="DU211" s="26">
        <v>0.103335</v>
      </c>
      <c r="DV211" s="19">
        <v>75.826428571428565</v>
      </c>
      <c r="DW211" s="17">
        <v>25.739601481499999</v>
      </c>
      <c r="DX211" s="21">
        <v>35.786055484999999</v>
      </c>
      <c r="DY211" s="19">
        <v>36.06852816964286</v>
      </c>
      <c r="DZ211" s="19">
        <v>54.855472634209107</v>
      </c>
      <c r="EA211" s="19">
        <v>31.798972981103006</v>
      </c>
      <c r="EB211" s="26">
        <v>0.10085999999999998</v>
      </c>
      <c r="EC211" s="21">
        <v>74.912857142857135</v>
      </c>
      <c r="ED211" s="17">
        <v>25.123106453999995</v>
      </c>
      <c r="EE211" s="19">
        <v>35.35489819</v>
      </c>
      <c r="EF211" s="19">
        <v>34.780490357142853</v>
      </c>
      <c r="EG211" s="19">
        <v>55.015286397749719</v>
      </c>
      <c r="EH211" s="21">
        <v>32.021395761864866</v>
      </c>
      <c r="EI211" s="26">
        <v>9.8415000000000016E-2</v>
      </c>
      <c r="EJ211" s="19">
        <v>73.999285714285705</v>
      </c>
      <c r="EK211" s="17">
        <v>24.514084093500003</v>
      </c>
      <c r="EL211" s="19">
        <v>34.923740894999995</v>
      </c>
      <c r="EM211" s="21">
        <v>33.523488080357161</v>
      </c>
      <c r="EN211" s="19">
        <v>55.176079179184875</v>
      </c>
      <c r="EO211" s="19">
        <v>32.247979368678557</v>
      </c>
      <c r="EP211" s="26">
        <v>9.6000000000000016E-2</v>
      </c>
      <c r="EQ211" s="19">
        <v>73.085714285714275</v>
      </c>
      <c r="ER211" s="20">
        <v>23.912534400000002</v>
      </c>
      <c r="ES211" s="19">
        <v>34.492583599999996</v>
      </c>
      <c r="ET211" s="19">
        <v>32.297142857142873</v>
      </c>
      <c r="EU211" s="19">
        <v>55.337850978514574</v>
      </c>
      <c r="EV211" s="19">
        <v>32.478723801544085</v>
      </c>
      <c r="EW211" s="22">
        <v>9.3615000000000018E-2</v>
      </c>
      <c r="EX211" s="19">
        <v>72.172142857142859</v>
      </c>
      <c r="EY211" s="17">
        <v>23.318457373500003</v>
      </c>
      <c r="EZ211" s="19">
        <v>34.061426304999998</v>
      </c>
      <c r="FA211" s="19">
        <v>31.101076205357156</v>
      </c>
      <c r="FB211" s="21">
        <v>55.500601795738824</v>
      </c>
      <c r="FC211" s="19">
        <v>32.713629060461429</v>
      </c>
      <c r="FD211" s="26">
        <v>9.1260000000000008E-2</v>
      </c>
      <c r="FE211" s="19">
        <v>71.258571428571429</v>
      </c>
      <c r="FF211" s="17">
        <v>22.731853014000002</v>
      </c>
      <c r="FG211" s="21">
        <v>33.630269009999999</v>
      </c>
      <c r="FH211" s="19">
        <v>29.93490964285715</v>
      </c>
      <c r="FI211" s="19">
        <v>55.664331630857625</v>
      </c>
      <c r="FJ211" s="19">
        <v>32.95269514543061</v>
      </c>
      <c r="FK211" s="26">
        <v>8.8935E-2</v>
      </c>
      <c r="FL211" s="21">
        <v>70.344999999999999</v>
      </c>
      <c r="FM211" s="17">
        <v>22.1527213215</v>
      </c>
      <c r="FN211" s="19">
        <v>33.199111715000001</v>
      </c>
      <c r="FO211" s="19">
        <v>28.798264687500005</v>
      </c>
      <c r="FP211" s="19">
        <v>55.829040483870969</v>
      </c>
      <c r="FQ211" s="21">
        <v>33.195922056451622</v>
      </c>
      <c r="FR211" s="26">
        <v>8.6639999999999995E-2</v>
      </c>
      <c r="FS211" s="19">
        <v>69.431428571428569</v>
      </c>
      <c r="FT211" s="17">
        <v>21.581062295999999</v>
      </c>
      <c r="FU211" s="19">
        <v>32.767954420000002</v>
      </c>
      <c r="FV211" s="21">
        <v>27.690762857142865</v>
      </c>
      <c r="FW211" s="19">
        <v>55.994728354778857</v>
      </c>
      <c r="FX211" s="19">
        <v>33.443309793524449</v>
      </c>
      <c r="FY211" s="26">
        <v>8.4374999999999992E-2</v>
      </c>
      <c r="FZ211" s="19">
        <v>68.517857142857139</v>
      </c>
      <c r="GA211" s="20">
        <v>21.016875937499996</v>
      </c>
      <c r="GB211" s="19">
        <v>32.336797124999997</v>
      </c>
      <c r="GC211" s="19">
        <v>26.612025669642861</v>
      </c>
      <c r="GD211" s="19">
        <v>56.16139524358131</v>
      </c>
      <c r="GE211" s="19">
        <v>33.694858356649114</v>
      </c>
      <c r="GF211" s="22">
        <v>8.2139999999999991E-2</v>
      </c>
      <c r="GG211" s="19">
        <v>67.604285714285709</v>
      </c>
      <c r="GH211" s="17">
        <v>20.460162245999996</v>
      </c>
      <c r="GI211" s="19">
        <v>31.905639829999998</v>
      </c>
      <c r="GJ211" s="19">
        <v>25.561674642857145</v>
      </c>
      <c r="GK211" s="21">
        <v>56.329041150278293</v>
      </c>
      <c r="GL211" s="19">
        <v>33.950567745825609</v>
      </c>
      <c r="GM211" s="26">
        <v>7.9934999999999992E-2</v>
      </c>
      <c r="GN211" s="19">
        <v>66.690714285714279</v>
      </c>
      <c r="GO211" s="17">
        <v>19.910921221499997</v>
      </c>
      <c r="GP211" s="21">
        <v>31.474482534999996</v>
      </c>
      <c r="GQ211" s="19">
        <v>24.539331294642857</v>
      </c>
      <c r="GR211" s="19">
        <v>56.497666074869834</v>
      </c>
      <c r="GS211" s="19">
        <v>34.210437961053927</v>
      </c>
      <c r="GT211" s="26">
        <v>7.7759999999999996E-2</v>
      </c>
      <c r="GU211" s="21">
        <v>65.777142857142849</v>
      </c>
      <c r="GV211" s="17">
        <v>19.369152864</v>
      </c>
      <c r="GW211" s="19">
        <v>31.043325239999998</v>
      </c>
      <c r="GX211" s="19">
        <v>23.544617142857145</v>
      </c>
      <c r="GY211" s="19">
        <v>56.667270017355918</v>
      </c>
      <c r="GZ211" s="21">
        <v>34.474469002334075</v>
      </c>
      <c r="HA211" s="26">
        <v>7.5615000000000002E-2</v>
      </c>
      <c r="HB211" s="19">
        <v>64.863571428571419</v>
      </c>
      <c r="HC211" s="17">
        <v>18.834857173500001</v>
      </c>
      <c r="HD211" s="19">
        <v>30.612167944999996</v>
      </c>
      <c r="HE211" s="21">
        <v>22.577153705357144</v>
      </c>
      <c r="HF211" s="19">
        <v>56.837852977736553</v>
      </c>
      <c r="HG211" s="19">
        <v>34.742660869666054</v>
      </c>
      <c r="HH211" s="26">
        <v>7.3499999999999982E-2</v>
      </c>
      <c r="HI211" s="19">
        <v>63.949999999999989</v>
      </c>
      <c r="HJ211" s="20">
        <v>18.308034149999994</v>
      </c>
      <c r="HK211" s="19">
        <v>30.181010649999994</v>
      </c>
      <c r="HL211" s="19">
        <v>21.636562499999997</v>
      </c>
      <c r="HM211" s="19">
        <v>57.009414956011732</v>
      </c>
      <c r="HN211" s="19">
        <v>35.015013563049862</v>
      </c>
      <c r="HO211" s="22">
        <v>7.1414999999999978E-2</v>
      </c>
      <c r="HP211" s="19">
        <v>63.036428571428559</v>
      </c>
      <c r="HQ211" s="17">
        <v>17.788683793499995</v>
      </c>
      <c r="HR211" s="19">
        <v>29.749853354999996</v>
      </c>
      <c r="HS211" s="19">
        <v>20.722465044642856</v>
      </c>
      <c r="HT211" s="21">
        <v>57.181955952181461</v>
      </c>
      <c r="HU211" s="19">
        <v>35.291527082485487</v>
      </c>
      <c r="HV211" s="26">
        <v>6.9360000000000005E-2</v>
      </c>
      <c r="HW211" s="19">
        <v>62.122857142857143</v>
      </c>
      <c r="HX211" s="17">
        <v>17.276806104000002</v>
      </c>
      <c r="HY211" s="21">
        <v>29.318696060000001</v>
      </c>
      <c r="HZ211" s="19">
        <v>19.834482857142866</v>
      </c>
      <c r="IA211" s="19">
        <v>57.355475966245734</v>
      </c>
      <c r="IB211" s="19">
        <v>35.572201427972949</v>
      </c>
      <c r="IC211" s="26">
        <v>6.7335000000000006E-2</v>
      </c>
      <c r="ID211" s="21">
        <v>61.209285714285713</v>
      </c>
      <c r="IE211" s="17">
        <v>16.7724010815</v>
      </c>
      <c r="IF211" s="19">
        <v>28.887538764999999</v>
      </c>
      <c r="IG211" s="19">
        <v>18.972237455357149</v>
      </c>
      <c r="IH211" s="19">
        <v>57.529974998204558</v>
      </c>
      <c r="II211" s="21">
        <v>35.857036599512242</v>
      </c>
      <c r="IJ211" s="26">
        <v>6.5340000000000009E-2</v>
      </c>
      <c r="IK211" s="19">
        <v>60.295714285714283</v>
      </c>
      <c r="IL211" s="17">
        <v>16.275468726000003</v>
      </c>
      <c r="IM211" s="19">
        <v>28.45638147</v>
      </c>
      <c r="IN211" s="21">
        <v>18.135350357142862</v>
      </c>
      <c r="IO211" s="19">
        <v>57.705453048057933</v>
      </c>
      <c r="IP211" s="19">
        <v>36.146032597103364</v>
      </c>
      <c r="IQ211" s="26">
        <v>6.3375000000000001E-2</v>
      </c>
      <c r="IR211" s="19">
        <v>59.382142857142853</v>
      </c>
      <c r="IS211" s="20">
        <v>15.7860090375</v>
      </c>
      <c r="IT211" s="19">
        <v>28.025224174999998</v>
      </c>
      <c r="IU211" s="19">
        <v>17.323443080357151</v>
      </c>
      <c r="IV211" s="19">
        <v>57.881910115805852</v>
      </c>
      <c r="IW211" s="19">
        <v>36.43918942074631</v>
      </c>
      <c r="IX211" s="22">
        <v>6.1440000000000002E-2</v>
      </c>
      <c r="IY211" s="19">
        <v>58.468571428571423</v>
      </c>
      <c r="IZ211" s="17">
        <v>15.304022015999999</v>
      </c>
      <c r="JA211" s="19">
        <v>27.594066879999996</v>
      </c>
      <c r="JB211" s="19">
        <v>16.536137142857147</v>
      </c>
      <c r="JC211" s="19">
        <v>58.059346201448321</v>
      </c>
      <c r="JD211" s="21">
        <v>36.736507070441085</v>
      </c>
      <c r="JE211" s="22">
        <v>5.9535000000000005E-2</v>
      </c>
      <c r="JF211" s="21">
        <v>57.554999999999993</v>
      </c>
      <c r="JG211" s="20">
        <v>14.829507661500001</v>
      </c>
      <c r="JH211" s="21">
        <v>27.162909584999998</v>
      </c>
      <c r="JI211" s="21">
        <v>15.773054062500004</v>
      </c>
      <c r="JJ211" s="21">
        <v>58.237761304985341</v>
      </c>
      <c r="JK211" s="21">
        <v>37.037985546187684</v>
      </c>
      <c r="JL211" s="22">
        <v>5.7660000000000003E-2</v>
      </c>
      <c r="JM211" s="21">
        <v>56.641428571428563</v>
      </c>
      <c r="JN211" s="20">
        <v>14.362465974000001</v>
      </c>
      <c r="JO211" s="21">
        <v>26.731752289999996</v>
      </c>
      <c r="JP211" s="21">
        <v>15.03381535714286</v>
      </c>
      <c r="JQ211" s="21">
        <v>58.417155426416905</v>
      </c>
      <c r="JR211" s="21">
        <v>37.343624847986121</v>
      </c>
      <c r="JS211" s="22">
        <v>5.5814999999999997E-2</v>
      </c>
      <c r="JT211" s="21">
        <v>55.727857142857133</v>
      </c>
      <c r="JU211" s="20">
        <v>13.902896953499999</v>
      </c>
      <c r="JV211" s="21">
        <v>26.300594994999994</v>
      </c>
      <c r="JW211" s="21">
        <v>14.318042544642859</v>
      </c>
      <c r="JX211" s="21">
        <v>58.597528565743019</v>
      </c>
      <c r="JY211" s="21">
        <v>37.653424975836387</v>
      </c>
      <c r="JZ211" s="22">
        <v>5.3999999999999999E-2</v>
      </c>
      <c r="KA211" s="21">
        <v>54.81428571428571</v>
      </c>
      <c r="KB211" s="20">
        <v>13.450800599999999</v>
      </c>
      <c r="KC211" s="21">
        <v>25.869437699999999</v>
      </c>
      <c r="KD211" s="21">
        <v>13.625357142857144</v>
      </c>
      <c r="KE211" s="21">
        <v>58.778880722963677</v>
      </c>
      <c r="KF211" s="21">
        <v>37.967385929738469</v>
      </c>
      <c r="KG211" s="22">
        <v>5.2214999999999991E-2</v>
      </c>
      <c r="KH211" s="21">
        <v>53.90071428571428</v>
      </c>
      <c r="KI211" s="20">
        <v>13.006176913499997</v>
      </c>
      <c r="KJ211" s="21">
        <v>25.438280404999997</v>
      </c>
      <c r="KK211" s="21">
        <v>12.955380669642858</v>
      </c>
      <c r="KL211" s="21">
        <v>58.961211898078886</v>
      </c>
      <c r="KM211" s="21">
        <v>38.285507709692382</v>
      </c>
      <c r="KN211" s="22">
        <v>5.0459999999999998E-2</v>
      </c>
      <c r="KO211" s="21">
        <v>52.98714285714285</v>
      </c>
      <c r="KP211" s="20">
        <v>12.569025893999999</v>
      </c>
      <c r="KQ211" s="21">
        <v>25.007123109999998</v>
      </c>
      <c r="KR211" s="21">
        <v>12.307734642857143</v>
      </c>
      <c r="KS211" s="21">
        <v>59.144522091088639</v>
      </c>
      <c r="KT211" s="21">
        <v>38.607790315698125</v>
      </c>
      <c r="KU211" s="22">
        <v>4.8734999999999994E-2</v>
      </c>
      <c r="KV211" s="21">
        <v>52.07357142857142</v>
      </c>
      <c r="KW211" s="20">
        <v>12.139347541499998</v>
      </c>
      <c r="KX211" s="21">
        <v>24.575965814999996</v>
      </c>
      <c r="KY211" s="21">
        <v>11.682040580357143</v>
      </c>
      <c r="KZ211" s="21">
        <v>59.328811301992943</v>
      </c>
      <c r="LA211" s="21">
        <v>38.934233747755705</v>
      </c>
      <c r="LB211" s="22">
        <v>4.7040000000000005E-2</v>
      </c>
      <c r="LC211" s="21">
        <v>51.16</v>
      </c>
      <c r="LD211" s="20">
        <v>11.717141856000001</v>
      </c>
      <c r="LE211" s="21">
        <v>24.144808519999998</v>
      </c>
      <c r="LF211" s="21">
        <v>11.077920000000004</v>
      </c>
      <c r="LG211" s="21">
        <v>59.51407953079179</v>
      </c>
      <c r="LH211" s="21">
        <v>39.264838005865109</v>
      </c>
      <c r="LI211" s="22">
        <v>4.5375000000000006E-2</v>
      </c>
      <c r="LJ211" s="21">
        <v>50.246428571428567</v>
      </c>
      <c r="LK211" s="20">
        <v>11.302408837500002</v>
      </c>
      <c r="LL211" s="21">
        <v>23.713651225</v>
      </c>
      <c r="LM211" s="21">
        <v>10.494994419642863</v>
      </c>
      <c r="LN211" s="21">
        <v>59.700326777485188</v>
      </c>
      <c r="LO211" s="21">
        <v>39.599603090026335</v>
      </c>
      <c r="LP211" s="22">
        <v>4.3740000000000001E-2</v>
      </c>
      <c r="LQ211" s="21">
        <v>49.332857142857144</v>
      </c>
      <c r="LR211" s="20">
        <v>10.895148486</v>
      </c>
      <c r="LS211" s="21">
        <v>23.282493930000001</v>
      </c>
      <c r="LT211" s="21">
        <v>9.9328853571428599</v>
      </c>
      <c r="LU211" s="21">
        <v>59.887553042073137</v>
      </c>
      <c r="LV211" s="21">
        <v>39.938529000239392</v>
      </c>
      <c r="LW211" s="22">
        <v>4.2135000000000006E-2</v>
      </c>
      <c r="LX211" s="21">
        <v>48.419285714285714</v>
      </c>
      <c r="LY211" s="20">
        <v>10.4953608015</v>
      </c>
      <c r="LZ211" s="21">
        <v>22.851336634999999</v>
      </c>
      <c r="MA211" s="21">
        <v>9.3912143303571476</v>
      </c>
      <c r="MB211" s="21">
        <v>60.075758324555629</v>
      </c>
      <c r="MC211" s="21">
        <v>40.281615736504278</v>
      </c>
      <c r="MD211" s="22">
        <v>4.0560000000000006E-2</v>
      </c>
      <c r="ME211" s="21">
        <v>47.505714285714284</v>
      </c>
      <c r="MF211" s="20">
        <v>10.103045784000001</v>
      </c>
      <c r="MG211" s="21">
        <v>22.420179340000001</v>
      </c>
      <c r="MH211" s="21">
        <v>8.8696028571428585</v>
      </c>
      <c r="MI211" s="21">
        <v>60.264942624932672</v>
      </c>
      <c r="MJ211" s="21">
        <v>40.628863298820995</v>
      </c>
      <c r="MK211" s="22">
        <v>3.9015000000000001E-2</v>
      </c>
      <c r="ML211" s="21">
        <v>46.592142857142854</v>
      </c>
      <c r="MM211" s="20">
        <v>9.7182034334999994</v>
      </c>
      <c r="MN211" s="21">
        <v>21.989022044999999</v>
      </c>
      <c r="MO211" s="21">
        <v>8.3676724553571429</v>
      </c>
      <c r="MP211" s="21">
        <v>60.455105943204259</v>
      </c>
      <c r="MQ211" s="21">
        <v>40.980271687189543</v>
      </c>
      <c r="MR211" s="22">
        <v>3.7499999999999999E-2</v>
      </c>
      <c r="MS211" s="21">
        <v>45.678571428571423</v>
      </c>
      <c r="MT211" s="20">
        <v>9.3408337499999998</v>
      </c>
      <c r="MU211" s="21">
        <v>21.557864749999997</v>
      </c>
      <c r="MV211" s="21">
        <v>7.8850446428571441</v>
      </c>
      <c r="MW211" s="21">
        <v>60.646248279370397</v>
      </c>
      <c r="MX211" s="21">
        <v>41.335840901609913</v>
      </c>
      <c r="MY211" s="30" t="s">
        <v>46</v>
      </c>
    </row>
    <row r="212" spans="1:363" ht="24" customHeight="1" x14ac:dyDescent="0.25">
      <c r="A212" s="15" t="s">
        <v>46</v>
      </c>
      <c r="B212" s="2" t="s">
        <v>1</v>
      </c>
      <c r="C212" s="16" t="s">
        <v>11</v>
      </c>
      <c r="D212" s="23">
        <v>0.75</v>
      </c>
      <c r="E212" s="17">
        <f t="shared" si="3"/>
        <v>0.9375</v>
      </c>
      <c r="F212" s="23">
        <v>0.17499999999999999</v>
      </c>
      <c r="G212" s="19">
        <v>88.678571428571416</v>
      </c>
      <c r="H212" s="20">
        <v>43.590557499999996</v>
      </c>
      <c r="I212" s="19">
        <v>41.851585749999998</v>
      </c>
      <c r="J212" s="19">
        <v>63.087053571428577</v>
      </c>
      <c r="K212" s="19">
        <v>52.710973876354061</v>
      </c>
      <c r="L212" s="21">
        <v>29.110924688790476</v>
      </c>
      <c r="M212" s="26">
        <v>0.17151749999999999</v>
      </c>
      <c r="N212" s="19">
        <v>87.791785714285695</v>
      </c>
      <c r="O212" s="17">
        <v>42.723105405749997</v>
      </c>
      <c r="P212" s="19">
        <v>41.433069892499994</v>
      </c>
      <c r="Q212" s="19">
        <v>61.213304993303574</v>
      </c>
      <c r="R212" s="19">
        <v>52.852718975477288</v>
      </c>
      <c r="S212" s="19">
        <v>29.269948502921338</v>
      </c>
      <c r="T212" s="26">
        <v>0.16806999999999997</v>
      </c>
      <c r="U212" s="19">
        <v>86.904999999999987</v>
      </c>
      <c r="V212" s="17">
        <v>41.864371422999994</v>
      </c>
      <c r="W212" s="21">
        <v>41.014554034999996</v>
      </c>
      <c r="X212" s="19">
        <v>59.377030124999997</v>
      </c>
      <c r="Y212" s="19">
        <v>52.995386524926687</v>
      </c>
      <c r="Z212" s="19">
        <v>29.43289273093842</v>
      </c>
      <c r="AA212" s="26">
        <v>0.16465749999999998</v>
      </c>
      <c r="AB212" s="21">
        <v>86.018214285714265</v>
      </c>
      <c r="AC212" s="17">
        <v>41.014355551749993</v>
      </c>
      <c r="AD212" s="19">
        <v>40.596038177499992</v>
      </c>
      <c r="AE212" s="19">
        <v>57.577850444196429</v>
      </c>
      <c r="AF212" s="19">
        <v>53.138976524702258</v>
      </c>
      <c r="AG212" s="21">
        <v>29.599757372841736</v>
      </c>
      <c r="AH212" s="26">
        <v>0.16127999999999998</v>
      </c>
      <c r="AI212" s="19">
        <v>85.131428571428557</v>
      </c>
      <c r="AJ212" s="17">
        <v>40.173057791999994</v>
      </c>
      <c r="AK212" s="19">
        <v>40.177522319999994</v>
      </c>
      <c r="AL212" s="21">
        <v>55.815387428571434</v>
      </c>
      <c r="AM212" s="19">
        <v>53.283488974804001</v>
      </c>
      <c r="AN212" s="19">
        <v>29.770542428631281</v>
      </c>
      <c r="AO212" s="26">
        <v>0.15793749999999998</v>
      </c>
      <c r="AP212" s="19">
        <v>84.244642857142836</v>
      </c>
      <c r="AQ212" s="20">
        <v>39.340478143749998</v>
      </c>
      <c r="AR212" s="19">
        <v>39.75900646249999</v>
      </c>
      <c r="AS212" s="19">
        <v>54.089262555803572</v>
      </c>
      <c r="AT212" s="19">
        <v>53.428923875231916</v>
      </c>
      <c r="AU212" s="19">
        <v>29.945247898307059</v>
      </c>
      <c r="AV212" s="22">
        <v>0.15462999999999999</v>
      </c>
      <c r="AW212" s="19">
        <v>83.357857142857128</v>
      </c>
      <c r="AX212" s="17">
        <v>38.516616606999996</v>
      </c>
      <c r="AY212" s="19">
        <v>39.340490604999992</v>
      </c>
      <c r="AZ212" s="19">
        <v>52.399097303571423</v>
      </c>
      <c r="BA212" s="21">
        <v>53.575281225985997</v>
      </c>
      <c r="BB212" s="19">
        <v>30.123873781869051</v>
      </c>
      <c r="BC212" s="26">
        <v>0.15135750000000001</v>
      </c>
      <c r="BD212" s="19">
        <v>82.47107142857142</v>
      </c>
      <c r="BE212" s="17">
        <v>37.701473181750004</v>
      </c>
      <c r="BF212" s="21">
        <v>38.921974747499995</v>
      </c>
      <c r="BG212" s="19">
        <v>50.744513149553583</v>
      </c>
      <c r="BH212" s="19">
        <v>53.722561027066249</v>
      </c>
      <c r="BI212" s="19">
        <v>30.306420079317284</v>
      </c>
      <c r="BJ212" s="26">
        <v>0.14812</v>
      </c>
      <c r="BK212" s="21">
        <v>81.584285714285713</v>
      </c>
      <c r="BL212" s="17">
        <v>36.895047867999999</v>
      </c>
      <c r="BM212" s="19">
        <v>38.503458889999997</v>
      </c>
      <c r="BN212" s="19">
        <v>49.125131571428575</v>
      </c>
      <c r="BO212" s="19">
        <v>53.87076327847268</v>
      </c>
      <c r="BP212" s="21">
        <v>30.492886790651745</v>
      </c>
      <c r="BQ212" s="26">
        <v>0.1449175</v>
      </c>
      <c r="BR212" s="19">
        <v>80.697499999999991</v>
      </c>
      <c r="BS212" s="17">
        <v>36.097340665750004</v>
      </c>
      <c r="BT212" s="19">
        <v>38.084943032499993</v>
      </c>
      <c r="BU212" s="21">
        <v>47.540574046875008</v>
      </c>
      <c r="BV212" s="19">
        <v>54.019887980205283</v>
      </c>
      <c r="BW212" s="19">
        <v>30.683273915872434</v>
      </c>
      <c r="BX212" s="26">
        <v>0.14174999999999999</v>
      </c>
      <c r="BY212" s="19">
        <v>79.810714285714283</v>
      </c>
      <c r="BZ212" s="20">
        <v>35.308351574999996</v>
      </c>
      <c r="CA212" s="19">
        <v>37.666427175000003</v>
      </c>
      <c r="CB212" s="19">
        <v>45.990462053571441</v>
      </c>
      <c r="CC212" s="19">
        <v>54.169935132264051</v>
      </c>
      <c r="CD212" s="19">
        <v>30.877581454979349</v>
      </c>
      <c r="CE212" s="22">
        <v>0.1386175</v>
      </c>
      <c r="CF212" s="19">
        <v>78.923928571428561</v>
      </c>
      <c r="CG212" s="17">
        <v>34.528080595749998</v>
      </c>
      <c r="CH212" s="19">
        <v>37.247911317499998</v>
      </c>
      <c r="CI212" s="19">
        <v>44.474417069196434</v>
      </c>
      <c r="CJ212" s="21">
        <v>54.320904734648991</v>
      </c>
      <c r="CK212" s="19">
        <v>31.075809407972507</v>
      </c>
      <c r="CL212" s="26">
        <v>0.13551999999999997</v>
      </c>
      <c r="CM212" s="19">
        <v>78.037142857142854</v>
      </c>
      <c r="CN212" s="17">
        <v>33.756527727999995</v>
      </c>
      <c r="CO212" s="21">
        <v>36.829395460000001</v>
      </c>
      <c r="CP212" s="19">
        <v>42.992060571428574</v>
      </c>
      <c r="CQ212" s="19">
        <v>54.472796787360103</v>
      </c>
      <c r="CR212" s="19">
        <v>31.277957774851885</v>
      </c>
      <c r="CS212" s="26">
        <v>0.13245750000000001</v>
      </c>
      <c r="CT212" s="21">
        <v>77.150357142857132</v>
      </c>
      <c r="CU212" s="17">
        <v>32.993692971750001</v>
      </c>
      <c r="CV212" s="19">
        <v>36.410879602499996</v>
      </c>
      <c r="CW212" s="19">
        <v>41.543014037946435</v>
      </c>
      <c r="CX212" s="19">
        <v>54.625611290397394</v>
      </c>
      <c r="CY212" s="21">
        <v>31.48402655561749</v>
      </c>
      <c r="CZ212" s="26">
        <v>0.12942999999999999</v>
      </c>
      <c r="DA212" s="19">
        <v>76.26357142857141</v>
      </c>
      <c r="DB212" s="17">
        <v>32.239576326999995</v>
      </c>
      <c r="DC212" s="19">
        <v>35.992363744999992</v>
      </c>
      <c r="DD212" s="21">
        <v>40.126898946428575</v>
      </c>
      <c r="DE212" s="19">
        <v>54.77934824376085</v>
      </c>
      <c r="DF212" s="19">
        <v>31.694015750269322</v>
      </c>
      <c r="DG212" s="26">
        <v>0.12643749999999998</v>
      </c>
      <c r="DH212" s="19">
        <v>75.376785714285703</v>
      </c>
      <c r="DI212" s="20">
        <v>31.494177793749994</v>
      </c>
      <c r="DJ212" s="19">
        <v>35.573847887499994</v>
      </c>
      <c r="DK212" s="19">
        <v>38.743336774553569</v>
      </c>
      <c r="DL212" s="19">
        <v>54.934007647450478</v>
      </c>
      <c r="DM212" s="19">
        <v>31.90792535880739</v>
      </c>
      <c r="DN212" s="22">
        <v>0.12347999999999998</v>
      </c>
      <c r="DO212" s="19">
        <v>74.489999999999981</v>
      </c>
      <c r="DP212" s="17">
        <v>30.757497371999992</v>
      </c>
      <c r="DQ212" s="19">
        <v>35.15533202999999</v>
      </c>
      <c r="DR212" s="19">
        <v>37.391948999999997</v>
      </c>
      <c r="DS212" s="21">
        <v>55.089589501466278</v>
      </c>
      <c r="DT212" s="19">
        <v>32.125755381231677</v>
      </c>
      <c r="DU212" s="26">
        <v>0.12055749999999998</v>
      </c>
      <c r="DV212" s="19">
        <v>73.603214285714273</v>
      </c>
      <c r="DW212" s="17">
        <v>30.029535061749996</v>
      </c>
      <c r="DX212" s="21">
        <v>34.736816172499992</v>
      </c>
      <c r="DY212" s="19">
        <v>36.072357100446425</v>
      </c>
      <c r="DZ212" s="19">
        <v>55.24609380580825</v>
      </c>
      <c r="EA212" s="19">
        <v>32.347505817542199</v>
      </c>
      <c r="EB212" s="26">
        <v>0.11766999999999997</v>
      </c>
      <c r="EC212" s="21">
        <v>72.716428571428551</v>
      </c>
      <c r="ED212" s="17">
        <v>29.310290862999992</v>
      </c>
      <c r="EE212" s="19">
        <v>34.318300314999988</v>
      </c>
      <c r="EF212" s="19">
        <v>34.784182553571419</v>
      </c>
      <c r="EG212" s="19">
        <v>55.403520560476395</v>
      </c>
      <c r="EH212" s="21">
        <v>32.573176667738949</v>
      </c>
      <c r="EI212" s="26">
        <v>0.11481750000000002</v>
      </c>
      <c r="EJ212" s="19">
        <v>71.829642857142858</v>
      </c>
      <c r="EK212" s="17">
        <v>28.599764775750003</v>
      </c>
      <c r="EL212" s="19">
        <v>33.899784457499997</v>
      </c>
      <c r="EM212" s="21">
        <v>33.527046837053582</v>
      </c>
      <c r="EN212" s="19">
        <v>55.561869765470703</v>
      </c>
      <c r="EO212" s="19">
        <v>32.802767931821926</v>
      </c>
      <c r="EP212" s="26">
        <v>0.11200000000000002</v>
      </c>
      <c r="EQ212" s="19">
        <v>70.942857142857136</v>
      </c>
      <c r="ER212" s="20">
        <v>27.897956800000003</v>
      </c>
      <c r="ES212" s="19">
        <v>33.4812686</v>
      </c>
      <c r="ET212" s="19">
        <v>32.300571428571438</v>
      </c>
      <c r="EU212" s="19">
        <v>55.721141420791191</v>
      </c>
      <c r="EV212" s="19">
        <v>33.036279609791137</v>
      </c>
      <c r="EW212" s="22">
        <v>0.10921750000000001</v>
      </c>
      <c r="EX212" s="19">
        <v>70.056071428571428</v>
      </c>
      <c r="EY212" s="17">
        <v>27.204866935750001</v>
      </c>
      <c r="EZ212" s="19">
        <v>33.062752742500003</v>
      </c>
      <c r="FA212" s="19">
        <v>31.10437780580358</v>
      </c>
      <c r="FB212" s="21">
        <v>55.881335526437844</v>
      </c>
      <c r="FC212" s="19">
        <v>33.273711701646569</v>
      </c>
      <c r="FD212" s="26">
        <v>0.10647000000000001</v>
      </c>
      <c r="FE212" s="19">
        <v>69.169285714285706</v>
      </c>
      <c r="FF212" s="17">
        <v>26.520495183000001</v>
      </c>
      <c r="FG212" s="21">
        <v>32.644236884999998</v>
      </c>
      <c r="FH212" s="19">
        <v>29.938087446428575</v>
      </c>
      <c r="FI212" s="19">
        <v>56.042452082410676</v>
      </c>
      <c r="FJ212" s="19">
        <v>33.515064207388235</v>
      </c>
      <c r="FK212" s="26">
        <v>0.10375749999999999</v>
      </c>
      <c r="FL212" s="21">
        <v>68.282499999999999</v>
      </c>
      <c r="FM212" s="17">
        <v>25.844841541749997</v>
      </c>
      <c r="FN212" s="19">
        <v>32.225721027500001</v>
      </c>
      <c r="FO212" s="19">
        <v>28.801321828125005</v>
      </c>
      <c r="FP212" s="19">
        <v>56.20449108870968</v>
      </c>
      <c r="FQ212" s="21">
        <v>33.760337127016129</v>
      </c>
      <c r="FR212" s="26">
        <v>0.10107999999999999</v>
      </c>
      <c r="FS212" s="19">
        <v>67.395714285714277</v>
      </c>
      <c r="FT212" s="17">
        <v>25.177906011999998</v>
      </c>
      <c r="FU212" s="19">
        <v>31.807205169999996</v>
      </c>
      <c r="FV212" s="21">
        <v>27.693702428571434</v>
      </c>
      <c r="FW212" s="19">
        <v>56.367452545334849</v>
      </c>
      <c r="FX212" s="19">
        <v>34.009530460530257</v>
      </c>
      <c r="FY212" s="26">
        <v>9.8437499999999997E-2</v>
      </c>
      <c r="FZ212" s="19">
        <v>66.508928571428555</v>
      </c>
      <c r="GA212" s="20">
        <v>24.519688593749997</v>
      </c>
      <c r="GB212" s="19">
        <v>31.388689312499992</v>
      </c>
      <c r="GC212" s="19">
        <v>26.614850725446431</v>
      </c>
      <c r="GD212" s="19">
        <v>56.531336452286197</v>
      </c>
      <c r="GE212" s="19">
        <v>34.262644207930606</v>
      </c>
      <c r="GF212" s="22">
        <v>9.5829999999999985E-2</v>
      </c>
      <c r="GG212" s="19">
        <v>65.622142857142848</v>
      </c>
      <c r="GH212" s="17">
        <v>23.870189286999995</v>
      </c>
      <c r="GI212" s="19">
        <v>30.970173454999994</v>
      </c>
      <c r="GJ212" s="19">
        <v>25.56438819642857</v>
      </c>
      <c r="GK212" s="21">
        <v>56.69614280956371</v>
      </c>
      <c r="GL212" s="19">
        <v>34.519678369217189</v>
      </c>
      <c r="GM212" s="26">
        <v>9.3257499999999979E-2</v>
      </c>
      <c r="GN212" s="19">
        <v>64.735357142857126</v>
      </c>
      <c r="GO212" s="17">
        <v>23.229408091749995</v>
      </c>
      <c r="GP212" s="21">
        <v>30.551657597499993</v>
      </c>
      <c r="GQ212" s="19">
        <v>24.541936319196427</v>
      </c>
      <c r="GR212" s="19">
        <v>56.861871617167395</v>
      </c>
      <c r="GS212" s="19">
        <v>34.780632944390007</v>
      </c>
      <c r="GT212" s="26">
        <v>9.0719999999999995E-2</v>
      </c>
      <c r="GU212" s="21">
        <v>63.848571428571418</v>
      </c>
      <c r="GV212" s="17">
        <v>22.597345007999998</v>
      </c>
      <c r="GW212" s="19">
        <v>30.133141739999996</v>
      </c>
      <c r="GX212" s="19">
        <v>23.547116571428571</v>
      </c>
      <c r="GY212" s="19">
        <v>57.028522875097252</v>
      </c>
      <c r="GZ212" s="21">
        <v>35.045507933449045</v>
      </c>
      <c r="HA212" s="26">
        <v>8.821749999999999E-2</v>
      </c>
      <c r="HB212" s="19">
        <v>62.961785714285703</v>
      </c>
      <c r="HC212" s="17">
        <v>21.974000035749999</v>
      </c>
      <c r="HD212" s="19">
        <v>29.714625882499995</v>
      </c>
      <c r="HE212" s="21">
        <v>22.579550430803572</v>
      </c>
      <c r="HF212" s="19">
        <v>57.196096583353281</v>
      </c>
      <c r="HG212" s="19">
        <v>35.314303336394318</v>
      </c>
      <c r="HH212" s="26">
        <v>8.5749999999999979E-2</v>
      </c>
      <c r="HI212" s="19">
        <v>62.074999999999989</v>
      </c>
      <c r="HJ212" s="20">
        <v>21.359373174999995</v>
      </c>
      <c r="HK212" s="19">
        <v>29.296110024999994</v>
      </c>
      <c r="HL212" s="19">
        <v>21.638859374999996</v>
      </c>
      <c r="HM212" s="19">
        <v>57.364592741935489</v>
      </c>
      <c r="HN212" s="19">
        <v>35.58701915322581</v>
      </c>
      <c r="HO212" s="22">
        <v>8.3317499999999975E-2</v>
      </c>
      <c r="HP212" s="19">
        <v>61.188214285714274</v>
      </c>
      <c r="HQ212" s="17">
        <v>20.753464425749993</v>
      </c>
      <c r="HR212" s="19">
        <v>28.877594167499996</v>
      </c>
      <c r="HS212" s="19">
        <v>20.724664881696427</v>
      </c>
      <c r="HT212" s="21">
        <v>57.534011350843855</v>
      </c>
      <c r="HU212" s="19">
        <v>35.863655383943538</v>
      </c>
      <c r="HV212" s="26">
        <v>8.0920000000000006E-2</v>
      </c>
      <c r="HW212" s="19">
        <v>60.301428571428566</v>
      </c>
      <c r="HX212" s="17">
        <v>20.156273788</v>
      </c>
      <c r="HY212" s="21">
        <v>28.459078309999999</v>
      </c>
      <c r="HZ212" s="19">
        <v>19.836588428571435</v>
      </c>
      <c r="IA212" s="19">
        <v>57.7043524100784</v>
      </c>
      <c r="IB212" s="19">
        <v>36.144212028547493</v>
      </c>
      <c r="IC212" s="26">
        <v>7.8557500000000002E-2</v>
      </c>
      <c r="ID212" s="21">
        <v>59.414642857142852</v>
      </c>
      <c r="IE212" s="17">
        <v>19.567801261749999</v>
      </c>
      <c r="IF212" s="19">
        <v>28.040562452499998</v>
      </c>
      <c r="IG212" s="19">
        <v>18.974251493303576</v>
      </c>
      <c r="IH212" s="19">
        <v>57.875615919639117</v>
      </c>
      <c r="II212" s="21">
        <v>36.428689087037682</v>
      </c>
      <c r="IJ212" s="26">
        <v>7.6230000000000006E-2</v>
      </c>
      <c r="IK212" s="19">
        <v>58.527857142857137</v>
      </c>
      <c r="IL212" s="17">
        <v>18.988046847</v>
      </c>
      <c r="IM212" s="19">
        <v>27.622046594999997</v>
      </c>
      <c r="IN212" s="21">
        <v>18.137275553571431</v>
      </c>
      <c r="IO212" s="19">
        <v>58.047801879526006</v>
      </c>
      <c r="IP212" s="19">
        <v>36.717086559414092</v>
      </c>
      <c r="IQ212" s="26">
        <v>7.3937500000000003E-2</v>
      </c>
      <c r="IR212" s="19">
        <v>57.641071428571422</v>
      </c>
      <c r="IS212" s="20">
        <v>18.417010543749999</v>
      </c>
      <c r="IT212" s="19">
        <v>27.203530737499996</v>
      </c>
      <c r="IU212" s="19">
        <v>17.325282087053576</v>
      </c>
      <c r="IV212" s="19">
        <v>58.220910289739066</v>
      </c>
      <c r="IW212" s="19">
        <v>37.009404445676736</v>
      </c>
      <c r="IX212" s="22">
        <v>7.1679999999999994E-2</v>
      </c>
      <c r="IY212" s="19">
        <v>56.754285714285707</v>
      </c>
      <c r="IZ212" s="17">
        <v>17.854692351999997</v>
      </c>
      <c r="JA212" s="19">
        <v>26.785014879999999</v>
      </c>
      <c r="JB212" s="19">
        <v>16.537892571428575</v>
      </c>
      <c r="JC212" s="19">
        <v>58.394941150278299</v>
      </c>
      <c r="JD212" s="21">
        <v>37.305642745825608</v>
      </c>
      <c r="JE212" s="22">
        <v>6.9457500000000005E-2</v>
      </c>
      <c r="JF212" s="21">
        <v>55.867499999999993</v>
      </c>
      <c r="JG212" s="20">
        <v>17.301092271750001</v>
      </c>
      <c r="JH212" s="21">
        <v>26.366499022499998</v>
      </c>
      <c r="JI212" s="21">
        <v>15.774728484375002</v>
      </c>
      <c r="JJ212" s="21">
        <v>58.569894461143697</v>
      </c>
      <c r="JK212" s="21">
        <v>37.605801459860707</v>
      </c>
      <c r="JL212" s="22">
        <v>6.7269999999999996E-2</v>
      </c>
      <c r="JM212" s="21">
        <v>54.980714285714278</v>
      </c>
      <c r="JN212" s="20">
        <v>16.756210303</v>
      </c>
      <c r="JO212" s="21">
        <v>25.947983164999997</v>
      </c>
      <c r="JP212" s="21">
        <v>15.035411303571431</v>
      </c>
      <c r="JQ212" s="21">
        <v>58.745770222335267</v>
      </c>
      <c r="JR212" s="21">
        <v>37.909880587782034</v>
      </c>
      <c r="JS212" s="22">
        <v>6.5117499999999995E-2</v>
      </c>
      <c r="JT212" s="21">
        <v>54.093928571428563</v>
      </c>
      <c r="JU212" s="20">
        <v>16.220046445749997</v>
      </c>
      <c r="JV212" s="21">
        <v>25.529467307499996</v>
      </c>
      <c r="JW212" s="21">
        <v>14.319562506696428</v>
      </c>
      <c r="JX212" s="21">
        <v>58.922568433853016</v>
      </c>
      <c r="JY212" s="21">
        <v>38.217880129589595</v>
      </c>
      <c r="JZ212" s="22">
        <v>6.3E-2</v>
      </c>
      <c r="KA212" s="21">
        <v>53.207142857142848</v>
      </c>
      <c r="KB212" s="20">
        <v>15.6926007</v>
      </c>
      <c r="KC212" s="21">
        <v>25.110951449999995</v>
      </c>
      <c r="KD212" s="21">
        <v>13.626803571428573</v>
      </c>
      <c r="KE212" s="21">
        <v>59.100289095696937</v>
      </c>
      <c r="KF212" s="21">
        <v>38.529800085283384</v>
      </c>
      <c r="KG212" s="22">
        <v>6.0917499999999992E-2</v>
      </c>
      <c r="KH212" s="21">
        <v>52.320357142857134</v>
      </c>
      <c r="KI212" s="20">
        <v>15.173873065749998</v>
      </c>
      <c r="KJ212" s="21">
        <v>24.692435592499997</v>
      </c>
      <c r="KK212" s="21">
        <v>12.956755975446429</v>
      </c>
      <c r="KL212" s="21">
        <v>59.278932207867015</v>
      </c>
      <c r="KM212" s="21">
        <v>38.8456404548634</v>
      </c>
      <c r="KN212" s="22">
        <v>5.8869999999999992E-2</v>
      </c>
      <c r="KO212" s="21">
        <v>51.433571428571419</v>
      </c>
      <c r="KP212" s="20">
        <v>14.663863542999998</v>
      </c>
      <c r="KQ212" s="21">
        <v>24.273919734999996</v>
      </c>
      <c r="KR212" s="21">
        <v>12.309041196428572</v>
      </c>
      <c r="KS212" s="21">
        <v>59.45849777036328</v>
      </c>
      <c r="KT212" s="21">
        <v>39.16540123832965</v>
      </c>
      <c r="KU212" s="22">
        <v>5.6857499999999991E-2</v>
      </c>
      <c r="KV212" s="21">
        <v>50.546785714285704</v>
      </c>
      <c r="KW212" s="20">
        <v>14.162572131749998</v>
      </c>
      <c r="KX212" s="21">
        <v>23.855403877499995</v>
      </c>
      <c r="KY212" s="21">
        <v>11.68328071205357</v>
      </c>
      <c r="KZ212" s="21">
        <v>59.63898578318571</v>
      </c>
      <c r="LA212" s="21">
        <v>39.489082435682121</v>
      </c>
      <c r="LB212" s="22">
        <v>5.4880000000000005E-2</v>
      </c>
      <c r="LC212" s="21">
        <v>49.66</v>
      </c>
      <c r="LD212" s="20">
        <v>13.669998832000001</v>
      </c>
      <c r="LE212" s="21">
        <v>23.436888019999998</v>
      </c>
      <c r="LF212" s="21">
        <v>11.079096000000003</v>
      </c>
      <c r="LG212" s="21">
        <v>59.820396246334312</v>
      </c>
      <c r="LH212" s="21">
        <v>39.816684046920827</v>
      </c>
      <c r="LI212" s="22">
        <v>5.2937500000000005E-2</v>
      </c>
      <c r="LJ212" s="21">
        <v>48.773214285714282</v>
      </c>
      <c r="LK212" s="20">
        <v>13.18614364375</v>
      </c>
      <c r="LL212" s="21">
        <v>23.018372162499997</v>
      </c>
      <c r="LM212" s="21">
        <v>10.496108537946432</v>
      </c>
      <c r="LN212" s="21">
        <v>60.002729159809086</v>
      </c>
      <c r="LO212" s="21">
        <v>40.148206072045753</v>
      </c>
      <c r="LP212" s="22">
        <v>5.1029999999999999E-2</v>
      </c>
      <c r="LQ212" s="21">
        <v>47.886428571428567</v>
      </c>
      <c r="LR212" s="20">
        <v>12.711006567</v>
      </c>
      <c r="LS212" s="21">
        <v>22.599856304999999</v>
      </c>
      <c r="LT212" s="21">
        <v>9.9339398035714304</v>
      </c>
      <c r="LU212" s="21">
        <v>60.185984523610031</v>
      </c>
      <c r="LV212" s="21">
        <v>40.48364851105692</v>
      </c>
      <c r="LW212" s="22">
        <v>4.9157500000000007E-2</v>
      </c>
      <c r="LX212" s="21">
        <v>46.999642857142852</v>
      </c>
      <c r="LY212" s="20">
        <v>12.244587601750002</v>
      </c>
      <c r="LZ212" s="21">
        <v>22.181340447499998</v>
      </c>
      <c r="MA212" s="21">
        <v>9.3922112745535742</v>
      </c>
      <c r="MB212" s="21">
        <v>60.370162337737149</v>
      </c>
      <c r="MC212" s="21">
        <v>40.823011363954308</v>
      </c>
      <c r="MD212" s="22">
        <v>4.7320000000000001E-2</v>
      </c>
      <c r="ME212" s="21">
        <v>46.112857142857138</v>
      </c>
      <c r="MF212" s="20">
        <v>11.786886748000001</v>
      </c>
      <c r="MG212" s="21">
        <v>21.762824589999997</v>
      </c>
      <c r="MH212" s="21">
        <v>8.8705444285714297</v>
      </c>
      <c r="MI212" s="21">
        <v>60.555262602190439</v>
      </c>
      <c r="MJ212" s="21">
        <v>41.16629463073793</v>
      </c>
      <c r="MK212" s="22">
        <v>4.5517499999999995E-2</v>
      </c>
      <c r="ML212" s="21">
        <v>45.226071428571423</v>
      </c>
      <c r="MM212" s="20">
        <v>11.337904005749998</v>
      </c>
      <c r="MN212" s="21">
        <v>21.344308732499996</v>
      </c>
      <c r="MO212" s="21">
        <v>8.368560743303572</v>
      </c>
      <c r="MP212" s="21">
        <v>60.741285316969901</v>
      </c>
      <c r="MQ212" s="21">
        <v>41.51349831140778</v>
      </c>
      <c r="MR212" s="22">
        <v>4.3749999999999997E-2</v>
      </c>
      <c r="MS212" s="21">
        <v>44.339285714285708</v>
      </c>
      <c r="MT212" s="20">
        <v>10.897639374999999</v>
      </c>
      <c r="MU212" s="21">
        <v>20.925792874999999</v>
      </c>
      <c r="MV212" s="21">
        <v>7.8858816964285721</v>
      </c>
      <c r="MW212" s="21">
        <v>60.928230482075534</v>
      </c>
      <c r="MX212" s="21">
        <v>41.864622405963857</v>
      </c>
      <c r="MY212" s="30" t="s">
        <v>46</v>
      </c>
    </row>
    <row r="213" spans="1:363" ht="24" customHeight="1" x14ac:dyDescent="0.25">
      <c r="A213" s="15" t="s">
        <v>46</v>
      </c>
      <c r="B213" s="2" t="s">
        <v>1</v>
      </c>
      <c r="C213" s="16" t="s">
        <v>11</v>
      </c>
      <c r="D213" s="23">
        <v>0.75</v>
      </c>
      <c r="E213" s="17">
        <f t="shared" si="3"/>
        <v>0.9375</v>
      </c>
      <c r="F213" s="23">
        <v>0.2</v>
      </c>
      <c r="G213" s="19">
        <v>85.999999999999986</v>
      </c>
      <c r="H213" s="20">
        <v>49.817779999999999</v>
      </c>
      <c r="I213" s="19">
        <v>40.587441999999996</v>
      </c>
      <c r="J213" s="19">
        <v>63.071428571428577</v>
      </c>
      <c r="K213" s="19">
        <v>53.141935483870967</v>
      </c>
      <c r="L213" s="21">
        <v>29.603225806451618</v>
      </c>
      <c r="M213" s="26">
        <v>0.19602</v>
      </c>
      <c r="N213" s="19">
        <v>85.139999999999986</v>
      </c>
      <c r="O213" s="17">
        <v>48.826406177999999</v>
      </c>
      <c r="P213" s="19">
        <v>40.181567579999992</v>
      </c>
      <c r="Q213" s="19">
        <v>61.198144071428572</v>
      </c>
      <c r="R213" s="19">
        <v>53.282087741935484</v>
      </c>
      <c r="S213" s="19">
        <v>29.768872903225812</v>
      </c>
      <c r="T213" s="26">
        <v>0.19208</v>
      </c>
      <c r="U213" s="19">
        <v>84.279999999999987</v>
      </c>
      <c r="V213" s="17">
        <v>47.844995912000002</v>
      </c>
      <c r="W213" s="21">
        <v>39.775693159999996</v>
      </c>
      <c r="X213" s="19">
        <v>59.362324000000001</v>
      </c>
      <c r="Y213" s="19">
        <v>53.423107565982406</v>
      </c>
      <c r="Z213" s="19">
        <v>29.938207155425218</v>
      </c>
      <c r="AA213" s="26">
        <v>0.18818000000000001</v>
      </c>
      <c r="AB213" s="21">
        <v>83.419999999999987</v>
      </c>
      <c r="AC213" s="17">
        <v>46.873549202</v>
      </c>
      <c r="AD213" s="19">
        <v>39.369818739999992</v>
      </c>
      <c r="AE213" s="19">
        <v>57.563589928571432</v>
      </c>
      <c r="AF213" s="19">
        <v>53.564994956011731</v>
      </c>
      <c r="AG213" s="21">
        <v>30.111228563049856</v>
      </c>
      <c r="AH213" s="26">
        <v>0.18432000000000001</v>
      </c>
      <c r="AI213" s="19">
        <v>82.559999999999988</v>
      </c>
      <c r="AJ213" s="17">
        <v>45.912066048</v>
      </c>
      <c r="AK213" s="19">
        <v>38.963944319999996</v>
      </c>
      <c r="AL213" s="21">
        <v>55.801563428571434</v>
      </c>
      <c r="AM213" s="19">
        <v>53.707749912023459</v>
      </c>
      <c r="AN213" s="19">
        <v>30.287937126099706</v>
      </c>
      <c r="AO213" s="26">
        <v>0.18049999999999999</v>
      </c>
      <c r="AP213" s="19">
        <v>81.699999999999989</v>
      </c>
      <c r="AQ213" s="20">
        <v>44.960546449999995</v>
      </c>
      <c r="AR213" s="19">
        <v>38.558069899999992</v>
      </c>
      <c r="AS213" s="19">
        <v>54.075866071428571</v>
      </c>
      <c r="AT213" s="19">
        <v>53.851372434017591</v>
      </c>
      <c r="AU213" s="19">
        <v>30.468332844574789</v>
      </c>
      <c r="AV213" s="22">
        <v>0.17671999999999999</v>
      </c>
      <c r="AW213" s="19">
        <v>80.839999999999975</v>
      </c>
      <c r="AX213" s="17">
        <v>44.018990407999993</v>
      </c>
      <c r="AY213" s="19">
        <v>38.152195479999989</v>
      </c>
      <c r="AZ213" s="19">
        <v>52.386119428571426</v>
      </c>
      <c r="BA213" s="21">
        <v>53.995862521994141</v>
      </c>
      <c r="BB213" s="19">
        <v>30.652415718475083</v>
      </c>
      <c r="BC213" s="26">
        <v>0.17298000000000002</v>
      </c>
      <c r="BD213" s="19">
        <v>79.97999999999999</v>
      </c>
      <c r="BE213" s="17">
        <v>43.087397922000008</v>
      </c>
      <c r="BF213" s="21">
        <v>37.746321059999993</v>
      </c>
      <c r="BG213" s="19">
        <v>50.731945071428584</v>
      </c>
      <c r="BH213" s="19">
        <v>54.14122017595308</v>
      </c>
      <c r="BI213" s="19">
        <v>30.840185747800589</v>
      </c>
      <c r="BJ213" s="26">
        <v>0.16928000000000001</v>
      </c>
      <c r="BK213" s="21">
        <v>79.11999999999999</v>
      </c>
      <c r="BL213" s="17">
        <v>42.165768992000004</v>
      </c>
      <c r="BM213" s="19">
        <v>37.340446639999996</v>
      </c>
      <c r="BN213" s="19">
        <v>49.112964571428577</v>
      </c>
      <c r="BO213" s="19">
        <v>54.28744539589443</v>
      </c>
      <c r="BP213" s="21">
        <v>31.031642932551321</v>
      </c>
      <c r="BQ213" s="26">
        <v>0.16562000000000002</v>
      </c>
      <c r="BR213" s="19">
        <v>78.259999999999991</v>
      </c>
      <c r="BS213" s="17">
        <v>41.254103618000002</v>
      </c>
      <c r="BT213" s="19">
        <v>36.934572219999993</v>
      </c>
      <c r="BU213" s="21">
        <v>47.528799500000012</v>
      </c>
      <c r="BV213" s="19">
        <v>54.434538181818183</v>
      </c>
      <c r="BW213" s="19">
        <v>31.226787272727279</v>
      </c>
      <c r="BX213" s="26">
        <v>0.16200000000000003</v>
      </c>
      <c r="BY213" s="19">
        <v>77.399999999999991</v>
      </c>
      <c r="BZ213" s="20">
        <v>40.35240180000001</v>
      </c>
      <c r="CA213" s="19">
        <v>36.528697799999996</v>
      </c>
      <c r="CB213" s="19">
        <v>45.979071428571437</v>
      </c>
      <c r="CC213" s="19">
        <v>54.58249853372434</v>
      </c>
      <c r="CD213" s="19">
        <v>31.425618768328448</v>
      </c>
      <c r="CE213" s="22">
        <v>0.15842000000000001</v>
      </c>
      <c r="CF213" s="19">
        <v>76.539999999999992</v>
      </c>
      <c r="CG213" s="17">
        <v>39.460663537999999</v>
      </c>
      <c r="CH213" s="19">
        <v>36.12282338</v>
      </c>
      <c r="CI213" s="19">
        <v>44.463401928571436</v>
      </c>
      <c r="CJ213" s="21">
        <v>54.731326451612901</v>
      </c>
      <c r="CK213" s="19">
        <v>31.628137419354843</v>
      </c>
      <c r="CL213" s="26">
        <v>0.15488000000000002</v>
      </c>
      <c r="CM213" s="19">
        <v>75.679999999999993</v>
      </c>
      <c r="CN213" s="17">
        <v>38.578888832000004</v>
      </c>
      <c r="CO213" s="21">
        <v>35.716948959999996</v>
      </c>
      <c r="CP213" s="19">
        <v>42.981412571428571</v>
      </c>
      <c r="CQ213" s="19">
        <v>54.881021935483872</v>
      </c>
      <c r="CR213" s="19">
        <v>31.83434322580645</v>
      </c>
      <c r="CS213" s="26">
        <v>0.15138000000000001</v>
      </c>
      <c r="CT213" s="21">
        <v>74.819999999999993</v>
      </c>
      <c r="CU213" s="17">
        <v>37.707077682000005</v>
      </c>
      <c r="CV213" s="19">
        <v>35.31107454</v>
      </c>
      <c r="CW213" s="19">
        <v>41.532724928571433</v>
      </c>
      <c r="CX213" s="19">
        <v>55.031584985337247</v>
      </c>
      <c r="CY213" s="21">
        <v>32.044236187683282</v>
      </c>
      <c r="CZ213" s="26">
        <v>0.14792</v>
      </c>
      <c r="DA213" s="19">
        <v>73.95999999999998</v>
      </c>
      <c r="DB213" s="17">
        <v>36.845230088000001</v>
      </c>
      <c r="DC213" s="19">
        <v>34.905200119999989</v>
      </c>
      <c r="DD213" s="21">
        <v>40.116960571428571</v>
      </c>
      <c r="DE213" s="19">
        <v>55.183015601173025</v>
      </c>
      <c r="DF213" s="19">
        <v>32.25781630498534</v>
      </c>
      <c r="DG213" s="26">
        <v>0.14449999999999999</v>
      </c>
      <c r="DH213" s="19">
        <v>73.09999999999998</v>
      </c>
      <c r="DI213" s="20">
        <v>35.99334605</v>
      </c>
      <c r="DJ213" s="19">
        <v>34.499325699999993</v>
      </c>
      <c r="DK213" s="19">
        <v>38.733741071428568</v>
      </c>
      <c r="DL213" s="19">
        <v>55.335313782991207</v>
      </c>
      <c r="DM213" s="19">
        <v>32.47508357771261</v>
      </c>
      <c r="DN213" s="22">
        <v>0.14112</v>
      </c>
      <c r="DO213" s="19">
        <v>72.239999999999981</v>
      </c>
      <c r="DP213" s="17">
        <v>35.151425568000001</v>
      </c>
      <c r="DQ213" s="19">
        <v>34.093451279999989</v>
      </c>
      <c r="DR213" s="19">
        <v>37.382687999999995</v>
      </c>
      <c r="DS213" s="21">
        <v>55.488479530791793</v>
      </c>
      <c r="DT213" s="19">
        <v>32.696038005865105</v>
      </c>
      <c r="DU213" s="26">
        <v>0.13777999999999999</v>
      </c>
      <c r="DV213" s="19">
        <v>71.379999999999981</v>
      </c>
      <c r="DW213" s="17">
        <v>34.319468641999997</v>
      </c>
      <c r="DX213" s="21">
        <v>33.687576859999993</v>
      </c>
      <c r="DY213" s="19">
        <v>36.063422928571427</v>
      </c>
      <c r="DZ213" s="19">
        <v>55.642512844574782</v>
      </c>
      <c r="EA213" s="19">
        <v>32.92067958944282</v>
      </c>
      <c r="EB213" s="26">
        <v>0.13447999999999999</v>
      </c>
      <c r="EC213" s="21">
        <v>70.519999999999982</v>
      </c>
      <c r="ED213" s="17">
        <v>33.497475271999996</v>
      </c>
      <c r="EE213" s="19">
        <v>33.281702439999989</v>
      </c>
      <c r="EF213" s="19">
        <v>34.775567428571421</v>
      </c>
      <c r="EG213" s="19">
        <v>55.797413724340174</v>
      </c>
      <c r="EH213" s="21">
        <v>33.149008328445753</v>
      </c>
      <c r="EI213" s="26">
        <v>0.13122000000000003</v>
      </c>
      <c r="EJ213" s="19">
        <v>69.66</v>
      </c>
      <c r="EK213" s="17">
        <v>32.685445458000004</v>
      </c>
      <c r="EL213" s="19">
        <v>32.87582802</v>
      </c>
      <c r="EM213" s="21">
        <v>33.518743071428581</v>
      </c>
      <c r="EN213" s="19">
        <v>55.953182170087977</v>
      </c>
      <c r="EO213" s="19">
        <v>33.381024222873904</v>
      </c>
      <c r="EP213" s="26">
        <v>0.12800000000000003</v>
      </c>
      <c r="EQ213" s="19">
        <v>68.8</v>
      </c>
      <c r="ER213" s="20">
        <v>31.883379200000007</v>
      </c>
      <c r="ES213" s="19">
        <v>32.469953599999997</v>
      </c>
      <c r="ET213" s="19">
        <v>32.292571428571442</v>
      </c>
      <c r="EU213" s="19">
        <v>56.109818181818184</v>
      </c>
      <c r="EV213" s="19">
        <v>33.616727272727275</v>
      </c>
      <c r="EW213" s="22">
        <v>0.12482000000000003</v>
      </c>
      <c r="EX213" s="19">
        <v>67.94</v>
      </c>
      <c r="EY213" s="17">
        <v>31.091276498000006</v>
      </c>
      <c r="EZ213" s="19">
        <v>32.06407918</v>
      </c>
      <c r="FA213" s="19">
        <v>31.096674071428581</v>
      </c>
      <c r="FB213" s="21">
        <v>56.267321759530795</v>
      </c>
      <c r="FC213" s="19">
        <v>33.856117478005871</v>
      </c>
      <c r="FD213" s="26">
        <v>0.12168000000000001</v>
      </c>
      <c r="FE213" s="19">
        <v>67.08</v>
      </c>
      <c r="FF213" s="17">
        <v>30.309137352</v>
      </c>
      <c r="FG213" s="21">
        <v>31.65820476</v>
      </c>
      <c r="FH213" s="19">
        <v>29.930672571428577</v>
      </c>
      <c r="FI213" s="19">
        <v>56.425692903225809</v>
      </c>
      <c r="FJ213" s="19">
        <v>34.099194838709678</v>
      </c>
      <c r="FK213" s="26">
        <v>0.11858</v>
      </c>
      <c r="FL213" s="21">
        <v>66.219999999999985</v>
      </c>
      <c r="FM213" s="17">
        <v>29.536961762000001</v>
      </c>
      <c r="FN213" s="19">
        <v>31.252330339999993</v>
      </c>
      <c r="FO213" s="19">
        <v>28.794188500000004</v>
      </c>
      <c r="FP213" s="19">
        <v>56.584931612903233</v>
      </c>
      <c r="FQ213" s="21">
        <v>34.345959354838719</v>
      </c>
      <c r="FR213" s="26">
        <v>0.11552000000000001</v>
      </c>
      <c r="FS213" s="19">
        <v>65.359999999999985</v>
      </c>
      <c r="FT213" s="17">
        <v>28.774749728000003</v>
      </c>
      <c r="FU213" s="19">
        <v>30.846455919999993</v>
      </c>
      <c r="FV213" s="21">
        <v>27.686843428571432</v>
      </c>
      <c r="FW213" s="19">
        <v>56.745037888563054</v>
      </c>
      <c r="FX213" s="19">
        <v>34.596411026392971</v>
      </c>
      <c r="FY213" s="26">
        <v>0.1125</v>
      </c>
      <c r="FZ213" s="19">
        <v>64.499999999999986</v>
      </c>
      <c r="GA213" s="20">
        <v>28.022501250000001</v>
      </c>
      <c r="GB213" s="19">
        <v>30.440581499999993</v>
      </c>
      <c r="GC213" s="19">
        <v>26.608258928571431</v>
      </c>
      <c r="GD213" s="19">
        <v>56.906011730205279</v>
      </c>
      <c r="GE213" s="19">
        <v>34.850549853372442</v>
      </c>
      <c r="GF213" s="22">
        <v>0.10952000000000001</v>
      </c>
      <c r="GG213" s="19">
        <v>63.639999999999986</v>
      </c>
      <c r="GH213" s="17">
        <v>27.280216328000002</v>
      </c>
      <c r="GI213" s="19">
        <v>30.034707079999993</v>
      </c>
      <c r="GJ213" s="19">
        <v>25.558056571428573</v>
      </c>
      <c r="GK213" s="21">
        <v>57.067853137829914</v>
      </c>
      <c r="GL213" s="19">
        <v>35.108375835777139</v>
      </c>
      <c r="GM213" s="26">
        <v>0.10657999999999999</v>
      </c>
      <c r="GN213" s="19">
        <v>62.779999999999987</v>
      </c>
      <c r="GO213" s="17">
        <v>26.547894961999997</v>
      </c>
      <c r="GP213" s="21">
        <v>29.628832659999993</v>
      </c>
      <c r="GQ213" s="19">
        <v>24.535857928571428</v>
      </c>
      <c r="GR213" s="19">
        <v>57.230562111436953</v>
      </c>
      <c r="GS213" s="19">
        <v>35.36988897360704</v>
      </c>
      <c r="GT213" s="26">
        <v>0.10367999999999999</v>
      </c>
      <c r="GU213" s="21">
        <v>61.919999999999987</v>
      </c>
      <c r="GV213" s="17">
        <v>25.825537151999999</v>
      </c>
      <c r="GW213" s="19">
        <v>29.222958239999993</v>
      </c>
      <c r="GX213" s="19">
        <v>23.541284571428573</v>
      </c>
      <c r="GY213" s="19">
        <v>57.394138651026395</v>
      </c>
      <c r="GZ213" s="21">
        <v>35.635089266862174</v>
      </c>
      <c r="HA213" s="26">
        <v>0.10082000000000001</v>
      </c>
      <c r="HB213" s="19">
        <v>61.059999999999988</v>
      </c>
      <c r="HC213" s="17">
        <v>25.113142898</v>
      </c>
      <c r="HD213" s="19">
        <v>28.817083819999993</v>
      </c>
      <c r="HE213" s="21">
        <v>22.573958071428571</v>
      </c>
      <c r="HF213" s="19">
        <v>57.558582756598241</v>
      </c>
      <c r="HG213" s="19">
        <v>35.903976715542527</v>
      </c>
      <c r="HH213" s="26">
        <v>9.799999999999999E-2</v>
      </c>
      <c r="HI213" s="19">
        <v>60.199999999999989</v>
      </c>
      <c r="HJ213" s="20">
        <v>24.410712199999995</v>
      </c>
      <c r="HK213" s="19">
        <v>28.411209399999994</v>
      </c>
      <c r="HL213" s="19">
        <v>21.633499999999998</v>
      </c>
      <c r="HM213" s="19">
        <v>57.723894428152491</v>
      </c>
      <c r="HN213" s="19">
        <v>36.176551319648098</v>
      </c>
      <c r="HO213" s="22">
        <v>9.5219999999999985E-2</v>
      </c>
      <c r="HP213" s="19">
        <v>59.339999999999982</v>
      </c>
      <c r="HQ213" s="17">
        <v>23.718245057999997</v>
      </c>
      <c r="HR213" s="19">
        <v>28.005334979999994</v>
      </c>
      <c r="HS213" s="19">
        <v>20.719531928571428</v>
      </c>
      <c r="HT213" s="21">
        <v>57.890073665689151</v>
      </c>
      <c r="HU213" s="19">
        <v>36.452813079178895</v>
      </c>
      <c r="HV213" s="26">
        <v>9.2480000000000021E-2</v>
      </c>
      <c r="HW213" s="19">
        <v>58.48</v>
      </c>
      <c r="HX213" s="17">
        <v>23.035741472000005</v>
      </c>
      <c r="HY213" s="21">
        <v>27.599460559999997</v>
      </c>
      <c r="HZ213" s="19">
        <v>19.831675428571437</v>
      </c>
      <c r="IA213" s="19">
        <v>58.057120469208215</v>
      </c>
      <c r="IB213" s="19">
        <v>36.732761994134897</v>
      </c>
      <c r="IC213" s="26">
        <v>8.9780000000000026E-2</v>
      </c>
      <c r="ID213" s="21">
        <v>57.62</v>
      </c>
      <c r="IE213" s="17">
        <v>22.363201442000005</v>
      </c>
      <c r="IF213" s="19">
        <v>27.193586140000001</v>
      </c>
      <c r="IG213" s="19">
        <v>18.969552071428577</v>
      </c>
      <c r="IH213" s="19">
        <v>58.225034838709675</v>
      </c>
      <c r="II213" s="21">
        <v>37.016398064516132</v>
      </c>
      <c r="IJ213" s="26">
        <v>8.7120000000000017E-2</v>
      </c>
      <c r="IK213" s="19">
        <v>56.759999999999991</v>
      </c>
      <c r="IL213" s="17">
        <v>21.700624968000003</v>
      </c>
      <c r="IM213" s="19">
        <v>26.787711719999997</v>
      </c>
      <c r="IN213" s="21">
        <v>18.132783428571432</v>
      </c>
      <c r="IO213" s="19">
        <v>58.393816774193553</v>
      </c>
      <c r="IP213" s="19">
        <v>37.303721290322585</v>
      </c>
      <c r="IQ213" s="26">
        <v>8.450000000000002E-2</v>
      </c>
      <c r="IR213" s="19">
        <v>55.899999999999991</v>
      </c>
      <c r="IS213" s="20">
        <v>21.048012050000004</v>
      </c>
      <c r="IT213" s="19">
        <v>26.381837299999997</v>
      </c>
      <c r="IU213" s="19">
        <v>17.320991071428576</v>
      </c>
      <c r="IV213" s="19">
        <v>58.563466275659827</v>
      </c>
      <c r="IW213" s="19">
        <v>37.594731671554257</v>
      </c>
      <c r="IX213" s="22">
        <v>8.1920000000000007E-2</v>
      </c>
      <c r="IY213" s="19">
        <v>55.039999999999992</v>
      </c>
      <c r="IZ213" s="17">
        <v>20.405362688</v>
      </c>
      <c r="JA213" s="19">
        <v>25.975962879999997</v>
      </c>
      <c r="JB213" s="19">
        <v>16.533796571428574</v>
      </c>
      <c r="JC213" s="19">
        <v>58.733983343108505</v>
      </c>
      <c r="JD213" s="21">
        <v>37.889429208211155</v>
      </c>
      <c r="JE213" s="22">
        <v>7.9380000000000006E-2</v>
      </c>
      <c r="JF213" s="21">
        <v>54.179999999999993</v>
      </c>
      <c r="JG213" s="20">
        <v>19.772676882000003</v>
      </c>
      <c r="JH213" s="21">
        <v>25.570088459999997</v>
      </c>
      <c r="JI213" s="21">
        <v>15.770821500000002</v>
      </c>
      <c r="JJ213" s="21">
        <v>58.905367976539594</v>
      </c>
      <c r="JK213" s="21">
        <v>38.187813900293264</v>
      </c>
      <c r="JL213" s="22">
        <v>7.6880000000000004E-2</v>
      </c>
      <c r="JM213" s="21">
        <v>53.319999999999993</v>
      </c>
      <c r="JN213" s="20">
        <v>19.149954632</v>
      </c>
      <c r="JO213" s="21">
        <v>25.164214039999997</v>
      </c>
      <c r="JP213" s="21">
        <v>15.031687428571431</v>
      </c>
      <c r="JQ213" s="21">
        <v>59.077620175953079</v>
      </c>
      <c r="JR213" s="21">
        <v>38.489885747800592</v>
      </c>
      <c r="JS213" s="22">
        <v>7.442E-2</v>
      </c>
      <c r="JT213" s="21">
        <v>52.459999999999987</v>
      </c>
      <c r="JU213" s="20">
        <v>18.537195938</v>
      </c>
      <c r="JV213" s="21">
        <v>24.758339619999994</v>
      </c>
      <c r="JW213" s="21">
        <v>14.31601592857143</v>
      </c>
      <c r="JX213" s="21">
        <v>59.250739941348975</v>
      </c>
      <c r="JY213" s="21">
        <v>38.795644750733146</v>
      </c>
      <c r="JZ213" s="22">
        <v>7.1999999999999995E-2</v>
      </c>
      <c r="KA213" s="21">
        <v>51.599999999999987</v>
      </c>
      <c r="KB213" s="20">
        <v>17.934400799999999</v>
      </c>
      <c r="KC213" s="21">
        <v>24.352465199999994</v>
      </c>
      <c r="KD213" s="21">
        <v>13.623428571428573</v>
      </c>
      <c r="KE213" s="21">
        <v>59.424727272727274</v>
      </c>
      <c r="KF213" s="21">
        <v>39.105090909090919</v>
      </c>
      <c r="KG213" s="22">
        <v>6.9620000000000001E-2</v>
      </c>
      <c r="KH213" s="21">
        <v>50.739999999999988</v>
      </c>
      <c r="KI213" s="20">
        <v>17.341569218</v>
      </c>
      <c r="KJ213" s="21">
        <v>23.946590779999994</v>
      </c>
      <c r="KK213" s="21">
        <v>12.953546928571429</v>
      </c>
      <c r="KL213" s="21">
        <v>59.599582170087977</v>
      </c>
      <c r="KM213" s="21">
        <v>39.418224222873903</v>
      </c>
      <c r="KN213" s="22">
        <v>6.7279999999999993E-2</v>
      </c>
      <c r="KO213" s="21">
        <v>49.879999999999988</v>
      </c>
      <c r="KP213" s="20">
        <v>16.758701191999997</v>
      </c>
      <c r="KQ213" s="21">
        <v>23.540716359999994</v>
      </c>
      <c r="KR213" s="21">
        <v>12.305992571428572</v>
      </c>
      <c r="KS213" s="21">
        <v>59.775304633431091</v>
      </c>
      <c r="KT213" s="21">
        <v>39.73504469208212</v>
      </c>
      <c r="KU213" s="22">
        <v>6.4979999999999996E-2</v>
      </c>
      <c r="KV213" s="21">
        <v>49.019999999999989</v>
      </c>
      <c r="KW213" s="20">
        <v>16.185796721999999</v>
      </c>
      <c r="KX213" s="21">
        <v>23.134841939999994</v>
      </c>
      <c r="KY213" s="21">
        <v>11.680387071428571</v>
      </c>
      <c r="KZ213" s="21">
        <v>59.951894662756601</v>
      </c>
      <c r="LA213" s="21">
        <v>40.055552316715548</v>
      </c>
      <c r="LB213" s="22">
        <v>6.2720000000000012E-2</v>
      </c>
      <c r="LC213" s="21">
        <v>48.16</v>
      </c>
      <c r="LD213" s="20">
        <v>15.622855808000002</v>
      </c>
      <c r="LE213" s="21">
        <v>22.728967519999998</v>
      </c>
      <c r="LF213" s="21">
        <v>11.076352000000004</v>
      </c>
      <c r="LG213" s="21">
        <v>60.129352258064515</v>
      </c>
      <c r="LH213" s="21">
        <v>40.379747096774196</v>
      </c>
      <c r="LI213" s="22">
        <v>6.0500000000000012E-2</v>
      </c>
      <c r="LJ213" s="21">
        <v>47.3</v>
      </c>
      <c r="LK213" s="20">
        <v>15.069878450000003</v>
      </c>
      <c r="LL213" s="21">
        <v>22.323093099999998</v>
      </c>
      <c r="LM213" s="21">
        <v>10.493508928571433</v>
      </c>
      <c r="LN213" s="21">
        <v>60.307677419354839</v>
      </c>
      <c r="LO213" s="21">
        <v>40.707629032258069</v>
      </c>
      <c r="LP213" s="22">
        <v>5.8320000000000011E-2</v>
      </c>
      <c r="LQ213" s="21">
        <v>46.44</v>
      </c>
      <c r="LR213" s="20">
        <v>14.526864648000002</v>
      </c>
      <c r="LS213" s="21">
        <v>21.917218679999998</v>
      </c>
      <c r="LT213" s="21">
        <v>9.9314794285714303</v>
      </c>
      <c r="LU213" s="21">
        <v>60.486870146627567</v>
      </c>
      <c r="LV213" s="21">
        <v>41.039198123167154</v>
      </c>
      <c r="LW213" s="22">
        <v>5.6180000000000008E-2</v>
      </c>
      <c r="LX213" s="21">
        <v>45.58</v>
      </c>
      <c r="LY213" s="20">
        <v>13.993814402000002</v>
      </c>
      <c r="LZ213" s="21">
        <v>21.511344259999998</v>
      </c>
      <c r="MA213" s="21">
        <v>9.3898850714285746</v>
      </c>
      <c r="MB213" s="21">
        <v>60.666930439882698</v>
      </c>
      <c r="MC213" s="21">
        <v>41.374454369501471</v>
      </c>
      <c r="MD213" s="22">
        <v>5.408000000000001E-2</v>
      </c>
      <c r="ME213" s="21">
        <v>44.719999999999992</v>
      </c>
      <c r="MF213" s="20">
        <v>13.470727712000002</v>
      </c>
      <c r="MG213" s="21">
        <v>21.105469839999998</v>
      </c>
      <c r="MH213" s="21">
        <v>8.8683474285714308</v>
      </c>
      <c r="MI213" s="21">
        <v>60.847858299120233</v>
      </c>
      <c r="MJ213" s="21">
        <v>41.713397771261</v>
      </c>
      <c r="MK213" s="22">
        <v>5.2020000000000004E-2</v>
      </c>
      <c r="ML213" s="21">
        <v>43.859999999999992</v>
      </c>
      <c r="MM213" s="20">
        <v>12.957604578000002</v>
      </c>
      <c r="MN213" s="21">
        <v>20.699595419999998</v>
      </c>
      <c r="MO213" s="21">
        <v>8.3664880714285719</v>
      </c>
      <c r="MP213" s="21">
        <v>61.029653724340179</v>
      </c>
      <c r="MQ213" s="21">
        <v>42.056028328445755</v>
      </c>
      <c r="MR213" s="22">
        <v>0.05</v>
      </c>
      <c r="MS213" s="21">
        <v>42.999999999999993</v>
      </c>
      <c r="MT213" s="20">
        <v>12.454445</v>
      </c>
      <c r="MU213" s="21">
        <v>20.293720999999998</v>
      </c>
      <c r="MV213" s="21">
        <v>7.8839285714285721</v>
      </c>
      <c r="MW213" s="21">
        <v>61.212316715542528</v>
      </c>
      <c r="MX213" s="21">
        <v>42.402346041055722</v>
      </c>
      <c r="MY213" s="30" t="s">
        <v>46</v>
      </c>
    </row>
    <row r="214" spans="1:363" ht="24" customHeight="1" x14ac:dyDescent="0.25">
      <c r="A214" s="15" t="s">
        <v>46</v>
      </c>
      <c r="B214" s="2" t="s">
        <v>1</v>
      </c>
      <c r="C214" s="16" t="s">
        <v>11</v>
      </c>
      <c r="D214" s="23">
        <v>0.75</v>
      </c>
      <c r="E214" s="17">
        <f t="shared" si="3"/>
        <v>0.9375</v>
      </c>
      <c r="F214" s="23">
        <v>0.22500000000000001</v>
      </c>
      <c r="G214" s="19">
        <v>83.321428571428555</v>
      </c>
      <c r="H214" s="20">
        <v>56.045002500000002</v>
      </c>
      <c r="I214" s="19">
        <v>39.323298249999993</v>
      </c>
      <c r="J214" s="19">
        <v>63.033482142857153</v>
      </c>
      <c r="K214" s="19">
        <v>53.58131321443534</v>
      </c>
      <c r="L214" s="21">
        <v>30.13129544706446</v>
      </c>
      <c r="M214" s="26">
        <v>0.22052250000000001</v>
      </c>
      <c r="N214" s="19">
        <v>82.488214285714264</v>
      </c>
      <c r="O214" s="17">
        <v>54.929706950250001</v>
      </c>
      <c r="P214" s="19">
        <v>38.930065267499991</v>
      </c>
      <c r="Q214" s="19">
        <v>61.161324689732147</v>
      </c>
      <c r="R214" s="19">
        <v>53.719705150592503</v>
      </c>
      <c r="S214" s="19">
        <v>30.30285403287526</v>
      </c>
      <c r="T214" s="26">
        <v>0.21608999999999998</v>
      </c>
      <c r="U214" s="19">
        <v>81.654999999999987</v>
      </c>
      <c r="V214" s="17">
        <v>53.825620400999995</v>
      </c>
      <c r="W214" s="21">
        <v>38.536832284999996</v>
      </c>
      <c r="X214" s="19">
        <v>59.326609125000004</v>
      </c>
      <c r="Y214" s="19">
        <v>53.858911451612904</v>
      </c>
      <c r="Z214" s="19">
        <v>30.477873669354842</v>
      </c>
      <c r="AA214" s="26">
        <v>0.21170249999999999</v>
      </c>
      <c r="AB214" s="21">
        <v>80.821785714285696</v>
      </c>
      <c r="AC214" s="17">
        <v>52.732742852249999</v>
      </c>
      <c r="AD214" s="19">
        <v>38.143599302499993</v>
      </c>
      <c r="AE214" s="19">
        <v>57.528957247767863</v>
      </c>
      <c r="AF214" s="19">
        <v>53.998932117496565</v>
      </c>
      <c r="AG214" s="21">
        <v>30.656354356503236</v>
      </c>
      <c r="AH214" s="26">
        <v>0.20735999999999999</v>
      </c>
      <c r="AI214" s="19">
        <v>79.988571428571404</v>
      </c>
      <c r="AJ214" s="17">
        <v>51.651074303999998</v>
      </c>
      <c r="AK214" s="19">
        <v>37.750366319999991</v>
      </c>
      <c r="AL214" s="21">
        <v>55.767990857142863</v>
      </c>
      <c r="AM214" s="19">
        <v>54.139767148243465</v>
      </c>
      <c r="AN214" s="19">
        <v>30.838296094320434</v>
      </c>
      <c r="AO214" s="26">
        <v>0.20306250000000001</v>
      </c>
      <c r="AP214" s="19">
        <v>79.155357142857127</v>
      </c>
      <c r="AQ214" s="20">
        <v>50.58061475625</v>
      </c>
      <c r="AR214" s="19">
        <v>37.357133337499995</v>
      </c>
      <c r="AS214" s="19">
        <v>54.043331752232142</v>
      </c>
      <c r="AT214" s="19">
        <v>54.281416543853609</v>
      </c>
      <c r="AU214" s="19">
        <v>31.023698882806428</v>
      </c>
      <c r="AV214" s="22">
        <v>0.19880999999999999</v>
      </c>
      <c r="AW214" s="19">
        <v>78.322142857142836</v>
      </c>
      <c r="AX214" s="17">
        <v>49.521364208999998</v>
      </c>
      <c r="AY214" s="19">
        <v>36.963900354999993</v>
      </c>
      <c r="AZ214" s="19">
        <v>52.354601732142861</v>
      </c>
      <c r="BA214" s="21">
        <v>54.423880304327014</v>
      </c>
      <c r="BB214" s="19">
        <v>31.212562721961227</v>
      </c>
      <c r="BC214" s="26">
        <v>0.19460250000000004</v>
      </c>
      <c r="BD214" s="19">
        <v>77.488928571428559</v>
      </c>
      <c r="BE214" s="17">
        <v>48.473322662250006</v>
      </c>
      <c r="BF214" s="21">
        <v>36.570667372499997</v>
      </c>
      <c r="BG214" s="19">
        <v>50.701422595982159</v>
      </c>
      <c r="BH214" s="19">
        <v>54.567158429663657</v>
      </c>
      <c r="BI214" s="19">
        <v>31.404887611784815</v>
      </c>
      <c r="BJ214" s="26">
        <v>0.19044000000000003</v>
      </c>
      <c r="BK214" s="21">
        <v>76.655714285714268</v>
      </c>
      <c r="BL214" s="17">
        <v>47.436490116000009</v>
      </c>
      <c r="BM214" s="19">
        <v>36.177434389999995</v>
      </c>
      <c r="BN214" s="19">
        <v>49.083416142857153</v>
      </c>
      <c r="BO214" s="19">
        <v>54.711250919863545</v>
      </c>
      <c r="BP214" s="21">
        <v>31.600673552277222</v>
      </c>
      <c r="BQ214" s="26">
        <v>0.18632250000000003</v>
      </c>
      <c r="BR214" s="19">
        <v>75.822499999999991</v>
      </c>
      <c r="BS214" s="17">
        <v>46.410866570250008</v>
      </c>
      <c r="BT214" s="19">
        <v>35.784201407499999</v>
      </c>
      <c r="BU214" s="21">
        <v>47.500204171875012</v>
      </c>
      <c r="BV214" s="19">
        <v>54.856157774926686</v>
      </c>
      <c r="BW214" s="19">
        <v>31.799920543438425</v>
      </c>
      <c r="BX214" s="26">
        <v>0.18225000000000002</v>
      </c>
      <c r="BY214" s="19">
        <v>74.9892857142857</v>
      </c>
      <c r="BZ214" s="20">
        <v>45.396452025000002</v>
      </c>
      <c r="CA214" s="19">
        <v>35.390968424999997</v>
      </c>
      <c r="CB214" s="19">
        <v>45.951408482142874</v>
      </c>
      <c r="CC214" s="19">
        <v>55.001878994853072</v>
      </c>
      <c r="CD214" s="19">
        <v>32.002628585268425</v>
      </c>
      <c r="CE214" s="22">
        <v>0.17822250000000001</v>
      </c>
      <c r="CF214" s="19">
        <v>74.156071428571408</v>
      </c>
      <c r="CG214" s="17">
        <v>44.393246480249999</v>
      </c>
      <c r="CH214" s="19">
        <v>34.997735442499987</v>
      </c>
      <c r="CI214" s="19">
        <v>44.436650872767871</v>
      </c>
      <c r="CJ214" s="21">
        <v>55.148414579642711</v>
      </c>
      <c r="CK214" s="19">
        <v>32.20879767776723</v>
      </c>
      <c r="CL214" s="26">
        <v>0.17424000000000001</v>
      </c>
      <c r="CM214" s="19">
        <v>73.322857142857131</v>
      </c>
      <c r="CN214" s="17">
        <v>43.401249935999999</v>
      </c>
      <c r="CO214" s="21">
        <v>34.604502459999992</v>
      </c>
      <c r="CP214" s="19">
        <v>42.955553142857148</v>
      </c>
      <c r="CQ214" s="19">
        <v>55.295764529295596</v>
      </c>
      <c r="CR214" s="19">
        <v>32.418427820934824</v>
      </c>
      <c r="CS214" s="26">
        <v>0.1703025</v>
      </c>
      <c r="CT214" s="21">
        <v>72.48964285714284</v>
      </c>
      <c r="CU214" s="17">
        <v>42.420462392249995</v>
      </c>
      <c r="CV214" s="19">
        <v>34.211269477499989</v>
      </c>
      <c r="CW214" s="19">
        <v>41.507737091517868</v>
      </c>
      <c r="CX214" s="19">
        <v>55.443928843811719</v>
      </c>
      <c r="CY214" s="21">
        <v>32.631519014771236</v>
      </c>
      <c r="CZ214" s="26">
        <v>0.16640999999999997</v>
      </c>
      <c r="DA214" s="19">
        <v>71.656428571428563</v>
      </c>
      <c r="DB214" s="17">
        <v>41.450883848999993</v>
      </c>
      <c r="DC214" s="19">
        <v>33.818036494999994</v>
      </c>
      <c r="DD214" s="21">
        <v>40.092824517857146</v>
      </c>
      <c r="DE214" s="19">
        <v>55.592907523191101</v>
      </c>
      <c r="DF214" s="19">
        <v>32.848071259276445</v>
      </c>
      <c r="DG214" s="26">
        <v>0.1625625</v>
      </c>
      <c r="DH214" s="19">
        <v>70.823214285714272</v>
      </c>
      <c r="DI214" s="20">
        <v>40.492514306250001</v>
      </c>
      <c r="DJ214" s="19">
        <v>33.424803512499992</v>
      </c>
      <c r="DK214" s="19">
        <v>38.710437220982143</v>
      </c>
      <c r="DL214" s="19">
        <v>55.742700567433722</v>
      </c>
      <c r="DM214" s="19">
        <v>33.068084554450451</v>
      </c>
      <c r="DN214" s="22">
        <v>0.15875999999999998</v>
      </c>
      <c r="DO214" s="19">
        <v>69.989999999999981</v>
      </c>
      <c r="DP214" s="17">
        <v>39.545353763999998</v>
      </c>
      <c r="DQ214" s="19">
        <v>33.031570529999989</v>
      </c>
      <c r="DR214" s="19">
        <v>37.360196999999999</v>
      </c>
      <c r="DS214" s="21">
        <v>55.893307976539596</v>
      </c>
      <c r="DT214" s="19">
        <v>33.291558900293268</v>
      </c>
      <c r="DU214" s="26">
        <v>0.15500249999999999</v>
      </c>
      <c r="DV214" s="19">
        <v>69.156785714285704</v>
      </c>
      <c r="DW214" s="17">
        <v>38.609402222249997</v>
      </c>
      <c r="DX214" s="21">
        <v>32.638337547499994</v>
      </c>
      <c r="DY214" s="19">
        <v>36.04172565401786</v>
      </c>
      <c r="DZ214" s="19">
        <v>56.044729750508708</v>
      </c>
      <c r="EA214" s="19">
        <v>33.518494296804867</v>
      </c>
      <c r="EB214" s="26">
        <v>0.15128999999999998</v>
      </c>
      <c r="EC214" s="21">
        <v>68.323571428571412</v>
      </c>
      <c r="ED214" s="17">
        <v>37.684659680999992</v>
      </c>
      <c r="EE214" s="19">
        <v>32.245104564999991</v>
      </c>
      <c r="EF214" s="19">
        <v>34.754644982142857</v>
      </c>
      <c r="EG214" s="19">
        <v>56.19696588934108</v>
      </c>
      <c r="EH214" s="21">
        <v>33.748890743985285</v>
      </c>
      <c r="EI214" s="26">
        <v>0.14762250000000005</v>
      </c>
      <c r="EJ214" s="19">
        <v>67.490357142857135</v>
      </c>
      <c r="EK214" s="17">
        <v>36.771126140250011</v>
      </c>
      <c r="EL214" s="19">
        <v>31.851871582499996</v>
      </c>
      <c r="EM214" s="21">
        <v>33.498576783482157</v>
      </c>
      <c r="EN214" s="19">
        <v>56.35001639303669</v>
      </c>
      <c r="EO214" s="19">
        <v>33.982748241834493</v>
      </c>
      <c r="EP214" s="26">
        <v>0.14400000000000004</v>
      </c>
      <c r="EQ214" s="19">
        <v>66.657142857142844</v>
      </c>
      <c r="ER214" s="20">
        <v>35.868801600000012</v>
      </c>
      <c r="ES214" s="19">
        <v>31.458638599999993</v>
      </c>
      <c r="ET214" s="19">
        <v>32.273142857142872</v>
      </c>
      <c r="EU214" s="19">
        <v>56.503881261595552</v>
      </c>
      <c r="EV214" s="19">
        <v>34.220066790352512</v>
      </c>
      <c r="EW214" s="22">
        <v>0.14042250000000003</v>
      </c>
      <c r="EX214" s="19">
        <v>65.823928571428567</v>
      </c>
      <c r="EY214" s="17">
        <v>34.977686060250008</v>
      </c>
      <c r="EZ214" s="19">
        <v>31.065405617499998</v>
      </c>
      <c r="FA214" s="19">
        <v>31.077965002232155</v>
      </c>
      <c r="FB214" s="21">
        <v>56.658560495017653</v>
      </c>
      <c r="FC214" s="19">
        <v>34.46084638953932</v>
      </c>
      <c r="FD214" s="26">
        <v>0.13689000000000001</v>
      </c>
      <c r="FE214" s="19">
        <v>64.990714285714276</v>
      </c>
      <c r="FF214" s="17">
        <v>34.097779521</v>
      </c>
      <c r="FG214" s="21">
        <v>30.672172634999995</v>
      </c>
      <c r="FH214" s="19">
        <v>29.912665017857151</v>
      </c>
      <c r="FI214" s="19">
        <v>56.814054093303014</v>
      </c>
      <c r="FJ214" s="19">
        <v>34.70508703939494</v>
      </c>
      <c r="FK214" s="26">
        <v>0.13340250000000001</v>
      </c>
      <c r="FL214" s="21">
        <v>64.157499999999985</v>
      </c>
      <c r="FM214" s="17">
        <v>33.229081982250001</v>
      </c>
      <c r="FN214" s="19">
        <v>30.278939652499993</v>
      </c>
      <c r="FO214" s="19">
        <v>28.776864703125007</v>
      </c>
      <c r="FP214" s="19">
        <v>56.97036205645162</v>
      </c>
      <c r="FQ214" s="21">
        <v>34.952788739919363</v>
      </c>
      <c r="FR214" s="26">
        <v>0.12995999999999999</v>
      </c>
      <c r="FS214" s="19">
        <v>63.324285714285701</v>
      </c>
      <c r="FT214" s="17">
        <v>32.371593443999998</v>
      </c>
      <c r="FU214" s="19">
        <v>29.885706669999994</v>
      </c>
      <c r="FV214" s="21">
        <v>27.670185857142865</v>
      </c>
      <c r="FW214" s="19">
        <v>57.127484384463465</v>
      </c>
      <c r="FX214" s="19">
        <v>35.203951491112583</v>
      </c>
      <c r="FY214" s="26">
        <v>0.12656249999999999</v>
      </c>
      <c r="FZ214" s="19">
        <v>62.491071428571416</v>
      </c>
      <c r="GA214" s="20">
        <v>31.525313906249998</v>
      </c>
      <c r="GB214" s="19">
        <v>29.492473687499995</v>
      </c>
      <c r="GC214" s="19">
        <v>26.592250279017861</v>
      </c>
      <c r="GD214" s="19">
        <v>57.285421077338562</v>
      </c>
      <c r="GE214" s="19">
        <v>35.458575292974601</v>
      </c>
      <c r="GF214" s="22">
        <v>0.12321</v>
      </c>
      <c r="GG214" s="19">
        <v>61.657857142857132</v>
      </c>
      <c r="GH214" s="17">
        <v>30.690243369000001</v>
      </c>
      <c r="GI214" s="19">
        <v>29.099240704999996</v>
      </c>
      <c r="GJ214" s="19">
        <v>25.542679767857145</v>
      </c>
      <c r="GK214" s="21">
        <v>57.444172135076911</v>
      </c>
      <c r="GL214" s="19">
        <v>35.716660145505422</v>
      </c>
      <c r="GM214" s="26">
        <v>0.11990249999999998</v>
      </c>
      <c r="GN214" s="19">
        <v>60.824642857142841</v>
      </c>
      <c r="GO214" s="17">
        <v>29.866381832249996</v>
      </c>
      <c r="GP214" s="21">
        <v>28.706007722499994</v>
      </c>
      <c r="GQ214" s="19">
        <v>24.521096122767858</v>
      </c>
      <c r="GR214" s="19">
        <v>57.6037375576785</v>
      </c>
      <c r="GS214" s="19">
        <v>35.978206048705047</v>
      </c>
      <c r="GT214" s="26">
        <v>0.11663999999999999</v>
      </c>
      <c r="GU214" s="21">
        <v>59.991428571428557</v>
      </c>
      <c r="GV214" s="17">
        <v>29.053729295999997</v>
      </c>
      <c r="GW214" s="19">
        <v>28.312774739999995</v>
      </c>
      <c r="GX214" s="19">
        <v>23.527121142857144</v>
      </c>
      <c r="GY214" s="19">
        <v>57.76411734514334</v>
      </c>
      <c r="GZ214" s="21">
        <v>36.243213002573469</v>
      </c>
      <c r="HA214" s="26">
        <v>0.1134225</v>
      </c>
      <c r="HB214" s="19">
        <v>59.158214285714273</v>
      </c>
      <c r="HC214" s="17">
        <v>28.252285760249997</v>
      </c>
      <c r="HD214" s="19">
        <v>27.919541757499996</v>
      </c>
      <c r="HE214" s="21">
        <v>22.560376627232145</v>
      </c>
      <c r="HF214" s="19">
        <v>57.925311497471426</v>
      </c>
      <c r="HG214" s="19">
        <v>36.511681007110695</v>
      </c>
      <c r="HH214" s="26">
        <v>0.11024999999999999</v>
      </c>
      <c r="HI214" s="19">
        <v>58.324999999999982</v>
      </c>
      <c r="HJ214" s="20">
        <v>27.462051224999996</v>
      </c>
      <c r="HK214" s="19">
        <v>27.526308774999993</v>
      </c>
      <c r="HL214" s="19">
        <v>21.620484374999997</v>
      </c>
      <c r="HM214" s="19">
        <v>58.087320014662758</v>
      </c>
      <c r="HN214" s="19">
        <v>36.783610062316718</v>
      </c>
      <c r="HO214" s="22">
        <v>0.10712249999999998</v>
      </c>
      <c r="HP214" s="19">
        <v>57.491785714285697</v>
      </c>
      <c r="HQ214" s="17">
        <v>26.683025690249995</v>
      </c>
      <c r="HR214" s="19">
        <v>27.133075792499991</v>
      </c>
      <c r="HS214" s="19">
        <v>20.707066185267855</v>
      </c>
      <c r="HT214" s="21">
        <v>58.250142896717342</v>
      </c>
      <c r="HU214" s="19">
        <v>37.059000168191552</v>
      </c>
      <c r="HV214" s="26">
        <v>0.10404000000000002</v>
      </c>
      <c r="HW214" s="19">
        <v>56.65857142857142</v>
      </c>
      <c r="HX214" s="17">
        <v>25.915209156000003</v>
      </c>
      <c r="HY214" s="21">
        <v>26.739842809999995</v>
      </c>
      <c r="HZ214" s="19">
        <v>19.819743857142868</v>
      </c>
      <c r="IA214" s="19">
        <v>58.413780143635165</v>
      </c>
      <c r="IB214" s="19">
        <v>37.337851324735176</v>
      </c>
      <c r="IC214" s="26">
        <v>0.10100250000000002</v>
      </c>
      <c r="ID214" s="21">
        <v>55.825357142857136</v>
      </c>
      <c r="IE214" s="17">
        <v>25.158601622250004</v>
      </c>
      <c r="IF214" s="19">
        <v>26.346609827499996</v>
      </c>
      <c r="IG214" s="19">
        <v>18.958139189732151</v>
      </c>
      <c r="IH214" s="19">
        <v>58.57823175541624</v>
      </c>
      <c r="II214" s="21">
        <v>37.620163531947611</v>
      </c>
      <c r="IJ214" s="26">
        <v>9.8010000000000014E-2</v>
      </c>
      <c r="IK214" s="19">
        <v>54.992142857142852</v>
      </c>
      <c r="IL214" s="17">
        <v>24.413203089000003</v>
      </c>
      <c r="IM214" s="19">
        <v>25.953376844999998</v>
      </c>
      <c r="IN214" s="21">
        <v>18.121873982142862</v>
      </c>
      <c r="IO214" s="19">
        <v>58.743497732060568</v>
      </c>
      <c r="IP214" s="19">
        <v>37.905936789828843</v>
      </c>
      <c r="IQ214" s="26">
        <v>9.5062500000000008E-2</v>
      </c>
      <c r="IR214" s="19">
        <v>54.158928571428561</v>
      </c>
      <c r="IS214" s="20">
        <v>23.679013556250002</v>
      </c>
      <c r="IT214" s="19">
        <v>25.560143862499995</v>
      </c>
      <c r="IU214" s="19">
        <v>17.310570033482151</v>
      </c>
      <c r="IV214" s="19">
        <v>58.909578073568142</v>
      </c>
      <c r="IW214" s="19">
        <v>38.195171098378871</v>
      </c>
      <c r="IX214" s="22">
        <v>9.2160000000000006E-2</v>
      </c>
      <c r="IY214" s="19">
        <v>53.325714285714277</v>
      </c>
      <c r="IZ214" s="17">
        <v>22.956033024</v>
      </c>
      <c r="JA214" s="19">
        <v>25.166910879999996</v>
      </c>
      <c r="JB214" s="19">
        <v>16.523849142857149</v>
      </c>
      <c r="JC214" s="19">
        <v>59.07647277993896</v>
      </c>
      <c r="JD214" s="21">
        <v>38.487866457597704</v>
      </c>
      <c r="JE214" s="22">
        <v>8.9302500000000007E-2</v>
      </c>
      <c r="JF214" s="21">
        <v>52.492499999999993</v>
      </c>
      <c r="JG214" s="20">
        <v>22.244261492250001</v>
      </c>
      <c r="JH214" s="21">
        <v>24.773677897499997</v>
      </c>
      <c r="JI214" s="21">
        <v>15.761333109375004</v>
      </c>
      <c r="JJ214" s="21">
        <v>59.244181851173025</v>
      </c>
      <c r="JK214" s="21">
        <v>38.784022867485334</v>
      </c>
      <c r="JL214" s="22">
        <v>8.6490000000000011E-2</v>
      </c>
      <c r="JM214" s="21">
        <v>51.659285714285701</v>
      </c>
      <c r="JN214" s="20">
        <v>21.543698961000004</v>
      </c>
      <c r="JO214" s="21">
        <v>24.380444914999995</v>
      </c>
      <c r="JP214" s="21">
        <v>15.022643732142861</v>
      </c>
      <c r="JQ214" s="21">
        <v>59.412705287270335</v>
      </c>
      <c r="JR214" s="21">
        <v>39.083640328041781</v>
      </c>
      <c r="JS214" s="22">
        <v>8.3722500000000005E-2</v>
      </c>
      <c r="JT214" s="21">
        <v>50.826071428571417</v>
      </c>
      <c r="JU214" s="20">
        <v>20.85434543025</v>
      </c>
      <c r="JV214" s="21">
        <v>23.987211932499996</v>
      </c>
      <c r="JW214" s="21">
        <v>14.307402810267858</v>
      </c>
      <c r="JX214" s="21">
        <v>59.582043088230897</v>
      </c>
      <c r="JY214" s="21">
        <v>39.386718839267019</v>
      </c>
      <c r="JZ214" s="22">
        <v>8.1000000000000003E-2</v>
      </c>
      <c r="KA214" s="21">
        <v>49.992857142857133</v>
      </c>
      <c r="KB214" s="20">
        <v>20.176200900000001</v>
      </c>
      <c r="KC214" s="21">
        <v>23.593978949999997</v>
      </c>
      <c r="KD214" s="21">
        <v>13.615232142857145</v>
      </c>
      <c r="KE214" s="21">
        <v>59.752195254054705</v>
      </c>
      <c r="KF214" s="21">
        <v>39.69325840116106</v>
      </c>
      <c r="KG214" s="22">
        <v>7.8322499999999989E-2</v>
      </c>
      <c r="KH214" s="21">
        <v>49.159642857142842</v>
      </c>
      <c r="KI214" s="20">
        <v>19.509265370249999</v>
      </c>
      <c r="KJ214" s="21">
        <v>23.200745967499994</v>
      </c>
      <c r="KK214" s="21">
        <v>12.945753529017859</v>
      </c>
      <c r="KL214" s="21">
        <v>59.923161784741758</v>
      </c>
      <c r="KM214" s="21">
        <v>40.003259013723898</v>
      </c>
      <c r="KN214" s="22">
        <v>7.5689999999999993E-2</v>
      </c>
      <c r="KO214" s="21">
        <v>48.326428571428558</v>
      </c>
      <c r="KP214" s="20">
        <v>18.853538840999999</v>
      </c>
      <c r="KQ214" s="21">
        <v>22.807512984999995</v>
      </c>
      <c r="KR214" s="21">
        <v>12.298588767857144</v>
      </c>
      <c r="KS214" s="21">
        <v>60.094942680292064</v>
      </c>
      <c r="KT214" s="21">
        <v>40.316720676955541</v>
      </c>
      <c r="KU214" s="22">
        <v>7.3102500000000001E-2</v>
      </c>
      <c r="KV214" s="21">
        <v>47.493214285714274</v>
      </c>
      <c r="KW214" s="20">
        <v>18.209021312249998</v>
      </c>
      <c r="KX214" s="21">
        <v>22.414280002499993</v>
      </c>
      <c r="KY214" s="21">
        <v>11.673359658482143</v>
      </c>
      <c r="KZ214" s="21">
        <v>60.267537940705608</v>
      </c>
      <c r="LA214" s="21">
        <v>40.63364339085598</v>
      </c>
      <c r="LB214" s="22">
        <v>7.0560000000000012E-2</v>
      </c>
      <c r="LC214" s="21">
        <v>46.66</v>
      </c>
      <c r="LD214" s="20">
        <v>17.575712784000004</v>
      </c>
      <c r="LE214" s="21">
        <v>22.021047019999997</v>
      </c>
      <c r="LF214" s="21">
        <v>11.069688000000005</v>
      </c>
      <c r="LG214" s="21">
        <v>60.440947565982405</v>
      </c>
      <c r="LH214" s="21">
        <v>40.954027155425223</v>
      </c>
      <c r="LI214" s="22">
        <v>6.8062500000000012E-2</v>
      </c>
      <c r="LJ214" s="21">
        <v>45.826785714285712</v>
      </c>
      <c r="LK214" s="20">
        <v>16.953613256250001</v>
      </c>
      <c r="LL214" s="21">
        <v>21.627814037499999</v>
      </c>
      <c r="LM214" s="21">
        <v>10.487195591517862</v>
      </c>
      <c r="LN214" s="21">
        <v>60.615171556122448</v>
      </c>
      <c r="LO214" s="21">
        <v>41.27787197066327</v>
      </c>
      <c r="LP214" s="22">
        <v>6.5610000000000002E-2</v>
      </c>
      <c r="LQ214" s="21">
        <v>44.993571428571421</v>
      </c>
      <c r="LR214" s="20">
        <v>16.342722728999998</v>
      </c>
      <c r="LS214" s="21">
        <v>21.234581054999996</v>
      </c>
      <c r="LT214" s="21">
        <v>9.9255042321428597</v>
      </c>
      <c r="LU214" s="21">
        <v>60.790209911125743</v>
      </c>
      <c r="LV214" s="21">
        <v>41.605177836570114</v>
      </c>
      <c r="LW214" s="22">
        <v>6.3202500000000009E-2</v>
      </c>
      <c r="LX214" s="21">
        <v>44.160357142857137</v>
      </c>
      <c r="LY214" s="20">
        <v>15.743041202250001</v>
      </c>
      <c r="LZ214" s="21">
        <v>20.841348072499997</v>
      </c>
      <c r="MA214" s="21">
        <v>9.3842357209821472</v>
      </c>
      <c r="MB214" s="21">
        <v>60.966062630992283</v>
      </c>
      <c r="MC214" s="21">
        <v>41.935944753145762</v>
      </c>
      <c r="MD214" s="22">
        <v>6.0840000000000005E-2</v>
      </c>
      <c r="ME214" s="21">
        <v>43.327142857142853</v>
      </c>
      <c r="MF214" s="20">
        <v>15.154568676</v>
      </c>
      <c r="MG214" s="21">
        <v>20.448115089999998</v>
      </c>
      <c r="MH214" s="21">
        <v>8.86301185714286</v>
      </c>
      <c r="MI214" s="21">
        <v>61.142729715722069</v>
      </c>
      <c r="MJ214" s="21">
        <v>42.270172720390207</v>
      </c>
      <c r="MK214" s="22">
        <v>5.8522499999999998E-2</v>
      </c>
      <c r="ML214" s="21">
        <v>42.493928571428562</v>
      </c>
      <c r="MM214" s="20">
        <v>14.57730515025</v>
      </c>
      <c r="MN214" s="21">
        <v>20.054882107499996</v>
      </c>
      <c r="MO214" s="21">
        <v>8.3614544397321442</v>
      </c>
      <c r="MP214" s="21">
        <v>61.320211165315101</v>
      </c>
      <c r="MQ214" s="21">
        <v>42.607861738303463</v>
      </c>
      <c r="MR214" s="22">
        <v>5.6250000000000001E-2</v>
      </c>
      <c r="MS214" s="21">
        <v>41.660714285714278</v>
      </c>
      <c r="MT214" s="20">
        <v>14.011250625000001</v>
      </c>
      <c r="MU214" s="21">
        <v>19.661649124999997</v>
      </c>
      <c r="MV214" s="21">
        <v>7.8791852678571441</v>
      </c>
      <c r="MW214" s="21">
        <v>61.498506979771385</v>
      </c>
      <c r="MX214" s="21">
        <v>42.949011806885515</v>
      </c>
      <c r="MY214" s="30" t="s">
        <v>46</v>
      </c>
    </row>
    <row r="215" spans="1:363" ht="24" customHeight="1" x14ac:dyDescent="0.25">
      <c r="A215" s="15" t="s">
        <v>46</v>
      </c>
      <c r="B215" s="2" t="s">
        <v>1</v>
      </c>
      <c r="C215" s="16" t="s">
        <v>11</v>
      </c>
      <c r="D215" s="23">
        <v>0.75</v>
      </c>
      <c r="E215" s="17">
        <f t="shared" si="3"/>
        <v>0.9375</v>
      </c>
      <c r="F215" s="23">
        <v>0.25</v>
      </c>
      <c r="G215" s="19">
        <v>80.642857142857125</v>
      </c>
      <c r="H215" s="20">
        <v>62.272224999999999</v>
      </c>
      <c r="I215" s="19">
        <v>38.059154499999991</v>
      </c>
      <c r="J215" s="19">
        <v>62.973214285714292</v>
      </c>
      <c r="K215" s="19">
        <v>54.029107068047168</v>
      </c>
      <c r="L215" s="21">
        <v>30.695133610629014</v>
      </c>
      <c r="M215" s="26">
        <v>0.24502499999999999</v>
      </c>
      <c r="N215" s="19">
        <v>79.836428571428556</v>
      </c>
      <c r="O215" s="17">
        <v>61.033007722499995</v>
      </c>
      <c r="P215" s="19">
        <v>37.67856295499999</v>
      </c>
      <c r="Q215" s="19">
        <v>61.102846848214284</v>
      </c>
      <c r="R215" s="19">
        <v>54.165571201448323</v>
      </c>
      <c r="S215" s="19">
        <v>30.871891891869659</v>
      </c>
      <c r="T215" s="26">
        <v>0.24009999999999998</v>
      </c>
      <c r="U215" s="19">
        <v>79.029999999999987</v>
      </c>
      <c r="V215" s="17">
        <v>59.806244889999995</v>
      </c>
      <c r="W215" s="21">
        <v>37.297971409999995</v>
      </c>
      <c r="X215" s="19">
        <v>59.269885500000001</v>
      </c>
      <c r="Y215" s="19">
        <v>54.302798181818183</v>
      </c>
      <c r="Z215" s="19">
        <v>31.051892272727272</v>
      </c>
      <c r="AA215" s="26">
        <v>0.23522499999999999</v>
      </c>
      <c r="AB215" s="21">
        <v>78.223571428571404</v>
      </c>
      <c r="AC215" s="17">
        <v>58.591936502499998</v>
      </c>
      <c r="AD215" s="19">
        <v>36.917379864999987</v>
      </c>
      <c r="AE215" s="19">
        <v>57.473952401785716</v>
      </c>
      <c r="AF215" s="19">
        <v>54.440788009156748</v>
      </c>
      <c r="AG215" s="21">
        <v>31.235134753201876</v>
      </c>
      <c r="AH215" s="26">
        <v>0.23039999999999999</v>
      </c>
      <c r="AI215" s="19">
        <v>77.417142857142835</v>
      </c>
      <c r="AJ215" s="17">
        <v>57.390082559999996</v>
      </c>
      <c r="AK215" s="19">
        <v>36.536788319999992</v>
      </c>
      <c r="AL215" s="21">
        <v>55.714669714285719</v>
      </c>
      <c r="AM215" s="19">
        <v>54.579540683464003</v>
      </c>
      <c r="AN215" s="19">
        <v>31.421619333293442</v>
      </c>
      <c r="AO215" s="26">
        <v>0.22562499999999999</v>
      </c>
      <c r="AP215" s="19">
        <v>76.610714285714266</v>
      </c>
      <c r="AQ215" s="20">
        <v>56.200683062499998</v>
      </c>
      <c r="AR215" s="19">
        <v>36.156196774999991</v>
      </c>
      <c r="AS215" s="19">
        <v>53.991659598214284</v>
      </c>
      <c r="AT215" s="19">
        <v>54.719056204739964</v>
      </c>
      <c r="AU215" s="19">
        <v>31.611346013001985</v>
      </c>
      <c r="AV215" s="22">
        <v>0.22089999999999999</v>
      </c>
      <c r="AW215" s="19">
        <v>75.804285714285697</v>
      </c>
      <c r="AX215" s="17">
        <v>55.023738009999995</v>
      </c>
      <c r="AY215" s="19">
        <v>35.775605229999989</v>
      </c>
      <c r="AZ215" s="19">
        <v>52.304544214285713</v>
      </c>
      <c r="BA215" s="21">
        <v>54.859334572984622</v>
      </c>
      <c r="BB215" s="19">
        <v>31.804314792327489</v>
      </c>
      <c r="BC215" s="26">
        <v>0.21622500000000003</v>
      </c>
      <c r="BD215" s="19">
        <v>74.997857142857129</v>
      </c>
      <c r="BE215" s="17">
        <v>53.859247402500003</v>
      </c>
      <c r="BF215" s="21">
        <v>35.395013684999995</v>
      </c>
      <c r="BG215" s="19">
        <v>50.652945723214295</v>
      </c>
      <c r="BH215" s="19">
        <v>55.000375788197985</v>
      </c>
      <c r="BI215" s="19">
        <v>32.000525671269983</v>
      </c>
      <c r="BJ215" s="26">
        <v>0.21160000000000001</v>
      </c>
      <c r="BK215" s="21">
        <v>74.19142857142856</v>
      </c>
      <c r="BL215" s="17">
        <v>52.707211239999999</v>
      </c>
      <c r="BM215" s="19">
        <v>35.014422139999994</v>
      </c>
      <c r="BN215" s="19">
        <v>49.036486285714297</v>
      </c>
      <c r="BO215" s="19">
        <v>55.142179850380039</v>
      </c>
      <c r="BP215" s="21">
        <v>32.199978649829433</v>
      </c>
      <c r="BQ215" s="26">
        <v>0.20702500000000001</v>
      </c>
      <c r="BR215" s="19">
        <v>73.384999999999991</v>
      </c>
      <c r="BS215" s="17">
        <v>51.567629522500006</v>
      </c>
      <c r="BT215" s="19">
        <v>34.633830594999999</v>
      </c>
      <c r="BU215" s="21">
        <v>47.454788062500008</v>
      </c>
      <c r="BV215" s="19">
        <v>55.28474675953079</v>
      </c>
      <c r="BW215" s="19">
        <v>32.402673728005873</v>
      </c>
      <c r="BX215" s="26">
        <v>0.20250000000000001</v>
      </c>
      <c r="BY215" s="19">
        <v>72.578571428571408</v>
      </c>
      <c r="BZ215" s="20">
        <v>50.440502250000002</v>
      </c>
      <c r="CA215" s="19">
        <v>34.253239049999991</v>
      </c>
      <c r="CB215" s="19">
        <v>45.907473214285723</v>
      </c>
      <c r="CC215" s="19">
        <v>55.428076515650254</v>
      </c>
      <c r="CD215" s="19">
        <v>32.608610905799281</v>
      </c>
      <c r="CE215" s="22">
        <v>0.19802500000000001</v>
      </c>
      <c r="CF215" s="19">
        <v>71.772142857142839</v>
      </c>
      <c r="CG215" s="17">
        <v>49.3258294225</v>
      </c>
      <c r="CH215" s="19">
        <v>33.872647504999989</v>
      </c>
      <c r="CI215" s="19">
        <v>44.394163901785724</v>
      </c>
      <c r="CJ215" s="21">
        <v>55.572169118738408</v>
      </c>
      <c r="CK215" s="19">
        <v>32.817790183209652</v>
      </c>
      <c r="CL215" s="26">
        <v>0.19359999999999999</v>
      </c>
      <c r="CM215" s="19">
        <v>70.96571428571427</v>
      </c>
      <c r="CN215" s="17">
        <v>48.223611039999994</v>
      </c>
      <c r="CO215" s="21">
        <v>33.492055959999995</v>
      </c>
      <c r="CP215" s="19">
        <v>42.914482285714286</v>
      </c>
      <c r="CQ215" s="19">
        <v>55.717024568795267</v>
      </c>
      <c r="CR215" s="19">
        <v>33.030211560236999</v>
      </c>
      <c r="CS215" s="26">
        <v>0.189225</v>
      </c>
      <c r="CT215" s="21">
        <v>70.159285714285701</v>
      </c>
      <c r="CU215" s="17">
        <v>47.133847102499999</v>
      </c>
      <c r="CV215" s="19">
        <v>33.111464414999993</v>
      </c>
      <c r="CW215" s="19">
        <v>41.468050526785724</v>
      </c>
      <c r="CX215" s="19">
        <v>55.862642865820817</v>
      </c>
      <c r="CY215" s="21">
        <v>33.24587503688133</v>
      </c>
      <c r="CZ215" s="26">
        <v>0.18489999999999998</v>
      </c>
      <c r="DA215" s="19">
        <v>69.352857142857133</v>
      </c>
      <c r="DB215" s="17">
        <v>46.056537609999992</v>
      </c>
      <c r="DC215" s="19">
        <v>32.730872869999999</v>
      </c>
      <c r="DD215" s="21">
        <v>40.054490785714286</v>
      </c>
      <c r="DE215" s="19">
        <v>56.009024009815072</v>
      </c>
      <c r="DF215" s="19">
        <v>33.464780613142629</v>
      </c>
      <c r="DG215" s="26">
        <v>0.18062499999999998</v>
      </c>
      <c r="DH215" s="19">
        <v>68.54642857142855</v>
      </c>
      <c r="DI215" s="20">
        <v>44.991682562499996</v>
      </c>
      <c r="DJ215" s="19">
        <v>32.35028132499999</v>
      </c>
      <c r="DK215" s="19">
        <v>38.673425223214288</v>
      </c>
      <c r="DL215" s="19">
        <v>56.156168000778031</v>
      </c>
      <c r="DM215" s="19">
        <v>33.686928289020891</v>
      </c>
      <c r="DN215" s="22">
        <v>0.17639999999999997</v>
      </c>
      <c r="DO215" s="19">
        <v>67.739999999999981</v>
      </c>
      <c r="DP215" s="17">
        <v>43.939281959999995</v>
      </c>
      <c r="DQ215" s="19">
        <v>31.969689779999992</v>
      </c>
      <c r="DR215" s="19">
        <v>37.324475999999997</v>
      </c>
      <c r="DS215" s="21">
        <v>56.304074838709681</v>
      </c>
      <c r="DT215" s="19">
        <v>33.912318064516136</v>
      </c>
      <c r="DU215" s="26">
        <v>0.17222499999999999</v>
      </c>
      <c r="DV215" s="19">
        <v>66.933571428571412</v>
      </c>
      <c r="DW215" s="17">
        <v>42.899335802499998</v>
      </c>
      <c r="DX215" s="21">
        <v>31.589098234999991</v>
      </c>
      <c r="DY215" s="19">
        <v>36.007265276785716</v>
      </c>
      <c r="DZ215" s="19">
        <v>56.452744523610036</v>
      </c>
      <c r="EA215" s="19">
        <v>34.140949939628356</v>
      </c>
      <c r="EB215" s="26">
        <v>0.16809999999999997</v>
      </c>
      <c r="EC215" s="21">
        <v>66.127142857142843</v>
      </c>
      <c r="ED215" s="17">
        <v>41.871844089999989</v>
      </c>
      <c r="EE215" s="19">
        <v>31.208506689999993</v>
      </c>
      <c r="EF215" s="19">
        <v>34.721415214285706</v>
      </c>
      <c r="EG215" s="19">
        <v>56.602177055479089</v>
      </c>
      <c r="EH215" s="21">
        <v>34.372823914357539</v>
      </c>
      <c r="EI215" s="26">
        <v>0.16402500000000003</v>
      </c>
      <c r="EJ215" s="19">
        <v>65.320714285714274</v>
      </c>
      <c r="EK215" s="17">
        <v>40.856806822500005</v>
      </c>
      <c r="EL215" s="19">
        <v>30.827915144999995</v>
      </c>
      <c r="EM215" s="21">
        <v>33.466547973214297</v>
      </c>
      <c r="EN215" s="19">
        <v>56.75237243431684</v>
      </c>
      <c r="EO215" s="19">
        <v>34.607939988703698</v>
      </c>
      <c r="EP215" s="26">
        <v>0.16000000000000003</v>
      </c>
      <c r="EQ215" s="19">
        <v>64.514285714285705</v>
      </c>
      <c r="ER215" s="20">
        <v>39.854224000000009</v>
      </c>
      <c r="ES215" s="19">
        <v>30.447323599999997</v>
      </c>
      <c r="ET215" s="19">
        <v>32.242285714285728</v>
      </c>
      <c r="EU215" s="19">
        <v>56.903330660123288</v>
      </c>
      <c r="EV215" s="19">
        <v>34.846298162666834</v>
      </c>
      <c r="EW215" s="22">
        <v>0.15602500000000002</v>
      </c>
      <c r="EX215" s="19">
        <v>63.707857142857129</v>
      </c>
      <c r="EY215" s="17">
        <v>38.864095622500002</v>
      </c>
      <c r="EZ215" s="19">
        <v>30.066732054999996</v>
      </c>
      <c r="FA215" s="19">
        <v>31.048250598214295</v>
      </c>
      <c r="FB215" s="21">
        <v>57.055051732898441</v>
      </c>
      <c r="FC215" s="19">
        <v>35.087898436246938</v>
      </c>
      <c r="FD215" s="26">
        <v>0.15210000000000001</v>
      </c>
      <c r="FE215" s="19">
        <v>62.901428571428561</v>
      </c>
      <c r="FF215" s="17">
        <v>37.886421690000006</v>
      </c>
      <c r="FG215" s="21">
        <v>29.686140509999994</v>
      </c>
      <c r="FH215" s="19">
        <v>29.88406478571429</v>
      </c>
      <c r="FI215" s="19">
        <v>57.207535652642292</v>
      </c>
      <c r="FJ215" s="19">
        <v>35.332740809444019</v>
      </c>
      <c r="FK215" s="26">
        <v>0.148225</v>
      </c>
      <c r="FL215" s="21">
        <v>62.094999999999985</v>
      </c>
      <c r="FM215" s="17">
        <v>36.921202202499998</v>
      </c>
      <c r="FN215" s="19">
        <v>29.305548964999993</v>
      </c>
      <c r="FO215" s="19">
        <v>28.749350437500006</v>
      </c>
      <c r="FP215" s="19">
        <v>57.360782419354841</v>
      </c>
      <c r="FQ215" s="21">
        <v>35.580825282258076</v>
      </c>
      <c r="FR215" s="26">
        <v>0.1444</v>
      </c>
      <c r="FS215" s="19">
        <v>61.288571428571416</v>
      </c>
      <c r="FT215" s="17">
        <v>35.968437160000001</v>
      </c>
      <c r="FU215" s="19">
        <v>28.924957419999995</v>
      </c>
      <c r="FV215" s="21">
        <v>27.643729714285719</v>
      </c>
      <c r="FW215" s="19">
        <v>57.514792033036088</v>
      </c>
      <c r="FX215" s="19">
        <v>35.832151854689094</v>
      </c>
      <c r="FY215" s="26">
        <v>0.140625</v>
      </c>
      <c r="FZ215" s="19">
        <v>60.482142857142847</v>
      </c>
      <c r="GA215" s="20">
        <v>35.028126562499999</v>
      </c>
      <c r="GB215" s="19">
        <v>28.544365874999997</v>
      </c>
      <c r="GC215" s="19">
        <v>26.566824776785715</v>
      </c>
      <c r="GD215" s="19">
        <v>57.669564493686039</v>
      </c>
      <c r="GE215" s="19">
        <v>36.086720526737096</v>
      </c>
      <c r="GF215" s="22">
        <v>0.13689999999999999</v>
      </c>
      <c r="GG215" s="19">
        <v>59.675714285714271</v>
      </c>
      <c r="GH215" s="17">
        <v>34.10027041</v>
      </c>
      <c r="GI215" s="19">
        <v>28.163774329999992</v>
      </c>
      <c r="GJ215" s="19">
        <v>25.518257785714287</v>
      </c>
      <c r="GK215" s="21">
        <v>57.825099801304688</v>
      </c>
      <c r="GL215" s="19">
        <v>36.34453129840206</v>
      </c>
      <c r="GM215" s="26">
        <v>0.13322499999999998</v>
      </c>
      <c r="GN215" s="19">
        <v>58.869285714285702</v>
      </c>
      <c r="GO215" s="17">
        <v>33.184868702499998</v>
      </c>
      <c r="GP215" s="21">
        <v>27.783182784999994</v>
      </c>
      <c r="GQ215" s="19">
        <v>24.497650901785715</v>
      </c>
      <c r="GR215" s="19">
        <v>57.981397955892035</v>
      </c>
      <c r="GS215" s="19">
        <v>36.605584169684008</v>
      </c>
      <c r="GT215" s="26">
        <v>0.12959999999999999</v>
      </c>
      <c r="GU215" s="21">
        <v>58.062857142857126</v>
      </c>
      <c r="GV215" s="17">
        <v>32.281921439999998</v>
      </c>
      <c r="GW215" s="19">
        <v>27.402591239999992</v>
      </c>
      <c r="GX215" s="19">
        <v>23.504626285714284</v>
      </c>
      <c r="GY215" s="19">
        <v>58.138458957448087</v>
      </c>
      <c r="GZ215" s="21">
        <v>36.869879140582924</v>
      </c>
      <c r="HA215" s="26">
        <v>0.126025</v>
      </c>
      <c r="HB215" s="19">
        <v>57.256428571428557</v>
      </c>
      <c r="HC215" s="17">
        <v>31.391428622499998</v>
      </c>
      <c r="HD215" s="19">
        <v>27.021999694999995</v>
      </c>
      <c r="HE215" s="21">
        <v>22.538806098214287</v>
      </c>
      <c r="HF215" s="19">
        <v>58.296282805972837</v>
      </c>
      <c r="HG215" s="19">
        <v>37.137416211098817</v>
      </c>
      <c r="HH215" s="26">
        <v>0.12249999999999998</v>
      </c>
      <c r="HI215" s="19">
        <v>56.449999999999982</v>
      </c>
      <c r="HJ215" s="20">
        <v>30.513390249999997</v>
      </c>
      <c r="HK215" s="19">
        <v>26.641408149999993</v>
      </c>
      <c r="HL215" s="19">
        <v>21.599812499999995</v>
      </c>
      <c r="HM215" s="19">
        <v>58.454869501466277</v>
      </c>
      <c r="HN215" s="19">
        <v>37.408195381231678</v>
      </c>
      <c r="HO215" s="22">
        <v>0.11902499999999998</v>
      </c>
      <c r="HP215" s="19">
        <v>55.643571428571413</v>
      </c>
      <c r="HQ215" s="17">
        <v>29.647806322499996</v>
      </c>
      <c r="HR215" s="19">
        <v>26.260816604999992</v>
      </c>
      <c r="HS215" s="19">
        <v>20.687267651785714</v>
      </c>
      <c r="HT215" s="21">
        <v>58.614219043928429</v>
      </c>
      <c r="HU215" s="19">
        <v>37.682216650981516</v>
      </c>
      <c r="HV215" s="26">
        <v>0.11560000000000002</v>
      </c>
      <c r="HW215" s="19">
        <v>54.837142857142851</v>
      </c>
      <c r="HX215" s="17">
        <v>28.794676840000005</v>
      </c>
      <c r="HY215" s="21">
        <v>25.880225059999997</v>
      </c>
      <c r="HZ215" s="19">
        <v>19.800793714285721</v>
      </c>
      <c r="IA215" s="19">
        <v>58.774331433359272</v>
      </c>
      <c r="IB215" s="19">
        <v>37.959480020348323</v>
      </c>
      <c r="IC215" s="26">
        <v>0.11222500000000002</v>
      </c>
      <c r="ID215" s="21">
        <v>54.030714285714275</v>
      </c>
      <c r="IE215" s="17">
        <v>27.954001802500006</v>
      </c>
      <c r="IF215" s="19">
        <v>25.499633514999996</v>
      </c>
      <c r="IG215" s="19">
        <v>18.940012848214291</v>
      </c>
      <c r="IH215" s="19">
        <v>58.935206669758813</v>
      </c>
      <c r="II215" s="21">
        <v>38.239985489332099</v>
      </c>
      <c r="IJ215" s="26">
        <v>0.10890000000000001</v>
      </c>
      <c r="IK215" s="19">
        <v>53.224285714285706</v>
      </c>
      <c r="IL215" s="17">
        <v>27.125781210000003</v>
      </c>
      <c r="IM215" s="19">
        <v>25.119041969999998</v>
      </c>
      <c r="IN215" s="21">
        <v>18.104547214285716</v>
      </c>
      <c r="IO215" s="19">
        <v>59.096844753127058</v>
      </c>
      <c r="IP215" s="19">
        <v>38.523733057932859</v>
      </c>
      <c r="IQ215" s="26">
        <v>0.10562500000000001</v>
      </c>
      <c r="IR215" s="19">
        <v>52.41785714285713</v>
      </c>
      <c r="IS215" s="20">
        <v>26.310015062500003</v>
      </c>
      <c r="IT215" s="19">
        <v>24.738450424999993</v>
      </c>
      <c r="IU215" s="19">
        <v>17.294018973214293</v>
      </c>
      <c r="IV215" s="19">
        <v>59.259245683464002</v>
      </c>
      <c r="IW215" s="19">
        <v>38.810722726150587</v>
      </c>
      <c r="IX215" s="22">
        <v>0.1024</v>
      </c>
      <c r="IY215" s="19">
        <v>51.611428571428561</v>
      </c>
      <c r="IZ215" s="17">
        <v>25.506703359999999</v>
      </c>
      <c r="JA215" s="19">
        <v>24.357858879999995</v>
      </c>
      <c r="JB215" s="19">
        <v>16.50805028571429</v>
      </c>
      <c r="JC215" s="19">
        <v>59.422409460769643</v>
      </c>
      <c r="JD215" s="21">
        <v>39.100954493985284</v>
      </c>
      <c r="JE215" s="22">
        <v>9.9225000000000008E-2</v>
      </c>
      <c r="JF215" s="21">
        <v>50.804999999999986</v>
      </c>
      <c r="JG215" s="20">
        <v>24.715846102500002</v>
      </c>
      <c r="JH215" s="21">
        <v>23.977267334999993</v>
      </c>
      <c r="JI215" s="21">
        <v>15.746263312500004</v>
      </c>
      <c r="JJ215" s="21">
        <v>59.586336085043989</v>
      </c>
      <c r="JK215" s="21">
        <v>39.394428361436958</v>
      </c>
      <c r="JL215" s="22">
        <v>9.6100000000000005E-2</v>
      </c>
      <c r="JM215" s="21">
        <v>49.998571428571417</v>
      </c>
      <c r="JN215" s="20">
        <v>23.937443290000001</v>
      </c>
      <c r="JO215" s="21">
        <v>23.596675789999995</v>
      </c>
      <c r="JP215" s="21">
        <v>15.008280214285717</v>
      </c>
      <c r="JQ215" s="21">
        <v>59.751025556287033</v>
      </c>
      <c r="JR215" s="21">
        <v>39.691144328505601</v>
      </c>
      <c r="JS215" s="22">
        <v>9.3024999999999997E-2</v>
      </c>
      <c r="JT215" s="21">
        <v>49.192142857142848</v>
      </c>
      <c r="JU215" s="20">
        <v>23.171494922499999</v>
      </c>
      <c r="JV215" s="21">
        <v>23.216084244999998</v>
      </c>
      <c r="JW215" s="21">
        <v>14.293723151785715</v>
      </c>
      <c r="JX215" s="21">
        <v>59.916477874498774</v>
      </c>
      <c r="JY215" s="21">
        <v>39.99110239519122</v>
      </c>
      <c r="JZ215" s="22">
        <v>0.09</v>
      </c>
      <c r="KA215" s="21">
        <v>48.385714285714272</v>
      </c>
      <c r="KB215" s="20">
        <v>22.418001</v>
      </c>
      <c r="KC215" s="21">
        <v>22.835492699999993</v>
      </c>
      <c r="KD215" s="21">
        <v>13.602214285714286</v>
      </c>
      <c r="KE215" s="21">
        <v>60.082693039679221</v>
      </c>
      <c r="KF215" s="21">
        <v>40.294302561493815</v>
      </c>
      <c r="KG215" s="22">
        <v>8.7024999999999991E-2</v>
      </c>
      <c r="KH215" s="21">
        <v>47.579285714285703</v>
      </c>
      <c r="KI215" s="20">
        <v>21.676961522499997</v>
      </c>
      <c r="KJ215" s="21">
        <v>22.454901154999995</v>
      </c>
      <c r="KK215" s="21">
        <v>12.933375776785715</v>
      </c>
      <c r="KL215" s="21">
        <v>60.249671051828358</v>
      </c>
      <c r="KM215" s="21">
        <v>40.600744827413379</v>
      </c>
      <c r="KN215" s="22">
        <v>8.4099999999999994E-2</v>
      </c>
      <c r="KO215" s="21">
        <v>46.772857142857127</v>
      </c>
      <c r="KP215" s="20">
        <v>20.948376489999998</v>
      </c>
      <c r="KQ215" s="21">
        <v>22.074309609999993</v>
      </c>
      <c r="KR215" s="21">
        <v>12.286829785714286</v>
      </c>
      <c r="KS215" s="21">
        <v>60.4174119109462</v>
      </c>
      <c r="KT215" s="21">
        <v>40.910429192949913</v>
      </c>
      <c r="KU215" s="22">
        <v>8.1224999999999992E-2</v>
      </c>
      <c r="KV215" s="21">
        <v>45.966428571428558</v>
      </c>
      <c r="KW215" s="20">
        <v>20.232245902499997</v>
      </c>
      <c r="KX215" s="21">
        <v>21.693718064999995</v>
      </c>
      <c r="KY215" s="21">
        <v>11.662198473214286</v>
      </c>
      <c r="KZ215" s="21">
        <v>60.58591561703274</v>
      </c>
      <c r="LA215" s="21">
        <v>41.223355658103429</v>
      </c>
      <c r="LB215" s="22">
        <v>7.8400000000000011E-2</v>
      </c>
      <c r="LC215" s="21">
        <v>45.16</v>
      </c>
      <c r="LD215" s="20">
        <v>19.528569760000003</v>
      </c>
      <c r="LE215" s="21">
        <v>21.313126519999997</v>
      </c>
      <c r="LF215" s="21">
        <v>11.059104000000005</v>
      </c>
      <c r="LG215" s="21">
        <v>60.755182170087977</v>
      </c>
      <c r="LH215" s="21">
        <v>41.539524222873908</v>
      </c>
      <c r="LI215" s="22">
        <v>7.5625000000000012E-2</v>
      </c>
      <c r="LJ215" s="21">
        <v>44.353571428571421</v>
      </c>
      <c r="LK215" s="20">
        <v>18.837348062500002</v>
      </c>
      <c r="LL215" s="21">
        <v>20.932534974999996</v>
      </c>
      <c r="LM215" s="21">
        <v>10.477168526785718</v>
      </c>
      <c r="LN215" s="21">
        <v>60.925211570111919</v>
      </c>
      <c r="LO215" s="21">
        <v>41.858934887261356</v>
      </c>
      <c r="LP215" s="22">
        <v>7.2900000000000006E-2</v>
      </c>
      <c r="LQ215" s="21">
        <v>43.547142857142852</v>
      </c>
      <c r="LR215" s="20">
        <v>18.15858081</v>
      </c>
      <c r="LS215" s="21">
        <v>20.551943429999998</v>
      </c>
      <c r="LT215" s="21">
        <v>9.9160142142857168</v>
      </c>
      <c r="LU215" s="21">
        <v>61.09600381710456</v>
      </c>
      <c r="LV215" s="21">
        <v>42.181587651265787</v>
      </c>
      <c r="LW215" s="22">
        <v>7.022500000000001E-2</v>
      </c>
      <c r="LX215" s="21">
        <v>42.740714285714276</v>
      </c>
      <c r="LY215" s="20">
        <v>17.492268002500001</v>
      </c>
      <c r="LZ215" s="21">
        <v>20.171351884999996</v>
      </c>
      <c r="MA215" s="21">
        <v>9.3752632232142883</v>
      </c>
      <c r="MB215" s="21">
        <v>61.26755891106589</v>
      </c>
      <c r="MC215" s="21">
        <v>42.507482514887194</v>
      </c>
      <c r="MD215" s="22">
        <v>6.7600000000000007E-2</v>
      </c>
      <c r="ME215" s="21">
        <v>41.934285714285707</v>
      </c>
      <c r="MF215" s="20">
        <v>16.838409640000002</v>
      </c>
      <c r="MG215" s="21">
        <v>19.790760339999999</v>
      </c>
      <c r="MH215" s="21">
        <v>8.8545377142857156</v>
      </c>
      <c r="MI215" s="21">
        <v>61.439876851995933</v>
      </c>
      <c r="MJ215" s="21">
        <v>42.836619478125563</v>
      </c>
      <c r="MK215" s="22">
        <v>6.5024999999999999E-2</v>
      </c>
      <c r="ML215" s="21">
        <v>41.127857142857131</v>
      </c>
      <c r="MM215" s="20">
        <v>16.197005722499998</v>
      </c>
      <c r="MN215" s="21">
        <v>19.410168794999993</v>
      </c>
      <c r="MO215" s="21">
        <v>8.3534598482142854</v>
      </c>
      <c r="MP215" s="21">
        <v>61.612957639894674</v>
      </c>
      <c r="MQ215" s="21">
        <v>43.168998540980915</v>
      </c>
      <c r="MR215" s="22">
        <v>6.25E-2</v>
      </c>
      <c r="MS215" s="21">
        <v>40.321428571428562</v>
      </c>
      <c r="MT215" s="20">
        <v>15.56805625</v>
      </c>
      <c r="MU215" s="21">
        <v>19.029577249999996</v>
      </c>
      <c r="MV215" s="21">
        <v>7.8716517857142865</v>
      </c>
      <c r="MW215" s="21">
        <v>61.786801274762105</v>
      </c>
      <c r="MX215" s="21">
        <v>43.50461970345323</v>
      </c>
      <c r="MY215" s="30" t="s">
        <v>46</v>
      </c>
    </row>
    <row r="216" spans="1:363" ht="24" customHeight="1" x14ac:dyDescent="0.25">
      <c r="A216" s="15" t="s">
        <v>46</v>
      </c>
      <c r="B216" s="2" t="s">
        <v>1</v>
      </c>
      <c r="C216" s="16" t="s">
        <v>11</v>
      </c>
      <c r="D216" s="23">
        <v>0.75</v>
      </c>
      <c r="E216" s="17">
        <f t="shared" si="3"/>
        <v>0.9375</v>
      </c>
      <c r="F216" s="23">
        <v>0.27500000000000002</v>
      </c>
      <c r="G216" s="19">
        <v>77.964285714285694</v>
      </c>
      <c r="H216" s="20">
        <v>68.499447500000002</v>
      </c>
      <c r="I216" s="19">
        <v>36.795010749999989</v>
      </c>
      <c r="J216" s="19">
        <v>62.890625000000007</v>
      </c>
      <c r="K216" s="19">
        <v>54.485317044706449</v>
      </c>
      <c r="L216" s="21">
        <v>31.294740297145253</v>
      </c>
      <c r="M216" s="26">
        <v>0.26952750000000003</v>
      </c>
      <c r="N216" s="19">
        <v>77.184642857142833</v>
      </c>
      <c r="O216" s="17">
        <v>67.136308494750011</v>
      </c>
      <c r="P216" s="19">
        <v>36.427060642499988</v>
      </c>
      <c r="Q216" s="19">
        <v>61.022710546875004</v>
      </c>
      <c r="R216" s="19">
        <v>54.619685894502965</v>
      </c>
      <c r="S216" s="19">
        <v>31.475986480209031</v>
      </c>
      <c r="T216" s="26">
        <v>0.26411000000000001</v>
      </c>
      <c r="U216" s="19">
        <v>76.404999999999973</v>
      </c>
      <c r="V216" s="17">
        <v>65.786869378999995</v>
      </c>
      <c r="W216" s="21">
        <v>36.059110534999988</v>
      </c>
      <c r="X216" s="19">
        <v>59.192153125000004</v>
      </c>
      <c r="Y216" s="19">
        <v>54.754767756598241</v>
      </c>
      <c r="Z216" s="19">
        <v>31.660262965542529</v>
      </c>
      <c r="AA216" s="26">
        <v>0.25874750000000002</v>
      </c>
      <c r="AB216" s="21">
        <v>75.625357142857126</v>
      </c>
      <c r="AC216" s="17">
        <v>64.451130152749997</v>
      </c>
      <c r="AD216" s="19">
        <v>35.691160427499995</v>
      </c>
      <c r="AE216" s="19">
        <v>57.398575390625005</v>
      </c>
      <c r="AF216" s="19">
        <v>54.890562630992285</v>
      </c>
      <c r="AG216" s="21">
        <v>31.847569753145763</v>
      </c>
      <c r="AH216" s="26">
        <v>0.25344</v>
      </c>
      <c r="AI216" s="19">
        <v>74.845714285714266</v>
      </c>
      <c r="AJ216" s="17">
        <v>63.129090816000001</v>
      </c>
      <c r="AK216" s="19">
        <v>35.323210319999994</v>
      </c>
      <c r="AL216" s="21">
        <v>55.641600000000004</v>
      </c>
      <c r="AM216" s="19">
        <v>55.02707051768509</v>
      </c>
      <c r="AN216" s="19">
        <v>32.037906843018746</v>
      </c>
      <c r="AO216" s="26">
        <v>0.24818750000000001</v>
      </c>
      <c r="AP216" s="19">
        <v>74.066071428571405</v>
      </c>
      <c r="AQ216" s="20">
        <v>61.820751368750003</v>
      </c>
      <c r="AR216" s="19">
        <v>34.955260212499986</v>
      </c>
      <c r="AS216" s="19">
        <v>53.920849609374997</v>
      </c>
      <c r="AT216" s="19">
        <v>55.164291416676647</v>
      </c>
      <c r="AU216" s="19">
        <v>32.23127423516145</v>
      </c>
      <c r="AV216" s="22">
        <v>0.24299000000000001</v>
      </c>
      <c r="AW216" s="19">
        <v>73.286428571428544</v>
      </c>
      <c r="AX216" s="17">
        <v>60.526111811</v>
      </c>
      <c r="AY216" s="19">
        <v>34.587310104999986</v>
      </c>
      <c r="AZ216" s="19">
        <v>52.235946874999996</v>
      </c>
      <c r="BA216" s="21">
        <v>55.302225327966973</v>
      </c>
      <c r="BB216" s="19">
        <v>32.42767192957389</v>
      </c>
      <c r="BC216" s="26">
        <v>0.23784750000000004</v>
      </c>
      <c r="BD216" s="19">
        <v>72.506785714285698</v>
      </c>
      <c r="BE216" s="17">
        <v>59.245172142750008</v>
      </c>
      <c r="BF216" s="21">
        <v>34.219359997499993</v>
      </c>
      <c r="BG216" s="19">
        <v>50.586514453125012</v>
      </c>
      <c r="BH216" s="19">
        <v>55.440872251556051</v>
      </c>
      <c r="BI216" s="19">
        <v>32.627099926256065</v>
      </c>
      <c r="BJ216" s="26">
        <v>0.23276000000000002</v>
      </c>
      <c r="BK216" s="21">
        <v>71.727142857142837</v>
      </c>
      <c r="BL216" s="17">
        <v>57.977932364000004</v>
      </c>
      <c r="BM216" s="19">
        <v>33.851409889999992</v>
      </c>
      <c r="BN216" s="19">
        <v>48.972175000000007</v>
      </c>
      <c r="BO216" s="19">
        <v>55.580232187443897</v>
      </c>
      <c r="BP216" s="21">
        <v>32.829558225207983</v>
      </c>
      <c r="BQ216" s="26">
        <v>0.22772750000000003</v>
      </c>
      <c r="BR216" s="19">
        <v>70.947499999999991</v>
      </c>
      <c r="BS216" s="17">
        <v>56.724392474750005</v>
      </c>
      <c r="BT216" s="19">
        <v>33.483459782499999</v>
      </c>
      <c r="BU216" s="21">
        <v>47.392551171875013</v>
      </c>
      <c r="BV216" s="19">
        <v>55.720305135630497</v>
      </c>
      <c r="BW216" s="19">
        <v>33.035046826429621</v>
      </c>
      <c r="BX216" s="26">
        <v>0.22275000000000003</v>
      </c>
      <c r="BY216" s="19">
        <v>70.16785714285713</v>
      </c>
      <c r="BZ216" s="20">
        <v>55.484552475000008</v>
      </c>
      <c r="CA216" s="19">
        <v>33.115509674999991</v>
      </c>
      <c r="CB216" s="19">
        <v>45.847265625000013</v>
      </c>
      <c r="CC216" s="19">
        <v>55.861091096115871</v>
      </c>
      <c r="CD216" s="19">
        <v>33.243565729921002</v>
      </c>
      <c r="CE216" s="22">
        <v>0.21782750000000003</v>
      </c>
      <c r="CF216" s="19">
        <v>69.38821428571427</v>
      </c>
      <c r="CG216" s="17">
        <v>54.258412364750008</v>
      </c>
      <c r="CH216" s="19">
        <v>32.747559567499991</v>
      </c>
      <c r="CI216" s="19">
        <v>44.335941015625011</v>
      </c>
      <c r="CJ216" s="21">
        <v>56.002590068899998</v>
      </c>
      <c r="CK216" s="19">
        <v>33.455114935682126</v>
      </c>
      <c r="CL216" s="26">
        <v>0.21296000000000001</v>
      </c>
      <c r="CM216" s="19">
        <v>68.608571428571409</v>
      </c>
      <c r="CN216" s="17">
        <v>53.045972144000004</v>
      </c>
      <c r="CO216" s="21">
        <v>32.37960945999999</v>
      </c>
      <c r="CP216" s="19">
        <v>42.858200000000004</v>
      </c>
      <c r="CQ216" s="19">
        <v>56.144802053982886</v>
      </c>
      <c r="CR216" s="19">
        <v>33.669694443712977</v>
      </c>
      <c r="CS216" s="26">
        <v>0.20814750000000001</v>
      </c>
      <c r="CT216" s="21">
        <v>67.828928571428548</v>
      </c>
      <c r="CU216" s="17">
        <v>51.847231812750003</v>
      </c>
      <c r="CV216" s="19">
        <v>32.01165935249999</v>
      </c>
      <c r="CW216" s="19">
        <v>41.41366523437501</v>
      </c>
      <c r="CX216" s="19">
        <v>56.287727051364541</v>
      </c>
      <c r="CY216" s="21">
        <v>33.887304254013564</v>
      </c>
      <c r="CZ216" s="26">
        <v>0.20338999999999999</v>
      </c>
      <c r="DA216" s="19">
        <v>67.049285714285702</v>
      </c>
      <c r="DB216" s="17">
        <v>50.662191370999999</v>
      </c>
      <c r="DC216" s="19">
        <v>31.643709244999993</v>
      </c>
      <c r="DD216" s="21">
        <v>40.001959374999998</v>
      </c>
      <c r="DE216" s="19">
        <v>56.431365061044943</v>
      </c>
      <c r="DF216" s="19">
        <v>34.10794436658388</v>
      </c>
      <c r="DG216" s="26">
        <v>0.19868749999999999</v>
      </c>
      <c r="DH216" s="19">
        <v>66.269642857142841</v>
      </c>
      <c r="DI216" s="20">
        <v>49.490850818749998</v>
      </c>
      <c r="DJ216" s="19">
        <v>31.275759137499993</v>
      </c>
      <c r="DK216" s="19">
        <v>38.622705078125001</v>
      </c>
      <c r="DL216" s="19">
        <v>56.575716083024119</v>
      </c>
      <c r="DM216" s="19">
        <v>34.331614781423944</v>
      </c>
      <c r="DN216" s="22">
        <v>0.19403999999999999</v>
      </c>
      <c r="DO216" s="19">
        <v>65.489999999999981</v>
      </c>
      <c r="DP216" s="17">
        <v>48.333210156</v>
      </c>
      <c r="DQ216" s="19">
        <v>30.907809029999992</v>
      </c>
      <c r="DR216" s="19">
        <v>37.275524999999995</v>
      </c>
      <c r="DS216" s="21">
        <v>56.720780117302056</v>
      </c>
      <c r="DT216" s="19">
        <v>34.55831549853373</v>
      </c>
      <c r="DU216" s="26">
        <v>0.18944749999999999</v>
      </c>
      <c r="DV216" s="19">
        <v>64.71035714285712</v>
      </c>
      <c r="DW216" s="17">
        <v>47.189269382749998</v>
      </c>
      <c r="DX216" s="21">
        <v>30.539858922499988</v>
      </c>
      <c r="DY216" s="19">
        <v>35.960041796874997</v>
      </c>
      <c r="DZ216" s="19">
        <v>56.866557163878753</v>
      </c>
      <c r="EA216" s="19">
        <v>34.788046517913259</v>
      </c>
      <c r="EB216" s="26">
        <v>0.18490999999999999</v>
      </c>
      <c r="EC216" s="21">
        <v>63.930714285714267</v>
      </c>
      <c r="ED216" s="17">
        <v>46.059028499</v>
      </c>
      <c r="EE216" s="19">
        <v>30.171908814999991</v>
      </c>
      <c r="EF216" s="19">
        <v>34.675878124999997</v>
      </c>
      <c r="EG216" s="19">
        <v>57.01304722275421</v>
      </c>
      <c r="EH216" s="21">
        <v>35.020807839562522</v>
      </c>
      <c r="EI216" s="26">
        <v>0.18042750000000005</v>
      </c>
      <c r="EJ216" s="19">
        <v>63.151071428571413</v>
      </c>
      <c r="EK216" s="17">
        <v>44.942487504750012</v>
      </c>
      <c r="EL216" s="19">
        <v>29.803958707499994</v>
      </c>
      <c r="EM216" s="21">
        <v>33.422656640625014</v>
      </c>
      <c r="EN216" s="19">
        <v>57.160250293928428</v>
      </c>
      <c r="EO216" s="19">
        <v>35.256599463481514</v>
      </c>
      <c r="EP216" s="26">
        <v>0.17600000000000005</v>
      </c>
      <c r="EQ216" s="19">
        <v>62.371428571428559</v>
      </c>
      <c r="ER216" s="20">
        <v>43.839646400000014</v>
      </c>
      <c r="ES216" s="19">
        <v>29.436008599999994</v>
      </c>
      <c r="ET216" s="19">
        <v>32.20000000000001</v>
      </c>
      <c r="EU216" s="19">
        <v>57.308166377401406</v>
      </c>
      <c r="EV216" s="19">
        <v>35.495421389670241</v>
      </c>
      <c r="EW216" s="22">
        <v>0.17162750000000004</v>
      </c>
      <c r="EX216" s="19">
        <v>61.591785714285699</v>
      </c>
      <c r="EY216" s="17">
        <v>42.750505184750011</v>
      </c>
      <c r="EZ216" s="19">
        <v>29.068058492499993</v>
      </c>
      <c r="FA216" s="19">
        <v>31.007530859375009</v>
      </c>
      <c r="FB216" s="21">
        <v>57.456795473173145</v>
      </c>
      <c r="FC216" s="19">
        <v>35.737273618128711</v>
      </c>
      <c r="FD216" s="26">
        <v>0.16731000000000001</v>
      </c>
      <c r="FE216" s="19">
        <v>60.812142857142845</v>
      </c>
      <c r="FF216" s="17">
        <v>41.675063859000005</v>
      </c>
      <c r="FG216" s="21">
        <v>28.700108384999997</v>
      </c>
      <c r="FH216" s="19">
        <v>29.844871875000006</v>
      </c>
      <c r="FI216" s="19">
        <v>57.606137581243644</v>
      </c>
      <c r="FJ216" s="19">
        <v>35.982156148856909</v>
      </c>
      <c r="FK216" s="26">
        <v>0.16304750000000001</v>
      </c>
      <c r="FL216" s="21">
        <v>60.032499999999985</v>
      </c>
      <c r="FM216" s="17">
        <v>40.613322422750002</v>
      </c>
      <c r="FN216" s="19">
        <v>28.332158277499992</v>
      </c>
      <c r="FO216" s="19">
        <v>28.711645703125004</v>
      </c>
      <c r="FP216" s="19">
        <v>57.756192701612903</v>
      </c>
      <c r="FQ216" s="21">
        <v>36.230068981854842</v>
      </c>
      <c r="FR216" s="26">
        <v>0.15884000000000001</v>
      </c>
      <c r="FS216" s="19">
        <v>59.252857142857131</v>
      </c>
      <c r="FT216" s="17">
        <v>39.565280876000003</v>
      </c>
      <c r="FU216" s="19">
        <v>27.964208169999996</v>
      </c>
      <c r="FV216" s="21">
        <v>27.607475000000004</v>
      </c>
      <c r="FW216" s="19">
        <v>57.90696083428093</v>
      </c>
      <c r="FX216" s="19">
        <v>36.481012117122511</v>
      </c>
      <c r="FY216" s="26">
        <v>0.15468750000000001</v>
      </c>
      <c r="FZ216" s="19">
        <v>58.47321428571427</v>
      </c>
      <c r="GA216" s="20">
        <v>38.530939218749999</v>
      </c>
      <c r="GB216" s="19">
        <v>27.596258062499992</v>
      </c>
      <c r="GC216" s="19">
        <v>26.531982421875004</v>
      </c>
      <c r="GD216" s="19">
        <v>58.058441979247718</v>
      </c>
      <c r="GE216" s="19">
        <v>36.734985554659922</v>
      </c>
      <c r="GF216" s="22">
        <v>0.15059</v>
      </c>
      <c r="GG216" s="19">
        <v>57.69357142857141</v>
      </c>
      <c r="GH216" s="17">
        <v>37.510297451</v>
      </c>
      <c r="GI216" s="19">
        <v>27.228307954999991</v>
      </c>
      <c r="GJ216" s="19">
        <v>25.484790625000002</v>
      </c>
      <c r="GK216" s="21">
        <v>58.210636136513259</v>
      </c>
      <c r="GL216" s="19">
        <v>36.991989294467061</v>
      </c>
      <c r="GM216" s="26">
        <v>0.1465475</v>
      </c>
      <c r="GN216" s="19">
        <v>56.913928571428556</v>
      </c>
      <c r="GO216" s="17">
        <v>36.503355572749996</v>
      </c>
      <c r="GP216" s="21">
        <v>26.860357847499994</v>
      </c>
      <c r="GQ216" s="19">
        <v>24.465522265625001</v>
      </c>
      <c r="GR216" s="19">
        <v>58.363543306077567</v>
      </c>
      <c r="GS216" s="19">
        <v>37.252023336543928</v>
      </c>
      <c r="GT216" s="26">
        <v>0.14255999999999999</v>
      </c>
      <c r="GU216" s="21">
        <v>56.134285714285696</v>
      </c>
      <c r="GV216" s="17">
        <v>35.510113583999996</v>
      </c>
      <c r="GW216" s="19">
        <v>26.49240773999999</v>
      </c>
      <c r="GX216" s="19">
        <v>23.473800000000001</v>
      </c>
      <c r="GY216" s="19">
        <v>58.517163487940635</v>
      </c>
      <c r="GZ216" s="21">
        <v>37.515087680890545</v>
      </c>
      <c r="HA216" s="26">
        <v>0.13862750000000001</v>
      </c>
      <c r="HB216" s="19">
        <v>55.354642857142842</v>
      </c>
      <c r="HC216" s="17">
        <v>34.530571484750006</v>
      </c>
      <c r="HD216" s="19">
        <v>26.124457632499993</v>
      </c>
      <c r="HE216" s="21">
        <v>22.509246484375002</v>
      </c>
      <c r="HF216" s="19">
        <v>58.671496682102465</v>
      </c>
      <c r="HG216" s="19">
        <v>37.78118232750689</v>
      </c>
      <c r="HH216" s="26">
        <v>0.13474999999999998</v>
      </c>
      <c r="HI216" s="19">
        <v>54.574999999999982</v>
      </c>
      <c r="HJ216" s="20">
        <v>33.564729274999998</v>
      </c>
      <c r="HK216" s="19">
        <v>25.756507524999993</v>
      </c>
      <c r="HL216" s="19">
        <v>21.571484374999997</v>
      </c>
      <c r="HM216" s="19">
        <v>58.826542888563054</v>
      </c>
      <c r="HN216" s="19">
        <v>38.050307276392971</v>
      </c>
      <c r="HO216" s="22">
        <v>0.13092749999999997</v>
      </c>
      <c r="HP216" s="19">
        <v>53.795357142857128</v>
      </c>
      <c r="HQ216" s="17">
        <v>32.612586954749993</v>
      </c>
      <c r="HR216" s="19">
        <v>25.388557417499992</v>
      </c>
      <c r="HS216" s="19">
        <v>20.660136328124999</v>
      </c>
      <c r="HT216" s="21">
        <v>58.982302107322404</v>
      </c>
      <c r="HU216" s="19">
        <v>38.322462527548787</v>
      </c>
      <c r="HV216" s="26">
        <v>0.12716000000000002</v>
      </c>
      <c r="HW216" s="19">
        <v>53.015714285714274</v>
      </c>
      <c r="HX216" s="17">
        <v>31.674144524000006</v>
      </c>
      <c r="HY216" s="21">
        <v>25.020607309999995</v>
      </c>
      <c r="HZ216" s="19">
        <v>19.774825000000007</v>
      </c>
      <c r="IA216" s="19">
        <v>59.138774338380514</v>
      </c>
      <c r="IB216" s="19">
        <v>38.597648080974331</v>
      </c>
      <c r="IC216" s="26">
        <v>0.12344750000000003</v>
      </c>
      <c r="ID216" s="21">
        <v>52.236071428571421</v>
      </c>
      <c r="IE216" s="17">
        <v>30.749401982750008</v>
      </c>
      <c r="IF216" s="19">
        <v>24.652657202499995</v>
      </c>
      <c r="IG216" s="19">
        <v>18.915173046875005</v>
      </c>
      <c r="IH216" s="19">
        <v>59.295959581737392</v>
      </c>
      <c r="II216" s="21">
        <v>38.875863936669617</v>
      </c>
      <c r="IJ216" s="26">
        <v>0.11979000000000002</v>
      </c>
      <c r="IK216" s="19">
        <v>51.45642857142856</v>
      </c>
      <c r="IL216" s="17">
        <v>29.838359331000003</v>
      </c>
      <c r="IM216" s="19">
        <v>24.284707094999995</v>
      </c>
      <c r="IN216" s="21">
        <v>18.080803125000003</v>
      </c>
      <c r="IO216" s="19">
        <v>59.453857837393024</v>
      </c>
      <c r="IP216" s="19">
        <v>39.157110094634632</v>
      </c>
      <c r="IQ216" s="26">
        <v>0.11618750000000003</v>
      </c>
      <c r="IR216" s="19">
        <v>50.6767857142857</v>
      </c>
      <c r="IS216" s="20">
        <v>28.941016568750005</v>
      </c>
      <c r="IT216" s="19">
        <v>23.916756987499994</v>
      </c>
      <c r="IU216" s="19">
        <v>17.271337890625006</v>
      </c>
      <c r="IV216" s="19">
        <v>59.612469105347422</v>
      </c>
      <c r="IW216" s="19">
        <v>39.441386554869389</v>
      </c>
      <c r="IX216" s="22">
        <v>0.11264000000000002</v>
      </c>
      <c r="IY216" s="19">
        <v>49.897142857142846</v>
      </c>
      <c r="IZ216" s="17">
        <v>28.057373696000003</v>
      </c>
      <c r="JA216" s="19">
        <v>23.548806879999994</v>
      </c>
      <c r="JB216" s="19">
        <v>16.486400000000003</v>
      </c>
      <c r="JC216" s="19">
        <v>59.771793385600574</v>
      </c>
      <c r="JD216" s="21">
        <v>39.728693317373882</v>
      </c>
      <c r="JE216" s="22">
        <v>0.10914750000000002</v>
      </c>
      <c r="JF216" s="21">
        <v>49.117499999999986</v>
      </c>
      <c r="JG216" s="20">
        <v>27.187430712750004</v>
      </c>
      <c r="JH216" s="21">
        <v>23.180856772499993</v>
      </c>
      <c r="JI216" s="21">
        <v>15.725612109375003</v>
      </c>
      <c r="JJ216" s="21">
        <v>59.931830678152494</v>
      </c>
      <c r="JK216" s="21">
        <v>40.019030382148102</v>
      </c>
      <c r="JL216" s="22">
        <v>0.10571000000000001</v>
      </c>
      <c r="JM216" s="21">
        <v>48.337857142857132</v>
      </c>
      <c r="JN216" s="20">
        <v>26.331187619000001</v>
      </c>
      <c r="JO216" s="21">
        <v>22.812906664999996</v>
      </c>
      <c r="JP216" s="21">
        <v>14.988596875000002</v>
      </c>
      <c r="JQ216" s="21">
        <v>60.092580983003174</v>
      </c>
      <c r="JR216" s="21">
        <v>40.312397749192058</v>
      </c>
      <c r="JS216" s="22">
        <v>0.1023275</v>
      </c>
      <c r="JT216" s="21">
        <v>47.558214285714271</v>
      </c>
      <c r="JU216" s="20">
        <v>25.488644414749999</v>
      </c>
      <c r="JV216" s="21">
        <v>22.444956557499992</v>
      </c>
      <c r="JW216" s="21">
        <v>14.274976953125002</v>
      </c>
      <c r="JX216" s="21">
        <v>60.254044300152614</v>
      </c>
      <c r="JY216" s="21">
        <v>40.60879541850575</v>
      </c>
      <c r="JZ216" s="22">
        <v>9.9000000000000005E-2</v>
      </c>
      <c r="KA216" s="21">
        <v>46.778571428571418</v>
      </c>
      <c r="KB216" s="20">
        <v>24.659801099999999</v>
      </c>
      <c r="KC216" s="21">
        <v>22.077006449999995</v>
      </c>
      <c r="KD216" s="21">
        <v>13.584375000000001</v>
      </c>
      <c r="KE216" s="21">
        <v>60.416220629600815</v>
      </c>
      <c r="KF216" s="21">
        <v>40.908223390089177</v>
      </c>
      <c r="KG216" s="22">
        <v>9.5727499999999993E-2</v>
      </c>
      <c r="KH216" s="21">
        <v>45.998928571428557</v>
      </c>
      <c r="KI216" s="20">
        <v>23.844657674749996</v>
      </c>
      <c r="KJ216" s="21">
        <v>21.709056342499995</v>
      </c>
      <c r="KK216" s="21">
        <v>12.916413671875</v>
      </c>
      <c r="KL216" s="21">
        <v>60.579109971347783</v>
      </c>
      <c r="KM216" s="21">
        <v>41.210681663942346</v>
      </c>
      <c r="KN216" s="22">
        <v>9.2509999999999995E-2</v>
      </c>
      <c r="KO216" s="21">
        <v>45.219285714285697</v>
      </c>
      <c r="KP216" s="20">
        <v>23.043214139</v>
      </c>
      <c r="KQ216" s="21">
        <v>21.341106234999991</v>
      </c>
      <c r="KR216" s="21">
        <v>12.270715624999999</v>
      </c>
      <c r="KS216" s="21">
        <v>60.742712325393505</v>
      </c>
      <c r="KT216" s="21">
        <v>41.516170240065243</v>
      </c>
      <c r="KU216" s="22">
        <v>8.9347499999999996E-2</v>
      </c>
      <c r="KV216" s="21">
        <v>44.439642857142843</v>
      </c>
      <c r="KW216" s="20">
        <v>22.25547049275</v>
      </c>
      <c r="KX216" s="21">
        <v>20.973156127499994</v>
      </c>
      <c r="KY216" s="21">
        <v>11.646903515624999</v>
      </c>
      <c r="KZ216" s="21">
        <v>60.907027691737987</v>
      </c>
      <c r="LA216" s="21">
        <v>41.824689118457876</v>
      </c>
      <c r="LB216" s="22">
        <v>8.6240000000000025E-2</v>
      </c>
      <c r="LC216" s="21">
        <v>43.659999999999989</v>
      </c>
      <c r="LD216" s="20">
        <v>21.481426736000007</v>
      </c>
      <c r="LE216" s="21">
        <v>20.605206019999994</v>
      </c>
      <c r="LF216" s="21">
        <v>11.044600000000004</v>
      </c>
      <c r="LG216" s="21">
        <v>61.072056070381237</v>
      </c>
      <c r="LH216" s="21">
        <v>42.136238299120237</v>
      </c>
      <c r="LI216" s="22">
        <v>8.3187500000000025E-2</v>
      </c>
      <c r="LJ216" s="21">
        <v>42.880357142857136</v>
      </c>
      <c r="LK216" s="20">
        <v>20.721082868750006</v>
      </c>
      <c r="LL216" s="21">
        <v>20.237255912499997</v>
      </c>
      <c r="LM216" s="21">
        <v>10.463427734375005</v>
      </c>
      <c r="LN216" s="21">
        <v>61.23779746132324</v>
      </c>
      <c r="LO216" s="21">
        <v>42.45081778205234</v>
      </c>
      <c r="LP216" s="22">
        <v>8.0190000000000011E-2</v>
      </c>
      <c r="LQ216" s="21">
        <v>42.100714285714275</v>
      </c>
      <c r="LR216" s="20">
        <v>19.974438891000002</v>
      </c>
      <c r="LS216" s="21">
        <v>19.869305804999996</v>
      </c>
      <c r="LT216" s="21">
        <v>9.9030093750000017</v>
      </c>
      <c r="LU216" s="21">
        <v>61.40425186456401</v>
      </c>
      <c r="LV216" s="21">
        <v>42.768427567254179</v>
      </c>
      <c r="LW216" s="22">
        <v>7.7247500000000011E-2</v>
      </c>
      <c r="LX216" s="21">
        <v>41.321071428571422</v>
      </c>
      <c r="LY216" s="20">
        <v>19.241494802750001</v>
      </c>
      <c r="LZ216" s="21">
        <v>19.501355697499996</v>
      </c>
      <c r="MA216" s="21">
        <v>9.3629675781250032</v>
      </c>
      <c r="MB216" s="21">
        <v>61.571419280103541</v>
      </c>
      <c r="MC216" s="21">
        <v>43.089067654725753</v>
      </c>
      <c r="MD216" s="22">
        <v>7.4360000000000009E-2</v>
      </c>
      <c r="ME216" s="21">
        <v>40.541428571428561</v>
      </c>
      <c r="MF216" s="20">
        <v>18.522250604000003</v>
      </c>
      <c r="MG216" s="21">
        <v>19.133405589999995</v>
      </c>
      <c r="MH216" s="21">
        <v>8.842925000000001</v>
      </c>
      <c r="MI216" s="21">
        <v>61.739299707941832</v>
      </c>
      <c r="MJ216" s="21">
        <v>43.412738044467062</v>
      </c>
      <c r="MK216" s="22">
        <v>7.1527500000000008E-2</v>
      </c>
      <c r="ML216" s="21">
        <v>39.761785714285708</v>
      </c>
      <c r="MM216" s="20">
        <v>17.816706294750002</v>
      </c>
      <c r="MN216" s="21">
        <v>18.765455482499998</v>
      </c>
      <c r="MO216" s="21">
        <v>8.3425042968750009</v>
      </c>
      <c r="MP216" s="21">
        <v>61.907893148078884</v>
      </c>
      <c r="MQ216" s="21">
        <v>43.7394387364781</v>
      </c>
      <c r="MR216" s="22">
        <v>6.8750000000000006E-2</v>
      </c>
      <c r="MS216" s="21">
        <v>38.982142857142847</v>
      </c>
      <c r="MT216" s="20">
        <v>17.124861875000001</v>
      </c>
      <c r="MU216" s="21">
        <v>18.397505374999994</v>
      </c>
      <c r="MV216" s="21">
        <v>7.8613281250000009</v>
      </c>
      <c r="MW216" s="21">
        <v>62.077199600514696</v>
      </c>
      <c r="MX216" s="21">
        <v>44.069169730758873</v>
      </c>
      <c r="MY216" s="30" t="s">
        <v>46</v>
      </c>
    </row>
    <row r="217" spans="1:363" ht="24" customHeight="1" x14ac:dyDescent="0.25">
      <c r="A217" s="15" t="s">
        <v>46</v>
      </c>
      <c r="B217" s="2" t="s">
        <v>1</v>
      </c>
      <c r="C217" s="16" t="s">
        <v>11</v>
      </c>
      <c r="D217" s="23">
        <v>0.75</v>
      </c>
      <c r="E217" s="17">
        <f t="shared" si="3"/>
        <v>0.9375</v>
      </c>
      <c r="F217" s="23">
        <v>0.3</v>
      </c>
      <c r="G217" s="19">
        <v>75.285714285714278</v>
      </c>
      <c r="H217" s="20">
        <v>74.726669999999999</v>
      </c>
      <c r="I217" s="19">
        <v>35.530866999999994</v>
      </c>
      <c r="J217" s="19">
        <v>62.785714285714292</v>
      </c>
      <c r="K217" s="19">
        <v>54.94994314441319</v>
      </c>
      <c r="L217" s="21">
        <v>31.930115506613205</v>
      </c>
      <c r="M217" s="26">
        <v>0.29402999999999996</v>
      </c>
      <c r="N217" s="19">
        <v>74.532857142857139</v>
      </c>
      <c r="O217" s="17">
        <v>73.239609266999992</v>
      </c>
      <c r="P217" s="19">
        <v>35.175558330000001</v>
      </c>
      <c r="Q217" s="19">
        <v>60.920915785714286</v>
      </c>
      <c r="R217" s="19">
        <v>55.082049229756421</v>
      </c>
      <c r="S217" s="19">
        <v>32.115137797893354</v>
      </c>
      <c r="T217" s="26">
        <v>0.28811999999999999</v>
      </c>
      <c r="U217" s="19">
        <v>73.779999999999987</v>
      </c>
      <c r="V217" s="17">
        <v>71.767493868000003</v>
      </c>
      <c r="W217" s="21">
        <v>34.820249659999995</v>
      </c>
      <c r="X217" s="19">
        <v>59.093412000000001</v>
      </c>
      <c r="Y217" s="19">
        <v>55.214820175953079</v>
      </c>
      <c r="Z217" s="19">
        <v>32.302985747800598</v>
      </c>
      <c r="AA217" s="26">
        <v>0.28226999999999997</v>
      </c>
      <c r="AB217" s="21">
        <v>73.027142857142849</v>
      </c>
      <c r="AC217" s="17">
        <v>70.310323802999989</v>
      </c>
      <c r="AD217" s="19">
        <v>34.464940989999995</v>
      </c>
      <c r="AE217" s="19">
        <v>57.302826214285716</v>
      </c>
      <c r="AF217" s="19">
        <v>55.34825598300317</v>
      </c>
      <c r="AG217" s="21">
        <v>32.493659356334916</v>
      </c>
      <c r="AH217" s="26">
        <v>0.27648</v>
      </c>
      <c r="AI217" s="19">
        <v>72.27428571428571</v>
      </c>
      <c r="AJ217" s="17">
        <v>68.868099071999993</v>
      </c>
      <c r="AK217" s="19">
        <v>34.109632319999996</v>
      </c>
      <c r="AL217" s="21">
        <v>55.548781714285717</v>
      </c>
      <c r="AM217" s="19">
        <v>55.482356650906702</v>
      </c>
      <c r="AN217" s="19">
        <v>32.687158623496323</v>
      </c>
      <c r="AO217" s="26">
        <v>0.27074999999999999</v>
      </c>
      <c r="AP217" s="19">
        <v>71.521428571428558</v>
      </c>
      <c r="AQ217" s="20">
        <v>67.440819675</v>
      </c>
      <c r="AR217" s="19">
        <v>33.754323649999996</v>
      </c>
      <c r="AS217" s="19">
        <v>53.830901785714282</v>
      </c>
      <c r="AT217" s="19">
        <v>55.617122179663653</v>
      </c>
      <c r="AU217" s="19">
        <v>32.883483549284819</v>
      </c>
      <c r="AV217" s="22">
        <v>0.26507999999999998</v>
      </c>
      <c r="AW217" s="19">
        <v>70.76857142857142</v>
      </c>
      <c r="AX217" s="17">
        <v>66.028485611999997</v>
      </c>
      <c r="AY217" s="19">
        <v>33.399014979999997</v>
      </c>
      <c r="AZ217" s="19">
        <v>52.148809714285711</v>
      </c>
      <c r="BA217" s="21">
        <v>55.752552569274044</v>
      </c>
      <c r="BB217" s="19">
        <v>33.082634133700402</v>
      </c>
      <c r="BC217" s="26">
        <v>0.25947000000000003</v>
      </c>
      <c r="BD217" s="19">
        <v>70.015714285714282</v>
      </c>
      <c r="BE217" s="17">
        <v>64.631096883000012</v>
      </c>
      <c r="BF217" s="21">
        <v>33.043706309999997</v>
      </c>
      <c r="BG217" s="19">
        <v>50.502128785714298</v>
      </c>
      <c r="BH217" s="19">
        <v>55.888647819737869</v>
      </c>
      <c r="BI217" s="19">
        <v>33.284610376743082</v>
      </c>
      <c r="BJ217" s="26">
        <v>0.25391999999999998</v>
      </c>
      <c r="BK217" s="21">
        <v>69.262857142857143</v>
      </c>
      <c r="BL217" s="17">
        <v>63.248653487999995</v>
      </c>
      <c r="BM217" s="19">
        <v>32.688397639999998</v>
      </c>
      <c r="BN217" s="19">
        <v>48.890482285714292</v>
      </c>
      <c r="BO217" s="19">
        <v>56.025407931055121</v>
      </c>
      <c r="BP217" s="21">
        <v>33.489412278412836</v>
      </c>
      <c r="BQ217" s="26">
        <v>0.24843000000000001</v>
      </c>
      <c r="BR217" s="19">
        <v>68.509999999999991</v>
      </c>
      <c r="BS217" s="17">
        <v>61.881155427000003</v>
      </c>
      <c r="BT217" s="19">
        <v>32.333088969999999</v>
      </c>
      <c r="BU217" s="21">
        <v>47.313493500000014</v>
      </c>
      <c r="BV217" s="19">
        <v>56.162832903225805</v>
      </c>
      <c r="BW217" s="19">
        <v>33.697039838709685</v>
      </c>
      <c r="BX217" s="26">
        <v>0.24299999999999999</v>
      </c>
      <c r="BY217" s="19">
        <v>67.757142857142853</v>
      </c>
      <c r="BZ217" s="20">
        <v>60.5286027</v>
      </c>
      <c r="CA217" s="19">
        <v>31.977780299999999</v>
      </c>
      <c r="CB217" s="19">
        <v>45.770785714285722</v>
      </c>
      <c r="CC217" s="19">
        <v>56.30092273624993</v>
      </c>
      <c r="CD217" s="19">
        <v>33.907493057633616</v>
      </c>
      <c r="CE217" s="22">
        <v>0.23763000000000001</v>
      </c>
      <c r="CF217" s="19">
        <v>67.004285714285714</v>
      </c>
      <c r="CG217" s="17">
        <v>59.190995307000001</v>
      </c>
      <c r="CH217" s="19">
        <v>31.62247163</v>
      </c>
      <c r="CI217" s="19">
        <v>44.261982214285723</v>
      </c>
      <c r="CJ217" s="21">
        <v>56.439677430127475</v>
      </c>
      <c r="CK217" s="19">
        <v>34.120771935184628</v>
      </c>
      <c r="CL217" s="26">
        <v>0.23231999999999997</v>
      </c>
      <c r="CM217" s="19">
        <v>66.251428571428562</v>
      </c>
      <c r="CN217" s="17">
        <v>57.868333247999992</v>
      </c>
      <c r="CO217" s="21">
        <v>31.267162959999997</v>
      </c>
      <c r="CP217" s="19">
        <v>42.786706285714288</v>
      </c>
      <c r="CQ217" s="19">
        <v>56.579096984858467</v>
      </c>
      <c r="CR217" s="19">
        <v>34.336876471362743</v>
      </c>
      <c r="CS217" s="26">
        <v>0.22706999999999999</v>
      </c>
      <c r="CT217" s="21">
        <v>65.498571428571424</v>
      </c>
      <c r="CU217" s="17">
        <v>56.560616523</v>
      </c>
      <c r="CV217" s="19">
        <v>30.911854289999997</v>
      </c>
      <c r="CW217" s="19">
        <v>41.344581214285725</v>
      </c>
      <c r="CX217" s="19">
        <v>56.719181400442878</v>
      </c>
      <c r="CY217" s="21">
        <v>34.555806666167939</v>
      </c>
      <c r="CZ217" s="26">
        <v>0.22187999999999997</v>
      </c>
      <c r="DA217" s="19">
        <v>64.745714285714271</v>
      </c>
      <c r="DB217" s="17">
        <v>55.267845131999991</v>
      </c>
      <c r="DC217" s="19">
        <v>30.556545619999994</v>
      </c>
      <c r="DD217" s="21">
        <v>39.93523028571429</v>
      </c>
      <c r="DE217" s="19">
        <v>56.859930676880722</v>
      </c>
      <c r="DF217" s="19">
        <v>34.777562519600224</v>
      </c>
      <c r="DG217" s="26">
        <v>0.21674999999999997</v>
      </c>
      <c r="DH217" s="19">
        <v>63.992857142857133</v>
      </c>
      <c r="DI217" s="20">
        <v>53.990019074999992</v>
      </c>
      <c r="DJ217" s="19">
        <v>30.201236949999995</v>
      </c>
      <c r="DK217" s="19">
        <v>38.558276785714284</v>
      </c>
      <c r="DL217" s="19">
        <v>57.001344814172</v>
      </c>
      <c r="DM217" s="19">
        <v>35.00214403165959</v>
      </c>
      <c r="DN217" s="22">
        <v>0.21167999999999995</v>
      </c>
      <c r="DO217" s="19">
        <v>63.239999999999988</v>
      </c>
      <c r="DP217" s="17">
        <v>52.72713835199999</v>
      </c>
      <c r="DQ217" s="19">
        <v>29.845928279999995</v>
      </c>
      <c r="DR217" s="19">
        <v>37.213343999999999</v>
      </c>
      <c r="DS217" s="21">
        <v>57.143423812316719</v>
      </c>
      <c r="DT217" s="19">
        <v>35.229551202346045</v>
      </c>
      <c r="DU217" s="26">
        <v>0.20666999999999999</v>
      </c>
      <c r="DV217" s="19">
        <v>62.48714285714285</v>
      </c>
      <c r="DW217" s="17">
        <v>51.479202962999999</v>
      </c>
      <c r="DX217" s="21">
        <v>29.490619609999996</v>
      </c>
      <c r="DY217" s="19">
        <v>35.900055214285715</v>
      </c>
      <c r="DZ217" s="19">
        <v>57.286167671314864</v>
      </c>
      <c r="EA217" s="19">
        <v>35.459784031659588</v>
      </c>
      <c r="EB217" s="26">
        <v>0.20171999999999995</v>
      </c>
      <c r="EC217" s="21">
        <v>61.734285714285704</v>
      </c>
      <c r="ED217" s="17">
        <v>50.24621290799999</v>
      </c>
      <c r="EE217" s="19">
        <v>29.135310939999997</v>
      </c>
      <c r="EF217" s="19">
        <v>34.618033714285708</v>
      </c>
      <c r="EG217" s="19">
        <v>57.429576391166435</v>
      </c>
      <c r="EH217" s="21">
        <v>35.692842519600219</v>
      </c>
      <c r="EI217" s="26">
        <v>0.19683000000000003</v>
      </c>
      <c r="EJ217" s="19">
        <v>60.981428571428566</v>
      </c>
      <c r="EK217" s="17">
        <v>49.028168187000006</v>
      </c>
      <c r="EL217" s="19">
        <v>28.780002269999997</v>
      </c>
      <c r="EM217" s="21">
        <v>33.366902785714302</v>
      </c>
      <c r="EN217" s="19">
        <v>57.573649971871447</v>
      </c>
      <c r="EO217" s="19">
        <v>35.92872666616794</v>
      </c>
      <c r="EP217" s="26">
        <v>0.19200000000000003</v>
      </c>
      <c r="EQ217" s="19">
        <v>60.228571428571428</v>
      </c>
      <c r="ER217" s="20">
        <v>47.825068800000004</v>
      </c>
      <c r="ES217" s="19">
        <v>28.424693600000001</v>
      </c>
      <c r="ET217" s="19">
        <v>32.146285714285725</v>
      </c>
      <c r="EU217" s="19">
        <v>57.718388413429892</v>
      </c>
      <c r="EV217" s="19">
        <v>36.167436471362741</v>
      </c>
      <c r="EW217" s="22">
        <v>0.18723000000000004</v>
      </c>
      <c r="EX217" s="19">
        <v>59.475714285714282</v>
      </c>
      <c r="EY217" s="17">
        <v>46.636914747000006</v>
      </c>
      <c r="EZ217" s="19">
        <v>28.069384929999998</v>
      </c>
      <c r="FA217" s="19">
        <v>30.955805785714297</v>
      </c>
      <c r="FB217" s="21">
        <v>57.863791715841764</v>
      </c>
      <c r="FC217" s="19">
        <v>36.408971935184631</v>
      </c>
      <c r="FD217" s="26">
        <v>0.18252000000000002</v>
      </c>
      <c r="FE217" s="19">
        <v>58.722857142857137</v>
      </c>
      <c r="FF217" s="17">
        <v>45.463706028000004</v>
      </c>
      <c r="FG217" s="21">
        <v>27.714076259999999</v>
      </c>
      <c r="FH217" s="19">
        <v>29.795086285714291</v>
      </c>
      <c r="FI217" s="19">
        <v>58.009859879107069</v>
      </c>
      <c r="FJ217" s="19">
        <v>36.653333057633617</v>
      </c>
      <c r="FK217" s="26">
        <v>0.17787</v>
      </c>
      <c r="FL217" s="21">
        <v>57.969999999999992</v>
      </c>
      <c r="FM217" s="17">
        <v>44.305442642999999</v>
      </c>
      <c r="FN217" s="19">
        <v>27.358767589999996</v>
      </c>
      <c r="FO217" s="19">
        <v>28.663750500000003</v>
      </c>
      <c r="FP217" s="19">
        <v>58.156592903225807</v>
      </c>
      <c r="FQ217" s="21">
        <v>36.900519838709684</v>
      </c>
      <c r="FR217" s="26">
        <v>0.17327999999999999</v>
      </c>
      <c r="FS217" s="19">
        <v>57.217142857142854</v>
      </c>
      <c r="FT217" s="17">
        <v>43.162124591999998</v>
      </c>
      <c r="FU217" s="19">
        <v>27.00345892</v>
      </c>
      <c r="FV217" s="21">
        <v>27.561421714285718</v>
      </c>
      <c r="FW217" s="19">
        <v>58.303990788197979</v>
      </c>
      <c r="FX217" s="19">
        <v>37.150532278412832</v>
      </c>
      <c r="FY217" s="26">
        <v>0.16874999999999998</v>
      </c>
      <c r="FZ217" s="19">
        <v>56.464285714285708</v>
      </c>
      <c r="GA217" s="20">
        <v>42.033751874999993</v>
      </c>
      <c r="GB217" s="19">
        <v>26.648150249999997</v>
      </c>
      <c r="GC217" s="19">
        <v>26.487723214285715</v>
      </c>
      <c r="GD217" s="19">
        <v>58.452053534023584</v>
      </c>
      <c r="GE217" s="19">
        <v>37.403370376743069</v>
      </c>
      <c r="GF217" s="22">
        <v>0.16427999999999998</v>
      </c>
      <c r="GG217" s="19">
        <v>55.711428571428563</v>
      </c>
      <c r="GH217" s="17">
        <v>40.920324491999992</v>
      </c>
      <c r="GI217" s="19">
        <v>26.292841579999997</v>
      </c>
      <c r="GJ217" s="19">
        <v>25.442278285714288</v>
      </c>
      <c r="GK217" s="21">
        <v>58.600781140702615</v>
      </c>
      <c r="GL217" s="19">
        <v>37.659034133700402</v>
      </c>
      <c r="GM217" s="26">
        <v>0.15986999999999998</v>
      </c>
      <c r="GN217" s="19">
        <v>54.958571428571425</v>
      </c>
      <c r="GO217" s="17">
        <v>39.821842442999994</v>
      </c>
      <c r="GP217" s="21">
        <v>25.937532909999998</v>
      </c>
      <c r="GQ217" s="19">
        <v>24.424710214285714</v>
      </c>
      <c r="GR217" s="19">
        <v>58.750173608235087</v>
      </c>
      <c r="GS217" s="19">
        <v>37.917523549284823</v>
      </c>
      <c r="GT217" s="26">
        <v>0.15551999999999999</v>
      </c>
      <c r="GU217" s="21">
        <v>54.205714285714279</v>
      </c>
      <c r="GV217" s="17">
        <v>38.738305728</v>
      </c>
      <c r="GW217" s="19">
        <v>25.582224239999999</v>
      </c>
      <c r="GX217" s="19">
        <v>23.434642285714286</v>
      </c>
      <c r="GY217" s="19">
        <v>58.900230936620986</v>
      </c>
      <c r="GZ217" s="21">
        <v>38.178838623496326</v>
      </c>
      <c r="HA217" s="26">
        <v>0.15123</v>
      </c>
      <c r="HB217" s="19">
        <v>53.452857142857134</v>
      </c>
      <c r="HC217" s="17">
        <v>37.669714347000003</v>
      </c>
      <c r="HD217" s="19">
        <v>25.226915569999996</v>
      </c>
      <c r="HE217" s="21">
        <v>22.471697785714287</v>
      </c>
      <c r="HF217" s="19">
        <v>59.050953125860318</v>
      </c>
      <c r="HG217" s="19">
        <v>38.442979356334916</v>
      </c>
      <c r="HH217" s="26">
        <v>0.14699999999999996</v>
      </c>
      <c r="HI217" s="19">
        <v>52.699999999999989</v>
      </c>
      <c r="HJ217" s="20">
        <v>36.616068299999988</v>
      </c>
      <c r="HK217" s="19">
        <v>24.871606899999996</v>
      </c>
      <c r="HL217" s="19">
        <v>21.535499999999995</v>
      </c>
      <c r="HM217" s="19">
        <v>59.202340175953083</v>
      </c>
      <c r="HN217" s="19">
        <v>38.709945747800596</v>
      </c>
      <c r="HO217" s="22">
        <v>0.14282999999999996</v>
      </c>
      <c r="HP217" s="19">
        <v>51.94714285714285</v>
      </c>
      <c r="HQ217" s="17">
        <v>35.577367586999991</v>
      </c>
      <c r="HR217" s="19">
        <v>24.516298229999997</v>
      </c>
      <c r="HS217" s="19">
        <v>20.625672214285714</v>
      </c>
      <c r="HT217" s="21">
        <v>59.354392086899281</v>
      </c>
      <c r="HU217" s="19">
        <v>38.979737797893357</v>
      </c>
      <c r="HV217" s="26">
        <v>0.13872000000000001</v>
      </c>
      <c r="HW217" s="19">
        <v>51.194285714285712</v>
      </c>
      <c r="HX217" s="17">
        <v>34.553612208000004</v>
      </c>
      <c r="HY217" s="21">
        <v>24.160989560000001</v>
      </c>
      <c r="HZ217" s="19">
        <v>19.741837714285722</v>
      </c>
      <c r="IA217" s="19">
        <v>59.507108858698906</v>
      </c>
      <c r="IB217" s="19">
        <v>39.252355506613206</v>
      </c>
      <c r="IC217" s="26">
        <v>0.13467000000000001</v>
      </c>
      <c r="ID217" s="21">
        <v>50.441428571428567</v>
      </c>
      <c r="IE217" s="17">
        <v>33.544802163</v>
      </c>
      <c r="IF217" s="19">
        <v>23.805680889999998</v>
      </c>
      <c r="IG217" s="19">
        <v>18.883619785714291</v>
      </c>
      <c r="IH217" s="19">
        <v>59.660490491351965</v>
      </c>
      <c r="II217" s="21">
        <v>39.527798873960144</v>
      </c>
      <c r="IJ217" s="26">
        <v>0.13068000000000002</v>
      </c>
      <c r="IK217" s="19">
        <v>49.688571428571429</v>
      </c>
      <c r="IL217" s="17">
        <v>32.550937452000007</v>
      </c>
      <c r="IM217" s="19">
        <v>23.450372220000002</v>
      </c>
      <c r="IN217" s="21">
        <v>18.050641714285717</v>
      </c>
      <c r="IO217" s="19">
        <v>59.814536984858464</v>
      </c>
      <c r="IP217" s="19">
        <v>39.806067899934163</v>
      </c>
      <c r="IQ217" s="26">
        <v>0.12675</v>
      </c>
      <c r="IR217" s="19">
        <v>48.935714285714283</v>
      </c>
      <c r="IS217" s="20">
        <v>31.572018074999999</v>
      </c>
      <c r="IT217" s="19">
        <v>23.095063549999999</v>
      </c>
      <c r="IU217" s="19">
        <v>17.24252678571429</v>
      </c>
      <c r="IV217" s="19">
        <v>59.969248339218389</v>
      </c>
      <c r="IW217" s="19">
        <v>40.087162584535278</v>
      </c>
      <c r="IX217" s="22">
        <v>0.12288</v>
      </c>
      <c r="IY217" s="19">
        <v>48.182857142857138</v>
      </c>
      <c r="IZ217" s="17">
        <v>30.608044031999999</v>
      </c>
      <c r="JA217" s="19">
        <v>22.73975488</v>
      </c>
      <c r="JB217" s="19">
        <v>16.458898285714291</v>
      </c>
      <c r="JC217" s="19">
        <v>60.124624554431747</v>
      </c>
      <c r="JD217" s="21">
        <v>40.371082927763482</v>
      </c>
      <c r="JE217" s="22">
        <v>0.11907000000000001</v>
      </c>
      <c r="JF217" s="21">
        <v>47.429999999999993</v>
      </c>
      <c r="JG217" s="20">
        <v>29.659015323000002</v>
      </c>
      <c r="JH217" s="21">
        <v>22.384446209999997</v>
      </c>
      <c r="JI217" s="21">
        <v>15.699379500000003</v>
      </c>
      <c r="JJ217" s="21">
        <v>60.280665630498532</v>
      </c>
      <c r="JK217" s="21">
        <v>40.657828929618773</v>
      </c>
      <c r="JL217" s="22">
        <v>0.11532000000000001</v>
      </c>
      <c r="JM217" s="21">
        <v>46.677142857142854</v>
      </c>
      <c r="JN217" s="20">
        <v>28.724931948000002</v>
      </c>
      <c r="JO217" s="21">
        <v>22.029137540000001</v>
      </c>
      <c r="JP217" s="21">
        <v>14.963593714285716</v>
      </c>
      <c r="JQ217" s="21">
        <v>60.437371567418758</v>
      </c>
      <c r="JR217" s="21">
        <v>40.947400590101147</v>
      </c>
      <c r="JS217" s="22">
        <v>0.11162999999999999</v>
      </c>
      <c r="JT217" s="21">
        <v>45.924285714285709</v>
      </c>
      <c r="JU217" s="20">
        <v>27.805793906999998</v>
      </c>
      <c r="JV217" s="21">
        <v>21.673828869999998</v>
      </c>
      <c r="JW217" s="21">
        <v>14.251164214285716</v>
      </c>
      <c r="JX217" s="21">
        <v>60.594742365192417</v>
      </c>
      <c r="JY217" s="21">
        <v>41.239797909210608</v>
      </c>
      <c r="JZ217" s="22">
        <v>0.108</v>
      </c>
      <c r="KA217" s="21">
        <v>45.171428571428564</v>
      </c>
      <c r="KB217" s="20">
        <v>26.901601199999998</v>
      </c>
      <c r="KC217" s="21">
        <v>21.318520199999998</v>
      </c>
      <c r="KD217" s="21">
        <v>13.561714285714286</v>
      </c>
      <c r="KE217" s="21">
        <v>60.752778023819502</v>
      </c>
      <c r="KF217" s="21">
        <v>41.535020886947159</v>
      </c>
      <c r="KG217" s="22">
        <v>0.10442999999999998</v>
      </c>
      <c r="KH217" s="21">
        <v>44.418571428571418</v>
      </c>
      <c r="KI217" s="20">
        <v>26.012353826999995</v>
      </c>
      <c r="KJ217" s="21">
        <v>20.963211529999995</v>
      </c>
      <c r="KK217" s="21">
        <v>12.894867214285714</v>
      </c>
      <c r="KL217" s="21">
        <v>60.911478543300021</v>
      </c>
      <c r="KM217" s="21">
        <v>41.833069523310797</v>
      </c>
      <c r="KN217" s="22">
        <v>0.10092</v>
      </c>
      <c r="KO217" s="21">
        <v>43.66571428571428</v>
      </c>
      <c r="KP217" s="20">
        <v>25.138051787999999</v>
      </c>
      <c r="KQ217" s="21">
        <v>20.607902859999999</v>
      </c>
      <c r="KR217" s="21">
        <v>12.250246285714285</v>
      </c>
      <c r="KS217" s="21">
        <v>61.070843923633973</v>
      </c>
      <c r="KT217" s="21">
        <v>42.133943818301518</v>
      </c>
      <c r="KU217" s="22">
        <v>9.7469999999999987E-2</v>
      </c>
      <c r="KV217" s="21">
        <v>42.912857142857135</v>
      </c>
      <c r="KW217" s="20">
        <v>24.278695082999995</v>
      </c>
      <c r="KX217" s="21">
        <v>20.252594189999996</v>
      </c>
      <c r="KY217" s="21">
        <v>11.627474785714284</v>
      </c>
      <c r="KZ217" s="21">
        <v>61.230874164821358</v>
      </c>
      <c r="LA217" s="21">
        <v>42.437643771919326</v>
      </c>
      <c r="LB217" s="22">
        <v>9.4080000000000011E-2</v>
      </c>
      <c r="LC217" s="21">
        <v>42.16</v>
      </c>
      <c r="LD217" s="20">
        <v>23.434283712000003</v>
      </c>
      <c r="LE217" s="21">
        <v>19.897285519999997</v>
      </c>
      <c r="LF217" s="21">
        <v>11.026176000000005</v>
      </c>
      <c r="LG217" s="21">
        <v>61.39156926686217</v>
      </c>
      <c r="LH217" s="21">
        <v>42.744169384164223</v>
      </c>
      <c r="LI217" s="22">
        <v>9.0750000000000011E-2</v>
      </c>
      <c r="LJ217" s="21">
        <v>41.407142857142858</v>
      </c>
      <c r="LK217" s="20">
        <v>22.604817675000003</v>
      </c>
      <c r="LL217" s="21">
        <v>19.541976850000001</v>
      </c>
      <c r="LM217" s="21">
        <v>10.445973214285718</v>
      </c>
      <c r="LN217" s="21">
        <v>61.552929229756415</v>
      </c>
      <c r="LO217" s="21">
        <v>43.053520655036209</v>
      </c>
      <c r="LP217" s="22">
        <v>8.7480000000000002E-2</v>
      </c>
      <c r="LQ217" s="21">
        <v>40.654285714285713</v>
      </c>
      <c r="LR217" s="20">
        <v>21.790296972</v>
      </c>
      <c r="LS217" s="21">
        <v>19.186668179999998</v>
      </c>
      <c r="LT217" s="21">
        <v>9.886489714285716</v>
      </c>
      <c r="LU217" s="21">
        <v>61.714954053504101</v>
      </c>
      <c r="LV217" s="21">
        <v>43.365697584535283</v>
      </c>
      <c r="LW217" s="22">
        <v>8.4270000000000012E-2</v>
      </c>
      <c r="LX217" s="21">
        <v>39.901428571428568</v>
      </c>
      <c r="LY217" s="20">
        <v>20.990721603000001</v>
      </c>
      <c r="LZ217" s="21">
        <v>18.831359509999999</v>
      </c>
      <c r="MA217" s="21">
        <v>9.3473487857142885</v>
      </c>
      <c r="MB217" s="21">
        <v>61.877643738105213</v>
      </c>
      <c r="MC217" s="21">
        <v>43.680700172661446</v>
      </c>
      <c r="MD217" s="22">
        <v>8.1120000000000012E-2</v>
      </c>
      <c r="ME217" s="21">
        <v>39.148571428571422</v>
      </c>
      <c r="MF217" s="20">
        <v>20.206091568000002</v>
      </c>
      <c r="MG217" s="21">
        <v>18.476050839999996</v>
      </c>
      <c r="MH217" s="21">
        <v>8.8281737142857164</v>
      </c>
      <c r="MI217" s="21">
        <v>62.040998283559759</v>
      </c>
      <c r="MJ217" s="21">
        <v>43.99852841941469</v>
      </c>
      <c r="MK217" s="22">
        <v>7.8030000000000002E-2</v>
      </c>
      <c r="ML217" s="21">
        <v>38.395714285714284</v>
      </c>
      <c r="MM217" s="20">
        <v>19.436406866999999</v>
      </c>
      <c r="MN217" s="21">
        <v>18.12074217</v>
      </c>
      <c r="MO217" s="21">
        <v>8.3285877857142854</v>
      </c>
      <c r="MP217" s="21">
        <v>62.205017689867738</v>
      </c>
      <c r="MQ217" s="21">
        <v>44.319182324795023</v>
      </c>
      <c r="MR217" s="22">
        <v>7.4999999999999997E-2</v>
      </c>
      <c r="MS217" s="21">
        <v>37.642857142857139</v>
      </c>
      <c r="MT217" s="20">
        <v>18.6816675</v>
      </c>
      <c r="MU217" s="21">
        <v>17.765433499999997</v>
      </c>
      <c r="MV217" s="21">
        <v>7.8482142857142865</v>
      </c>
      <c r="MW217" s="21">
        <v>62.36970195702915</v>
      </c>
      <c r="MX217" s="21">
        <v>44.642661888802451</v>
      </c>
      <c r="MY217" s="30" t="s">
        <v>46</v>
      </c>
    </row>
    <row r="218" spans="1:363" ht="24" customHeight="1" x14ac:dyDescent="0.25">
      <c r="A218" s="15" t="s">
        <v>46</v>
      </c>
      <c r="B218" s="2" t="s">
        <v>1</v>
      </c>
      <c r="C218" s="16" t="s">
        <v>11</v>
      </c>
      <c r="D218" s="23">
        <v>0.75</v>
      </c>
      <c r="E218" s="17">
        <f t="shared" si="3"/>
        <v>0.9375</v>
      </c>
      <c r="F218" s="23">
        <v>0.32500000000000001</v>
      </c>
      <c r="G218" s="19">
        <v>72.607142857142833</v>
      </c>
      <c r="H218" s="20">
        <v>80.953892499999995</v>
      </c>
      <c r="I218" s="19">
        <v>34.266723249999991</v>
      </c>
      <c r="J218" s="19">
        <v>62.658482142857153</v>
      </c>
      <c r="K218" s="19">
        <v>55.422985367167399</v>
      </c>
      <c r="L218" s="21">
        <v>32.601259239032863</v>
      </c>
      <c r="M218" s="26">
        <v>0.3185325</v>
      </c>
      <c r="N218" s="19">
        <v>71.881071428571403</v>
      </c>
      <c r="O218" s="17">
        <v>79.34291003925</v>
      </c>
      <c r="P218" s="19">
        <v>33.924056017499986</v>
      </c>
      <c r="Q218" s="19">
        <v>60.79746256473215</v>
      </c>
      <c r="R218" s="19">
        <v>55.552661207208693</v>
      </c>
      <c r="S218" s="19">
        <v>32.78934584492265</v>
      </c>
      <c r="T218" s="26">
        <v>0.31212999999999996</v>
      </c>
      <c r="U218" s="19">
        <v>71.154999999999973</v>
      </c>
      <c r="V218" s="17">
        <v>77.748118356999996</v>
      </c>
      <c r="W218" s="21">
        <v>33.581388784999987</v>
      </c>
      <c r="X218" s="19">
        <v>58.973662125000004</v>
      </c>
      <c r="Y218" s="19">
        <v>55.682955439882704</v>
      </c>
      <c r="Z218" s="19">
        <v>32.980060619501479</v>
      </c>
      <c r="AA218" s="26">
        <v>0.30579250000000002</v>
      </c>
      <c r="AB218" s="21">
        <v>70.428928571428543</v>
      </c>
      <c r="AC218" s="17">
        <v>76.169517453250009</v>
      </c>
      <c r="AD218" s="19">
        <v>33.238721552499989</v>
      </c>
      <c r="AE218" s="19">
        <v>57.186704872767862</v>
      </c>
      <c r="AF218" s="19">
        <v>55.813868065189425</v>
      </c>
      <c r="AG218" s="21">
        <v>33.173403562769323</v>
      </c>
      <c r="AH218" s="26">
        <v>0.29952000000000001</v>
      </c>
      <c r="AI218" s="19">
        <v>69.702857142857113</v>
      </c>
      <c r="AJ218" s="17">
        <v>74.607107327999998</v>
      </c>
      <c r="AK218" s="19">
        <v>32.896054319999983</v>
      </c>
      <c r="AL218" s="21">
        <v>55.436214857142865</v>
      </c>
      <c r="AM218" s="19">
        <v>55.945399083128855</v>
      </c>
      <c r="AN218" s="19">
        <v>33.36937467472621</v>
      </c>
      <c r="AO218" s="26">
        <v>0.29331249999999998</v>
      </c>
      <c r="AP218" s="19">
        <v>68.976785714285683</v>
      </c>
      <c r="AQ218" s="20">
        <v>73.060887981249991</v>
      </c>
      <c r="AR218" s="19">
        <v>32.553387087499985</v>
      </c>
      <c r="AS218" s="19">
        <v>53.721816127232145</v>
      </c>
      <c r="AT218" s="19">
        <v>56.077548493701002</v>
      </c>
      <c r="AU218" s="19">
        <v>33.567973955372118</v>
      </c>
      <c r="AV218" s="22">
        <v>0.28716999999999998</v>
      </c>
      <c r="AW218" s="19">
        <v>68.250714285714253</v>
      </c>
      <c r="AX218" s="17">
        <v>71.530859412999988</v>
      </c>
      <c r="AY218" s="19">
        <v>32.210719854999986</v>
      </c>
      <c r="AZ218" s="19">
        <v>52.043132732142858</v>
      </c>
      <c r="BA218" s="21">
        <v>56.210316296905866</v>
      </c>
      <c r="BB218" s="19">
        <v>33.769201404707054</v>
      </c>
      <c r="BC218" s="26">
        <v>0.28109250000000002</v>
      </c>
      <c r="BD218" s="19">
        <v>67.524642857142837</v>
      </c>
      <c r="BE218" s="17">
        <v>70.017021623250002</v>
      </c>
      <c r="BF218" s="21">
        <v>31.868052622499992</v>
      </c>
      <c r="BG218" s="19">
        <v>50.399788720982158</v>
      </c>
      <c r="BH218" s="19">
        <v>56.343702492743432</v>
      </c>
      <c r="BI218" s="19">
        <v>33.97305702273102</v>
      </c>
      <c r="BJ218" s="26">
        <v>0.27508000000000005</v>
      </c>
      <c r="BK218" s="21">
        <v>66.798571428571407</v>
      </c>
      <c r="BL218" s="17">
        <v>68.519374612000007</v>
      </c>
      <c r="BM218" s="19">
        <v>31.52538538999999</v>
      </c>
      <c r="BN218" s="19">
        <v>48.791408142857151</v>
      </c>
      <c r="BO218" s="19">
        <v>56.477707081213723</v>
      </c>
      <c r="BP218" s="21">
        <v>34.179540809444021</v>
      </c>
      <c r="BQ218" s="26">
        <v>0.26913250000000005</v>
      </c>
      <c r="BR218" s="19">
        <v>66.072499999999977</v>
      </c>
      <c r="BS218" s="17">
        <v>67.037918379250016</v>
      </c>
      <c r="BT218" s="19">
        <v>31.182718157499988</v>
      </c>
      <c r="BU218" s="21">
        <v>47.217615046875011</v>
      </c>
      <c r="BV218" s="19">
        <v>56.612330062316722</v>
      </c>
      <c r="BW218" s="19">
        <v>34.38865276484605</v>
      </c>
      <c r="BX218" s="26">
        <v>0.26325000000000004</v>
      </c>
      <c r="BY218" s="19">
        <v>65.346428571428547</v>
      </c>
      <c r="BZ218" s="20">
        <v>65.572652925000014</v>
      </c>
      <c r="CA218" s="19">
        <v>30.840050924999989</v>
      </c>
      <c r="CB218" s="19">
        <v>45.678033482142872</v>
      </c>
      <c r="CC218" s="19">
        <v>56.747571436052432</v>
      </c>
      <c r="CD218" s="19">
        <v>34.600392888937108</v>
      </c>
      <c r="CE218" s="22">
        <v>0.25743250000000001</v>
      </c>
      <c r="CF218" s="19">
        <v>64.620357142857117</v>
      </c>
      <c r="CG218" s="17">
        <v>64.123578249250002</v>
      </c>
      <c r="CH218" s="19">
        <v>30.497383692499987</v>
      </c>
      <c r="CI218" s="19">
        <v>44.172287497767869</v>
      </c>
      <c r="CJ218" s="21">
        <v>56.883431202420851</v>
      </c>
      <c r="CK218" s="19">
        <v>34.814761181717202</v>
      </c>
      <c r="CL218" s="26">
        <v>0.25168000000000001</v>
      </c>
      <c r="CM218" s="19">
        <v>63.894285714285694</v>
      </c>
      <c r="CN218" s="17">
        <v>62.690694352000001</v>
      </c>
      <c r="CO218" s="21">
        <v>30.154716459999992</v>
      </c>
      <c r="CP218" s="19">
        <v>42.700001142857147</v>
      </c>
      <c r="CQ218" s="19">
        <v>57.019909361421995</v>
      </c>
      <c r="CR218" s="19">
        <v>35.03175764318631</v>
      </c>
      <c r="CS218" s="26">
        <v>0.2459925</v>
      </c>
      <c r="CT218" s="21">
        <v>63.168214285714264</v>
      </c>
      <c r="CU218" s="17">
        <v>61.274001233249997</v>
      </c>
      <c r="CV218" s="19">
        <v>29.81204922749999</v>
      </c>
      <c r="CW218" s="19">
        <v>41.260798466517869</v>
      </c>
      <c r="CX218" s="19">
        <v>57.157005913055841</v>
      </c>
      <c r="CY218" s="21">
        <v>35.251382273344461</v>
      </c>
      <c r="CZ218" s="26">
        <v>0.24036999999999997</v>
      </c>
      <c r="DA218" s="19">
        <v>62.442142857142834</v>
      </c>
      <c r="DB218" s="17">
        <v>59.87349889299999</v>
      </c>
      <c r="DC218" s="19">
        <v>29.469381994999988</v>
      </c>
      <c r="DD218" s="21">
        <v>39.854303517857147</v>
      </c>
      <c r="DE218" s="19">
        <v>57.294720857322403</v>
      </c>
      <c r="DF218" s="19">
        <v>35.473635072191641</v>
      </c>
      <c r="DG218" s="26">
        <v>0.23481249999999998</v>
      </c>
      <c r="DH218" s="19">
        <v>61.716071428571404</v>
      </c>
      <c r="DI218" s="20">
        <v>58.489187331249994</v>
      </c>
      <c r="DJ218" s="19">
        <v>29.12671476249999</v>
      </c>
      <c r="DK218" s="19">
        <v>38.480140345982143</v>
      </c>
      <c r="DL218" s="19">
        <v>57.433054194221683</v>
      </c>
      <c r="DM218" s="19">
        <v>35.698516039727849</v>
      </c>
      <c r="DN218" s="22">
        <v>0.22931999999999997</v>
      </c>
      <c r="DO218" s="19">
        <v>60.989999999999981</v>
      </c>
      <c r="DP218" s="17">
        <v>57.121066547999988</v>
      </c>
      <c r="DQ218" s="19">
        <v>28.784047529999992</v>
      </c>
      <c r="DR218" s="19">
        <v>37.137932999999997</v>
      </c>
      <c r="DS218" s="21">
        <v>57.572005923753672</v>
      </c>
      <c r="DT218" s="19">
        <v>35.926025175953086</v>
      </c>
      <c r="DU218" s="26">
        <v>0.22389249999999999</v>
      </c>
      <c r="DV218" s="19">
        <v>60.263928571428551</v>
      </c>
      <c r="DW218" s="17">
        <v>55.769136543249999</v>
      </c>
      <c r="DX218" s="21">
        <v>28.44138029749999</v>
      </c>
      <c r="DY218" s="19">
        <v>35.827305529017856</v>
      </c>
      <c r="DZ218" s="19">
        <v>57.71157604591837</v>
      </c>
      <c r="EA218" s="19">
        <v>36.156162480867351</v>
      </c>
      <c r="EB218" s="26">
        <v>0.21852999999999997</v>
      </c>
      <c r="EC218" s="21">
        <v>59.537857142857121</v>
      </c>
      <c r="ED218" s="17">
        <v>54.433397316999994</v>
      </c>
      <c r="EE218" s="19">
        <v>28.098713064999991</v>
      </c>
      <c r="EF218" s="19">
        <v>34.547881982142854</v>
      </c>
      <c r="EG218" s="19">
        <v>57.851764560715786</v>
      </c>
      <c r="EH218" s="21">
        <v>36.388927954470653</v>
      </c>
      <c r="EI218" s="26">
        <v>0.21323250000000005</v>
      </c>
      <c r="EJ218" s="19">
        <v>58.811785714285698</v>
      </c>
      <c r="EK218" s="17">
        <v>53.113848869250013</v>
      </c>
      <c r="EL218" s="19">
        <v>27.756045832499993</v>
      </c>
      <c r="EM218" s="21">
        <v>33.29928640848216</v>
      </c>
      <c r="EN218" s="19">
        <v>57.992571468145911</v>
      </c>
      <c r="EO218" s="19">
        <v>36.624321596762975</v>
      </c>
      <c r="EP218" s="26">
        <v>0.20800000000000005</v>
      </c>
      <c r="EQ218" s="19">
        <v>58.085714285714268</v>
      </c>
      <c r="ER218" s="20">
        <v>51.810491200000008</v>
      </c>
      <c r="ES218" s="19">
        <v>27.413378599999991</v>
      </c>
      <c r="ET218" s="19">
        <v>32.081142857142872</v>
      </c>
      <c r="EU218" s="19">
        <v>58.133996768208753</v>
      </c>
      <c r="EV218" s="19">
        <v>36.862343407744341</v>
      </c>
      <c r="EW218" s="22">
        <v>0.20283250000000003</v>
      </c>
      <c r="EX218" s="19">
        <v>57.359642857142838</v>
      </c>
      <c r="EY218" s="17">
        <v>50.523324309250008</v>
      </c>
      <c r="EZ218" s="19">
        <v>27.070711367499992</v>
      </c>
      <c r="FA218" s="19">
        <v>30.893075377232154</v>
      </c>
      <c r="FB218" s="21">
        <v>58.276040460904305</v>
      </c>
      <c r="FC218" s="19">
        <v>37.102993387414728</v>
      </c>
      <c r="FD218" s="26">
        <v>0.19773000000000002</v>
      </c>
      <c r="FE218" s="19">
        <v>56.633571428571415</v>
      </c>
      <c r="FF218" s="17">
        <v>49.252348197000003</v>
      </c>
      <c r="FG218" s="21">
        <v>26.728044134999994</v>
      </c>
      <c r="FH218" s="19">
        <v>29.734708017857148</v>
      </c>
      <c r="FI218" s="19">
        <v>58.418702546232574</v>
      </c>
      <c r="FJ218" s="19">
        <v>37.346271535774143</v>
      </c>
      <c r="FK218" s="26">
        <v>0.19269249999999999</v>
      </c>
      <c r="FL218" s="21">
        <v>55.907499999999985</v>
      </c>
      <c r="FM218" s="17">
        <v>47.997562863249996</v>
      </c>
      <c r="FN218" s="19">
        <v>26.385376902499992</v>
      </c>
      <c r="FO218" s="19">
        <v>28.605664828125008</v>
      </c>
      <c r="FP218" s="19">
        <v>58.561983024193552</v>
      </c>
      <c r="FQ218" s="21">
        <v>37.592177852822587</v>
      </c>
      <c r="FR218" s="26">
        <v>0.18772</v>
      </c>
      <c r="FS218" s="19">
        <v>55.181428571428555</v>
      </c>
      <c r="FT218" s="17">
        <v>46.758968308</v>
      </c>
      <c r="FU218" s="19">
        <v>26.042709669999994</v>
      </c>
      <c r="FV218" s="21">
        <v>27.505569857142863</v>
      </c>
      <c r="FW218" s="19">
        <v>58.705881894787247</v>
      </c>
      <c r="FX218" s="19">
        <v>37.840712338560067</v>
      </c>
      <c r="FY218" s="26">
        <v>0.18281250000000002</v>
      </c>
      <c r="FZ218" s="19">
        <v>54.455357142857125</v>
      </c>
      <c r="GA218" s="20">
        <v>45.536564531250001</v>
      </c>
      <c r="GB218" s="19">
        <v>25.700042437499992</v>
      </c>
      <c r="GC218" s="19">
        <v>26.434047154017861</v>
      </c>
      <c r="GD218" s="19">
        <v>58.850399158013644</v>
      </c>
      <c r="GE218" s="19">
        <v>38.091874992986575</v>
      </c>
      <c r="GF218" s="22">
        <v>0.17796999999999999</v>
      </c>
      <c r="GG218" s="19">
        <v>53.729285714285695</v>
      </c>
      <c r="GH218" s="17">
        <v>44.330351532999998</v>
      </c>
      <c r="GI218" s="19">
        <v>25.35737520499999</v>
      </c>
      <c r="GJ218" s="19">
        <v>25.390720767857147</v>
      </c>
      <c r="GK218" s="21">
        <v>58.995534813872766</v>
      </c>
      <c r="GL218" s="19">
        <v>38.345665816102112</v>
      </c>
      <c r="GM218" s="26">
        <v>0.17319249999999997</v>
      </c>
      <c r="GN218" s="19">
        <v>53.003214285714265</v>
      </c>
      <c r="GO218" s="17">
        <v>43.140329313249993</v>
      </c>
      <c r="GP218" s="21">
        <v>25.014707972499991</v>
      </c>
      <c r="GQ218" s="19">
        <v>24.375214747767856</v>
      </c>
      <c r="GR218" s="19">
        <v>59.141288862364597</v>
      </c>
      <c r="GS218" s="19">
        <v>38.602084807906678</v>
      </c>
      <c r="GT218" s="26">
        <v>0.16847999999999999</v>
      </c>
      <c r="GU218" s="21">
        <v>52.277142857142834</v>
      </c>
      <c r="GV218" s="17">
        <v>41.966497871999998</v>
      </c>
      <c r="GW218" s="19">
        <v>24.672040739999989</v>
      </c>
      <c r="GX218" s="19">
        <v>23.387153142857144</v>
      </c>
      <c r="GY218" s="19">
        <v>59.287661303489145</v>
      </c>
      <c r="GZ218" s="21">
        <v>38.861131968400272</v>
      </c>
      <c r="HA218" s="26">
        <v>0.16383249999999999</v>
      </c>
      <c r="HB218" s="19">
        <v>51.551071428571412</v>
      </c>
      <c r="HC218" s="17">
        <v>40.80885720925</v>
      </c>
      <c r="HD218" s="19">
        <v>24.329373507499991</v>
      </c>
      <c r="HE218" s="21">
        <v>22.426160002232145</v>
      </c>
      <c r="HF218" s="19">
        <v>59.434652137246403</v>
      </c>
      <c r="HG218" s="19">
        <v>39.122807297582895</v>
      </c>
      <c r="HH218" s="26">
        <v>0.15924999999999997</v>
      </c>
      <c r="HI218" s="19">
        <v>50.824999999999982</v>
      </c>
      <c r="HJ218" s="20">
        <v>39.667407324999992</v>
      </c>
      <c r="HK218" s="19">
        <v>23.986706274999992</v>
      </c>
      <c r="HL218" s="19">
        <v>21.491859374999997</v>
      </c>
      <c r="HM218" s="19">
        <v>59.58226136363637</v>
      </c>
      <c r="HN218" s="19">
        <v>39.387110795454554</v>
      </c>
      <c r="HO218" s="22">
        <v>0.15473249999999997</v>
      </c>
      <c r="HP218" s="19">
        <v>50.098928571428551</v>
      </c>
      <c r="HQ218" s="17">
        <v>38.542148219249988</v>
      </c>
      <c r="HR218" s="19">
        <v>23.64403904249999</v>
      </c>
      <c r="HS218" s="19">
        <v>20.583875310267857</v>
      </c>
      <c r="HT218" s="21">
        <v>59.730488982659054</v>
      </c>
      <c r="HU218" s="19">
        <v>39.654042462015241</v>
      </c>
      <c r="HV218" s="26">
        <v>0.15028000000000002</v>
      </c>
      <c r="HW218" s="19">
        <v>49.372857142857129</v>
      </c>
      <c r="HX218" s="17">
        <v>37.433079892000002</v>
      </c>
      <c r="HY218" s="21">
        <v>23.301371809999992</v>
      </c>
      <c r="HZ218" s="19">
        <v>19.701831857142867</v>
      </c>
      <c r="IA218" s="19">
        <v>59.879334994314448</v>
      </c>
      <c r="IB218" s="19">
        <v>39.923602297264949</v>
      </c>
      <c r="IC218" s="26">
        <v>0.14589250000000004</v>
      </c>
      <c r="ID218" s="21">
        <v>48.646785714285699</v>
      </c>
      <c r="IE218" s="17">
        <v>36.340202343250006</v>
      </c>
      <c r="IF218" s="19">
        <v>22.958704577499994</v>
      </c>
      <c r="IG218" s="19">
        <v>18.845353064732148</v>
      </c>
      <c r="IH218" s="19">
        <v>60.028799398602551</v>
      </c>
      <c r="II218" s="21">
        <v>40.195790301203701</v>
      </c>
      <c r="IJ218" s="26">
        <v>0.14157000000000003</v>
      </c>
      <c r="IK218" s="19">
        <v>47.920714285714268</v>
      </c>
      <c r="IL218" s="17">
        <v>35.263515573000006</v>
      </c>
      <c r="IM218" s="19">
        <v>22.616037344999992</v>
      </c>
      <c r="IN218" s="21">
        <v>18.01406298214286</v>
      </c>
      <c r="IO218" s="19">
        <v>60.178882195523371</v>
      </c>
      <c r="IP218" s="19">
        <v>40.470606473831474</v>
      </c>
      <c r="IQ218" s="26">
        <v>0.13731250000000003</v>
      </c>
      <c r="IR218" s="19">
        <v>47.194642857142846</v>
      </c>
      <c r="IS218" s="20">
        <v>34.203019581250004</v>
      </c>
      <c r="IT218" s="19">
        <v>22.273370112499993</v>
      </c>
      <c r="IU218" s="19">
        <v>17.207585658482149</v>
      </c>
      <c r="IV218" s="19">
        <v>60.329583385076909</v>
      </c>
      <c r="IW218" s="19">
        <v>40.748050815148275</v>
      </c>
      <c r="IX218" s="22">
        <v>0.13312000000000002</v>
      </c>
      <c r="IY218" s="19">
        <v>46.468571428571416</v>
      </c>
      <c r="IZ218" s="17">
        <v>33.158714368000005</v>
      </c>
      <c r="JA218" s="19">
        <v>21.930702879999995</v>
      </c>
      <c r="JB218" s="19">
        <v>16.42554514285715</v>
      </c>
      <c r="JC218" s="19">
        <v>60.480902967263155</v>
      </c>
      <c r="JD218" s="21">
        <v>41.028123325154112</v>
      </c>
      <c r="JE218" s="22">
        <v>0.12899250000000001</v>
      </c>
      <c r="JF218" s="21">
        <v>45.742499999999986</v>
      </c>
      <c r="JG218" s="20">
        <v>32.130599933250004</v>
      </c>
      <c r="JH218" s="21">
        <v>21.588035647499993</v>
      </c>
      <c r="JI218" s="21">
        <v>15.667565484375004</v>
      </c>
      <c r="JJ218" s="21">
        <v>60.632840942082112</v>
      </c>
      <c r="JK218" s="21">
        <v>41.310824003848978</v>
      </c>
      <c r="JL218" s="22">
        <v>0.12493000000000001</v>
      </c>
      <c r="JM218" s="21">
        <v>45.016428571428555</v>
      </c>
      <c r="JN218" s="20">
        <v>31.118676277000002</v>
      </c>
      <c r="JO218" s="21">
        <v>21.245368414999994</v>
      </c>
      <c r="JP218" s="21">
        <v>14.93327073214286</v>
      </c>
      <c r="JQ218" s="21">
        <v>60.785397309533792</v>
      </c>
      <c r="JR218" s="21">
        <v>41.596152851232873</v>
      </c>
      <c r="JS218" s="22">
        <v>0.1209325</v>
      </c>
      <c r="JT218" s="21">
        <v>44.290357142857125</v>
      </c>
      <c r="JU218" s="20">
        <v>30.122943399249998</v>
      </c>
      <c r="JV218" s="21">
        <v>20.902701182499992</v>
      </c>
      <c r="JW218" s="21">
        <v>14.222284935267858</v>
      </c>
      <c r="JX218" s="21">
        <v>60.938572069618175</v>
      </c>
      <c r="JY218" s="21">
        <v>41.884109867305796</v>
      </c>
      <c r="JZ218" s="22">
        <v>0.11699999999999999</v>
      </c>
      <c r="KA218" s="21">
        <v>43.564285714285695</v>
      </c>
      <c r="KB218" s="20">
        <v>29.143401299999997</v>
      </c>
      <c r="KC218" s="21">
        <v>20.56003394999999</v>
      </c>
      <c r="KD218" s="21">
        <v>13.534232142857144</v>
      </c>
      <c r="KE218" s="21">
        <v>61.092365222335275</v>
      </c>
      <c r="KF218" s="21">
        <v>42.174695052067754</v>
      </c>
      <c r="KG218" s="22">
        <v>0.1131325</v>
      </c>
      <c r="KH218" s="21">
        <v>42.838214285714272</v>
      </c>
      <c r="KI218" s="20">
        <v>28.180049979249997</v>
      </c>
      <c r="KJ218" s="21">
        <v>20.217366717499996</v>
      </c>
      <c r="KK218" s="21">
        <v>12.868736404017858</v>
      </c>
      <c r="KL218" s="21">
        <v>61.246776767685084</v>
      </c>
      <c r="KM218" s="21">
        <v>42.467908405518742</v>
      </c>
      <c r="KN218" s="22">
        <v>0.10933</v>
      </c>
      <c r="KO218" s="21">
        <v>42.112142857142842</v>
      </c>
      <c r="KP218" s="20">
        <v>27.232889436999997</v>
      </c>
      <c r="KQ218" s="21">
        <v>19.874699484999994</v>
      </c>
      <c r="KR218" s="21">
        <v>12.225421767857144</v>
      </c>
      <c r="KS218" s="21">
        <v>61.40180670566761</v>
      </c>
      <c r="KT218" s="21">
        <v>42.76374992765875</v>
      </c>
      <c r="KU218" s="22">
        <v>0.10559249999999999</v>
      </c>
      <c r="KV218" s="21">
        <v>41.386071428571412</v>
      </c>
      <c r="KW218" s="20">
        <v>26.301919673249998</v>
      </c>
      <c r="KX218" s="21">
        <v>19.532032252499992</v>
      </c>
      <c r="KY218" s="21">
        <v>11.603912283482142</v>
      </c>
      <c r="KZ218" s="21">
        <v>61.557455036282846</v>
      </c>
      <c r="LA218" s="21">
        <v>43.062219618487802</v>
      </c>
      <c r="LB218" s="22">
        <v>0.10192000000000002</v>
      </c>
      <c r="LC218" s="21">
        <v>40.659999999999989</v>
      </c>
      <c r="LD218" s="20">
        <v>25.387140688000006</v>
      </c>
      <c r="LE218" s="21">
        <v>19.189365019999997</v>
      </c>
      <c r="LF218" s="21">
        <v>11.003832000000004</v>
      </c>
      <c r="LG218" s="21">
        <v>61.713721759530792</v>
      </c>
      <c r="LH218" s="21">
        <v>43.363317478005868</v>
      </c>
      <c r="LI218" s="22">
        <v>9.8312500000000025E-2</v>
      </c>
      <c r="LJ218" s="21">
        <v>39.933928571428559</v>
      </c>
      <c r="LK218" s="20">
        <v>24.488552481250007</v>
      </c>
      <c r="LL218" s="21">
        <v>18.846697787499995</v>
      </c>
      <c r="LM218" s="21">
        <v>10.424804966517861</v>
      </c>
      <c r="LN218" s="21">
        <v>61.870606875411461</v>
      </c>
      <c r="LO218" s="21">
        <v>43.667043506212977</v>
      </c>
      <c r="LP218" s="22">
        <v>9.4770000000000007E-2</v>
      </c>
      <c r="LQ218" s="21">
        <v>39.207857142857129</v>
      </c>
      <c r="LR218" s="20">
        <v>23.606155053000002</v>
      </c>
      <c r="LS218" s="21">
        <v>18.504030554999993</v>
      </c>
      <c r="LT218" s="21">
        <v>9.8664552321428598</v>
      </c>
      <c r="LU218" s="21">
        <v>62.028110383924833</v>
      </c>
      <c r="LV218" s="21">
        <v>43.973397703109114</v>
      </c>
      <c r="LW218" s="22">
        <v>9.1292500000000013E-2</v>
      </c>
      <c r="LX218" s="21">
        <v>38.481785714285706</v>
      </c>
      <c r="LY218" s="20">
        <v>22.739948403250004</v>
      </c>
      <c r="LZ218" s="21">
        <v>18.161363322499998</v>
      </c>
      <c r="MA218" s="21">
        <v>9.3284068459821459</v>
      </c>
      <c r="MB218" s="21">
        <v>62.186232285070922</v>
      </c>
      <c r="MC218" s="21">
        <v>44.282380068694266</v>
      </c>
      <c r="MD218" s="22">
        <v>8.7880000000000014E-2</v>
      </c>
      <c r="ME218" s="21">
        <v>37.755714285714276</v>
      </c>
      <c r="MF218" s="20">
        <v>21.889932532000003</v>
      </c>
      <c r="MG218" s="21">
        <v>17.818696089999996</v>
      </c>
      <c r="MH218" s="21">
        <v>8.8102838571428599</v>
      </c>
      <c r="MI218" s="21">
        <v>62.34497257884972</v>
      </c>
      <c r="MJ218" s="21">
        <v>44.593990602968468</v>
      </c>
      <c r="MK218" s="22">
        <v>8.4532499999999997E-2</v>
      </c>
      <c r="ML218" s="21">
        <v>37.029642857142846</v>
      </c>
      <c r="MM218" s="20">
        <v>21.056107439249999</v>
      </c>
      <c r="MN218" s="21">
        <v>17.476028857499994</v>
      </c>
      <c r="MO218" s="21">
        <v>8.3117103147321441</v>
      </c>
      <c r="MP218" s="21">
        <v>62.504331265261243</v>
      </c>
      <c r="MQ218" s="21">
        <v>44.908229305931684</v>
      </c>
      <c r="MR218" s="22">
        <v>8.1250000000000003E-2</v>
      </c>
      <c r="MS218" s="21">
        <v>36.303571428571416</v>
      </c>
      <c r="MT218" s="20">
        <v>20.238473124999999</v>
      </c>
      <c r="MU218" s="21">
        <v>17.133361624999996</v>
      </c>
      <c r="MV218" s="21">
        <v>7.8323102678571441</v>
      </c>
      <c r="MW218" s="21">
        <v>62.664308344305468</v>
      </c>
      <c r="MX218" s="21">
        <v>45.225096177583943</v>
      </c>
      <c r="MY218" s="30" t="s">
        <v>46</v>
      </c>
    </row>
    <row r="219" spans="1:363" ht="24" customHeight="1" x14ac:dyDescent="0.25">
      <c r="A219" s="15" t="s">
        <v>46</v>
      </c>
      <c r="B219" s="2" t="s">
        <v>1</v>
      </c>
      <c r="C219" s="16" t="s">
        <v>11</v>
      </c>
      <c r="D219" s="23">
        <v>0.75</v>
      </c>
      <c r="E219" s="17">
        <f t="shared" si="3"/>
        <v>0.9375</v>
      </c>
      <c r="F219" s="23">
        <v>0.35</v>
      </c>
      <c r="G219" s="19">
        <v>69.928571428571416</v>
      </c>
      <c r="H219" s="20">
        <v>87.181114999999991</v>
      </c>
      <c r="I219" s="19">
        <v>33.002579499999996</v>
      </c>
      <c r="J219" s="19">
        <v>62.508928571428577</v>
      </c>
      <c r="K219" s="19">
        <v>55.904443712969062</v>
      </c>
      <c r="L219" s="21">
        <v>33.30817149440422</v>
      </c>
      <c r="M219" s="26">
        <v>0.34303499999999998</v>
      </c>
      <c r="N219" s="19">
        <v>69.229285714285695</v>
      </c>
      <c r="O219" s="17">
        <v>85.446210811499995</v>
      </c>
      <c r="P219" s="19">
        <v>32.672553704999991</v>
      </c>
      <c r="Q219" s="19">
        <v>60.65235088392857</v>
      </c>
      <c r="R219" s="19">
        <v>56.03152182685978</v>
      </c>
      <c r="S219" s="19">
        <v>33.498610621296919</v>
      </c>
      <c r="T219" s="26">
        <v>0.33613999999999994</v>
      </c>
      <c r="U219" s="19">
        <v>68.529999999999987</v>
      </c>
      <c r="V219" s="17">
        <v>83.728742845999989</v>
      </c>
      <c r="W219" s="21">
        <v>32.342527909999994</v>
      </c>
      <c r="X219" s="19">
        <v>58.8329035</v>
      </c>
      <c r="Y219" s="19">
        <v>56.159173548387102</v>
      </c>
      <c r="Z219" s="19">
        <v>33.691487580645166</v>
      </c>
      <c r="AA219" s="26">
        <v>0.32931499999999997</v>
      </c>
      <c r="AB219" s="21">
        <v>67.830714285714265</v>
      </c>
      <c r="AC219" s="17">
        <v>82.028711103499987</v>
      </c>
      <c r="AD219" s="19">
        <v>32.01250211499999</v>
      </c>
      <c r="AE219" s="19">
        <v>57.05021136607143</v>
      </c>
      <c r="AF219" s="19">
        <v>56.287398877551027</v>
      </c>
      <c r="AG219" s="21">
        <v>33.886802372448983</v>
      </c>
      <c r="AH219" s="26">
        <v>0.32255999999999996</v>
      </c>
      <c r="AI219" s="19">
        <v>67.131428571428557</v>
      </c>
      <c r="AJ219" s="17">
        <v>80.346115583999989</v>
      </c>
      <c r="AK219" s="19">
        <v>31.682476319999992</v>
      </c>
      <c r="AL219" s="21">
        <v>55.303899428571434</v>
      </c>
      <c r="AM219" s="19">
        <v>56.416197814351548</v>
      </c>
      <c r="AN219" s="19">
        <v>34.084554996708363</v>
      </c>
      <c r="AO219" s="26">
        <v>0.31587499999999996</v>
      </c>
      <c r="AP219" s="19">
        <v>66.432142857142836</v>
      </c>
      <c r="AQ219" s="20">
        <v>78.680956287499995</v>
      </c>
      <c r="AR219" s="19">
        <v>31.352450524999991</v>
      </c>
      <c r="AS219" s="19">
        <v>53.593592633928566</v>
      </c>
      <c r="AT219" s="19">
        <v>56.54557035878868</v>
      </c>
      <c r="AU219" s="19">
        <v>34.284745453423312</v>
      </c>
      <c r="AV219" s="22">
        <v>0.30925999999999998</v>
      </c>
      <c r="AW219" s="19">
        <v>65.732857142857128</v>
      </c>
      <c r="AX219" s="17">
        <v>77.033233213999992</v>
      </c>
      <c r="AY219" s="19">
        <v>31.022424729999994</v>
      </c>
      <c r="AZ219" s="19">
        <v>51.918915928571423</v>
      </c>
      <c r="BA219" s="21">
        <v>56.675516510862408</v>
      </c>
      <c r="BB219" s="19">
        <v>34.487373742593817</v>
      </c>
      <c r="BC219" s="26">
        <v>0.30271500000000001</v>
      </c>
      <c r="BD219" s="19">
        <v>65.03357142857142</v>
      </c>
      <c r="BE219" s="17">
        <v>75.402946363500007</v>
      </c>
      <c r="BF219" s="21">
        <v>30.692398934999996</v>
      </c>
      <c r="BG219" s="19">
        <v>50.27949425892858</v>
      </c>
      <c r="BH219" s="19">
        <v>56.806036270572747</v>
      </c>
      <c r="BI219" s="19">
        <v>34.692439864219892</v>
      </c>
      <c r="BJ219" s="26">
        <v>0.29624</v>
      </c>
      <c r="BK219" s="21">
        <v>64.334285714285713</v>
      </c>
      <c r="BL219" s="17">
        <v>73.790095735999998</v>
      </c>
      <c r="BM219" s="19">
        <v>30.362373139999999</v>
      </c>
      <c r="BN219" s="19">
        <v>48.674952571428577</v>
      </c>
      <c r="BO219" s="19">
        <v>56.937129637919682</v>
      </c>
      <c r="BP219" s="21">
        <v>34.899943818301523</v>
      </c>
      <c r="BQ219" s="26">
        <v>0.28983500000000001</v>
      </c>
      <c r="BR219" s="19">
        <v>63.634999999999991</v>
      </c>
      <c r="BS219" s="17">
        <v>72.194681331500007</v>
      </c>
      <c r="BT219" s="19">
        <v>30.032347344999994</v>
      </c>
      <c r="BU219" s="21">
        <v>47.10491581250001</v>
      </c>
      <c r="BV219" s="19">
        <v>57.068796612903228</v>
      </c>
      <c r="BW219" s="19">
        <v>35.109885604838716</v>
      </c>
      <c r="BX219" s="26">
        <v>0.28349999999999997</v>
      </c>
      <c r="BY219" s="19">
        <v>62.935714285714276</v>
      </c>
      <c r="BZ219" s="20">
        <v>70.616703149999992</v>
      </c>
      <c r="CA219" s="19">
        <v>29.702321549999997</v>
      </c>
      <c r="CB219" s="19">
        <v>45.569008928571435</v>
      </c>
      <c r="CC219" s="19">
        <v>57.201037195523369</v>
      </c>
      <c r="CD219" s="19">
        <v>35.322265223831479</v>
      </c>
      <c r="CE219" s="22">
        <v>0.27723500000000001</v>
      </c>
      <c r="CF219" s="19">
        <v>62.236428571428561</v>
      </c>
      <c r="CG219" s="17">
        <v>69.056161191499996</v>
      </c>
      <c r="CH219" s="19">
        <v>29.372295754999996</v>
      </c>
      <c r="CI219" s="19">
        <v>44.06685686607144</v>
      </c>
      <c r="CJ219" s="21">
        <v>57.333851385780122</v>
      </c>
      <c r="CK219" s="19">
        <v>35.537082675279791</v>
      </c>
      <c r="CL219" s="26">
        <v>0.27103999999999995</v>
      </c>
      <c r="CM219" s="19">
        <v>61.537142857142847</v>
      </c>
      <c r="CN219" s="17">
        <v>67.513055455999989</v>
      </c>
      <c r="CO219" s="21">
        <v>29.042269959999995</v>
      </c>
      <c r="CP219" s="19">
        <v>42.598084571428572</v>
      </c>
      <c r="CQ219" s="19">
        <v>57.46723918367347</v>
      </c>
      <c r="CR219" s="19">
        <v>35.75433795918368</v>
      </c>
      <c r="CS219" s="26">
        <v>0.26491500000000001</v>
      </c>
      <c r="CT219" s="21">
        <v>60.837857142857132</v>
      </c>
      <c r="CU219" s="17">
        <v>65.987385943500001</v>
      </c>
      <c r="CV219" s="19">
        <v>28.712244164999994</v>
      </c>
      <c r="CW219" s="19">
        <v>41.162316991071435</v>
      </c>
      <c r="CX219" s="19">
        <v>57.601200589203422</v>
      </c>
      <c r="CY219" s="21">
        <v>35.974031075543124</v>
      </c>
      <c r="CZ219" s="26">
        <v>0.25885999999999998</v>
      </c>
      <c r="DA219" s="19">
        <v>60.138571428571417</v>
      </c>
      <c r="DB219" s="17">
        <v>64.479152653999989</v>
      </c>
      <c r="DC219" s="19">
        <v>28.382218369999993</v>
      </c>
      <c r="DD219" s="21">
        <v>39.759179071428569</v>
      </c>
      <c r="DE219" s="19">
        <v>57.735735602369985</v>
      </c>
      <c r="DF219" s="19">
        <v>36.196162024358131</v>
      </c>
      <c r="DG219" s="26">
        <v>0.25287499999999996</v>
      </c>
      <c r="DH219" s="19">
        <v>59.439285714285703</v>
      </c>
      <c r="DI219" s="20">
        <v>62.988355587499989</v>
      </c>
      <c r="DJ219" s="19">
        <v>28.052192574999996</v>
      </c>
      <c r="DK219" s="19">
        <v>38.388295758928571</v>
      </c>
      <c r="DL219" s="19">
        <v>57.870844223173144</v>
      </c>
      <c r="DM219" s="19">
        <v>36.420730805628708</v>
      </c>
      <c r="DN219" s="22">
        <v>0.24695999999999996</v>
      </c>
      <c r="DO219" s="19">
        <v>58.739999999999988</v>
      </c>
      <c r="DP219" s="17">
        <v>61.514994743999985</v>
      </c>
      <c r="DQ219" s="19">
        <v>27.722166779999995</v>
      </c>
      <c r="DR219" s="19">
        <v>37.049291999999994</v>
      </c>
      <c r="DS219" s="21">
        <v>58.006526451612906</v>
      </c>
      <c r="DT219" s="19">
        <v>36.647737419354847</v>
      </c>
      <c r="DU219" s="26">
        <v>0.24111499999999997</v>
      </c>
      <c r="DV219" s="19">
        <v>58.040714285714273</v>
      </c>
      <c r="DW219" s="17">
        <v>60.059070123499993</v>
      </c>
      <c r="DX219" s="21">
        <v>27.392140984999994</v>
      </c>
      <c r="DY219" s="19">
        <v>35.741792741071428</v>
      </c>
      <c r="DZ219" s="19">
        <v>58.142782287689272</v>
      </c>
      <c r="EA219" s="19">
        <v>36.877181865536542</v>
      </c>
      <c r="EB219" s="26">
        <v>0.23533999999999994</v>
      </c>
      <c r="EC219" s="21">
        <v>57.341428571428558</v>
      </c>
      <c r="ED219" s="17">
        <v>58.620581725999983</v>
      </c>
      <c r="EE219" s="19">
        <v>27.062115189999993</v>
      </c>
      <c r="EF219" s="19">
        <v>34.465422928571421</v>
      </c>
      <c r="EG219" s="19">
        <v>58.279611731402241</v>
      </c>
      <c r="EH219" s="21">
        <v>37.1090641441738</v>
      </c>
      <c r="EI219" s="26">
        <v>0.22963500000000003</v>
      </c>
      <c r="EJ219" s="19">
        <v>56.642142857142851</v>
      </c>
      <c r="EK219" s="17">
        <v>57.199529551500007</v>
      </c>
      <c r="EL219" s="19">
        <v>26.732089394999996</v>
      </c>
      <c r="EM219" s="21">
        <v>33.219807508928582</v>
      </c>
      <c r="EN219" s="19">
        <v>58.417014782751814</v>
      </c>
      <c r="EO219" s="19">
        <v>37.343384255266628</v>
      </c>
      <c r="EP219" s="26">
        <v>0.22400000000000003</v>
      </c>
      <c r="EQ219" s="19">
        <v>55.942857142857136</v>
      </c>
      <c r="ER219" s="20">
        <v>55.795913600000006</v>
      </c>
      <c r="ES219" s="19">
        <v>26.402063599999998</v>
      </c>
      <c r="ET219" s="19">
        <v>32.004571428571438</v>
      </c>
      <c r="EU219" s="19">
        <v>58.55499144173799</v>
      </c>
      <c r="EV219" s="19">
        <v>37.580142198815011</v>
      </c>
      <c r="EW219" s="22">
        <v>0.21843500000000002</v>
      </c>
      <c r="EX219" s="19">
        <v>55.243571428571421</v>
      </c>
      <c r="EY219" s="17">
        <v>54.409733871500002</v>
      </c>
      <c r="EZ219" s="19">
        <v>26.072037804999997</v>
      </c>
      <c r="FA219" s="19">
        <v>30.819339633928582</v>
      </c>
      <c r="FB219" s="21">
        <v>58.693541708360769</v>
      </c>
      <c r="FC219" s="19">
        <v>37.819337974818964</v>
      </c>
      <c r="FD219" s="26">
        <v>0.21294000000000002</v>
      </c>
      <c r="FE219" s="19">
        <v>54.544285714285706</v>
      </c>
      <c r="FF219" s="17">
        <v>53.040990366000003</v>
      </c>
      <c r="FG219" s="21">
        <v>25.742012009999996</v>
      </c>
      <c r="FH219" s="19">
        <v>29.663737071428574</v>
      </c>
      <c r="FI219" s="19">
        <v>58.832665582620152</v>
      </c>
      <c r="FJ219" s="19">
        <v>38.060971583278473</v>
      </c>
      <c r="FK219" s="26">
        <v>0.20751499999999998</v>
      </c>
      <c r="FL219" s="21">
        <v>53.844999999999992</v>
      </c>
      <c r="FM219" s="17">
        <v>51.689683083499993</v>
      </c>
      <c r="FN219" s="19">
        <v>25.411986214999995</v>
      </c>
      <c r="FO219" s="19">
        <v>28.537388687500005</v>
      </c>
      <c r="FP219" s="19">
        <v>58.972363064516131</v>
      </c>
      <c r="FQ219" s="21">
        <v>38.305043024193552</v>
      </c>
      <c r="FR219" s="26">
        <v>0.20215999999999998</v>
      </c>
      <c r="FS219" s="19">
        <v>53.145714285714277</v>
      </c>
      <c r="FT219" s="17">
        <v>50.355812023999995</v>
      </c>
      <c r="FU219" s="19">
        <v>25.081960419999998</v>
      </c>
      <c r="FV219" s="21">
        <v>27.439919428571432</v>
      </c>
      <c r="FW219" s="19">
        <v>59.11263415404872</v>
      </c>
      <c r="FX219" s="19">
        <v>38.551552297564193</v>
      </c>
      <c r="FY219" s="26">
        <v>0.19687499999999999</v>
      </c>
      <c r="FZ219" s="19">
        <v>52.446428571428562</v>
      </c>
      <c r="GA219" s="20">
        <v>49.039377187499994</v>
      </c>
      <c r="GB219" s="19">
        <v>24.751934624999997</v>
      </c>
      <c r="GC219" s="19">
        <v>26.370954241071431</v>
      </c>
      <c r="GD219" s="19">
        <v>59.253478851217906</v>
      </c>
      <c r="GE219" s="19">
        <v>38.80049940339039</v>
      </c>
      <c r="GF219" s="22">
        <v>0.19165999999999997</v>
      </c>
      <c r="GG219" s="19">
        <v>51.747142857142848</v>
      </c>
      <c r="GH219" s="17">
        <v>47.74037857399999</v>
      </c>
      <c r="GI219" s="19">
        <v>24.421908829999996</v>
      </c>
      <c r="GJ219" s="19">
        <v>25.330118071428572</v>
      </c>
      <c r="GK219" s="21">
        <v>59.394897156023703</v>
      </c>
      <c r="GL219" s="19">
        <v>39.051884341672157</v>
      </c>
      <c r="GM219" s="26">
        <v>0.18651499999999996</v>
      </c>
      <c r="GN219" s="19">
        <v>51.047857142857133</v>
      </c>
      <c r="GO219" s="17">
        <v>46.458816183499991</v>
      </c>
      <c r="GP219" s="21">
        <v>24.091883034999995</v>
      </c>
      <c r="GQ219" s="19">
        <v>24.317035866071429</v>
      </c>
      <c r="GR219" s="19">
        <v>59.536889068466095</v>
      </c>
      <c r="GS219" s="19">
        <v>39.305707112409486</v>
      </c>
      <c r="GT219" s="26">
        <v>0.18143999999999999</v>
      </c>
      <c r="GU219" s="21">
        <v>50.348571428571418</v>
      </c>
      <c r="GV219" s="17">
        <v>45.194690015999996</v>
      </c>
      <c r="GW219" s="19">
        <v>23.761857239999994</v>
      </c>
      <c r="GX219" s="19">
        <v>23.331332571428572</v>
      </c>
      <c r="GY219" s="19">
        <v>59.679454588545099</v>
      </c>
      <c r="GZ219" s="21">
        <v>39.561967715602378</v>
      </c>
      <c r="HA219" s="26">
        <v>0.17643499999999998</v>
      </c>
      <c r="HB219" s="19">
        <v>49.649285714285703</v>
      </c>
      <c r="HC219" s="17">
        <v>43.948000071499997</v>
      </c>
      <c r="HD219" s="19">
        <v>23.431831444999997</v>
      </c>
      <c r="HE219" s="21">
        <v>22.372633133928574</v>
      </c>
      <c r="HF219" s="19">
        <v>59.822593716260698</v>
      </c>
      <c r="HG219" s="19">
        <v>39.820666151250826</v>
      </c>
      <c r="HH219" s="26">
        <v>0.17149999999999996</v>
      </c>
      <c r="HI219" s="19">
        <v>48.949999999999989</v>
      </c>
      <c r="HJ219" s="20">
        <v>42.718746349999989</v>
      </c>
      <c r="HK219" s="19">
        <v>23.101805649999996</v>
      </c>
      <c r="HL219" s="19">
        <v>21.440562499999995</v>
      </c>
      <c r="HM219" s="19">
        <v>59.966306451612908</v>
      </c>
      <c r="HN219" s="19">
        <v>40.081802419354844</v>
      </c>
      <c r="HO219" s="22">
        <v>0.16663499999999995</v>
      </c>
      <c r="HP219" s="19">
        <v>48.250714285714274</v>
      </c>
      <c r="HQ219" s="17">
        <v>41.506928851499985</v>
      </c>
      <c r="HR219" s="19">
        <v>22.771779854999995</v>
      </c>
      <c r="HS219" s="19">
        <v>20.534745616071426</v>
      </c>
      <c r="HT219" s="21">
        <v>60.110592794601715</v>
      </c>
      <c r="HU219" s="19">
        <v>40.345376519914424</v>
      </c>
      <c r="HV219" s="26">
        <v>0.16184000000000001</v>
      </c>
      <c r="HW219" s="19">
        <v>47.551428571428566</v>
      </c>
      <c r="HX219" s="17">
        <v>40.312547576</v>
      </c>
      <c r="HY219" s="21">
        <v>22.441754059999997</v>
      </c>
      <c r="HZ219" s="19">
        <v>19.654807428571438</v>
      </c>
      <c r="IA219" s="19">
        <v>60.255452745227124</v>
      </c>
      <c r="IB219" s="19">
        <v>40.61138845292956</v>
      </c>
      <c r="IC219" s="26">
        <v>0.157115</v>
      </c>
      <c r="ID219" s="21">
        <v>46.852142857142852</v>
      </c>
      <c r="IE219" s="17">
        <v>39.135602523499998</v>
      </c>
      <c r="IF219" s="19">
        <v>22.111728264999996</v>
      </c>
      <c r="IG219" s="19">
        <v>18.800372883928578</v>
      </c>
      <c r="IH219" s="19">
        <v>60.400886303489138</v>
      </c>
      <c r="II219" s="21">
        <v>40.879838218400266</v>
      </c>
      <c r="IJ219" s="26">
        <v>0.15246000000000001</v>
      </c>
      <c r="IK219" s="19">
        <v>46.152857142857137</v>
      </c>
      <c r="IL219" s="17">
        <v>37.976093693999999</v>
      </c>
      <c r="IM219" s="19">
        <v>21.781702469999999</v>
      </c>
      <c r="IN219" s="21">
        <v>17.971066928571432</v>
      </c>
      <c r="IO219" s="19">
        <v>60.546893469387754</v>
      </c>
      <c r="IP219" s="19">
        <v>41.150725816326535</v>
      </c>
      <c r="IQ219" s="26">
        <v>0.14787500000000001</v>
      </c>
      <c r="IR219" s="19">
        <v>45.453571428571422</v>
      </c>
      <c r="IS219" s="20">
        <v>36.834021087499998</v>
      </c>
      <c r="IT219" s="19">
        <v>21.451676674999998</v>
      </c>
      <c r="IU219" s="19">
        <v>17.166514508928575</v>
      </c>
      <c r="IV219" s="19">
        <v>60.693474242922974</v>
      </c>
      <c r="IW219" s="19">
        <v>41.424051246708366</v>
      </c>
      <c r="IX219" s="22">
        <v>0.14335999999999999</v>
      </c>
      <c r="IY219" s="19">
        <v>44.754285714285707</v>
      </c>
      <c r="IZ219" s="17">
        <v>35.709384703999994</v>
      </c>
      <c r="JA219" s="19">
        <v>21.121650879999997</v>
      </c>
      <c r="JB219" s="19">
        <v>16.386340571428576</v>
      </c>
      <c r="JC219" s="19">
        <v>60.840628624094805</v>
      </c>
      <c r="JD219" s="21">
        <v>41.69981450954576</v>
      </c>
      <c r="JE219" s="22">
        <v>0.13891500000000001</v>
      </c>
      <c r="JF219" s="21">
        <v>44.054999999999993</v>
      </c>
      <c r="JG219" s="20">
        <v>34.602184543500002</v>
      </c>
      <c r="JH219" s="21">
        <v>20.791625084999996</v>
      </c>
      <c r="JI219" s="21">
        <v>15.630170062500003</v>
      </c>
      <c r="JJ219" s="21">
        <v>60.988356612903232</v>
      </c>
      <c r="JK219" s="21">
        <v>41.978015604838717</v>
      </c>
      <c r="JL219" s="22">
        <v>0.13453999999999999</v>
      </c>
      <c r="JM219" s="21">
        <v>43.355714285714278</v>
      </c>
      <c r="JN219" s="20">
        <v>33.512420605999999</v>
      </c>
      <c r="JO219" s="21">
        <v>20.461599289999995</v>
      </c>
      <c r="JP219" s="21">
        <v>14.897627928571431</v>
      </c>
      <c r="JQ219" s="21">
        <v>61.136658209348255</v>
      </c>
      <c r="JR219" s="21">
        <v>42.258654532587229</v>
      </c>
      <c r="JS219" s="22">
        <v>0.13023499999999999</v>
      </c>
      <c r="JT219" s="21">
        <v>42.656428571428563</v>
      </c>
      <c r="JU219" s="20">
        <v>32.440092891499994</v>
      </c>
      <c r="JV219" s="21">
        <v>20.131573494999998</v>
      </c>
      <c r="JW219" s="21">
        <v>14.188339116071429</v>
      </c>
      <c r="JX219" s="21">
        <v>61.285533413429889</v>
      </c>
      <c r="JY219" s="21">
        <v>42.541731292791312</v>
      </c>
      <c r="JZ219" s="22">
        <v>0.126</v>
      </c>
      <c r="KA219" s="21">
        <v>41.957142857142848</v>
      </c>
      <c r="KB219" s="20">
        <v>31.3852014</v>
      </c>
      <c r="KC219" s="21">
        <v>19.801547699999997</v>
      </c>
      <c r="KD219" s="21">
        <v>13.501928571428572</v>
      </c>
      <c r="KE219" s="21">
        <v>61.434982225148126</v>
      </c>
      <c r="KF219" s="21">
        <v>42.827245885450964</v>
      </c>
      <c r="KG219" s="22">
        <v>0.12183499999999998</v>
      </c>
      <c r="KH219" s="21">
        <v>41.257857142857134</v>
      </c>
      <c r="KI219" s="20">
        <v>30.347746131499996</v>
      </c>
      <c r="KJ219" s="21">
        <v>19.471521904999996</v>
      </c>
      <c r="KK219" s="21">
        <v>12.838021241071429</v>
      </c>
      <c r="KL219" s="21">
        <v>61.585004644502966</v>
      </c>
      <c r="KM219" s="21">
        <v>43.115198310566171</v>
      </c>
      <c r="KN219" s="22">
        <v>0.11773999999999998</v>
      </c>
      <c r="KO219" s="21">
        <v>40.558571428571419</v>
      </c>
      <c r="KP219" s="20">
        <v>29.327727085999996</v>
      </c>
      <c r="KQ219" s="21">
        <v>19.141496109999995</v>
      </c>
      <c r="KR219" s="21">
        <v>12.196242071428571</v>
      </c>
      <c r="KS219" s="21">
        <v>61.73560067149441</v>
      </c>
      <c r="KT219" s="21">
        <v>43.405588568136935</v>
      </c>
      <c r="KU219" s="22">
        <v>0.11371499999999998</v>
      </c>
      <c r="KV219" s="21">
        <v>39.859285714285704</v>
      </c>
      <c r="KW219" s="20">
        <v>28.325144263499997</v>
      </c>
      <c r="KX219" s="21">
        <v>18.811470314999994</v>
      </c>
      <c r="KY219" s="21">
        <v>11.57621600892857</v>
      </c>
      <c r="KZ219" s="21">
        <v>61.88677030612245</v>
      </c>
      <c r="LA219" s="21">
        <v>43.698416658163268</v>
      </c>
      <c r="LB219" s="22">
        <v>0.10976000000000001</v>
      </c>
      <c r="LC219" s="21">
        <v>39.159999999999997</v>
      </c>
      <c r="LD219" s="20">
        <v>27.339997664000002</v>
      </c>
      <c r="LE219" s="21">
        <v>18.48144452</v>
      </c>
      <c r="LF219" s="21">
        <v>10.977568000000003</v>
      </c>
      <c r="LG219" s="21">
        <v>62.038513548387101</v>
      </c>
      <c r="LH219" s="21">
        <v>43.993682580645164</v>
      </c>
      <c r="LI219" s="22">
        <v>0.10587500000000001</v>
      </c>
      <c r="LJ219" s="21">
        <v>38.460714285714282</v>
      </c>
      <c r="LK219" s="20">
        <v>26.372287287500001</v>
      </c>
      <c r="LL219" s="21">
        <v>18.151418724999999</v>
      </c>
      <c r="LM219" s="21">
        <v>10.399922991071433</v>
      </c>
      <c r="LN219" s="21">
        <v>62.190830398288348</v>
      </c>
      <c r="LO219" s="21">
        <v>44.291386335582622</v>
      </c>
      <c r="LP219" s="22">
        <v>0.10206</v>
      </c>
      <c r="LQ219" s="21">
        <v>37.761428571428567</v>
      </c>
      <c r="LR219" s="20">
        <v>25.422013134</v>
      </c>
      <c r="LS219" s="21">
        <v>17.821392929999998</v>
      </c>
      <c r="LT219" s="21">
        <v>9.8429059285714313</v>
      </c>
      <c r="LU219" s="21">
        <v>62.343720855826206</v>
      </c>
      <c r="LV219" s="21">
        <v>44.591527922975644</v>
      </c>
      <c r="LW219" s="22">
        <v>9.8315000000000013E-2</v>
      </c>
      <c r="LX219" s="21">
        <v>37.062142857142852</v>
      </c>
      <c r="LY219" s="20">
        <v>24.489175203500004</v>
      </c>
      <c r="LZ219" s="21">
        <v>17.491367134999997</v>
      </c>
      <c r="MA219" s="21">
        <v>9.3061417589285753</v>
      </c>
      <c r="MB219" s="21">
        <v>62.49718492100066</v>
      </c>
      <c r="MC219" s="21">
        <v>44.894107342824228</v>
      </c>
      <c r="MD219" s="22">
        <v>9.4640000000000002E-2</v>
      </c>
      <c r="ME219" s="21">
        <v>36.362857142857138</v>
      </c>
      <c r="MF219" s="20">
        <v>23.573773496000001</v>
      </c>
      <c r="MG219" s="21">
        <v>17.161341339999996</v>
      </c>
      <c r="MH219" s="21">
        <v>8.7892554285714297</v>
      </c>
      <c r="MI219" s="21">
        <v>62.651222593811717</v>
      </c>
      <c r="MJ219" s="21">
        <v>45.199124595128374</v>
      </c>
      <c r="MK219" s="22">
        <v>9.1034999999999991E-2</v>
      </c>
      <c r="ML219" s="21">
        <v>35.663571428571423</v>
      </c>
      <c r="MM219" s="20">
        <v>22.675808011499996</v>
      </c>
      <c r="MN219" s="21">
        <v>16.831315544999999</v>
      </c>
      <c r="MO219" s="21">
        <v>8.2918718839285717</v>
      </c>
      <c r="MP219" s="21">
        <v>62.805833874259385</v>
      </c>
      <c r="MQ219" s="21">
        <v>45.506579679888091</v>
      </c>
      <c r="MR219" s="22">
        <v>8.7499999999999994E-2</v>
      </c>
      <c r="MS219" s="21">
        <v>34.964285714285708</v>
      </c>
      <c r="MT219" s="20">
        <v>21.795278749999998</v>
      </c>
      <c r="MU219" s="21">
        <v>16.501289749999998</v>
      </c>
      <c r="MV219" s="21">
        <v>7.8136160714285721</v>
      </c>
      <c r="MW219" s="21">
        <v>62.961018762343649</v>
      </c>
      <c r="MX219" s="21">
        <v>45.816472597103356</v>
      </c>
      <c r="MY219" s="30" t="s">
        <v>46</v>
      </c>
    </row>
    <row r="220" spans="1:363" ht="24" customHeight="1" x14ac:dyDescent="0.25">
      <c r="A220" s="15" t="s">
        <v>46</v>
      </c>
      <c r="B220" s="2" t="s">
        <v>1</v>
      </c>
      <c r="C220" s="16" t="s">
        <v>11</v>
      </c>
      <c r="D220" s="23">
        <v>0.75</v>
      </c>
      <c r="E220" s="17">
        <f t="shared" si="3"/>
        <v>0.9375</v>
      </c>
      <c r="F220" s="23">
        <v>0.375</v>
      </c>
      <c r="G220" s="19">
        <v>67.249999999999986</v>
      </c>
      <c r="H220" s="20">
        <v>93.408337500000002</v>
      </c>
      <c r="I220" s="19">
        <v>31.738435749999994</v>
      </c>
      <c r="J220" s="19">
        <v>62.337053571428577</v>
      </c>
      <c r="K220" s="19">
        <v>56.394318181818186</v>
      </c>
      <c r="L220" s="21">
        <v>34.050852272727283</v>
      </c>
      <c r="M220" s="26">
        <v>0.36753749999999996</v>
      </c>
      <c r="N220" s="19">
        <v>66.577499999999986</v>
      </c>
      <c r="O220" s="17">
        <v>91.54951158374999</v>
      </c>
      <c r="P220" s="19">
        <v>31.421051392499994</v>
      </c>
      <c r="Q220" s="19">
        <v>60.485580743303572</v>
      </c>
      <c r="R220" s="19">
        <v>56.518631088709682</v>
      </c>
      <c r="S220" s="19">
        <v>34.242932127016132</v>
      </c>
      <c r="T220" s="26">
        <v>0.36014999999999997</v>
      </c>
      <c r="U220" s="19">
        <v>65.904999999999987</v>
      </c>
      <c r="V220" s="17">
        <v>89.709367334999996</v>
      </c>
      <c r="W220" s="21">
        <v>31.103667034999994</v>
      </c>
      <c r="X220" s="19">
        <v>58.671136124999997</v>
      </c>
      <c r="Y220" s="19">
        <v>56.643474501466279</v>
      </c>
      <c r="Z220" s="19">
        <v>34.43726663123168</v>
      </c>
      <c r="AA220" s="26">
        <v>0.35283749999999997</v>
      </c>
      <c r="AB220" s="21">
        <v>65.232499999999987</v>
      </c>
      <c r="AC220" s="17">
        <v>87.887904753749993</v>
      </c>
      <c r="AD220" s="19">
        <v>30.786282677499994</v>
      </c>
      <c r="AE220" s="19">
        <v>56.893345694196434</v>
      </c>
      <c r="AF220" s="19">
        <v>56.768848420087977</v>
      </c>
      <c r="AG220" s="21">
        <v>34.63385578537391</v>
      </c>
      <c r="AH220" s="26">
        <v>0.34560000000000002</v>
      </c>
      <c r="AI220" s="19">
        <v>64.559999999999988</v>
      </c>
      <c r="AJ220" s="17">
        <v>86.085123840000008</v>
      </c>
      <c r="AK220" s="19">
        <v>30.468898319999994</v>
      </c>
      <c r="AL220" s="21">
        <v>55.151835428571431</v>
      </c>
      <c r="AM220" s="19">
        <v>56.894752844574782</v>
      </c>
      <c r="AN220" s="19">
        <v>34.832699589442825</v>
      </c>
      <c r="AO220" s="26">
        <v>0.3384375</v>
      </c>
      <c r="AP220" s="19">
        <v>63.887499999999982</v>
      </c>
      <c r="AQ220" s="20">
        <v>84.30102459375</v>
      </c>
      <c r="AR220" s="19">
        <v>30.15151396249999</v>
      </c>
      <c r="AS220" s="19">
        <v>53.446231305803572</v>
      </c>
      <c r="AT220" s="19">
        <v>57.021187774926688</v>
      </c>
      <c r="AU220" s="19">
        <v>35.033798043438424</v>
      </c>
      <c r="AV220" s="22">
        <v>0.33134999999999998</v>
      </c>
      <c r="AW220" s="19">
        <v>63.214999999999982</v>
      </c>
      <c r="AX220" s="17">
        <v>82.535607014999997</v>
      </c>
      <c r="AY220" s="19">
        <v>29.83412960499999</v>
      </c>
      <c r="AZ220" s="19">
        <v>51.776159303571426</v>
      </c>
      <c r="BA220" s="21">
        <v>57.148153211143693</v>
      </c>
      <c r="BB220" s="19">
        <v>35.237151147360713</v>
      </c>
      <c r="BC220" s="26">
        <v>0.32433750000000006</v>
      </c>
      <c r="BD220" s="19">
        <v>62.54249999999999</v>
      </c>
      <c r="BE220" s="17">
        <v>80.788871103750012</v>
      </c>
      <c r="BF220" s="21">
        <v>29.516745247499994</v>
      </c>
      <c r="BG220" s="19">
        <v>50.141245399553583</v>
      </c>
      <c r="BH220" s="19">
        <v>57.275649153225807</v>
      </c>
      <c r="BI220" s="19">
        <v>35.442758901209686</v>
      </c>
      <c r="BJ220" s="26">
        <v>0.31740000000000002</v>
      </c>
      <c r="BK220" s="21">
        <v>61.86999999999999</v>
      </c>
      <c r="BL220" s="17">
        <v>79.060816860000003</v>
      </c>
      <c r="BM220" s="19">
        <v>29.199360889999994</v>
      </c>
      <c r="BN220" s="19">
        <v>48.541115571428577</v>
      </c>
      <c r="BO220" s="19">
        <v>57.40367560117302</v>
      </c>
      <c r="BP220" s="21">
        <v>35.650621304985343</v>
      </c>
      <c r="BQ220" s="26">
        <v>0.31053750000000002</v>
      </c>
      <c r="BR220" s="19">
        <v>61.197499999999991</v>
      </c>
      <c r="BS220" s="17">
        <v>77.351444283749998</v>
      </c>
      <c r="BT220" s="19">
        <v>28.881976532499998</v>
      </c>
      <c r="BU220" s="21">
        <v>46.975395796875013</v>
      </c>
      <c r="BV220" s="19">
        <v>57.532232554985342</v>
      </c>
      <c r="BW220" s="19">
        <v>35.860738358687684</v>
      </c>
      <c r="BX220" s="26">
        <v>0.30375000000000002</v>
      </c>
      <c r="BY220" s="19">
        <v>60.524999999999991</v>
      </c>
      <c r="BZ220" s="20">
        <v>75.660753374999999</v>
      </c>
      <c r="CA220" s="19">
        <v>28.564592174999998</v>
      </c>
      <c r="CB220" s="19">
        <v>45.443712053571439</v>
      </c>
      <c r="CC220" s="19">
        <v>57.661320014662763</v>
      </c>
      <c r="CD220" s="19">
        <v>36.073110062316715</v>
      </c>
      <c r="CE220" s="22">
        <v>0.29703750000000001</v>
      </c>
      <c r="CF220" s="19">
        <v>59.852499999999985</v>
      </c>
      <c r="CG220" s="17">
        <v>73.988744133750004</v>
      </c>
      <c r="CH220" s="19">
        <v>28.247207817499994</v>
      </c>
      <c r="CI220" s="19">
        <v>43.945690319196437</v>
      </c>
      <c r="CJ220" s="21">
        <v>57.790937980205285</v>
      </c>
      <c r="CK220" s="19">
        <v>36.287736415872445</v>
      </c>
      <c r="CL220" s="26">
        <v>0.29039999999999999</v>
      </c>
      <c r="CM220" s="19">
        <v>59.179999999999986</v>
      </c>
      <c r="CN220" s="17">
        <v>72.335416559999999</v>
      </c>
      <c r="CO220" s="21">
        <v>27.929823459999994</v>
      </c>
      <c r="CP220" s="19">
        <v>42.480956571428571</v>
      </c>
      <c r="CQ220" s="19">
        <v>57.921086451612908</v>
      </c>
      <c r="CR220" s="19">
        <v>36.504617419354844</v>
      </c>
      <c r="CS220" s="26">
        <v>0.28383750000000002</v>
      </c>
      <c r="CT220" s="21">
        <v>58.507499999999986</v>
      </c>
      <c r="CU220" s="17">
        <v>70.700770653749998</v>
      </c>
      <c r="CV220" s="19">
        <v>27.612439102499994</v>
      </c>
      <c r="CW220" s="19">
        <v>41.049136787946438</v>
      </c>
      <c r="CX220" s="19">
        <v>58.051765428885631</v>
      </c>
      <c r="CY220" s="21">
        <v>36.723753072763934</v>
      </c>
      <c r="CZ220" s="26">
        <v>0.27734999999999999</v>
      </c>
      <c r="DA220" s="19">
        <v>57.834999999999987</v>
      </c>
      <c r="DB220" s="17">
        <v>69.084806414999989</v>
      </c>
      <c r="DC220" s="19">
        <v>27.295054744999995</v>
      </c>
      <c r="DD220" s="21">
        <v>39.649856946428571</v>
      </c>
      <c r="DE220" s="19">
        <v>58.182974912023468</v>
      </c>
      <c r="DF220" s="19">
        <v>36.945143376099715</v>
      </c>
      <c r="DG220" s="26">
        <v>0.27093749999999994</v>
      </c>
      <c r="DH220" s="19">
        <v>57.162499999999987</v>
      </c>
      <c r="DI220" s="20">
        <v>67.487523843749983</v>
      </c>
      <c r="DJ220" s="19">
        <v>26.977670387499995</v>
      </c>
      <c r="DK220" s="19">
        <v>38.282743024553568</v>
      </c>
      <c r="DL220" s="19">
        <v>58.314714901026399</v>
      </c>
      <c r="DM220" s="19">
        <v>37.168788329362172</v>
      </c>
      <c r="DN220" s="22">
        <v>0.26459999999999995</v>
      </c>
      <c r="DO220" s="19">
        <v>56.489999999999988</v>
      </c>
      <c r="DP220" s="17">
        <v>65.908922939999982</v>
      </c>
      <c r="DQ220" s="19">
        <v>26.660286029999995</v>
      </c>
      <c r="DR220" s="19">
        <v>36.947420999999999</v>
      </c>
      <c r="DS220" s="21">
        <v>58.44698539589443</v>
      </c>
      <c r="DT220" s="19">
        <v>37.394687932551321</v>
      </c>
      <c r="DU220" s="26">
        <v>0.2583375</v>
      </c>
      <c r="DV220" s="19">
        <v>55.817499999999988</v>
      </c>
      <c r="DW220" s="17">
        <v>64.34900370375</v>
      </c>
      <c r="DX220" s="21">
        <v>26.342901672499995</v>
      </c>
      <c r="DY220" s="19">
        <v>35.643516850446424</v>
      </c>
      <c r="DZ220" s="19">
        <v>58.579786396627568</v>
      </c>
      <c r="EA220" s="19">
        <v>37.62284218566716</v>
      </c>
      <c r="EB220" s="26">
        <v>0.25214999999999999</v>
      </c>
      <c r="EC220" s="21">
        <v>55.144999999999982</v>
      </c>
      <c r="ED220" s="17">
        <v>62.807766134999994</v>
      </c>
      <c r="EE220" s="19">
        <v>26.025517314999991</v>
      </c>
      <c r="EF220" s="19">
        <v>34.370656553571422</v>
      </c>
      <c r="EG220" s="19">
        <v>58.713117903225807</v>
      </c>
      <c r="EH220" s="21">
        <v>37.853251088709683</v>
      </c>
      <c r="EI220" s="26">
        <v>0.24603750000000005</v>
      </c>
      <c r="EJ220" s="19">
        <v>54.472499999999989</v>
      </c>
      <c r="EK220" s="17">
        <v>61.285210233750014</v>
      </c>
      <c r="EL220" s="19">
        <v>25.708132957499995</v>
      </c>
      <c r="EM220" s="21">
        <v>33.128466087053582</v>
      </c>
      <c r="EN220" s="19">
        <v>58.846979915689154</v>
      </c>
      <c r="EO220" s="19">
        <v>38.08591464167889</v>
      </c>
      <c r="EP220" s="26">
        <v>0.24000000000000005</v>
      </c>
      <c r="EQ220" s="19">
        <v>53.79999999999999</v>
      </c>
      <c r="ER220" s="20">
        <v>59.78133600000001</v>
      </c>
      <c r="ES220" s="19">
        <v>25.390748599999995</v>
      </c>
      <c r="ET220" s="19">
        <v>31.916571428571437</v>
      </c>
      <c r="EU220" s="19">
        <v>58.981372434017601</v>
      </c>
      <c r="EV220" s="19">
        <v>38.320832844574781</v>
      </c>
      <c r="EW220" s="22">
        <v>0.23403750000000004</v>
      </c>
      <c r="EX220" s="19">
        <v>53.127499999999991</v>
      </c>
      <c r="EY220" s="17">
        <v>58.296143433750011</v>
      </c>
      <c r="EZ220" s="19">
        <v>25.073364242499995</v>
      </c>
      <c r="FA220" s="19">
        <v>30.734598555803583</v>
      </c>
      <c r="FB220" s="21">
        <v>59.116295458211148</v>
      </c>
      <c r="FC220" s="19">
        <v>38.558005697397363</v>
      </c>
      <c r="FD220" s="26">
        <v>0.22815000000000002</v>
      </c>
      <c r="FE220" s="19">
        <v>52.454999999999991</v>
      </c>
      <c r="FF220" s="17">
        <v>56.829632535000002</v>
      </c>
      <c r="FG220" s="21">
        <v>24.755979884999995</v>
      </c>
      <c r="FH220" s="19">
        <v>29.582173446428577</v>
      </c>
      <c r="FI220" s="19">
        <v>59.251748988269796</v>
      </c>
      <c r="FJ220" s="19">
        <v>38.797433200146628</v>
      </c>
      <c r="FK220" s="26">
        <v>0.22233749999999999</v>
      </c>
      <c r="FL220" s="21">
        <v>51.782499999999992</v>
      </c>
      <c r="FM220" s="17">
        <v>55.381803303749997</v>
      </c>
      <c r="FN220" s="19">
        <v>24.438595527499995</v>
      </c>
      <c r="FO220" s="19">
        <v>28.458922078125003</v>
      </c>
      <c r="FP220" s="19">
        <v>59.387733024193551</v>
      </c>
      <c r="FQ220" s="21">
        <v>39.039115352822591</v>
      </c>
      <c r="FR220" s="26">
        <v>0.21660000000000001</v>
      </c>
      <c r="FS220" s="19">
        <v>51.109999999999992</v>
      </c>
      <c r="FT220" s="17">
        <v>53.952655740000004</v>
      </c>
      <c r="FU220" s="19">
        <v>24.121211169999995</v>
      </c>
      <c r="FV220" s="21">
        <v>27.364470428571433</v>
      </c>
      <c r="FW220" s="19">
        <v>59.524247565982407</v>
      </c>
      <c r="FX220" s="19">
        <v>39.283052155425224</v>
      </c>
      <c r="FY220" s="26">
        <v>0.2109375</v>
      </c>
      <c r="FZ220" s="19">
        <v>50.437499999999986</v>
      </c>
      <c r="GA220" s="20">
        <v>52.542189843750002</v>
      </c>
      <c r="GB220" s="19">
        <v>23.803826812499995</v>
      </c>
      <c r="GC220" s="19">
        <v>26.298444475446431</v>
      </c>
      <c r="GD220" s="19">
        <v>59.66129261363637</v>
      </c>
      <c r="GE220" s="19">
        <v>39.529243607954555</v>
      </c>
      <c r="GF220" s="22">
        <v>0.20534999999999998</v>
      </c>
      <c r="GG220" s="19">
        <v>49.764999999999986</v>
      </c>
      <c r="GH220" s="17">
        <v>51.150405614999997</v>
      </c>
      <c r="GI220" s="19">
        <v>23.486442454999995</v>
      </c>
      <c r="GJ220" s="19">
        <v>25.260470196428571</v>
      </c>
      <c r="GK220" s="21">
        <v>59.798868167155433</v>
      </c>
      <c r="GL220" s="19">
        <v>39.777689710410563</v>
      </c>
      <c r="GM220" s="26">
        <v>0.19983749999999997</v>
      </c>
      <c r="GN220" s="19">
        <v>49.092499999999987</v>
      </c>
      <c r="GO220" s="17">
        <v>49.777303053749989</v>
      </c>
      <c r="GP220" s="21">
        <v>23.169058097499995</v>
      </c>
      <c r="GQ220" s="19">
        <v>24.250173569196427</v>
      </c>
      <c r="GR220" s="19">
        <v>59.93697422653959</v>
      </c>
      <c r="GS220" s="19">
        <v>40.028390462793261</v>
      </c>
      <c r="GT220" s="26">
        <v>0.19439999999999999</v>
      </c>
      <c r="GU220" s="21">
        <v>48.419999999999987</v>
      </c>
      <c r="GV220" s="17">
        <v>48.422882159999993</v>
      </c>
      <c r="GW220" s="19">
        <v>22.851673739999995</v>
      </c>
      <c r="GX220" s="19">
        <v>23.267180571428572</v>
      </c>
      <c r="GY220" s="19">
        <v>60.075610791788861</v>
      </c>
      <c r="GZ220" s="21">
        <v>40.281345865102644</v>
      </c>
      <c r="HA220" s="26">
        <v>0.1890375</v>
      </c>
      <c r="HB220" s="19">
        <v>47.747499999999988</v>
      </c>
      <c r="HC220" s="17">
        <v>47.087142933750002</v>
      </c>
      <c r="HD220" s="19">
        <v>22.534289382499995</v>
      </c>
      <c r="HE220" s="21">
        <v>22.311117180803571</v>
      </c>
      <c r="HF220" s="19">
        <v>60.214777862903233</v>
      </c>
      <c r="HG220" s="19">
        <v>40.536555917338717</v>
      </c>
      <c r="HH220" s="26">
        <v>0.18374999999999997</v>
      </c>
      <c r="HI220" s="19">
        <v>47.074999999999989</v>
      </c>
      <c r="HJ220" s="20">
        <v>45.770085374999994</v>
      </c>
      <c r="HK220" s="19">
        <v>22.216905024999996</v>
      </c>
      <c r="HL220" s="19">
        <v>21.381609374999996</v>
      </c>
      <c r="HM220" s="19">
        <v>60.354475439882705</v>
      </c>
      <c r="HN220" s="19">
        <v>40.794020619501474</v>
      </c>
      <c r="HO220" s="22">
        <v>0.17853749999999996</v>
      </c>
      <c r="HP220" s="19">
        <v>46.402499999999989</v>
      </c>
      <c r="HQ220" s="17">
        <v>44.47170948374999</v>
      </c>
      <c r="HR220" s="19">
        <v>21.899520667499996</v>
      </c>
      <c r="HS220" s="19">
        <v>20.478283131696426</v>
      </c>
      <c r="HT220" s="21">
        <v>60.494703522727278</v>
      </c>
      <c r="HU220" s="19">
        <v>41.053739971590915</v>
      </c>
      <c r="HV220" s="26">
        <v>0.17340000000000003</v>
      </c>
      <c r="HW220" s="19">
        <v>45.73</v>
      </c>
      <c r="HX220" s="17">
        <v>43.192015260000005</v>
      </c>
      <c r="HY220" s="21">
        <v>21.582136309999999</v>
      </c>
      <c r="HZ220" s="19">
        <v>19.600764428571438</v>
      </c>
      <c r="IA220" s="19">
        <v>60.635462111436951</v>
      </c>
      <c r="IB220" s="19">
        <v>41.315713973607039</v>
      </c>
      <c r="IC220" s="26">
        <v>0.16833750000000003</v>
      </c>
      <c r="ID220" s="21">
        <v>45.05749999999999</v>
      </c>
      <c r="IE220" s="17">
        <v>41.931002703750003</v>
      </c>
      <c r="IF220" s="19">
        <v>21.264751952499996</v>
      </c>
      <c r="IG220" s="19">
        <v>18.748679243303577</v>
      </c>
      <c r="IH220" s="19">
        <v>60.776751206011731</v>
      </c>
      <c r="II220" s="21">
        <v>41.579942625549862</v>
      </c>
      <c r="IJ220" s="26">
        <v>0.16335000000000002</v>
      </c>
      <c r="IK220" s="19">
        <v>44.384999999999991</v>
      </c>
      <c r="IL220" s="17">
        <v>40.688671815000006</v>
      </c>
      <c r="IM220" s="19">
        <v>20.947367594999996</v>
      </c>
      <c r="IN220" s="21">
        <v>17.921653553571431</v>
      </c>
      <c r="IO220" s="19">
        <v>60.918570806451612</v>
      </c>
      <c r="IP220" s="19">
        <v>41.846425927419361</v>
      </c>
      <c r="IQ220" s="26">
        <v>0.15843750000000001</v>
      </c>
      <c r="IR220" s="19">
        <v>43.712499999999991</v>
      </c>
      <c r="IS220" s="20">
        <v>39.46502259375</v>
      </c>
      <c r="IT220" s="19">
        <v>20.629983237499996</v>
      </c>
      <c r="IU220" s="19">
        <v>17.119313337053576</v>
      </c>
      <c r="IV220" s="19">
        <v>61.0609209127566</v>
      </c>
      <c r="IW220" s="19">
        <v>42.115163879215544</v>
      </c>
      <c r="IX220" s="22">
        <v>0.15360000000000001</v>
      </c>
      <c r="IY220" s="19">
        <v>43.039999999999992</v>
      </c>
      <c r="IZ220" s="17">
        <v>38.260055040000005</v>
      </c>
      <c r="JA220" s="19">
        <v>20.312598879999996</v>
      </c>
      <c r="JB220" s="19">
        <v>16.341284571428574</v>
      </c>
      <c r="JC220" s="19">
        <v>61.203801524926689</v>
      </c>
      <c r="JD220" s="21">
        <v>42.386156480938425</v>
      </c>
      <c r="JE220" s="22">
        <v>0.14883750000000001</v>
      </c>
      <c r="JF220" s="21">
        <v>42.367499999999993</v>
      </c>
      <c r="JG220" s="20">
        <v>37.07376915375</v>
      </c>
      <c r="JH220" s="21">
        <v>19.995214522499996</v>
      </c>
      <c r="JI220" s="21">
        <v>15.587193234375002</v>
      </c>
      <c r="JJ220" s="21">
        <v>61.347212642961878</v>
      </c>
      <c r="JK220" s="21">
        <v>42.659403732587982</v>
      </c>
      <c r="JL220" s="22">
        <v>0.14415</v>
      </c>
      <c r="JM220" s="21">
        <v>41.694999999999993</v>
      </c>
      <c r="JN220" s="20">
        <v>35.906164935</v>
      </c>
      <c r="JO220" s="21">
        <v>19.677830164999996</v>
      </c>
      <c r="JP220" s="21">
        <v>14.856665303571431</v>
      </c>
      <c r="JQ220" s="21">
        <v>61.491154266862168</v>
      </c>
      <c r="JR220" s="21">
        <v>42.934905634164224</v>
      </c>
      <c r="JS220" s="22">
        <v>0.13953749999999998</v>
      </c>
      <c r="JT220" s="21">
        <v>41.022499999999994</v>
      </c>
      <c r="JU220" s="20">
        <v>34.757242383749997</v>
      </c>
      <c r="JV220" s="21">
        <v>19.360445807499996</v>
      </c>
      <c r="JW220" s="21">
        <v>14.149326756696428</v>
      </c>
      <c r="JX220" s="21">
        <v>61.635626396627572</v>
      </c>
      <c r="JY220" s="21">
        <v>43.212662185667156</v>
      </c>
      <c r="JZ220" s="22">
        <v>0.13500000000000001</v>
      </c>
      <c r="KA220" s="21">
        <v>40.349999999999987</v>
      </c>
      <c r="KB220" s="20">
        <v>33.627001499999999</v>
      </c>
      <c r="KC220" s="21">
        <v>19.043061449999993</v>
      </c>
      <c r="KD220" s="21">
        <v>13.464803571428572</v>
      </c>
      <c r="KE220" s="21">
        <v>61.780629032258069</v>
      </c>
      <c r="KF220" s="21">
        <v>43.492673387096779</v>
      </c>
      <c r="KG220" s="22">
        <v>0.13053749999999997</v>
      </c>
      <c r="KH220" s="21">
        <v>39.677499999999988</v>
      </c>
      <c r="KI220" s="20">
        <v>32.515442283749991</v>
      </c>
      <c r="KJ220" s="21">
        <v>18.725677092499993</v>
      </c>
      <c r="KK220" s="21">
        <v>12.802721725446428</v>
      </c>
      <c r="KL220" s="21">
        <v>61.926162173753667</v>
      </c>
      <c r="KM220" s="21">
        <v>43.774939238453086</v>
      </c>
      <c r="KN220" s="22">
        <v>0.12614999999999998</v>
      </c>
      <c r="KO220" s="21">
        <v>39.004999999999988</v>
      </c>
      <c r="KP220" s="20">
        <v>31.422564734999995</v>
      </c>
      <c r="KQ220" s="21">
        <v>18.408292734999996</v>
      </c>
      <c r="KR220" s="21">
        <v>12.16270719642857</v>
      </c>
      <c r="KS220" s="21">
        <v>62.072225821114372</v>
      </c>
      <c r="KT220" s="21">
        <v>44.059459739736077</v>
      </c>
      <c r="KU220" s="22">
        <v>0.12183749999999999</v>
      </c>
      <c r="KV220" s="21">
        <v>38.332499999999989</v>
      </c>
      <c r="KW220" s="20">
        <v>30.348368853749996</v>
      </c>
      <c r="KX220" s="21">
        <v>18.090908377499996</v>
      </c>
      <c r="KY220" s="21">
        <v>11.544385962053571</v>
      </c>
      <c r="KZ220" s="21">
        <v>62.218819974340178</v>
      </c>
      <c r="LA220" s="21">
        <v>44.346234890945752</v>
      </c>
      <c r="LB220" s="22">
        <v>0.11760000000000001</v>
      </c>
      <c r="LC220" s="21">
        <v>37.659999999999997</v>
      </c>
      <c r="LD220" s="20">
        <v>29.292854640000002</v>
      </c>
      <c r="LE220" s="21">
        <v>17.77352402</v>
      </c>
      <c r="LF220" s="21">
        <v>10.947384000000003</v>
      </c>
      <c r="LG220" s="21">
        <v>62.365944633431084</v>
      </c>
      <c r="LH220" s="21">
        <v>44.635264692082117</v>
      </c>
      <c r="LI220" s="22">
        <v>0.11343750000000002</v>
      </c>
      <c r="LJ220" s="21">
        <v>36.987499999999997</v>
      </c>
      <c r="LK220" s="20">
        <v>28.256022093750005</v>
      </c>
      <c r="LL220" s="21">
        <v>17.4561396625</v>
      </c>
      <c r="LM220" s="21">
        <v>10.371327287946432</v>
      </c>
      <c r="LN220" s="21">
        <v>62.513599798387098</v>
      </c>
      <c r="LO220" s="21">
        <v>44.926549143145166</v>
      </c>
      <c r="LP220" s="22">
        <v>0.10935</v>
      </c>
      <c r="LQ220" s="21">
        <v>36.314999999999998</v>
      </c>
      <c r="LR220" s="20">
        <v>27.237871214999998</v>
      </c>
      <c r="LS220" s="21">
        <v>17.138755305</v>
      </c>
      <c r="LT220" s="21">
        <v>9.8158418035714305</v>
      </c>
      <c r="LU220" s="21">
        <v>62.661785469208212</v>
      </c>
      <c r="LV220" s="21">
        <v>45.220088244134899</v>
      </c>
      <c r="LW220" s="22">
        <v>0.10533750000000001</v>
      </c>
      <c r="LX220" s="21">
        <v>35.642499999999991</v>
      </c>
      <c r="LY220" s="20">
        <v>26.238402003750004</v>
      </c>
      <c r="LZ220" s="21">
        <v>16.821370947499997</v>
      </c>
      <c r="MA220" s="21">
        <v>9.2805535245535751</v>
      </c>
      <c r="MB220" s="21">
        <v>62.810501645894433</v>
      </c>
      <c r="MC220" s="21">
        <v>45.515881995051323</v>
      </c>
      <c r="MD220" s="22">
        <v>0.10140000000000002</v>
      </c>
      <c r="ME220" s="21">
        <v>34.969999999999992</v>
      </c>
      <c r="MF220" s="20">
        <v>25.257614460000003</v>
      </c>
      <c r="MG220" s="21">
        <v>16.503986589999997</v>
      </c>
      <c r="MH220" s="21">
        <v>8.7650884285714294</v>
      </c>
      <c r="MI220" s="21">
        <v>62.959748328445748</v>
      </c>
      <c r="MJ220" s="21">
        <v>45.813930395894431</v>
      </c>
      <c r="MK220" s="22">
        <v>9.7537499999999999E-2</v>
      </c>
      <c r="ML220" s="21">
        <v>34.297499999999992</v>
      </c>
      <c r="MM220" s="20">
        <v>24.295508583749999</v>
      </c>
      <c r="MN220" s="21">
        <v>16.186602232499997</v>
      </c>
      <c r="MO220" s="21">
        <v>8.2690724933035717</v>
      </c>
      <c r="MP220" s="21">
        <v>63.10952551686217</v>
      </c>
      <c r="MQ220" s="21">
        <v>46.11423344666423</v>
      </c>
      <c r="MR220" s="22">
        <v>9.375E-2</v>
      </c>
      <c r="MS220" s="21">
        <v>33.624999999999993</v>
      </c>
      <c r="MT220" s="20">
        <v>23.352084375</v>
      </c>
      <c r="MU220" s="21">
        <v>15.869217874999997</v>
      </c>
      <c r="MV220" s="21">
        <v>7.7921316964285721</v>
      </c>
      <c r="MW220" s="21">
        <v>63.2598332111437</v>
      </c>
      <c r="MX220" s="21">
        <v>46.416791147360712</v>
      </c>
      <c r="MY220" s="30" t="s">
        <v>46</v>
      </c>
    </row>
    <row r="221" spans="1:363" ht="24" customHeight="1" x14ac:dyDescent="0.25">
      <c r="A221" s="15" t="s">
        <v>46</v>
      </c>
      <c r="B221" s="2" t="s">
        <v>1</v>
      </c>
      <c r="C221" s="16" t="s">
        <v>11</v>
      </c>
      <c r="D221" s="23">
        <v>0.75</v>
      </c>
      <c r="E221" s="17">
        <f t="shared" si="3"/>
        <v>0.9375</v>
      </c>
      <c r="F221" s="23">
        <v>0.4</v>
      </c>
      <c r="G221" s="19">
        <v>64.571428571428555</v>
      </c>
      <c r="H221" s="20">
        <v>99.635559999999998</v>
      </c>
      <c r="I221" s="19">
        <v>30.474291999999991</v>
      </c>
      <c r="J221" s="19">
        <v>62.142857142857153</v>
      </c>
      <c r="K221" s="19">
        <v>56.89260877371477</v>
      </c>
      <c r="L221" s="21">
        <v>34.829301574002045</v>
      </c>
      <c r="M221" s="26">
        <v>0.39204</v>
      </c>
      <c r="N221" s="19">
        <v>63.925714285714271</v>
      </c>
      <c r="O221" s="17">
        <v>97.652812355999998</v>
      </c>
      <c r="P221" s="19">
        <v>30.169549079999992</v>
      </c>
      <c r="Q221" s="19">
        <v>60.297152142857151</v>
      </c>
      <c r="R221" s="19">
        <v>57.013988992758399</v>
      </c>
      <c r="S221" s="19">
        <v>35.022310362080319</v>
      </c>
      <c r="T221" s="26">
        <v>0.38416</v>
      </c>
      <c r="U221" s="19">
        <v>63.27999999999998</v>
      </c>
      <c r="V221" s="17">
        <v>95.689991824000003</v>
      </c>
      <c r="W221" s="21">
        <v>29.86480615999999</v>
      </c>
      <c r="X221" s="19">
        <v>58.488360000000007</v>
      </c>
      <c r="Y221" s="19">
        <v>57.135858299120237</v>
      </c>
      <c r="Z221" s="19">
        <v>35.217397771261005</v>
      </c>
      <c r="AA221" s="26">
        <v>0.37636000000000003</v>
      </c>
      <c r="AB221" s="21">
        <v>62.634285714285696</v>
      </c>
      <c r="AC221" s="17">
        <v>93.747098403999999</v>
      </c>
      <c r="AD221" s="19">
        <v>29.560063239999991</v>
      </c>
      <c r="AE221" s="19">
        <v>56.716107857142866</v>
      </c>
      <c r="AF221" s="19">
        <v>57.258216692800289</v>
      </c>
      <c r="AG221" s="21">
        <v>35.414563801544091</v>
      </c>
      <c r="AH221" s="26">
        <v>0.36864000000000002</v>
      </c>
      <c r="AI221" s="19">
        <v>61.988571428571412</v>
      </c>
      <c r="AJ221" s="17">
        <v>91.824132096</v>
      </c>
      <c r="AK221" s="19">
        <v>29.255320319999992</v>
      </c>
      <c r="AL221" s="21">
        <v>54.980022857142863</v>
      </c>
      <c r="AM221" s="19">
        <v>57.381064173798556</v>
      </c>
      <c r="AN221" s="19">
        <v>35.613808452929561</v>
      </c>
      <c r="AO221" s="26">
        <v>0.36099999999999999</v>
      </c>
      <c r="AP221" s="19">
        <v>61.342857142857127</v>
      </c>
      <c r="AQ221" s="20">
        <v>89.921092899999991</v>
      </c>
      <c r="AR221" s="19">
        <v>28.950577399999993</v>
      </c>
      <c r="AS221" s="19">
        <v>53.279732142857142</v>
      </c>
      <c r="AT221" s="19">
        <v>57.504400742115031</v>
      </c>
      <c r="AU221" s="19">
        <v>35.815131725417444</v>
      </c>
      <c r="AV221" s="22">
        <v>0.35343999999999998</v>
      </c>
      <c r="AW221" s="19">
        <v>60.697142857142836</v>
      </c>
      <c r="AX221" s="17">
        <v>88.037980815999987</v>
      </c>
      <c r="AY221" s="19">
        <v>28.645834479999991</v>
      </c>
      <c r="AZ221" s="19">
        <v>51.61486285714286</v>
      </c>
      <c r="BA221" s="21">
        <v>57.628226397749721</v>
      </c>
      <c r="BB221" s="19">
        <v>36.018533619007727</v>
      </c>
      <c r="BC221" s="26">
        <v>0.34596000000000005</v>
      </c>
      <c r="BD221" s="19">
        <v>60.051428571428559</v>
      </c>
      <c r="BE221" s="17">
        <v>86.174795844000016</v>
      </c>
      <c r="BF221" s="21">
        <v>28.341091559999995</v>
      </c>
      <c r="BG221" s="19">
        <v>49.985042142857161</v>
      </c>
      <c r="BH221" s="19">
        <v>57.752541140702618</v>
      </c>
      <c r="BI221" s="19">
        <v>36.224014133700408</v>
      </c>
      <c r="BJ221" s="26">
        <v>0.33856000000000003</v>
      </c>
      <c r="BK221" s="21">
        <v>59.405714285714275</v>
      </c>
      <c r="BL221" s="17">
        <v>84.331537984000008</v>
      </c>
      <c r="BM221" s="19">
        <v>28.036348639999996</v>
      </c>
      <c r="BN221" s="19">
        <v>48.389897142857151</v>
      </c>
      <c r="BO221" s="19">
        <v>57.877344970973731</v>
      </c>
      <c r="BP221" s="21">
        <v>36.431573269495487</v>
      </c>
      <c r="BQ221" s="26">
        <v>0.33124000000000003</v>
      </c>
      <c r="BR221" s="19">
        <v>58.759999999999984</v>
      </c>
      <c r="BS221" s="17">
        <v>82.508207236000004</v>
      </c>
      <c r="BT221" s="19">
        <v>27.731605719999994</v>
      </c>
      <c r="BU221" s="21">
        <v>46.829055000000011</v>
      </c>
      <c r="BV221" s="19">
        <v>58.002637888563058</v>
      </c>
      <c r="BW221" s="19">
        <v>36.641211026392966</v>
      </c>
      <c r="BX221" s="26">
        <v>0.32400000000000007</v>
      </c>
      <c r="BY221" s="19">
        <v>58.1142857142857</v>
      </c>
      <c r="BZ221" s="20">
        <v>80.70480360000002</v>
      </c>
      <c r="CA221" s="19">
        <v>27.426862799999995</v>
      </c>
      <c r="CB221" s="19">
        <v>45.302142857142869</v>
      </c>
      <c r="CC221" s="19">
        <v>58.128419893470586</v>
      </c>
      <c r="CD221" s="19">
        <v>36.852927404392844</v>
      </c>
      <c r="CE221" s="22">
        <v>0.31684000000000001</v>
      </c>
      <c r="CF221" s="19">
        <v>57.468571428571416</v>
      </c>
      <c r="CG221" s="17">
        <v>78.921327075999997</v>
      </c>
      <c r="CH221" s="19">
        <v>27.122119879999993</v>
      </c>
      <c r="CI221" s="19">
        <v>43.808787857142867</v>
      </c>
      <c r="CJ221" s="21">
        <v>58.254690985696335</v>
      </c>
      <c r="CK221" s="19">
        <v>37.066722403495127</v>
      </c>
      <c r="CL221" s="26">
        <v>0.30976000000000004</v>
      </c>
      <c r="CM221" s="19">
        <v>56.822857142857131</v>
      </c>
      <c r="CN221" s="17">
        <v>77.157777664000008</v>
      </c>
      <c r="CO221" s="21">
        <v>26.817376959999994</v>
      </c>
      <c r="CP221" s="19">
        <v>42.348617142857151</v>
      </c>
      <c r="CQ221" s="19">
        <v>58.381451165240293</v>
      </c>
      <c r="CR221" s="19">
        <v>37.28259602369981</v>
      </c>
      <c r="CS221" s="26">
        <v>0.30276000000000003</v>
      </c>
      <c r="CT221" s="21">
        <v>56.17714285714284</v>
      </c>
      <c r="CU221" s="17">
        <v>75.41415536400001</v>
      </c>
      <c r="CV221" s="19">
        <v>26.512634039999991</v>
      </c>
      <c r="CW221" s="19">
        <v>40.921257857142869</v>
      </c>
      <c r="CX221" s="19">
        <v>58.508700432102465</v>
      </c>
      <c r="CY221" s="21">
        <v>37.500548265006884</v>
      </c>
      <c r="CZ221" s="26">
        <v>0.29583999999999999</v>
      </c>
      <c r="DA221" s="19">
        <v>55.531428571428556</v>
      </c>
      <c r="DB221" s="17">
        <v>73.690460176000002</v>
      </c>
      <c r="DC221" s="19">
        <v>26.207891119999992</v>
      </c>
      <c r="DD221" s="21">
        <v>39.526337142857145</v>
      </c>
      <c r="DE221" s="19">
        <v>58.636438786282845</v>
      </c>
      <c r="DF221" s="19">
        <v>37.720579127416372</v>
      </c>
      <c r="DG221" s="26">
        <v>0.28899999999999998</v>
      </c>
      <c r="DH221" s="19">
        <v>54.885714285714272</v>
      </c>
      <c r="DI221" s="20">
        <v>71.986692099999999</v>
      </c>
      <c r="DJ221" s="19">
        <v>25.903148199999993</v>
      </c>
      <c r="DK221" s="19">
        <v>38.163482142857141</v>
      </c>
      <c r="DL221" s="19">
        <v>58.76466622778144</v>
      </c>
      <c r="DM221" s="19">
        <v>37.942688610928244</v>
      </c>
      <c r="DN221" s="22">
        <v>0.28223999999999999</v>
      </c>
      <c r="DO221" s="19">
        <v>54.239999999999988</v>
      </c>
      <c r="DP221" s="17">
        <v>70.302851136000001</v>
      </c>
      <c r="DQ221" s="19">
        <v>25.598405279999994</v>
      </c>
      <c r="DR221" s="19">
        <v>36.832320000000003</v>
      </c>
      <c r="DS221" s="21">
        <v>58.893382756598243</v>
      </c>
      <c r="DT221" s="19">
        <v>38.166876715542529</v>
      </c>
      <c r="DU221" s="26">
        <v>0.27555999999999997</v>
      </c>
      <c r="DV221" s="19">
        <v>53.594285714285697</v>
      </c>
      <c r="DW221" s="17">
        <v>68.638937283999994</v>
      </c>
      <c r="DX221" s="21">
        <v>25.293662359999992</v>
      </c>
      <c r="DY221" s="19">
        <v>35.532477857142858</v>
      </c>
      <c r="DZ221" s="19">
        <v>59.02258837273326</v>
      </c>
      <c r="EA221" s="19">
        <v>38.393143441259213</v>
      </c>
      <c r="EB221" s="26">
        <v>0.26895999999999998</v>
      </c>
      <c r="EC221" s="21">
        <v>52.948571428571412</v>
      </c>
      <c r="ED221" s="17">
        <v>66.994950543999991</v>
      </c>
      <c r="EE221" s="19">
        <v>24.988919439999993</v>
      </c>
      <c r="EF221" s="19">
        <v>34.26358285714285</v>
      </c>
      <c r="EG221" s="19">
        <v>59.152283076186492</v>
      </c>
      <c r="EH221" s="21">
        <v>38.621488788078288</v>
      </c>
      <c r="EI221" s="26">
        <v>0.26244000000000006</v>
      </c>
      <c r="EJ221" s="19">
        <v>52.302857142857135</v>
      </c>
      <c r="EK221" s="17">
        <v>65.370890916000008</v>
      </c>
      <c r="EL221" s="19">
        <v>24.684176519999998</v>
      </c>
      <c r="EM221" s="21">
        <v>33.025262142857159</v>
      </c>
      <c r="EN221" s="19">
        <v>59.282466866957932</v>
      </c>
      <c r="EO221" s="19">
        <v>38.851912755999763</v>
      </c>
      <c r="EP221" s="26">
        <v>0.25600000000000006</v>
      </c>
      <c r="EQ221" s="19">
        <v>51.657142857142844</v>
      </c>
      <c r="ER221" s="20">
        <v>63.766758400000015</v>
      </c>
      <c r="ES221" s="19">
        <v>24.379433599999995</v>
      </c>
      <c r="ET221" s="19">
        <v>31.817142857142869</v>
      </c>
      <c r="EU221" s="19">
        <v>59.413139745047587</v>
      </c>
      <c r="EV221" s="19">
        <v>39.084415345023643</v>
      </c>
      <c r="EW221" s="22">
        <v>0.24964000000000006</v>
      </c>
      <c r="EX221" s="19">
        <v>51.01142857142856</v>
      </c>
      <c r="EY221" s="17">
        <v>62.182552996000013</v>
      </c>
      <c r="EZ221" s="19">
        <v>24.074690679999996</v>
      </c>
      <c r="FA221" s="19">
        <v>30.638852142857154</v>
      </c>
      <c r="FB221" s="21">
        <v>59.544301710455443</v>
      </c>
      <c r="FC221" s="19">
        <v>39.318996555149923</v>
      </c>
      <c r="FD221" s="26">
        <v>0.24336000000000002</v>
      </c>
      <c r="FE221" s="19">
        <v>50.365714285714276</v>
      </c>
      <c r="FF221" s="17">
        <v>60.618274704000001</v>
      </c>
      <c r="FG221" s="21">
        <v>23.769947759999997</v>
      </c>
      <c r="FH221" s="19">
        <v>29.490017142857148</v>
      </c>
      <c r="FI221" s="19">
        <v>59.67595276318152</v>
      </c>
      <c r="FJ221" s="19">
        <v>39.555656386378601</v>
      </c>
      <c r="FK221" s="26">
        <v>0.23716000000000001</v>
      </c>
      <c r="FL221" s="21">
        <v>49.719999999999992</v>
      </c>
      <c r="FM221" s="17">
        <v>59.073923524000001</v>
      </c>
      <c r="FN221" s="19">
        <v>23.465204839999995</v>
      </c>
      <c r="FO221" s="19">
        <v>28.370265000000007</v>
      </c>
      <c r="FP221" s="19">
        <v>59.808092903225813</v>
      </c>
      <c r="FQ221" s="21">
        <v>39.794394838709678</v>
      </c>
      <c r="FR221" s="26">
        <v>0.23104000000000002</v>
      </c>
      <c r="FS221" s="19">
        <v>49.074285714285701</v>
      </c>
      <c r="FT221" s="17">
        <v>57.549499456000007</v>
      </c>
      <c r="FU221" s="19">
        <v>23.160461919999992</v>
      </c>
      <c r="FV221" s="21">
        <v>27.279222857142862</v>
      </c>
      <c r="FW221" s="19">
        <v>59.940722130588313</v>
      </c>
      <c r="FX221" s="19">
        <v>40.035211912143161</v>
      </c>
      <c r="FY221" s="26">
        <v>0.22500000000000001</v>
      </c>
      <c r="FZ221" s="19">
        <v>48.428571428571416</v>
      </c>
      <c r="GA221" s="20">
        <v>56.045002500000002</v>
      </c>
      <c r="GB221" s="19">
        <v>22.855718999999993</v>
      </c>
      <c r="GC221" s="19">
        <v>26.216517857142861</v>
      </c>
      <c r="GD221" s="19">
        <v>60.07384044526902</v>
      </c>
      <c r="GE221" s="19">
        <v>40.278107606679043</v>
      </c>
      <c r="GF221" s="22">
        <v>0.21904000000000001</v>
      </c>
      <c r="GG221" s="19">
        <v>47.782857142857132</v>
      </c>
      <c r="GH221" s="17">
        <v>54.560432656000003</v>
      </c>
      <c r="GI221" s="19">
        <v>22.550976079999995</v>
      </c>
      <c r="GJ221" s="19">
        <v>25.181777142857147</v>
      </c>
      <c r="GK221" s="21">
        <v>60.207447847267943</v>
      </c>
      <c r="GL221" s="19">
        <v>40.523081922317317</v>
      </c>
      <c r="GM221" s="26">
        <v>0.21315999999999999</v>
      </c>
      <c r="GN221" s="19">
        <v>47.137142857142841</v>
      </c>
      <c r="GO221" s="17">
        <v>53.095789923999995</v>
      </c>
      <c r="GP221" s="21">
        <v>22.246233159999992</v>
      </c>
      <c r="GQ221" s="19">
        <v>24.174627857142859</v>
      </c>
      <c r="GR221" s="19">
        <v>60.341544336585073</v>
      </c>
      <c r="GS221" s="19">
        <v>40.770134859058004</v>
      </c>
      <c r="GT221" s="26">
        <v>0.20735999999999999</v>
      </c>
      <c r="GU221" s="21">
        <v>46.491428571428557</v>
      </c>
      <c r="GV221" s="17">
        <v>51.651074303999998</v>
      </c>
      <c r="GW221" s="19">
        <v>21.941490239999993</v>
      </c>
      <c r="GX221" s="19">
        <v>23.194697142857144</v>
      </c>
      <c r="GY221" s="19">
        <v>60.476129913220426</v>
      </c>
      <c r="GZ221" s="21">
        <v>41.019266416901075</v>
      </c>
      <c r="HA221" s="26">
        <v>0.20164000000000001</v>
      </c>
      <c r="HB221" s="19">
        <v>45.845714285714273</v>
      </c>
      <c r="HC221" s="17">
        <v>50.226285795999999</v>
      </c>
      <c r="HD221" s="19">
        <v>21.636747319999994</v>
      </c>
      <c r="HE221" s="21">
        <v>22.241612142857146</v>
      </c>
      <c r="HF221" s="19">
        <v>60.611204577173979</v>
      </c>
      <c r="HG221" s="19">
        <v>41.27047659584656</v>
      </c>
      <c r="HH221" s="26">
        <v>0.19599999999999998</v>
      </c>
      <c r="HI221" s="19">
        <v>45.199999999999989</v>
      </c>
      <c r="HJ221" s="20">
        <v>48.821424399999991</v>
      </c>
      <c r="HK221" s="19">
        <v>21.332004399999995</v>
      </c>
      <c r="HL221" s="19">
        <v>21.314999999999998</v>
      </c>
      <c r="HM221" s="19">
        <v>60.746768328445754</v>
      </c>
      <c r="HN221" s="19">
        <v>41.523765395894429</v>
      </c>
      <c r="HO221" s="22">
        <v>0.19043999999999997</v>
      </c>
      <c r="HP221" s="19">
        <v>44.554285714285697</v>
      </c>
      <c r="HQ221" s="17">
        <v>47.436490115999995</v>
      </c>
      <c r="HR221" s="19">
        <v>21.027261479999993</v>
      </c>
      <c r="HS221" s="19">
        <v>20.414487857142856</v>
      </c>
      <c r="HT221" s="21">
        <v>60.882821167035736</v>
      </c>
      <c r="HU221" s="19">
        <v>41.779132817044712</v>
      </c>
      <c r="HV221" s="26">
        <v>0.18496000000000004</v>
      </c>
      <c r="HW221" s="19">
        <v>43.90857142857142</v>
      </c>
      <c r="HX221" s="17">
        <v>46.07148294400001</v>
      </c>
      <c r="HY221" s="21">
        <v>20.722518559999997</v>
      </c>
      <c r="HZ221" s="19">
        <v>19.539702857142867</v>
      </c>
      <c r="IA221" s="19">
        <v>61.019363092943927</v>
      </c>
      <c r="IB221" s="19">
        <v>42.036578859297393</v>
      </c>
      <c r="IC221" s="26">
        <v>0.17956000000000005</v>
      </c>
      <c r="ID221" s="21">
        <v>43.262857142857136</v>
      </c>
      <c r="IE221" s="17">
        <v>44.726402884000009</v>
      </c>
      <c r="IF221" s="19">
        <v>20.417775639999999</v>
      </c>
      <c r="IG221" s="19">
        <v>18.69027214285715</v>
      </c>
      <c r="IH221" s="19">
        <v>61.156394106170325</v>
      </c>
      <c r="II221" s="21">
        <v>42.296103522652466</v>
      </c>
      <c r="IJ221" s="26">
        <v>0.17424000000000003</v>
      </c>
      <c r="IK221" s="19">
        <v>42.617142857142845</v>
      </c>
      <c r="IL221" s="17">
        <v>43.401249936000006</v>
      </c>
      <c r="IM221" s="19">
        <v>20.113032719999996</v>
      </c>
      <c r="IN221" s="21">
        <v>17.865822857142863</v>
      </c>
      <c r="IO221" s="19">
        <v>61.293914206714945</v>
      </c>
      <c r="IP221" s="19">
        <v>42.557706807109952</v>
      </c>
      <c r="IQ221" s="26">
        <v>0.16900000000000004</v>
      </c>
      <c r="IR221" s="19">
        <v>41.971428571428561</v>
      </c>
      <c r="IS221" s="20">
        <v>42.096024100000008</v>
      </c>
      <c r="IT221" s="19">
        <v>19.808289799999994</v>
      </c>
      <c r="IU221" s="19">
        <v>17.065982142857148</v>
      </c>
      <c r="IV221" s="19">
        <v>61.43192339457778</v>
      </c>
      <c r="IW221" s="19">
        <v>42.82138871266983</v>
      </c>
      <c r="IX221" s="22">
        <v>0.16384000000000001</v>
      </c>
      <c r="IY221" s="19">
        <v>41.325714285714277</v>
      </c>
      <c r="IZ221" s="17">
        <v>40.810725376000001</v>
      </c>
      <c r="JA221" s="19">
        <v>19.503546879999995</v>
      </c>
      <c r="JB221" s="19">
        <v>16.29037714285715</v>
      </c>
      <c r="JC221" s="19">
        <v>61.570421669758815</v>
      </c>
      <c r="JD221" s="21">
        <v>43.087149239332106</v>
      </c>
      <c r="JE221" s="22">
        <v>0.15876000000000001</v>
      </c>
      <c r="JF221" s="21">
        <v>40.679999999999993</v>
      </c>
      <c r="JG221" s="20">
        <v>39.545353764000005</v>
      </c>
      <c r="JH221" s="21">
        <v>19.198803959999996</v>
      </c>
      <c r="JI221" s="21">
        <v>15.538635000000003</v>
      </c>
      <c r="JJ221" s="21">
        <v>61.709409032258066</v>
      </c>
      <c r="JK221" s="21">
        <v>43.354988387096775</v>
      </c>
      <c r="JL221" s="22">
        <v>0.15376000000000001</v>
      </c>
      <c r="JM221" s="21">
        <v>40.034285714285701</v>
      </c>
      <c r="JN221" s="20">
        <v>38.299909264</v>
      </c>
      <c r="JO221" s="21">
        <v>18.894061039999993</v>
      </c>
      <c r="JP221" s="21">
        <v>14.81038285714286</v>
      </c>
      <c r="JQ221" s="21">
        <v>61.848885482075531</v>
      </c>
      <c r="JR221" s="21">
        <v>43.624906155963856</v>
      </c>
      <c r="JS221" s="22">
        <v>0.14884</v>
      </c>
      <c r="JT221" s="21">
        <v>39.388571428571417</v>
      </c>
      <c r="JU221" s="20">
        <v>37.074391876</v>
      </c>
      <c r="JV221" s="21">
        <v>18.589318119999994</v>
      </c>
      <c r="JW221" s="21">
        <v>14.105247857142858</v>
      </c>
      <c r="JX221" s="21">
        <v>61.988851019211211</v>
      </c>
      <c r="JY221" s="21">
        <v>43.89690254593333</v>
      </c>
      <c r="JZ221" s="22">
        <v>0.14399999999999999</v>
      </c>
      <c r="KA221" s="21">
        <v>38.742857142857133</v>
      </c>
      <c r="KB221" s="20">
        <v>35.868801599999998</v>
      </c>
      <c r="KC221" s="21">
        <v>18.284575199999995</v>
      </c>
      <c r="KD221" s="21">
        <v>13.422857142857145</v>
      </c>
      <c r="KE221" s="21">
        <v>62.129305643665091</v>
      </c>
      <c r="KF221" s="21">
        <v>44.170977557005216</v>
      </c>
      <c r="KG221" s="22">
        <v>0.13924</v>
      </c>
      <c r="KH221" s="21">
        <v>38.097142857142849</v>
      </c>
      <c r="KI221" s="20">
        <v>34.683138436</v>
      </c>
      <c r="KJ221" s="21">
        <v>17.979832279999997</v>
      </c>
      <c r="KK221" s="21">
        <v>12.762837857142857</v>
      </c>
      <c r="KL221" s="21">
        <v>62.270249355437194</v>
      </c>
      <c r="KM221" s="21">
        <v>44.447131189179487</v>
      </c>
      <c r="KN221" s="22">
        <v>0.13455999999999999</v>
      </c>
      <c r="KO221" s="21">
        <v>37.451428571428558</v>
      </c>
      <c r="KP221" s="20">
        <v>33.517402383999993</v>
      </c>
      <c r="KQ221" s="21">
        <v>17.675089359999994</v>
      </c>
      <c r="KR221" s="21">
        <v>12.124817142857143</v>
      </c>
      <c r="KS221" s="21">
        <v>62.411682154527504</v>
      </c>
      <c r="KT221" s="21">
        <v>44.725363442456171</v>
      </c>
      <c r="KU221" s="22">
        <v>0.12995999999999999</v>
      </c>
      <c r="KV221" s="21">
        <v>36.805714285714274</v>
      </c>
      <c r="KW221" s="20">
        <v>32.371593443999998</v>
      </c>
      <c r="KX221" s="21">
        <v>17.370346439999995</v>
      </c>
      <c r="KY221" s="21">
        <v>11.508422142857142</v>
      </c>
      <c r="KZ221" s="21">
        <v>62.553604040936023</v>
      </c>
      <c r="LA221" s="21">
        <v>45.005674316835247</v>
      </c>
      <c r="LB221" s="22">
        <v>0.12544000000000002</v>
      </c>
      <c r="LC221" s="21">
        <v>36.159999999999997</v>
      </c>
      <c r="LD221" s="20">
        <v>31.245711616000005</v>
      </c>
      <c r="LE221" s="21">
        <v>17.06560352</v>
      </c>
      <c r="LF221" s="21">
        <v>10.913280000000006</v>
      </c>
      <c r="LG221" s="21">
        <v>62.696015014662756</v>
      </c>
      <c r="LH221" s="21">
        <v>45.288063812316722</v>
      </c>
      <c r="LI221" s="22">
        <v>0.12100000000000002</v>
      </c>
      <c r="LJ221" s="21">
        <v>35.514285714285705</v>
      </c>
      <c r="LK221" s="20">
        <v>30.139756900000005</v>
      </c>
      <c r="LL221" s="21">
        <v>16.760860599999997</v>
      </c>
      <c r="LM221" s="21">
        <v>10.339017857142862</v>
      </c>
      <c r="LN221" s="21">
        <v>62.838915075707703</v>
      </c>
      <c r="LO221" s="21">
        <v>45.572531928900602</v>
      </c>
      <c r="LP221" s="22">
        <v>0.11664000000000002</v>
      </c>
      <c r="LQ221" s="21">
        <v>34.868571428571421</v>
      </c>
      <c r="LR221" s="20">
        <v>29.053729296000004</v>
      </c>
      <c r="LS221" s="21">
        <v>16.456117679999998</v>
      </c>
      <c r="LT221" s="21">
        <v>9.7852628571428593</v>
      </c>
      <c r="LU221" s="21">
        <v>62.982304224070859</v>
      </c>
      <c r="LV221" s="21">
        <v>45.859078666586868</v>
      </c>
      <c r="LW221" s="22">
        <v>0.11236000000000002</v>
      </c>
      <c r="LX221" s="21">
        <v>34.222857142857137</v>
      </c>
      <c r="LY221" s="20">
        <v>27.987628804000003</v>
      </c>
      <c r="LZ221" s="21">
        <v>16.151374759999996</v>
      </c>
      <c r="MA221" s="21">
        <v>9.2516421428571469</v>
      </c>
      <c r="MB221" s="21">
        <v>63.126182459752229</v>
      </c>
      <c r="MC221" s="21">
        <v>46.147704025375546</v>
      </c>
      <c r="MD221" s="22">
        <v>0.10816000000000002</v>
      </c>
      <c r="ME221" s="21">
        <v>33.577142857142853</v>
      </c>
      <c r="MF221" s="20">
        <v>26.941455424000004</v>
      </c>
      <c r="MG221" s="21">
        <v>15.846631839999999</v>
      </c>
      <c r="MH221" s="21">
        <v>8.7377828571428591</v>
      </c>
      <c r="MI221" s="21">
        <v>63.270549782751814</v>
      </c>
      <c r="MJ221" s="21">
        <v>46.438408005266623</v>
      </c>
      <c r="MK221" s="22">
        <v>0.10404000000000001</v>
      </c>
      <c r="ML221" s="21">
        <v>32.931428571428562</v>
      </c>
      <c r="MM221" s="20">
        <v>25.915209156000003</v>
      </c>
      <c r="MN221" s="21">
        <v>15.541888919999996</v>
      </c>
      <c r="MO221" s="21">
        <v>8.2433121428571443</v>
      </c>
      <c r="MP221" s="21">
        <v>63.415406193069607</v>
      </c>
      <c r="MQ221" s="21">
        <v>46.7311906062601</v>
      </c>
      <c r="MR221" s="22">
        <v>0.1</v>
      </c>
      <c r="MS221" s="21">
        <v>32.285714285714278</v>
      </c>
      <c r="MT221" s="20">
        <v>24.90889</v>
      </c>
      <c r="MU221" s="21">
        <v>15.237145999999996</v>
      </c>
      <c r="MV221" s="21">
        <v>7.7678571428571441</v>
      </c>
      <c r="MW221" s="21">
        <v>63.560751690705608</v>
      </c>
      <c r="MX221" s="21">
        <v>47.026051828355982</v>
      </c>
      <c r="MY221" s="30" t="s">
        <v>46</v>
      </c>
    </row>
    <row r="222" spans="1:363" ht="24" customHeight="1" x14ac:dyDescent="0.25">
      <c r="A222" s="15" t="s">
        <v>46</v>
      </c>
      <c r="B222" s="2" t="s">
        <v>1</v>
      </c>
      <c r="C222" s="16" t="s">
        <v>11</v>
      </c>
      <c r="D222" s="23">
        <v>0.75</v>
      </c>
      <c r="E222" s="17">
        <f t="shared" si="3"/>
        <v>0.9375</v>
      </c>
      <c r="F222" s="23">
        <v>0.42499999999999999</v>
      </c>
      <c r="G222" s="19">
        <v>61.892857142857125</v>
      </c>
      <c r="H222" s="20">
        <v>105.86278249999999</v>
      </c>
      <c r="I222" s="19">
        <v>29.210148249999992</v>
      </c>
      <c r="J222" s="19">
        <v>61.926339285714292</v>
      </c>
      <c r="K222" s="19">
        <v>57.399315488658807</v>
      </c>
      <c r="L222" s="21">
        <v>35.643519398228506</v>
      </c>
      <c r="M222" s="26">
        <v>0.41654249999999998</v>
      </c>
      <c r="N222" s="19">
        <v>61.273928571428556</v>
      </c>
      <c r="O222" s="17">
        <v>103.75611312824999</v>
      </c>
      <c r="P222" s="19">
        <v>28.918046767499995</v>
      </c>
      <c r="Q222" s="19">
        <v>60.087065082589284</v>
      </c>
      <c r="R222" s="19">
        <v>57.517595539005931</v>
      </c>
      <c r="S222" s="19">
        <v>35.836745326489471</v>
      </c>
      <c r="T222" s="26">
        <v>0.40816999999999998</v>
      </c>
      <c r="U222" s="19">
        <v>60.65499999999998</v>
      </c>
      <c r="V222" s="17">
        <v>101.670616313</v>
      </c>
      <c r="W222" s="21">
        <v>28.62594528499999</v>
      </c>
      <c r="X222" s="19">
        <v>58.284575125000003</v>
      </c>
      <c r="Y222" s="19">
        <v>57.636324941348974</v>
      </c>
      <c r="Z222" s="19">
        <v>36.031881000733151</v>
      </c>
      <c r="AA222" s="26">
        <v>0.39988249999999997</v>
      </c>
      <c r="AB222" s="21">
        <v>60.036071428571411</v>
      </c>
      <c r="AC222" s="17">
        <v>99.606292054249991</v>
      </c>
      <c r="AD222" s="19">
        <v>28.333843802499992</v>
      </c>
      <c r="AE222" s="19">
        <v>56.51849785491072</v>
      </c>
      <c r="AF222" s="19">
        <v>57.755503695687956</v>
      </c>
      <c r="AG222" s="21">
        <v>36.228926420959517</v>
      </c>
      <c r="AH222" s="26">
        <v>0.39167999999999997</v>
      </c>
      <c r="AI222" s="19">
        <v>59.417142857142835</v>
      </c>
      <c r="AJ222" s="17">
        <v>97.563140351999991</v>
      </c>
      <c r="AK222" s="19">
        <v>28.04174231999999</v>
      </c>
      <c r="AL222" s="21">
        <v>54.788461714285717</v>
      </c>
      <c r="AM222" s="19">
        <v>57.875131802022864</v>
      </c>
      <c r="AN222" s="19">
        <v>36.427881587168599</v>
      </c>
      <c r="AO222" s="26">
        <v>0.38356249999999997</v>
      </c>
      <c r="AP222" s="19">
        <v>58.798214285714266</v>
      </c>
      <c r="AQ222" s="20">
        <v>95.541161206249996</v>
      </c>
      <c r="AR222" s="19">
        <v>27.749640837499992</v>
      </c>
      <c r="AS222" s="19">
        <v>53.094095145089284</v>
      </c>
      <c r="AT222" s="19">
        <v>57.995209260353704</v>
      </c>
      <c r="AU222" s="19">
        <v>36.628746499360375</v>
      </c>
      <c r="AV222" s="22">
        <v>0.37552999999999997</v>
      </c>
      <c r="AW222" s="19">
        <v>58.17928571428569</v>
      </c>
      <c r="AX222" s="17">
        <v>93.540354616999991</v>
      </c>
      <c r="AY222" s="19">
        <v>27.457539354999987</v>
      </c>
      <c r="AZ222" s="19">
        <v>51.435026589285712</v>
      </c>
      <c r="BA222" s="21">
        <v>58.115736070680477</v>
      </c>
      <c r="BB222" s="19">
        <v>36.831521157534873</v>
      </c>
      <c r="BC222" s="26">
        <v>0.36758250000000003</v>
      </c>
      <c r="BD222" s="19">
        <v>57.560357142857129</v>
      </c>
      <c r="BE222" s="17">
        <v>91.560720584250006</v>
      </c>
      <c r="BF222" s="21">
        <v>27.165437872499993</v>
      </c>
      <c r="BG222" s="19">
        <v>49.810884488839299</v>
      </c>
      <c r="BH222" s="19">
        <v>58.236712233003175</v>
      </c>
      <c r="BI222" s="19">
        <v>37.036205561692057</v>
      </c>
      <c r="BJ222" s="26">
        <v>0.35971999999999998</v>
      </c>
      <c r="BK222" s="21">
        <v>56.94142857142856</v>
      </c>
      <c r="BL222" s="17">
        <v>89.602259107999998</v>
      </c>
      <c r="BM222" s="19">
        <v>26.873336389999995</v>
      </c>
      <c r="BN222" s="19">
        <v>48.221297285714293</v>
      </c>
      <c r="BO222" s="19">
        <v>58.358137747321805</v>
      </c>
      <c r="BP222" s="21">
        <v>37.24279971183195</v>
      </c>
      <c r="BQ222" s="26">
        <v>0.35194249999999999</v>
      </c>
      <c r="BR222" s="19">
        <v>56.322499999999984</v>
      </c>
      <c r="BS222" s="17">
        <v>87.664970188249995</v>
      </c>
      <c r="BT222" s="19">
        <v>26.581234907499994</v>
      </c>
      <c r="BU222" s="21">
        <v>46.665893421875012</v>
      </c>
      <c r="BV222" s="19">
        <v>58.480012613636369</v>
      </c>
      <c r="BW222" s="19">
        <v>37.45130360795455</v>
      </c>
      <c r="BX222" s="26">
        <v>0.34425</v>
      </c>
      <c r="BY222" s="19">
        <v>55.703571428571415</v>
      </c>
      <c r="BZ222" s="20">
        <v>85.748853824999998</v>
      </c>
      <c r="CA222" s="19">
        <v>26.289133424999992</v>
      </c>
      <c r="CB222" s="19">
        <v>45.144301339285725</v>
      </c>
      <c r="CC222" s="19">
        <v>58.602336831946857</v>
      </c>
      <c r="CD222" s="19">
        <v>37.661717250059851</v>
      </c>
      <c r="CE222" s="22">
        <v>0.33664250000000001</v>
      </c>
      <c r="CF222" s="19">
        <v>55.084642857142839</v>
      </c>
      <c r="CG222" s="17">
        <v>83.853910018250005</v>
      </c>
      <c r="CH222" s="19">
        <v>25.997031942499991</v>
      </c>
      <c r="CI222" s="19">
        <v>43.656149479910724</v>
      </c>
      <c r="CJ222" s="21">
        <v>58.725110402253279</v>
      </c>
      <c r="CK222" s="19">
        <v>37.874040638147861</v>
      </c>
      <c r="CL222" s="26">
        <v>0.32911999999999997</v>
      </c>
      <c r="CM222" s="19">
        <v>54.46571428571427</v>
      </c>
      <c r="CN222" s="17">
        <v>81.980138767999989</v>
      </c>
      <c r="CO222" s="21">
        <v>25.704930459999993</v>
      </c>
      <c r="CP222" s="19">
        <v>42.20106628571429</v>
      </c>
      <c r="CQ222" s="19">
        <v>58.848333324555632</v>
      </c>
      <c r="CR222" s="19">
        <v>38.088273772218571</v>
      </c>
      <c r="CS222" s="26">
        <v>0.32168249999999998</v>
      </c>
      <c r="CT222" s="21">
        <v>53.846785714285701</v>
      </c>
      <c r="CU222" s="17">
        <v>80.127540074249993</v>
      </c>
      <c r="CV222" s="19">
        <v>25.412828977499995</v>
      </c>
      <c r="CW222" s="19">
        <v>40.778680198660723</v>
      </c>
      <c r="CX222" s="19">
        <v>58.972005598853912</v>
      </c>
      <c r="CY222" s="21">
        <v>38.304416652271982</v>
      </c>
      <c r="CZ222" s="26">
        <v>0.31432999999999994</v>
      </c>
      <c r="DA222" s="19">
        <v>53.227857142857125</v>
      </c>
      <c r="DB222" s="17">
        <v>78.296113936999987</v>
      </c>
      <c r="DC222" s="19">
        <v>25.120727494999993</v>
      </c>
      <c r="DD222" s="21">
        <v>39.388619660714284</v>
      </c>
      <c r="DE222" s="19">
        <v>59.096127225148123</v>
      </c>
      <c r="DF222" s="19">
        <v>38.522469278308101</v>
      </c>
      <c r="DG222" s="26">
        <v>0.30706249999999996</v>
      </c>
      <c r="DH222" s="19">
        <v>52.608928571428557</v>
      </c>
      <c r="DI222" s="20">
        <v>76.485860356249987</v>
      </c>
      <c r="DJ222" s="19">
        <v>24.828626012499992</v>
      </c>
      <c r="DK222" s="19">
        <v>38.030513113839284</v>
      </c>
      <c r="DL222" s="19">
        <v>59.220698203438275</v>
      </c>
      <c r="DM222" s="19">
        <v>38.742431650326928</v>
      </c>
      <c r="DN222" s="22">
        <v>0.29987999999999992</v>
      </c>
      <c r="DO222" s="19">
        <v>51.989999999999981</v>
      </c>
      <c r="DP222" s="17">
        <v>74.696779331999977</v>
      </c>
      <c r="DQ222" s="19">
        <v>24.536524529999991</v>
      </c>
      <c r="DR222" s="19">
        <v>36.703989</v>
      </c>
      <c r="DS222" s="21">
        <v>59.345718533724344</v>
      </c>
      <c r="DT222" s="19">
        <v>38.964303768328449</v>
      </c>
      <c r="DU222" s="26">
        <v>0.2927825</v>
      </c>
      <c r="DV222" s="19">
        <v>51.371071428571412</v>
      </c>
      <c r="DW222" s="17">
        <v>72.928870864250001</v>
      </c>
      <c r="DX222" s="21">
        <v>24.244423047499993</v>
      </c>
      <c r="DY222" s="19">
        <v>35.408675761160715</v>
      </c>
      <c r="DZ222" s="19">
        <v>59.471188216006347</v>
      </c>
      <c r="EA222" s="19">
        <v>39.188085632312678</v>
      </c>
      <c r="EB222" s="26">
        <v>0.28576999999999997</v>
      </c>
      <c r="EC222" s="21">
        <v>50.752142857142836</v>
      </c>
      <c r="ED222" s="17">
        <v>71.182134952999988</v>
      </c>
      <c r="EE222" s="19">
        <v>23.952321564999991</v>
      </c>
      <c r="EF222" s="19">
        <v>34.144201839285707</v>
      </c>
      <c r="EG222" s="19">
        <v>59.597107250284282</v>
      </c>
      <c r="EH222" s="21">
        <v>39.413777242279622</v>
      </c>
      <c r="EI222" s="26">
        <v>0.27884250000000005</v>
      </c>
      <c r="EJ222" s="19">
        <v>50.133214285714274</v>
      </c>
      <c r="EK222" s="17">
        <v>69.456571598250008</v>
      </c>
      <c r="EL222" s="19">
        <v>23.660220082499993</v>
      </c>
      <c r="EM222" s="21">
        <v>32.910195676339299</v>
      </c>
      <c r="EN222" s="19">
        <v>59.723475636558149</v>
      </c>
      <c r="EO222" s="19">
        <v>39.641378598229252</v>
      </c>
      <c r="EP222" s="26">
        <v>0.27200000000000002</v>
      </c>
      <c r="EQ222" s="19">
        <v>49.514285714285705</v>
      </c>
      <c r="ER222" s="20">
        <v>67.752180800000005</v>
      </c>
      <c r="ES222" s="19">
        <v>23.368118599999995</v>
      </c>
      <c r="ET222" s="19">
        <v>31.706285714285723</v>
      </c>
      <c r="EU222" s="19">
        <v>59.850293374827942</v>
      </c>
      <c r="EV222" s="19">
        <v>39.870889700161598</v>
      </c>
      <c r="EW222" s="22">
        <v>0.26524250000000005</v>
      </c>
      <c r="EX222" s="19">
        <v>48.895357142857129</v>
      </c>
      <c r="EY222" s="17">
        <v>66.068962558250007</v>
      </c>
      <c r="EZ222" s="19">
        <v>23.076017117499994</v>
      </c>
      <c r="FA222" s="19">
        <v>30.532100395089294</v>
      </c>
      <c r="FB222" s="21">
        <v>59.977560465093667</v>
      </c>
      <c r="FC222" s="19">
        <v>40.102310548076645</v>
      </c>
      <c r="FD222" s="26">
        <v>0.25857000000000002</v>
      </c>
      <c r="FE222" s="19">
        <v>48.276428571428561</v>
      </c>
      <c r="FF222" s="17">
        <v>64.406916873</v>
      </c>
      <c r="FG222" s="21">
        <v>22.783915634999996</v>
      </c>
      <c r="FH222" s="19">
        <v>29.387268160714289</v>
      </c>
      <c r="FI222" s="19">
        <v>60.105276907355318</v>
      </c>
      <c r="FJ222" s="19">
        <v>40.335641141974392</v>
      </c>
      <c r="FK222" s="26">
        <v>0.2519825</v>
      </c>
      <c r="FL222" s="21">
        <v>47.657499999999985</v>
      </c>
      <c r="FM222" s="17">
        <v>62.766043744249998</v>
      </c>
      <c r="FN222" s="19">
        <v>22.491814152499995</v>
      </c>
      <c r="FO222" s="19">
        <v>28.271417453125004</v>
      </c>
      <c r="FP222" s="19">
        <v>60.233442701612908</v>
      </c>
      <c r="FQ222" s="21">
        <v>40.570881481854848</v>
      </c>
      <c r="FR222" s="26">
        <v>0.24548</v>
      </c>
      <c r="FS222" s="19">
        <v>47.038571428571416</v>
      </c>
      <c r="FT222" s="17">
        <v>61.146343172000002</v>
      </c>
      <c r="FU222" s="19">
        <v>22.199712669999993</v>
      </c>
      <c r="FV222" s="21">
        <v>27.184176714285719</v>
      </c>
      <c r="FW222" s="19">
        <v>60.362057847866424</v>
      </c>
      <c r="FX222" s="19">
        <v>40.808031567718004</v>
      </c>
      <c r="FY222" s="26">
        <v>0.23906249999999998</v>
      </c>
      <c r="FZ222" s="19">
        <v>46.419642857142847</v>
      </c>
      <c r="GA222" s="20">
        <v>59.547815156249996</v>
      </c>
      <c r="GB222" s="19">
        <v>21.907611187499995</v>
      </c>
      <c r="GC222" s="19">
        <v>26.125174386160715</v>
      </c>
      <c r="GD222" s="19">
        <v>60.491122346115866</v>
      </c>
      <c r="GE222" s="19">
        <v>41.047091399563861</v>
      </c>
      <c r="GF222" s="22">
        <v>0.23272999999999999</v>
      </c>
      <c r="GG222" s="19">
        <v>45.800714285714271</v>
      </c>
      <c r="GH222" s="17">
        <v>57.970459696999995</v>
      </c>
      <c r="GI222" s="19">
        <v>21.615509704999994</v>
      </c>
      <c r="GJ222" s="19">
        <v>25.094038910714286</v>
      </c>
      <c r="GK222" s="21">
        <v>60.620636196361247</v>
      </c>
      <c r="GL222" s="19">
        <v>41.288060977392433</v>
      </c>
      <c r="GM222" s="26">
        <v>0.22648249999999998</v>
      </c>
      <c r="GN222" s="19">
        <v>45.181785714285702</v>
      </c>
      <c r="GO222" s="17">
        <v>56.414276794249993</v>
      </c>
      <c r="GP222" s="21">
        <v>21.323408222499996</v>
      </c>
      <c r="GQ222" s="19">
        <v>24.090398729910714</v>
      </c>
      <c r="GR222" s="19">
        <v>60.750599398602553</v>
      </c>
      <c r="GS222" s="19">
        <v>41.5309403012037</v>
      </c>
      <c r="GT222" s="26">
        <v>0.22031999999999999</v>
      </c>
      <c r="GU222" s="21">
        <v>44.562857142857126</v>
      </c>
      <c r="GV222" s="17">
        <v>54.879266447999996</v>
      </c>
      <c r="GW222" s="19">
        <v>21.031306739999991</v>
      </c>
      <c r="GX222" s="19">
        <v>23.113882285714286</v>
      </c>
      <c r="GY222" s="19">
        <v>60.881011952839792</v>
      </c>
      <c r="GZ222" s="21">
        <v>41.775729370997674</v>
      </c>
      <c r="HA222" s="26">
        <v>0.2142425</v>
      </c>
      <c r="HB222" s="19">
        <v>43.943928571428557</v>
      </c>
      <c r="HC222" s="17">
        <v>53.365428658249996</v>
      </c>
      <c r="HD222" s="19">
        <v>20.739205257499993</v>
      </c>
      <c r="HE222" s="21">
        <v>22.164118020089287</v>
      </c>
      <c r="HF222" s="19">
        <v>61.011873859072956</v>
      </c>
      <c r="HG222" s="19">
        <v>42.022428186774349</v>
      </c>
      <c r="HH222" s="26">
        <v>0.20824999999999996</v>
      </c>
      <c r="HI222" s="19">
        <v>43.324999999999982</v>
      </c>
      <c r="HJ222" s="20">
        <v>51.872763424999988</v>
      </c>
      <c r="HK222" s="19">
        <v>20.447103774999992</v>
      </c>
      <c r="HL222" s="19">
        <v>21.240734374999995</v>
      </c>
      <c r="HM222" s="19">
        <v>61.14318511730206</v>
      </c>
      <c r="HN222" s="19">
        <v>42.271036748533731</v>
      </c>
      <c r="HO222" s="22">
        <v>0.20234249999999995</v>
      </c>
      <c r="HP222" s="19">
        <v>42.706071428571413</v>
      </c>
      <c r="HQ222" s="17">
        <v>50.401270748249985</v>
      </c>
      <c r="HR222" s="19">
        <v>20.155002292499994</v>
      </c>
      <c r="HS222" s="19">
        <v>20.343359792410713</v>
      </c>
      <c r="HT222" s="21">
        <v>61.274945727527083</v>
      </c>
      <c r="HU222" s="19">
        <v>42.521555056275815</v>
      </c>
      <c r="HV222" s="26">
        <v>0.19652000000000003</v>
      </c>
      <c r="HW222" s="19">
        <v>42.087142857142851</v>
      </c>
      <c r="HX222" s="17">
        <v>48.950950628000008</v>
      </c>
      <c r="HY222" s="21">
        <v>19.862900809999996</v>
      </c>
      <c r="HZ222" s="19">
        <v>19.471622714285722</v>
      </c>
      <c r="IA222" s="19">
        <v>61.407155689748045</v>
      </c>
      <c r="IB222" s="19">
        <v>42.7739831100006</v>
      </c>
      <c r="IC222" s="26">
        <v>0.19078250000000002</v>
      </c>
      <c r="ID222" s="21">
        <v>41.468214285714275</v>
      </c>
      <c r="IE222" s="17">
        <v>47.521803064250001</v>
      </c>
      <c r="IF222" s="19">
        <v>19.570799327499994</v>
      </c>
      <c r="IG222" s="19">
        <v>18.625151582589289</v>
      </c>
      <c r="IH222" s="19">
        <v>61.539815003964932</v>
      </c>
      <c r="II222" s="21">
        <v>43.0283209097081</v>
      </c>
      <c r="IJ222" s="26">
        <v>0.18513000000000002</v>
      </c>
      <c r="IK222" s="19">
        <v>40.849285714285706</v>
      </c>
      <c r="IL222" s="17">
        <v>46.113828057000006</v>
      </c>
      <c r="IM222" s="19">
        <v>19.278697844999996</v>
      </c>
      <c r="IN222" s="21">
        <v>17.803574839285719</v>
      </c>
      <c r="IO222" s="19">
        <v>61.672923670177752</v>
      </c>
      <c r="IP222" s="19">
        <v>43.284568455398293</v>
      </c>
      <c r="IQ222" s="26">
        <v>0.17956250000000001</v>
      </c>
      <c r="IR222" s="19">
        <v>40.23035714285713</v>
      </c>
      <c r="IS222" s="20">
        <v>44.727025606250002</v>
      </c>
      <c r="IT222" s="19">
        <v>18.986596362499995</v>
      </c>
      <c r="IU222" s="19">
        <v>17.006520926339292</v>
      </c>
      <c r="IV222" s="19">
        <v>61.806481688386498</v>
      </c>
      <c r="IW222" s="19">
        <v>43.542725747071195</v>
      </c>
      <c r="IX222" s="22">
        <v>0.17408000000000001</v>
      </c>
      <c r="IY222" s="19">
        <v>39.611428571428561</v>
      </c>
      <c r="IZ222" s="17">
        <v>43.361395712000004</v>
      </c>
      <c r="JA222" s="19">
        <v>18.694494879999997</v>
      </c>
      <c r="JB222" s="19">
        <v>16.233618285714289</v>
      </c>
      <c r="JC222" s="19">
        <v>61.940489058591183</v>
      </c>
      <c r="JD222" s="21">
        <v>43.802792784726797</v>
      </c>
      <c r="JE222" s="22">
        <v>0.16868250000000001</v>
      </c>
      <c r="JF222" s="21">
        <v>38.992499999999986</v>
      </c>
      <c r="JG222" s="20">
        <v>42.016938374250003</v>
      </c>
      <c r="JH222" s="21">
        <v>18.402393397499992</v>
      </c>
      <c r="JI222" s="21">
        <v>15.484495359375003</v>
      </c>
      <c r="JJ222" s="21">
        <v>62.074945780791793</v>
      </c>
      <c r="JK222" s="21">
        <v>44.064769568365108</v>
      </c>
      <c r="JL222" s="22">
        <v>0.16337000000000002</v>
      </c>
      <c r="JM222" s="21">
        <v>38.373571428571417</v>
      </c>
      <c r="JN222" s="20">
        <v>40.693653593000001</v>
      </c>
      <c r="JO222" s="21">
        <v>18.110291914999994</v>
      </c>
      <c r="JP222" s="21">
        <v>14.758780589285717</v>
      </c>
      <c r="JQ222" s="21">
        <v>62.209851854988329</v>
      </c>
      <c r="JR222" s="21">
        <v>44.328656097986126</v>
      </c>
      <c r="JS222" s="22">
        <v>0.15814249999999999</v>
      </c>
      <c r="JT222" s="21">
        <v>37.754642857142848</v>
      </c>
      <c r="JU222" s="20">
        <v>39.391541368249996</v>
      </c>
      <c r="JV222" s="21">
        <v>17.818190432499996</v>
      </c>
      <c r="JW222" s="21">
        <v>14.056102417410715</v>
      </c>
      <c r="JX222" s="21">
        <v>62.345207281180805</v>
      </c>
      <c r="JY222" s="21">
        <v>44.594452373589831</v>
      </c>
      <c r="JZ222" s="22">
        <v>0.153</v>
      </c>
      <c r="KA222" s="21">
        <v>37.135714285714272</v>
      </c>
      <c r="KB222" s="20">
        <v>38.110601699999997</v>
      </c>
      <c r="KC222" s="21">
        <v>17.526088949999995</v>
      </c>
      <c r="KD222" s="21">
        <v>13.376089285714286</v>
      </c>
      <c r="KE222" s="21">
        <v>62.481012059369206</v>
      </c>
      <c r="KF222" s="21">
        <v>44.862158395176259</v>
      </c>
      <c r="KG222" s="22">
        <v>0.14794249999999998</v>
      </c>
      <c r="KH222" s="21">
        <v>36.516785714285703</v>
      </c>
      <c r="KI222" s="20">
        <v>36.850834588249995</v>
      </c>
      <c r="KJ222" s="21">
        <v>17.233987467499993</v>
      </c>
      <c r="KK222" s="21">
        <v>12.718369636160714</v>
      </c>
      <c r="KL222" s="21">
        <v>62.61726618955354</v>
      </c>
      <c r="KM222" s="21">
        <v>45.131774162745387</v>
      </c>
      <c r="KN222" s="22">
        <v>0.14296999999999999</v>
      </c>
      <c r="KO222" s="21">
        <v>35.897857142857127</v>
      </c>
      <c r="KP222" s="20">
        <v>35.612240032999999</v>
      </c>
      <c r="KQ222" s="21">
        <v>16.941885984999992</v>
      </c>
      <c r="KR222" s="21">
        <v>12.082571910714286</v>
      </c>
      <c r="KS222" s="21">
        <v>62.753969671733799</v>
      </c>
      <c r="KT222" s="21">
        <v>45.403299676297209</v>
      </c>
      <c r="KU222" s="22">
        <v>0.13808249999999997</v>
      </c>
      <c r="KV222" s="21">
        <v>35.278928571428558</v>
      </c>
      <c r="KW222" s="20">
        <v>34.394818034249994</v>
      </c>
      <c r="KX222" s="21">
        <v>16.649784502499994</v>
      </c>
      <c r="KY222" s="21">
        <v>11.468324551339284</v>
      </c>
      <c r="KZ222" s="21">
        <v>62.891122505909991</v>
      </c>
      <c r="LA222" s="21">
        <v>45.676734935831746</v>
      </c>
      <c r="LB222" s="22">
        <v>0.13328000000000001</v>
      </c>
      <c r="LC222" s="21">
        <v>34.659999999999997</v>
      </c>
      <c r="LD222" s="20">
        <v>33.198568592000001</v>
      </c>
      <c r="LE222" s="21">
        <v>16.35768302</v>
      </c>
      <c r="LF222" s="21">
        <v>10.875256000000004</v>
      </c>
      <c r="LG222" s="21">
        <v>63.028724692082115</v>
      </c>
      <c r="LH222" s="21">
        <v>45.952079941348977</v>
      </c>
      <c r="LI222" s="22">
        <v>0.12856250000000002</v>
      </c>
      <c r="LJ222" s="21">
        <v>34.041071428571421</v>
      </c>
      <c r="LK222" s="20">
        <v>32.023491706250006</v>
      </c>
      <c r="LL222" s="21">
        <v>16.065581537499998</v>
      </c>
      <c r="LM222" s="21">
        <v>10.302994698660719</v>
      </c>
      <c r="LN222" s="21">
        <v>63.166776230250164</v>
      </c>
      <c r="LO222" s="21">
        <v>46.229334692848923</v>
      </c>
      <c r="LP222" s="22">
        <v>0.12393000000000001</v>
      </c>
      <c r="LQ222" s="21">
        <v>33.422142857142852</v>
      </c>
      <c r="LR222" s="20">
        <v>30.869587377000002</v>
      </c>
      <c r="LS222" s="21">
        <v>15.773480054999999</v>
      </c>
      <c r="LT222" s="21">
        <v>9.7511690892857157</v>
      </c>
      <c r="LU222" s="21">
        <v>63.305277120414146</v>
      </c>
      <c r="LV222" s="21">
        <v>46.508499190331563</v>
      </c>
      <c r="LW222" s="22">
        <v>0.11938250000000002</v>
      </c>
      <c r="LX222" s="21">
        <v>32.803214285714276</v>
      </c>
      <c r="LY222" s="20">
        <v>29.736855604250003</v>
      </c>
      <c r="LZ222" s="21">
        <v>15.481378572499995</v>
      </c>
      <c r="MA222" s="21">
        <v>9.2194076138392891</v>
      </c>
      <c r="MB222" s="21">
        <v>63.444227362574068</v>
      </c>
      <c r="MC222" s="21">
        <v>46.78957343379691</v>
      </c>
      <c r="MD222" s="22">
        <v>0.11492000000000001</v>
      </c>
      <c r="ME222" s="21">
        <v>32.184285714285707</v>
      </c>
      <c r="MF222" s="20">
        <v>28.625296388000002</v>
      </c>
      <c r="MG222" s="21">
        <v>15.189277089999997</v>
      </c>
      <c r="MH222" s="21">
        <v>8.707338714285715</v>
      </c>
      <c r="MI222" s="21">
        <v>63.583626956729908</v>
      </c>
      <c r="MJ222" s="21">
        <v>47.072557423244959</v>
      </c>
      <c r="MK222" s="22">
        <v>0.1105425</v>
      </c>
      <c r="ML222" s="21">
        <v>31.565357142857135</v>
      </c>
      <c r="MM222" s="20">
        <v>27.53490972825</v>
      </c>
      <c r="MN222" s="21">
        <v>14.897175607499996</v>
      </c>
      <c r="MO222" s="21">
        <v>8.2145908325892858</v>
      </c>
      <c r="MP222" s="21">
        <v>63.723475902881681</v>
      </c>
      <c r="MQ222" s="21">
        <v>47.357451158675715</v>
      </c>
      <c r="MR222" s="22">
        <v>0.10625</v>
      </c>
      <c r="MS222" s="21">
        <v>30.946428571428562</v>
      </c>
      <c r="MT222" s="20">
        <v>26.465695624999999</v>
      </c>
      <c r="MU222" s="21">
        <v>14.605074124999996</v>
      </c>
      <c r="MV222" s="21">
        <v>7.7407924107142865</v>
      </c>
      <c r="MW222" s="21">
        <v>63.863774201029386</v>
      </c>
      <c r="MX222" s="21">
        <v>47.644254640089173</v>
      </c>
      <c r="MY222" s="30" t="s">
        <v>46</v>
      </c>
    </row>
    <row r="223" spans="1:363" ht="24" customHeight="1" x14ac:dyDescent="0.25">
      <c r="A223" s="15" t="s">
        <v>46</v>
      </c>
      <c r="B223" s="2" t="s">
        <v>1</v>
      </c>
      <c r="C223" s="16" t="s">
        <v>11</v>
      </c>
      <c r="D223" s="23">
        <v>0.75</v>
      </c>
      <c r="E223" s="17">
        <f t="shared" si="3"/>
        <v>0.9375</v>
      </c>
      <c r="F223" s="23">
        <v>0.45</v>
      </c>
      <c r="G223" s="19">
        <v>59.214285714285694</v>
      </c>
      <c r="H223" s="20">
        <v>112.090005</v>
      </c>
      <c r="I223" s="19">
        <v>27.94600449999999</v>
      </c>
      <c r="J223" s="19">
        <v>61.687500000000007</v>
      </c>
      <c r="K223" s="19">
        <v>57.914438326650313</v>
      </c>
      <c r="L223" s="21">
        <v>36.493505745406679</v>
      </c>
      <c r="M223" s="26">
        <v>0.44104500000000002</v>
      </c>
      <c r="N223" s="19">
        <v>58.622142857142833</v>
      </c>
      <c r="O223" s="17">
        <v>109.8594139005</v>
      </c>
      <c r="P223" s="19">
        <v>27.66654445499999</v>
      </c>
      <c r="Q223" s="19">
        <v>59.8553195625</v>
      </c>
      <c r="R223" s="19">
        <v>58.029450727452272</v>
      </c>
      <c r="S223" s="19">
        <v>36.686237020243588</v>
      </c>
      <c r="T223" s="26">
        <v>0.43217999999999995</v>
      </c>
      <c r="U223" s="19">
        <v>58.02999999999998</v>
      </c>
      <c r="V223" s="17">
        <v>107.65124080199999</v>
      </c>
      <c r="W223" s="21">
        <v>27.387084409999989</v>
      </c>
      <c r="X223" s="19">
        <v>58.0597815</v>
      </c>
      <c r="Y223" s="19">
        <v>58.144874428152498</v>
      </c>
      <c r="Z223" s="19">
        <v>36.880716319648101</v>
      </c>
      <c r="AA223" s="26">
        <v>0.42340499999999998</v>
      </c>
      <c r="AB223" s="21">
        <v>57.437857142857119</v>
      </c>
      <c r="AC223" s="17">
        <v>105.4654857045</v>
      </c>
      <c r="AD223" s="19">
        <v>27.107624364999989</v>
      </c>
      <c r="AE223" s="19">
        <v>56.300515687500003</v>
      </c>
      <c r="AF223" s="19">
        <v>58.260709428750978</v>
      </c>
      <c r="AG223" s="21">
        <v>37.076943643620211</v>
      </c>
      <c r="AH223" s="26">
        <v>0.41471999999999998</v>
      </c>
      <c r="AI223" s="19">
        <v>56.845714285714266</v>
      </c>
      <c r="AJ223" s="17">
        <v>103.302148608</v>
      </c>
      <c r="AK223" s="19">
        <v>26.828164319999992</v>
      </c>
      <c r="AL223" s="21">
        <v>54.577152000000005</v>
      </c>
      <c r="AM223" s="19">
        <v>58.376955729247712</v>
      </c>
      <c r="AN223" s="19">
        <v>37.274918992159918</v>
      </c>
      <c r="AO223" s="26">
        <v>0.40612500000000001</v>
      </c>
      <c r="AP223" s="19">
        <v>56.253571428571405</v>
      </c>
      <c r="AQ223" s="20">
        <v>101.1612295125</v>
      </c>
      <c r="AR223" s="19">
        <v>26.548704274999988</v>
      </c>
      <c r="AS223" s="19">
        <v>52.889320312499997</v>
      </c>
      <c r="AT223" s="19">
        <v>58.493613329642713</v>
      </c>
      <c r="AU223" s="19">
        <v>37.474642365267229</v>
      </c>
      <c r="AV223" s="22">
        <v>0.39761999999999997</v>
      </c>
      <c r="AW223" s="19">
        <v>55.661428571428551</v>
      </c>
      <c r="AX223" s="17">
        <v>99.042728417999996</v>
      </c>
      <c r="AY223" s="19">
        <v>26.269244229999991</v>
      </c>
      <c r="AZ223" s="19">
        <v>51.236650499999996</v>
      </c>
      <c r="BA223" s="21">
        <v>58.610682229935968</v>
      </c>
      <c r="BB223" s="19">
        <v>37.676113762942137</v>
      </c>
      <c r="BC223" s="26">
        <v>0.38920500000000008</v>
      </c>
      <c r="BD223" s="19">
        <v>55.069285714285698</v>
      </c>
      <c r="BE223" s="17">
        <v>96.946645324500011</v>
      </c>
      <c r="BF223" s="21">
        <v>25.989784184999994</v>
      </c>
      <c r="BG223" s="19">
        <v>49.618772437500013</v>
      </c>
      <c r="BH223" s="19">
        <v>58.728162430127483</v>
      </c>
      <c r="BI223" s="19">
        <v>37.879333185184635</v>
      </c>
      <c r="BJ223" s="26">
        <v>0.38088000000000005</v>
      </c>
      <c r="BK223" s="21">
        <v>54.477142857142837</v>
      </c>
      <c r="BL223" s="17">
        <v>94.872980232000018</v>
      </c>
      <c r="BM223" s="19">
        <v>25.71032413999999</v>
      </c>
      <c r="BN223" s="19">
        <v>48.035316000000009</v>
      </c>
      <c r="BO223" s="19">
        <v>58.846053930217252</v>
      </c>
      <c r="BP223" s="21">
        <v>38.084300631994736</v>
      </c>
      <c r="BQ223" s="26">
        <v>0.37264500000000006</v>
      </c>
      <c r="BR223" s="19">
        <v>53.884999999999984</v>
      </c>
      <c r="BS223" s="17">
        <v>92.821733140500015</v>
      </c>
      <c r="BT223" s="19">
        <v>25.430864094999993</v>
      </c>
      <c r="BU223" s="21">
        <v>46.485911062500008</v>
      </c>
      <c r="BV223" s="19">
        <v>58.964356730205282</v>
      </c>
      <c r="BW223" s="19">
        <v>38.291016103372442</v>
      </c>
      <c r="BX223" s="26">
        <v>0.36450000000000005</v>
      </c>
      <c r="BY223" s="19">
        <v>53.292857142857123</v>
      </c>
      <c r="BZ223" s="20">
        <v>90.792904050000004</v>
      </c>
      <c r="CA223" s="19">
        <v>25.151404049999989</v>
      </c>
      <c r="CB223" s="19">
        <v>44.970187500000009</v>
      </c>
      <c r="CC223" s="19">
        <v>59.083070830091572</v>
      </c>
      <c r="CD223" s="19">
        <v>38.499479599317738</v>
      </c>
      <c r="CE223" s="22">
        <v>0.35644500000000001</v>
      </c>
      <c r="CF223" s="19">
        <v>52.70071428571427</v>
      </c>
      <c r="CG223" s="17">
        <v>88.786492960499999</v>
      </c>
      <c r="CH223" s="19">
        <v>24.871944004999992</v>
      </c>
      <c r="CI223" s="19">
        <v>43.487775187500006</v>
      </c>
      <c r="CJ223" s="21">
        <v>59.202196229876122</v>
      </c>
      <c r="CK223" s="19">
        <v>38.709691119830637</v>
      </c>
      <c r="CL223" s="26">
        <v>0.34848000000000001</v>
      </c>
      <c r="CM223" s="19">
        <v>52.108571428571409</v>
      </c>
      <c r="CN223" s="17">
        <v>86.802499871999999</v>
      </c>
      <c r="CO223" s="21">
        <v>24.592483959999992</v>
      </c>
      <c r="CP223" s="19">
        <v>42.038304000000004</v>
      </c>
      <c r="CQ223" s="19">
        <v>59.321732929558927</v>
      </c>
      <c r="CR223" s="19">
        <v>38.921650664911134</v>
      </c>
      <c r="CS223" s="26">
        <v>0.34060499999999999</v>
      </c>
      <c r="CT223" s="21">
        <v>51.516428571428555</v>
      </c>
      <c r="CU223" s="17">
        <v>84.84092478449999</v>
      </c>
      <c r="CV223" s="19">
        <v>24.313023914999992</v>
      </c>
      <c r="CW223" s="19">
        <v>40.621403812500006</v>
      </c>
      <c r="CX223" s="19">
        <v>59.441680929139991</v>
      </c>
      <c r="CY223" s="21">
        <v>39.135358234559227</v>
      </c>
      <c r="CZ223" s="26">
        <v>0.33281999999999995</v>
      </c>
      <c r="DA223" s="19">
        <v>50.924285714285695</v>
      </c>
      <c r="DB223" s="17">
        <v>82.901767697999986</v>
      </c>
      <c r="DC223" s="19">
        <v>24.033563869999991</v>
      </c>
      <c r="DD223" s="21">
        <v>39.236704500000002</v>
      </c>
      <c r="DE223" s="19">
        <v>59.56204022861931</v>
      </c>
      <c r="DF223" s="19">
        <v>39.350813828774918</v>
      </c>
      <c r="DG223" s="26">
        <v>0.325125</v>
      </c>
      <c r="DH223" s="19">
        <v>50.332142857142841</v>
      </c>
      <c r="DI223" s="20">
        <v>80.985028612500003</v>
      </c>
      <c r="DJ223" s="19">
        <v>23.754103824999994</v>
      </c>
      <c r="DK223" s="19">
        <v>37.883835937500002</v>
      </c>
      <c r="DL223" s="19">
        <v>59.682810827996889</v>
      </c>
      <c r="DM223" s="19">
        <v>39.568017447558205</v>
      </c>
      <c r="DN223" s="22">
        <v>0.31751999999999997</v>
      </c>
      <c r="DO223" s="19">
        <v>49.739999999999981</v>
      </c>
      <c r="DP223" s="17">
        <v>79.090707527999996</v>
      </c>
      <c r="DQ223" s="19">
        <v>23.47464377999999</v>
      </c>
      <c r="DR223" s="19">
        <v>36.562427999999997</v>
      </c>
      <c r="DS223" s="21">
        <v>59.803992727272728</v>
      </c>
      <c r="DT223" s="19">
        <v>39.786969090909096</v>
      </c>
      <c r="DU223" s="26">
        <v>0.31000499999999998</v>
      </c>
      <c r="DV223" s="19">
        <v>49.147857142857127</v>
      </c>
      <c r="DW223" s="17">
        <v>77.218804444499995</v>
      </c>
      <c r="DX223" s="21">
        <v>23.195183734999993</v>
      </c>
      <c r="DY223" s="19">
        <v>35.272110562500004</v>
      </c>
      <c r="DZ223" s="19">
        <v>59.925585926446828</v>
      </c>
      <c r="EA223" s="19">
        <v>40.007668758827585</v>
      </c>
      <c r="EB223" s="26">
        <v>0.30257999999999996</v>
      </c>
      <c r="EC223" s="21">
        <v>48.555714285714267</v>
      </c>
      <c r="ED223" s="17">
        <v>75.369319361999985</v>
      </c>
      <c r="EE223" s="19">
        <v>22.915723689999989</v>
      </c>
      <c r="EF223" s="19">
        <v>34.012513499999997</v>
      </c>
      <c r="EG223" s="19">
        <v>60.047590425519189</v>
      </c>
      <c r="EH223" s="21">
        <v>40.23011645131367</v>
      </c>
      <c r="EI223" s="26">
        <v>0.29524500000000009</v>
      </c>
      <c r="EJ223" s="19">
        <v>47.963571428571413</v>
      </c>
      <c r="EK223" s="17">
        <v>73.542252280500023</v>
      </c>
      <c r="EL223" s="19">
        <v>22.636263644999993</v>
      </c>
      <c r="EM223" s="21">
        <v>32.783266687500017</v>
      </c>
      <c r="EN223" s="19">
        <v>60.170006224489796</v>
      </c>
      <c r="EO223" s="19">
        <v>40.454312168367352</v>
      </c>
      <c r="EP223" s="26">
        <v>0.28800000000000009</v>
      </c>
      <c r="EQ223" s="19">
        <v>47.371428571428559</v>
      </c>
      <c r="ER223" s="20">
        <v>71.737603200000024</v>
      </c>
      <c r="ES223" s="19">
        <v>22.356803599999996</v>
      </c>
      <c r="ET223" s="19">
        <v>31.58400000000001</v>
      </c>
      <c r="EU223" s="19">
        <v>60.292833323358671</v>
      </c>
      <c r="EV223" s="19">
        <v>40.680255909988631</v>
      </c>
      <c r="EW223" s="22">
        <v>0.28084500000000007</v>
      </c>
      <c r="EX223" s="19">
        <v>46.779285714285699</v>
      </c>
      <c r="EY223" s="17">
        <v>69.955372120500016</v>
      </c>
      <c r="EZ223" s="19">
        <v>22.077343554999992</v>
      </c>
      <c r="FA223" s="19">
        <v>30.414343312500012</v>
      </c>
      <c r="FB223" s="21">
        <v>60.416071722125807</v>
      </c>
      <c r="FC223" s="19">
        <v>40.907947676177514</v>
      </c>
      <c r="FD223" s="26">
        <v>0.27378000000000002</v>
      </c>
      <c r="FE223" s="19">
        <v>46.187142857142845</v>
      </c>
      <c r="FF223" s="17">
        <v>68.195559041999999</v>
      </c>
      <c r="FG223" s="21">
        <v>21.797883509999995</v>
      </c>
      <c r="FH223" s="19">
        <v>29.273926500000005</v>
      </c>
      <c r="FI223" s="19">
        <v>60.539721420791196</v>
      </c>
      <c r="FJ223" s="19">
        <v>41.137387466933994</v>
      </c>
      <c r="FK223" s="26">
        <v>0.26680500000000001</v>
      </c>
      <c r="FL223" s="21">
        <v>45.594999999999985</v>
      </c>
      <c r="FM223" s="17">
        <v>66.458163964500002</v>
      </c>
      <c r="FN223" s="19">
        <v>21.518423464999994</v>
      </c>
      <c r="FO223" s="19">
        <v>28.162379437500004</v>
      </c>
      <c r="FP223" s="19">
        <v>60.663782419354845</v>
      </c>
      <c r="FQ223" s="21">
        <v>41.368575282258071</v>
      </c>
      <c r="FR223" s="26">
        <v>0.25991999999999998</v>
      </c>
      <c r="FS223" s="19">
        <v>45.002857142857131</v>
      </c>
      <c r="FT223" s="17">
        <v>64.743186887999997</v>
      </c>
      <c r="FU223" s="19">
        <v>21.238963419999994</v>
      </c>
      <c r="FV223" s="21">
        <v>27.079332000000004</v>
      </c>
      <c r="FW223" s="19">
        <v>60.788254717816748</v>
      </c>
      <c r="FX223" s="19">
        <v>41.601511122149745</v>
      </c>
      <c r="FY223" s="26">
        <v>0.25312499999999999</v>
      </c>
      <c r="FZ223" s="19">
        <v>44.41071428571427</v>
      </c>
      <c r="GA223" s="20">
        <v>63.050627812499997</v>
      </c>
      <c r="GB223" s="19">
        <v>20.959503374999993</v>
      </c>
      <c r="GC223" s="19">
        <v>26.024414062500004</v>
      </c>
      <c r="GD223" s="19">
        <v>60.913138316176912</v>
      </c>
      <c r="GE223" s="19">
        <v>41.836194986609016</v>
      </c>
      <c r="GF223" s="22">
        <v>0.24642</v>
      </c>
      <c r="GG223" s="19">
        <v>43.81857142857141</v>
      </c>
      <c r="GH223" s="17">
        <v>61.380486738000002</v>
      </c>
      <c r="GI223" s="19">
        <v>20.680043329999993</v>
      </c>
      <c r="GJ223" s="19">
        <v>24.997255500000001</v>
      </c>
      <c r="GK223" s="21">
        <v>61.038433214435344</v>
      </c>
      <c r="GL223" s="19">
        <v>42.072626875635891</v>
      </c>
      <c r="GM223" s="26">
        <v>0.23980499999999996</v>
      </c>
      <c r="GN223" s="19">
        <v>43.226428571428556</v>
      </c>
      <c r="GO223" s="17">
        <v>59.732763664499991</v>
      </c>
      <c r="GP223" s="21">
        <v>20.400583284999993</v>
      </c>
      <c r="GQ223" s="19">
        <v>23.997486187499998</v>
      </c>
      <c r="GR223" s="19">
        <v>61.164139412592021</v>
      </c>
      <c r="GS223" s="19">
        <v>42.310806789230362</v>
      </c>
      <c r="GT223" s="26">
        <v>0.23327999999999999</v>
      </c>
      <c r="GU223" s="21">
        <v>42.634285714285696</v>
      </c>
      <c r="GV223" s="17">
        <v>58.107458591999993</v>
      </c>
      <c r="GW223" s="19">
        <v>20.121123239999992</v>
      </c>
      <c r="GX223" s="19">
        <v>23.024736000000001</v>
      </c>
      <c r="GY223" s="19">
        <v>61.29025691064696</v>
      </c>
      <c r="GZ223" s="21">
        <v>42.550734727392431</v>
      </c>
      <c r="HA223" s="26">
        <v>0.22684499999999999</v>
      </c>
      <c r="HB223" s="19">
        <v>42.042142857142842</v>
      </c>
      <c r="HC223" s="17">
        <v>56.504571520499994</v>
      </c>
      <c r="HD223" s="19">
        <v>19.841663194999992</v>
      </c>
      <c r="HE223" s="21">
        <v>22.078634812500002</v>
      </c>
      <c r="HF223" s="19">
        <v>61.416785708600159</v>
      </c>
      <c r="HG223" s="19">
        <v>42.792410690122097</v>
      </c>
      <c r="HH223" s="26">
        <v>0.22049999999999997</v>
      </c>
      <c r="HI223" s="19">
        <v>41.449999999999982</v>
      </c>
      <c r="HJ223" s="20">
        <v>54.924102449999992</v>
      </c>
      <c r="HK223" s="19">
        <v>19.562203149999991</v>
      </c>
      <c r="HL223" s="19">
        <v>21.158812499999996</v>
      </c>
      <c r="HM223" s="19">
        <v>61.543725806451619</v>
      </c>
      <c r="HN223" s="19">
        <v>43.035834677419359</v>
      </c>
      <c r="HO223" s="22">
        <v>0.21424499999999996</v>
      </c>
      <c r="HP223" s="19">
        <v>40.857857142857128</v>
      </c>
      <c r="HQ223" s="17">
        <v>53.366051380499989</v>
      </c>
      <c r="HR223" s="19">
        <v>19.282743104999994</v>
      </c>
      <c r="HS223" s="19">
        <v>20.2648989375</v>
      </c>
      <c r="HT223" s="21">
        <v>61.671077204201332</v>
      </c>
      <c r="HU223" s="19">
        <v>43.281006689284226</v>
      </c>
      <c r="HV223" s="26">
        <v>0.20808000000000004</v>
      </c>
      <c r="HW223" s="19">
        <v>40.265714285714274</v>
      </c>
      <c r="HX223" s="17">
        <v>51.830418312000006</v>
      </c>
      <c r="HY223" s="21">
        <v>19.003283059999994</v>
      </c>
      <c r="HZ223" s="19">
        <v>19.39652400000001</v>
      </c>
      <c r="IA223" s="19">
        <v>61.798839901849306</v>
      </c>
      <c r="IB223" s="19">
        <v>43.527926725716689</v>
      </c>
      <c r="IC223" s="26">
        <v>0.20200500000000005</v>
      </c>
      <c r="ID223" s="21">
        <v>39.673571428571414</v>
      </c>
      <c r="IE223" s="17">
        <v>50.317203244500007</v>
      </c>
      <c r="IF223" s="19">
        <v>18.723823014999994</v>
      </c>
      <c r="IG223" s="19">
        <v>18.553317562500006</v>
      </c>
      <c r="IH223" s="19">
        <v>61.92701389939554</v>
      </c>
      <c r="II223" s="21">
        <v>43.776594786716743</v>
      </c>
      <c r="IJ223" s="26">
        <v>0.19602000000000003</v>
      </c>
      <c r="IK223" s="19">
        <v>39.08142857142856</v>
      </c>
      <c r="IL223" s="17">
        <v>48.826406178000006</v>
      </c>
      <c r="IM223" s="19">
        <v>18.444362969999997</v>
      </c>
      <c r="IN223" s="21">
        <v>17.734909500000004</v>
      </c>
      <c r="IO223" s="19">
        <v>62.055599196840028</v>
      </c>
      <c r="IP223" s="19">
        <v>44.027010872284407</v>
      </c>
      <c r="IQ223" s="26">
        <v>0.19012500000000002</v>
      </c>
      <c r="IR223" s="19">
        <v>38.4892857142857</v>
      </c>
      <c r="IS223" s="20">
        <v>47.358027112500004</v>
      </c>
      <c r="IT223" s="19">
        <v>18.164902924999993</v>
      </c>
      <c r="IU223" s="19">
        <v>16.940929687500006</v>
      </c>
      <c r="IV223" s="19">
        <v>62.184595794182783</v>
      </c>
      <c r="IW223" s="19">
        <v>44.279174982419661</v>
      </c>
      <c r="IX223" s="22">
        <v>0.18432000000000001</v>
      </c>
      <c r="IY223" s="19">
        <v>37.897142857142846</v>
      </c>
      <c r="IZ223" s="17">
        <v>45.912066048</v>
      </c>
      <c r="JA223" s="19">
        <v>17.885442879999996</v>
      </c>
      <c r="JB223" s="19">
        <v>16.171008000000004</v>
      </c>
      <c r="JC223" s="19">
        <v>62.314003691423785</v>
      </c>
      <c r="JD223" s="21">
        <v>44.533087117122513</v>
      </c>
      <c r="JE223" s="22">
        <v>0.17860500000000001</v>
      </c>
      <c r="JF223" s="21">
        <v>37.304999999999986</v>
      </c>
      <c r="JG223" s="20">
        <v>44.488522984500001</v>
      </c>
      <c r="JH223" s="21">
        <v>17.605982834999992</v>
      </c>
      <c r="JI223" s="21">
        <v>15.424774312500002</v>
      </c>
      <c r="JJ223" s="21">
        <v>62.443822888563055</v>
      </c>
      <c r="JK223" s="21">
        <v>44.788747276392968</v>
      </c>
      <c r="JL223" s="22">
        <v>0.17298000000000002</v>
      </c>
      <c r="JM223" s="21">
        <v>36.712857142857132</v>
      </c>
      <c r="JN223" s="20">
        <v>43.087397922000008</v>
      </c>
      <c r="JO223" s="21">
        <v>17.326522789999995</v>
      </c>
      <c r="JP223" s="21">
        <v>14.701858500000002</v>
      </c>
      <c r="JQ223" s="21">
        <v>62.574053385600578</v>
      </c>
      <c r="JR223" s="21">
        <v>45.04615546023102</v>
      </c>
      <c r="JS223" s="22">
        <v>0.16744500000000001</v>
      </c>
      <c r="JT223" s="21">
        <v>36.120714285714271</v>
      </c>
      <c r="JU223" s="20">
        <v>41.708690860499999</v>
      </c>
      <c r="JV223" s="21">
        <v>17.047062744999995</v>
      </c>
      <c r="JW223" s="21">
        <v>14.0018904375</v>
      </c>
      <c r="JX223" s="21">
        <v>62.704695182536362</v>
      </c>
      <c r="JY223" s="21">
        <v>45.305311668636676</v>
      </c>
      <c r="JZ223" s="22">
        <v>0.16200000000000001</v>
      </c>
      <c r="KA223" s="21">
        <v>35.528571428571418</v>
      </c>
      <c r="KB223" s="20">
        <v>40.352401800000003</v>
      </c>
      <c r="KC223" s="21">
        <v>16.767602699999994</v>
      </c>
      <c r="KD223" s="21">
        <v>13.324500000000002</v>
      </c>
      <c r="KE223" s="21">
        <v>62.835748279370407</v>
      </c>
      <c r="KF223" s="21">
        <v>45.566215901609922</v>
      </c>
      <c r="KG223" s="22">
        <v>0.15664499999999998</v>
      </c>
      <c r="KH223" s="21">
        <v>34.936428571428557</v>
      </c>
      <c r="KI223" s="20">
        <v>39.018530740499997</v>
      </c>
      <c r="KJ223" s="21">
        <v>16.488142654999994</v>
      </c>
      <c r="KK223" s="21">
        <v>12.669317062499999</v>
      </c>
      <c r="KL223" s="21">
        <v>62.967212676102704</v>
      </c>
      <c r="KM223" s="21">
        <v>45.828868159150765</v>
      </c>
      <c r="KN223" s="22">
        <v>0.15137999999999999</v>
      </c>
      <c r="KO223" s="21">
        <v>34.344285714285704</v>
      </c>
      <c r="KP223" s="20">
        <v>37.707077681999998</v>
      </c>
      <c r="KQ223" s="21">
        <v>16.208682609999997</v>
      </c>
      <c r="KR223" s="21">
        <v>12.0359715</v>
      </c>
      <c r="KS223" s="21">
        <v>63.099088372733263</v>
      </c>
      <c r="KT223" s="21">
        <v>46.093268441259212</v>
      </c>
      <c r="KU223" s="22">
        <v>0.146205</v>
      </c>
      <c r="KV223" s="21">
        <v>33.752142857142843</v>
      </c>
      <c r="KW223" s="20">
        <v>36.418042624499996</v>
      </c>
      <c r="KX223" s="21">
        <v>15.929222564999993</v>
      </c>
      <c r="KY223" s="21">
        <v>11.424093187499999</v>
      </c>
      <c r="KZ223" s="21">
        <v>63.231375369262082</v>
      </c>
      <c r="LA223" s="21">
        <v>46.359416747935256</v>
      </c>
      <c r="LB223" s="22">
        <v>0.14112000000000002</v>
      </c>
      <c r="LC223" s="21">
        <v>33.159999999999989</v>
      </c>
      <c r="LD223" s="20">
        <v>35.151425568000008</v>
      </c>
      <c r="LE223" s="21">
        <v>15.649762519999996</v>
      </c>
      <c r="LF223" s="21">
        <v>10.833312000000005</v>
      </c>
      <c r="LG223" s="21">
        <v>63.364073665689155</v>
      </c>
      <c r="LH223" s="21">
        <v>46.62731307917889</v>
      </c>
      <c r="LI223" s="22">
        <v>0.13612500000000002</v>
      </c>
      <c r="LJ223" s="21">
        <v>32.567857142857136</v>
      </c>
      <c r="LK223" s="20">
        <v>33.907226512500003</v>
      </c>
      <c r="LL223" s="21">
        <v>15.370302474999997</v>
      </c>
      <c r="LM223" s="21">
        <v>10.263257812500004</v>
      </c>
      <c r="LN223" s="21">
        <v>63.497183262014488</v>
      </c>
      <c r="LO223" s="21">
        <v>46.896957434990128</v>
      </c>
      <c r="LP223" s="22">
        <v>0.13122</v>
      </c>
      <c r="LQ223" s="21">
        <v>31.975714285714275</v>
      </c>
      <c r="LR223" s="20">
        <v>32.685445457999997</v>
      </c>
      <c r="LS223" s="21">
        <v>15.090842429999995</v>
      </c>
      <c r="LT223" s="21">
        <v>9.7135605000000016</v>
      </c>
      <c r="LU223" s="21">
        <v>63.630704158238082</v>
      </c>
      <c r="LV223" s="21">
        <v>47.16834981536897</v>
      </c>
      <c r="LW223" s="22">
        <v>0.12640500000000002</v>
      </c>
      <c r="LX223" s="21">
        <v>31.383571428571418</v>
      </c>
      <c r="LY223" s="20">
        <v>31.486082404500003</v>
      </c>
      <c r="LZ223" s="21">
        <v>14.811382384999995</v>
      </c>
      <c r="MA223" s="21">
        <v>9.1838499375000033</v>
      </c>
      <c r="MB223" s="21">
        <v>63.764636354359929</v>
      </c>
      <c r="MC223" s="21">
        <v>47.441490220315401</v>
      </c>
      <c r="MD223" s="22">
        <v>0.12168000000000001</v>
      </c>
      <c r="ME223" s="21">
        <v>30.791428571428561</v>
      </c>
      <c r="MF223" s="20">
        <v>30.309137352</v>
      </c>
      <c r="MG223" s="21">
        <v>14.531922339999996</v>
      </c>
      <c r="MH223" s="21">
        <v>8.6737560000000009</v>
      </c>
      <c r="MI223" s="21">
        <v>63.898979850380037</v>
      </c>
      <c r="MJ223" s="21">
        <v>47.716378649829437</v>
      </c>
      <c r="MK223" s="22">
        <v>0.117045</v>
      </c>
      <c r="ML223" s="21">
        <v>30.199285714285704</v>
      </c>
      <c r="MM223" s="20">
        <v>29.1546103005</v>
      </c>
      <c r="MN223" s="21">
        <v>14.252462294999996</v>
      </c>
      <c r="MO223" s="21">
        <v>8.1829085624999998</v>
      </c>
      <c r="MP223" s="21">
        <v>64.033734646298399</v>
      </c>
      <c r="MQ223" s="21">
        <v>47.993015103911077</v>
      </c>
      <c r="MR223" s="22">
        <v>0.1125</v>
      </c>
      <c r="MS223" s="21">
        <v>29.607142857142847</v>
      </c>
      <c r="MT223" s="20">
        <v>28.022501250000001</v>
      </c>
      <c r="MU223" s="21">
        <v>13.973002249999995</v>
      </c>
      <c r="MV223" s="21">
        <v>7.7109375000000009</v>
      </c>
      <c r="MW223" s="21">
        <v>64.168900742115028</v>
      </c>
      <c r="MX223" s="21">
        <v>48.271399582560306</v>
      </c>
      <c r="MY223" s="30" t="s">
        <v>46</v>
      </c>
    </row>
    <row r="224" spans="1:363" ht="24" customHeight="1" x14ac:dyDescent="0.25">
      <c r="A224" s="15" t="s">
        <v>46</v>
      </c>
      <c r="B224" s="2" t="s">
        <v>1</v>
      </c>
      <c r="C224" s="16" t="s">
        <v>11</v>
      </c>
      <c r="D224" s="23">
        <v>0.75</v>
      </c>
      <c r="E224" s="17">
        <f t="shared" si="3"/>
        <v>0.9375</v>
      </c>
      <c r="F224" s="23">
        <v>0.47499999999999998</v>
      </c>
      <c r="G224" s="19">
        <v>56.53571428571427</v>
      </c>
      <c r="H224" s="20">
        <v>118.31722749999999</v>
      </c>
      <c r="I224" s="19">
        <v>26.681860749999991</v>
      </c>
      <c r="J224" s="19">
        <v>61.426339285714292</v>
      </c>
      <c r="K224" s="19">
        <v>58.437977287689272</v>
      </c>
      <c r="L224" s="21">
        <v>37.379260615536538</v>
      </c>
      <c r="M224" s="26">
        <v>0.46554749999999995</v>
      </c>
      <c r="N224" s="19">
        <v>55.970357142857125</v>
      </c>
      <c r="O224" s="17">
        <v>115.96271467274998</v>
      </c>
      <c r="P224" s="19">
        <v>26.415042142499992</v>
      </c>
      <c r="Q224" s="19">
        <v>59.601915582589285</v>
      </c>
      <c r="R224" s="19">
        <v>58.549554558097434</v>
      </c>
      <c r="S224" s="19">
        <v>37.570785443342672</v>
      </c>
      <c r="T224" s="26">
        <v>0.45618999999999993</v>
      </c>
      <c r="U224" s="19">
        <v>55.404999999999987</v>
      </c>
      <c r="V224" s="17">
        <v>113.63186529099998</v>
      </c>
      <c r="W224" s="21">
        <v>26.148223534999993</v>
      </c>
      <c r="X224" s="19">
        <v>57.813979125000003</v>
      </c>
      <c r="Y224" s="19">
        <v>58.661506759530795</v>
      </c>
      <c r="Z224" s="19">
        <v>37.763903728005872</v>
      </c>
      <c r="AA224" s="26">
        <v>0.44692749999999998</v>
      </c>
      <c r="AB224" s="21">
        <v>54.839642857142842</v>
      </c>
      <c r="AC224" s="17">
        <v>111.32467935474999</v>
      </c>
      <c r="AD224" s="19">
        <v>25.881404927499993</v>
      </c>
      <c r="AE224" s="19">
        <v>56.062161354910714</v>
      </c>
      <c r="AF224" s="19">
        <v>58.773833891989355</v>
      </c>
      <c r="AG224" s="21">
        <v>37.958615469526158</v>
      </c>
      <c r="AH224" s="26">
        <v>0.43775999999999998</v>
      </c>
      <c r="AI224" s="19">
        <v>54.274285714285696</v>
      </c>
      <c r="AJ224" s="17">
        <v>109.04115686399999</v>
      </c>
      <c r="AK224" s="19">
        <v>25.61458631999999</v>
      </c>
      <c r="AL224" s="21">
        <v>54.346093714285715</v>
      </c>
      <c r="AM224" s="19">
        <v>58.8865359554731</v>
      </c>
      <c r="AN224" s="19">
        <v>38.154920667903532</v>
      </c>
      <c r="AO224" s="26">
        <v>0.42868749999999994</v>
      </c>
      <c r="AP224" s="19">
        <v>53.708928571428551</v>
      </c>
      <c r="AQ224" s="20">
        <v>106.78129781874999</v>
      </c>
      <c r="AR224" s="19">
        <v>25.347767712499991</v>
      </c>
      <c r="AS224" s="19">
        <v>52.665407645089282</v>
      </c>
      <c r="AT224" s="19">
        <v>58.999612949982051</v>
      </c>
      <c r="AU224" s="19">
        <v>38.352819323137986</v>
      </c>
      <c r="AV224" s="22">
        <v>0.41970999999999997</v>
      </c>
      <c r="AW224" s="19">
        <v>53.143571428571413</v>
      </c>
      <c r="AX224" s="17">
        <v>104.54510221899999</v>
      </c>
      <c r="AY224" s="19">
        <v>25.080949104999991</v>
      </c>
      <c r="AZ224" s="19">
        <v>51.019734589285711</v>
      </c>
      <c r="BA224" s="21">
        <v>59.113064875516194</v>
      </c>
      <c r="BB224" s="19">
        <v>38.552311435229527</v>
      </c>
      <c r="BC224" s="26">
        <v>0.41082750000000001</v>
      </c>
      <c r="BD224" s="19">
        <v>52.578214285714274</v>
      </c>
      <c r="BE224" s="17">
        <v>102.33257006475</v>
      </c>
      <c r="BF224" s="21">
        <v>24.814130497499995</v>
      </c>
      <c r="BG224" s="19">
        <v>49.408705988839294</v>
      </c>
      <c r="BH224" s="19">
        <v>59.226891732075529</v>
      </c>
      <c r="BI224" s="19">
        <v>38.75339700417814</v>
      </c>
      <c r="BJ224" s="26">
        <v>0.40204000000000001</v>
      </c>
      <c r="BK224" s="21">
        <v>52.012857142857129</v>
      </c>
      <c r="BL224" s="17">
        <v>100.14370135599999</v>
      </c>
      <c r="BM224" s="19">
        <v>24.547311889999992</v>
      </c>
      <c r="BN224" s="19">
        <v>47.831953285714292</v>
      </c>
      <c r="BO224" s="19">
        <v>59.341093519660063</v>
      </c>
      <c r="BP224" s="21">
        <v>38.956076029983848</v>
      </c>
      <c r="BQ224" s="26">
        <v>0.39334750000000002</v>
      </c>
      <c r="BR224" s="19">
        <v>51.447499999999991</v>
      </c>
      <c r="BS224" s="17">
        <v>97.978496092750007</v>
      </c>
      <c r="BT224" s="19">
        <v>24.280493282499997</v>
      </c>
      <c r="BU224" s="21">
        <v>46.289107921875008</v>
      </c>
      <c r="BV224" s="19">
        <v>59.455670238269796</v>
      </c>
      <c r="BW224" s="19">
        <v>39.160348512646635</v>
      </c>
      <c r="BX224" s="26">
        <v>0.38474999999999998</v>
      </c>
      <c r="BY224" s="19">
        <v>50.882142857142846</v>
      </c>
      <c r="BZ224" s="20">
        <v>95.836954274999997</v>
      </c>
      <c r="CA224" s="19">
        <v>24.013674674999994</v>
      </c>
      <c r="CB224" s="19">
        <v>44.779801339285726</v>
      </c>
      <c r="CC224" s="19">
        <v>59.570621887904721</v>
      </c>
      <c r="CD224" s="19">
        <v>39.366214452166503</v>
      </c>
      <c r="CE224" s="22">
        <v>0.37624750000000001</v>
      </c>
      <c r="CF224" s="19">
        <v>50.3167857142857</v>
      </c>
      <c r="CG224" s="17">
        <v>93.719075902750006</v>
      </c>
      <c r="CH224" s="19">
        <v>23.746856067499994</v>
      </c>
      <c r="CI224" s="19">
        <v>43.303664979910721</v>
      </c>
      <c r="CJ224" s="21">
        <v>59.685948468564845</v>
      </c>
      <c r="CK224" s="19">
        <v>39.573673848543457</v>
      </c>
      <c r="CL224" s="26">
        <v>0.36783999999999994</v>
      </c>
      <c r="CM224" s="19">
        <v>49.751428571428555</v>
      </c>
      <c r="CN224" s="17">
        <v>91.624860975999979</v>
      </c>
      <c r="CO224" s="21">
        <v>23.480037459999991</v>
      </c>
      <c r="CP224" s="19">
        <v>41.860330285714291</v>
      </c>
      <c r="CQ224" s="19">
        <v>59.801649980250168</v>
      </c>
      <c r="CR224" s="19">
        <v>39.782726701777491</v>
      </c>
      <c r="CS224" s="26">
        <v>0.3595275</v>
      </c>
      <c r="CT224" s="21">
        <v>49.186071428571417</v>
      </c>
      <c r="CU224" s="17">
        <v>89.554309494750001</v>
      </c>
      <c r="CV224" s="19">
        <v>23.213218852499995</v>
      </c>
      <c r="CW224" s="19">
        <v>40.449428698660725</v>
      </c>
      <c r="CX224" s="19">
        <v>59.917726422960683</v>
      </c>
      <c r="CY224" s="21">
        <v>39.993373011868613</v>
      </c>
      <c r="CZ224" s="26">
        <v>0.35130999999999996</v>
      </c>
      <c r="DA224" s="19">
        <v>48.620714285714271</v>
      </c>
      <c r="DB224" s="17">
        <v>87.507421458999985</v>
      </c>
      <c r="DC224" s="19">
        <v>22.946400244999992</v>
      </c>
      <c r="DD224" s="21">
        <v>39.070591660714285</v>
      </c>
      <c r="DE224" s="19">
        <v>60.034177796696397</v>
      </c>
      <c r="DF224" s="19">
        <v>40.205612778816814</v>
      </c>
      <c r="DG224" s="26">
        <v>0.34318749999999992</v>
      </c>
      <c r="DH224" s="19">
        <v>48.055357142857126</v>
      </c>
      <c r="DI224" s="20">
        <v>85.484196868749976</v>
      </c>
      <c r="DJ224" s="19">
        <v>22.679581637499993</v>
      </c>
      <c r="DK224" s="19">
        <v>37.723450613839283</v>
      </c>
      <c r="DL224" s="19">
        <v>60.151004101457303</v>
      </c>
      <c r="DM224" s="19">
        <v>40.419446002622095</v>
      </c>
      <c r="DN224" s="22">
        <v>0.33515999999999996</v>
      </c>
      <c r="DO224" s="19">
        <v>47.489999999999988</v>
      </c>
      <c r="DP224" s="17">
        <v>83.484635723999986</v>
      </c>
      <c r="DQ224" s="19">
        <v>22.412763029999994</v>
      </c>
      <c r="DR224" s="19">
        <v>36.407636999999994</v>
      </c>
      <c r="DS224" s="21">
        <v>60.268205337243401</v>
      </c>
      <c r="DT224" s="19">
        <v>40.634872683284463</v>
      </c>
      <c r="DU224" s="26">
        <v>0.32722749999999995</v>
      </c>
      <c r="DV224" s="19">
        <v>46.924642857142842</v>
      </c>
      <c r="DW224" s="17">
        <v>81.508738024749988</v>
      </c>
      <c r="DX224" s="21">
        <v>22.145944422499994</v>
      </c>
      <c r="DY224" s="19">
        <v>35.122782261160715</v>
      </c>
      <c r="DZ224" s="19">
        <v>60.385781504054705</v>
      </c>
      <c r="EA224" s="19">
        <v>40.851892820803911</v>
      </c>
      <c r="EB224" s="26">
        <v>0.31938999999999995</v>
      </c>
      <c r="EC224" s="21">
        <v>46.359285714285697</v>
      </c>
      <c r="ED224" s="17">
        <v>79.556503770999981</v>
      </c>
      <c r="EE224" s="19">
        <v>21.879125814999991</v>
      </c>
      <c r="EF224" s="19">
        <v>33.868517839285708</v>
      </c>
      <c r="EG224" s="19">
        <v>60.503732601891201</v>
      </c>
      <c r="EH224" s="21">
        <v>41.070506415180454</v>
      </c>
      <c r="EI224" s="26">
        <v>0.31164750000000002</v>
      </c>
      <c r="EJ224" s="19">
        <v>45.793928571428559</v>
      </c>
      <c r="EK224" s="17">
        <v>77.627932962750009</v>
      </c>
      <c r="EL224" s="19">
        <v>21.612307207499995</v>
      </c>
      <c r="EM224" s="21">
        <v>32.644475176339299</v>
      </c>
      <c r="EN224" s="19">
        <v>60.622058630752889</v>
      </c>
      <c r="EO224" s="19">
        <v>41.290713466414061</v>
      </c>
      <c r="EP224" s="26">
        <v>0.30400000000000005</v>
      </c>
      <c r="EQ224" s="19">
        <v>45.228571428571421</v>
      </c>
      <c r="ER224" s="20">
        <v>75.723025600000014</v>
      </c>
      <c r="ES224" s="19">
        <v>21.345488599999996</v>
      </c>
      <c r="ET224" s="19">
        <v>31.450285714285727</v>
      </c>
      <c r="EU224" s="19">
        <v>60.740759590639776</v>
      </c>
      <c r="EV224" s="19">
        <v>41.512513974504763</v>
      </c>
      <c r="EW224" s="22">
        <v>0.29644750000000003</v>
      </c>
      <c r="EX224" s="19">
        <v>44.663214285714275</v>
      </c>
      <c r="EY224" s="17">
        <v>73.84178168275001</v>
      </c>
      <c r="EZ224" s="19">
        <v>21.078669992499997</v>
      </c>
      <c r="FA224" s="19">
        <v>30.285580895089296</v>
      </c>
      <c r="FB224" s="21">
        <v>60.859835481551862</v>
      </c>
      <c r="FC224" s="19">
        <v>41.735907939452545</v>
      </c>
      <c r="FD224" s="26">
        <v>0.28899000000000002</v>
      </c>
      <c r="FE224" s="19">
        <v>44.09785714285713</v>
      </c>
      <c r="FF224" s="17">
        <v>71.984201210999998</v>
      </c>
      <c r="FG224" s="21">
        <v>20.811851384999994</v>
      </c>
      <c r="FH224" s="19">
        <v>29.149992160714291</v>
      </c>
      <c r="FI224" s="19">
        <v>60.97928630348914</v>
      </c>
      <c r="FJ224" s="19">
        <v>41.960895361257414</v>
      </c>
      <c r="FK224" s="26">
        <v>0.28162749999999998</v>
      </c>
      <c r="FL224" s="21">
        <v>43.532499999999992</v>
      </c>
      <c r="FM224" s="17">
        <v>70.150284184749992</v>
      </c>
      <c r="FN224" s="19">
        <v>20.545032777499998</v>
      </c>
      <c r="FO224" s="19">
        <v>28.043150953125004</v>
      </c>
      <c r="FP224" s="19">
        <v>61.099112056451617</v>
      </c>
      <c r="FQ224" s="21">
        <v>42.187476239919363</v>
      </c>
      <c r="FR224" s="26">
        <v>0.27435999999999999</v>
      </c>
      <c r="FS224" s="19">
        <v>42.967142857142846</v>
      </c>
      <c r="FT224" s="17">
        <v>68.340030603999992</v>
      </c>
      <c r="FU224" s="19">
        <v>20.278214169999995</v>
      </c>
      <c r="FV224" s="21">
        <v>26.964688714285717</v>
      </c>
      <c r="FW224" s="19">
        <v>61.219312740439285</v>
      </c>
      <c r="FX224" s="19">
        <v>42.415650575438391</v>
      </c>
      <c r="FY224" s="26">
        <v>0.26718749999999997</v>
      </c>
      <c r="FZ224" s="19">
        <v>42.401785714285701</v>
      </c>
      <c r="GA224" s="20">
        <v>66.553440468749997</v>
      </c>
      <c r="GB224" s="19">
        <v>20.011395562499995</v>
      </c>
      <c r="GC224" s="19">
        <v>25.914236886160715</v>
      </c>
      <c r="GD224" s="19">
        <v>61.339888355452153</v>
      </c>
      <c r="GE224" s="19">
        <v>42.645418367814507</v>
      </c>
      <c r="GF224" s="22">
        <v>0.26010999999999995</v>
      </c>
      <c r="GG224" s="19">
        <v>41.836428571428563</v>
      </c>
      <c r="GH224" s="17">
        <v>64.79051377899998</v>
      </c>
      <c r="GI224" s="19">
        <v>19.744576954999996</v>
      </c>
      <c r="GJ224" s="19">
        <v>24.891426910714287</v>
      </c>
      <c r="GK224" s="21">
        <v>61.46083890149022</v>
      </c>
      <c r="GL224" s="19">
        <v>42.876779617047703</v>
      </c>
      <c r="GM224" s="26">
        <v>0.25312749999999995</v>
      </c>
      <c r="GN224" s="19">
        <v>41.271071428571418</v>
      </c>
      <c r="GO224" s="17">
        <v>63.05125053474999</v>
      </c>
      <c r="GP224" s="21">
        <v>19.477758347499996</v>
      </c>
      <c r="GQ224" s="19">
        <v>23.895890229910712</v>
      </c>
      <c r="GR224" s="19">
        <v>61.582164378553479</v>
      </c>
      <c r="GS224" s="19">
        <v>43.109734323137985</v>
      </c>
      <c r="GT224" s="26">
        <v>0.24623999999999999</v>
      </c>
      <c r="GU224" s="21">
        <v>40.705714285714272</v>
      </c>
      <c r="GV224" s="17">
        <v>61.335650735999998</v>
      </c>
      <c r="GW224" s="19">
        <v>19.210939739999993</v>
      </c>
      <c r="GX224" s="19">
        <v>22.927258285714284</v>
      </c>
      <c r="GY224" s="19">
        <v>61.70386478664193</v>
      </c>
      <c r="GZ224" s="21">
        <v>43.344282486085348</v>
      </c>
      <c r="HA224" s="26">
        <v>0.23944749999999998</v>
      </c>
      <c r="HB224" s="19">
        <v>40.140357142857127</v>
      </c>
      <c r="HC224" s="17">
        <v>59.643714382749991</v>
      </c>
      <c r="HD224" s="19">
        <v>18.944121132499994</v>
      </c>
      <c r="HE224" s="21">
        <v>21.985162520089286</v>
      </c>
      <c r="HF224" s="19">
        <v>61.825940125755587</v>
      </c>
      <c r="HG224" s="19">
        <v>43.580424105889797</v>
      </c>
      <c r="HH224" s="26">
        <v>0.23274999999999996</v>
      </c>
      <c r="HI224" s="19">
        <v>39.574999999999989</v>
      </c>
      <c r="HJ224" s="20">
        <v>57.97544147499999</v>
      </c>
      <c r="HK224" s="19">
        <v>18.677302524999995</v>
      </c>
      <c r="HL224" s="19">
        <v>21.069234374999997</v>
      </c>
      <c r="HM224" s="19">
        <v>61.948390395894435</v>
      </c>
      <c r="HN224" s="19">
        <v>43.818159182551327</v>
      </c>
      <c r="HO224" s="22">
        <v>0.22614749999999995</v>
      </c>
      <c r="HP224" s="19">
        <v>39.009642857142843</v>
      </c>
      <c r="HQ224" s="17">
        <v>56.330832012749987</v>
      </c>
      <c r="HR224" s="19">
        <v>18.410483917499995</v>
      </c>
      <c r="HS224" s="19">
        <v>20.179105292410714</v>
      </c>
      <c r="HT224" s="21">
        <v>62.071215597058476</v>
      </c>
      <c r="HU224" s="19">
        <v>44.057487716069943</v>
      </c>
      <c r="HV224" s="26">
        <v>0.21964000000000003</v>
      </c>
      <c r="HW224" s="19">
        <v>38.444285714285705</v>
      </c>
      <c r="HX224" s="17">
        <v>54.709885996000004</v>
      </c>
      <c r="HY224" s="21">
        <v>18.143665309999996</v>
      </c>
      <c r="HZ224" s="19">
        <v>19.314406714285724</v>
      </c>
      <c r="IA224" s="19">
        <v>62.194415729247716</v>
      </c>
      <c r="IB224" s="19">
        <v>44.298409706445632</v>
      </c>
      <c r="IC224" s="26">
        <v>0.21322750000000001</v>
      </c>
      <c r="ID224" s="21">
        <v>37.878928571428567</v>
      </c>
      <c r="IE224" s="17">
        <v>53.112603424750006</v>
      </c>
      <c r="IF224" s="19">
        <v>17.876846702499996</v>
      </c>
      <c r="IG224" s="19">
        <v>18.474770082589291</v>
      </c>
      <c r="IH224" s="19">
        <v>62.317990792462147</v>
      </c>
      <c r="II224" s="21">
        <v>44.540925153678408</v>
      </c>
      <c r="IJ224" s="26">
        <v>0.20691000000000001</v>
      </c>
      <c r="IK224" s="19">
        <v>37.313571428571422</v>
      </c>
      <c r="IL224" s="17">
        <v>51.538984298999999</v>
      </c>
      <c r="IM224" s="19">
        <v>17.610028094999997</v>
      </c>
      <c r="IN224" s="21">
        <v>17.659826839285717</v>
      </c>
      <c r="IO224" s="19">
        <v>62.441940786701778</v>
      </c>
      <c r="IP224" s="19">
        <v>44.785034057768272</v>
      </c>
      <c r="IQ224" s="26">
        <v>0.20068750000000002</v>
      </c>
      <c r="IR224" s="19">
        <v>36.748214285714276</v>
      </c>
      <c r="IS224" s="20">
        <v>49.989028618750005</v>
      </c>
      <c r="IT224" s="19">
        <v>17.343209487499994</v>
      </c>
      <c r="IU224" s="19">
        <v>16.869208426339291</v>
      </c>
      <c r="IV224" s="19">
        <v>62.566265711966608</v>
      </c>
      <c r="IW224" s="19">
        <v>45.030736418715222</v>
      </c>
      <c r="IX224" s="22">
        <v>0.19456000000000001</v>
      </c>
      <c r="IY224" s="19">
        <v>36.182857142857131</v>
      </c>
      <c r="IZ224" s="17">
        <v>48.462736384000003</v>
      </c>
      <c r="JA224" s="19">
        <v>17.076390879999995</v>
      </c>
      <c r="JB224" s="19">
        <v>16.10254628571429</v>
      </c>
      <c r="JC224" s="19">
        <v>62.69096556825663</v>
      </c>
      <c r="JD224" s="21">
        <v>45.278032236519252</v>
      </c>
      <c r="JE224" s="22">
        <v>0.18852750000000001</v>
      </c>
      <c r="JF224" s="21">
        <v>35.617499999999993</v>
      </c>
      <c r="JG224" s="20">
        <v>46.960107594749999</v>
      </c>
      <c r="JH224" s="21">
        <v>16.809572272499995</v>
      </c>
      <c r="JI224" s="21">
        <v>15.359471859375002</v>
      </c>
      <c r="JJ224" s="21">
        <v>62.81604035557185</v>
      </c>
      <c r="JK224" s="21">
        <v>45.526921511180355</v>
      </c>
      <c r="JL224" s="22">
        <v>0.18259</v>
      </c>
      <c r="JM224" s="21">
        <v>35.052142857142847</v>
      </c>
      <c r="JN224" s="20">
        <v>45.481142251000001</v>
      </c>
      <c r="JO224" s="21">
        <v>16.542753664999996</v>
      </c>
      <c r="JP224" s="21">
        <v>14.639616589285717</v>
      </c>
      <c r="JQ224" s="21">
        <v>62.941490073912263</v>
      </c>
      <c r="JR224" s="21">
        <v>45.777404242698552</v>
      </c>
      <c r="JS224" s="22">
        <v>0.17674749999999997</v>
      </c>
      <c r="JT224" s="21">
        <v>34.486785714285702</v>
      </c>
      <c r="JU224" s="20">
        <v>44.025840352749995</v>
      </c>
      <c r="JV224" s="21">
        <v>16.275935057499993</v>
      </c>
      <c r="JW224" s="21">
        <v>13.942611917410716</v>
      </c>
      <c r="JX224" s="21">
        <v>63.067314723277875</v>
      </c>
      <c r="JY224" s="21">
        <v>46.029480431073829</v>
      </c>
      <c r="JZ224" s="22">
        <v>0.17099999999999999</v>
      </c>
      <c r="KA224" s="21">
        <v>33.921428571428564</v>
      </c>
      <c r="KB224" s="20">
        <v>42.594201899999995</v>
      </c>
      <c r="KC224" s="21">
        <v>16.009116449999997</v>
      </c>
      <c r="KD224" s="21">
        <v>13.268089285714288</v>
      </c>
      <c r="KE224" s="21">
        <v>63.193514303668685</v>
      </c>
      <c r="KF224" s="21">
        <v>46.283150076306185</v>
      </c>
      <c r="KG224" s="22">
        <v>0.16534749999999998</v>
      </c>
      <c r="KH224" s="21">
        <v>33.356071428571418</v>
      </c>
      <c r="KI224" s="20">
        <v>41.186226892749993</v>
      </c>
      <c r="KJ224" s="21">
        <v>15.742297842499996</v>
      </c>
      <c r="KK224" s="21">
        <v>12.615680136160714</v>
      </c>
      <c r="KL224" s="21">
        <v>63.320088815084688</v>
      </c>
      <c r="KM224" s="21">
        <v>46.538413178395629</v>
      </c>
      <c r="KN224" s="22">
        <v>0.15978999999999999</v>
      </c>
      <c r="KO224" s="21">
        <v>32.790714285714273</v>
      </c>
      <c r="KP224" s="20">
        <v>39.801915330999996</v>
      </c>
      <c r="KQ224" s="21">
        <v>15.475479234999995</v>
      </c>
      <c r="KR224" s="21">
        <v>11.985015910714285</v>
      </c>
      <c r="KS224" s="21">
        <v>63.44703825752589</v>
      </c>
      <c r="KT224" s="21">
        <v>46.79526973734216</v>
      </c>
      <c r="KU224" s="22">
        <v>0.15432749999999998</v>
      </c>
      <c r="KV224" s="21">
        <v>32.225357142857135</v>
      </c>
      <c r="KW224" s="20">
        <v>38.441267214749992</v>
      </c>
      <c r="KX224" s="21">
        <v>15.208660627499997</v>
      </c>
      <c r="KY224" s="21">
        <v>11.375728051339285</v>
      </c>
      <c r="KZ224" s="21">
        <v>63.574362630992283</v>
      </c>
      <c r="LA224" s="21">
        <v>47.053719753145764</v>
      </c>
      <c r="LB224" s="22">
        <v>0.14896000000000001</v>
      </c>
      <c r="LC224" s="21">
        <v>31.659999999999993</v>
      </c>
      <c r="LD224" s="20">
        <v>37.104282544</v>
      </c>
      <c r="LE224" s="21">
        <v>14.941842019999998</v>
      </c>
      <c r="LF224" s="21">
        <v>10.787448000000005</v>
      </c>
      <c r="LG224" s="21">
        <v>63.702061935483869</v>
      </c>
      <c r="LH224" s="21">
        <v>47.313763225806454</v>
      </c>
      <c r="LI224" s="22">
        <v>0.14368750000000002</v>
      </c>
      <c r="LJ224" s="21">
        <v>31.094642857142851</v>
      </c>
      <c r="LK224" s="20">
        <v>35.790961318750007</v>
      </c>
      <c r="LL224" s="21">
        <v>14.675023412499998</v>
      </c>
      <c r="LM224" s="21">
        <v>10.219807198660719</v>
      </c>
      <c r="LN224" s="21">
        <v>63.83013617100066</v>
      </c>
      <c r="LO224" s="21">
        <v>47.575400155324232</v>
      </c>
      <c r="LP224" s="22">
        <v>0.13850999999999999</v>
      </c>
      <c r="LQ224" s="21">
        <v>30.529285714285709</v>
      </c>
      <c r="LR224" s="20">
        <v>34.501303538999998</v>
      </c>
      <c r="LS224" s="21">
        <v>14.408204804999999</v>
      </c>
      <c r="LT224" s="21">
        <v>9.672437089285717</v>
      </c>
      <c r="LU224" s="21">
        <v>63.958585337542644</v>
      </c>
      <c r="LV224" s="21">
        <v>47.838630541699089</v>
      </c>
      <c r="LW224" s="22">
        <v>0.1334275</v>
      </c>
      <c r="LX224" s="21">
        <v>29.963928571428564</v>
      </c>
      <c r="LY224" s="20">
        <v>33.235309204750003</v>
      </c>
      <c r="LZ224" s="21">
        <v>14.141386197499997</v>
      </c>
      <c r="MA224" s="21">
        <v>9.1449691138392897</v>
      </c>
      <c r="MB224" s="21">
        <v>64.087409435109819</v>
      </c>
      <c r="MC224" s="21">
        <v>48.103454384931027</v>
      </c>
      <c r="MD224" s="22">
        <v>0.12844</v>
      </c>
      <c r="ME224" s="21">
        <v>29.398571428571422</v>
      </c>
      <c r="MF224" s="20">
        <v>31.992978315999999</v>
      </c>
      <c r="MG224" s="21">
        <v>13.874567589999998</v>
      </c>
      <c r="MH224" s="21">
        <v>8.6370347142857167</v>
      </c>
      <c r="MI224" s="21">
        <v>64.216608463702201</v>
      </c>
      <c r="MJ224" s="21">
        <v>48.369871685020058</v>
      </c>
      <c r="MK224" s="22">
        <v>0.12354749999999999</v>
      </c>
      <c r="ML224" s="21">
        <v>28.833214285714277</v>
      </c>
      <c r="MM224" s="20">
        <v>30.774310872749997</v>
      </c>
      <c r="MN224" s="21">
        <v>13.607748982499997</v>
      </c>
      <c r="MO224" s="21">
        <v>8.1482653325892862</v>
      </c>
      <c r="MP224" s="21">
        <v>64.346182423319775</v>
      </c>
      <c r="MQ224" s="21">
        <v>48.637882441966163</v>
      </c>
      <c r="MR224" s="22">
        <v>0.11874999999999999</v>
      </c>
      <c r="MS224" s="21">
        <v>28.267857142857135</v>
      </c>
      <c r="MT224" s="20">
        <v>29.579306874999997</v>
      </c>
      <c r="MU224" s="21">
        <v>13.340930374999996</v>
      </c>
      <c r="MV224" s="21">
        <v>7.6782924107142865</v>
      </c>
      <c r="MW224" s="21">
        <v>64.47613131396254</v>
      </c>
      <c r="MX224" s="21">
        <v>48.907486655769347</v>
      </c>
      <c r="MY224" s="30" t="s">
        <v>46</v>
      </c>
    </row>
    <row r="225" spans="1:363" ht="24" customHeight="1" x14ac:dyDescent="0.25">
      <c r="A225" s="15" t="s">
        <v>46</v>
      </c>
      <c r="B225" s="2" t="s">
        <v>1</v>
      </c>
      <c r="C225" s="16" t="s">
        <v>11</v>
      </c>
      <c r="D225" s="23">
        <v>0.75</v>
      </c>
      <c r="E225" s="17">
        <f t="shared" si="3"/>
        <v>0.9375</v>
      </c>
      <c r="F225" s="23">
        <v>0.5</v>
      </c>
      <c r="G225" s="19">
        <v>53.85714285714284</v>
      </c>
      <c r="H225" s="20">
        <v>124.54445</v>
      </c>
      <c r="I225" s="19">
        <v>25.417716999999993</v>
      </c>
      <c r="J225" s="19">
        <v>61.142857142857153</v>
      </c>
      <c r="K225" s="19">
        <v>58.969932371775698</v>
      </c>
      <c r="L225" s="21">
        <v>38.300784008618123</v>
      </c>
      <c r="M225" s="26">
        <v>0.49004999999999999</v>
      </c>
      <c r="N225" s="19">
        <v>53.31857142857141</v>
      </c>
      <c r="O225" s="17">
        <v>122.06601544499999</v>
      </c>
      <c r="P225" s="19">
        <v>25.163539829999991</v>
      </c>
      <c r="Q225" s="19">
        <v>59.326853142857146</v>
      </c>
      <c r="R225" s="19">
        <v>59.077907030941418</v>
      </c>
      <c r="S225" s="19">
        <v>38.490390595786707</v>
      </c>
      <c r="T225" s="26">
        <v>0.48019999999999996</v>
      </c>
      <c r="U225" s="19">
        <v>52.77999999999998</v>
      </c>
      <c r="V225" s="17">
        <v>119.61248977999999</v>
      </c>
      <c r="W225" s="21">
        <v>24.909362659999992</v>
      </c>
      <c r="X225" s="19">
        <v>57.547168000000006</v>
      </c>
      <c r="Y225" s="19">
        <v>59.186221935483871</v>
      </c>
      <c r="Z225" s="19">
        <v>38.681443225806461</v>
      </c>
      <c r="AA225" s="26">
        <v>0.47044999999999998</v>
      </c>
      <c r="AB225" s="21">
        <v>52.24142857142855</v>
      </c>
      <c r="AC225" s="17">
        <v>117.183873005</v>
      </c>
      <c r="AD225" s="19">
        <v>24.65518548999999</v>
      </c>
      <c r="AE225" s="19">
        <v>55.803434857142861</v>
      </c>
      <c r="AF225" s="19">
        <v>59.29487708540308</v>
      </c>
      <c r="AG225" s="21">
        <v>38.873941898677366</v>
      </c>
      <c r="AH225" s="26">
        <v>0.46079999999999999</v>
      </c>
      <c r="AI225" s="19">
        <v>51.702857142857127</v>
      </c>
      <c r="AJ225" s="17">
        <v>114.78016511999999</v>
      </c>
      <c r="AK225" s="19">
        <v>24.401008319999992</v>
      </c>
      <c r="AL225" s="21">
        <v>54.095286857142867</v>
      </c>
      <c r="AM225" s="19">
        <v>59.403872480699029</v>
      </c>
      <c r="AN225" s="19">
        <v>39.067886614399434</v>
      </c>
      <c r="AO225" s="26">
        <v>0.45124999999999998</v>
      </c>
      <c r="AP225" s="19">
        <v>51.164285714285697</v>
      </c>
      <c r="AQ225" s="20">
        <v>112.401366125</v>
      </c>
      <c r="AR225" s="19">
        <v>24.146831149999993</v>
      </c>
      <c r="AS225" s="19">
        <v>52.422357142857145</v>
      </c>
      <c r="AT225" s="19">
        <v>59.513208121371719</v>
      </c>
      <c r="AU225" s="19">
        <v>39.263277372972652</v>
      </c>
      <c r="AV225" s="22">
        <v>0.44179999999999997</v>
      </c>
      <c r="AW225" s="19">
        <v>50.625714285714267</v>
      </c>
      <c r="AX225" s="17">
        <v>110.04747601999999</v>
      </c>
      <c r="AY225" s="19">
        <v>23.892653979999992</v>
      </c>
      <c r="AZ225" s="19">
        <v>50.784278857142858</v>
      </c>
      <c r="BA225" s="21">
        <v>59.622884007421156</v>
      </c>
      <c r="BB225" s="19">
        <v>39.460114174397042</v>
      </c>
      <c r="BC225" s="26">
        <v>0.43245000000000006</v>
      </c>
      <c r="BD225" s="19">
        <v>50.087142857142844</v>
      </c>
      <c r="BE225" s="17">
        <v>107.71849480500001</v>
      </c>
      <c r="BF225" s="21">
        <v>23.638476809999993</v>
      </c>
      <c r="BG225" s="19">
        <v>49.180685142857158</v>
      </c>
      <c r="BH225" s="19">
        <v>59.732900138847327</v>
      </c>
      <c r="BI225" s="19">
        <v>39.658397018672581</v>
      </c>
      <c r="BJ225" s="26">
        <v>0.42320000000000002</v>
      </c>
      <c r="BK225" s="21">
        <v>49.548571428571414</v>
      </c>
      <c r="BL225" s="17">
        <v>105.41442248</v>
      </c>
      <c r="BM225" s="19">
        <v>23.384299639999995</v>
      </c>
      <c r="BN225" s="19">
        <v>47.611209142857156</v>
      </c>
      <c r="BO225" s="19">
        <v>59.843256515650253</v>
      </c>
      <c r="BP225" s="21">
        <v>39.858125905799277</v>
      </c>
      <c r="BQ225" s="26">
        <v>0.41405000000000003</v>
      </c>
      <c r="BR225" s="19">
        <v>49.009999999999984</v>
      </c>
      <c r="BS225" s="17">
        <v>103.13525904500001</v>
      </c>
      <c r="BT225" s="19">
        <v>23.130122469999993</v>
      </c>
      <c r="BU225" s="21">
        <v>46.075484000000017</v>
      </c>
      <c r="BV225" s="19">
        <v>59.953953137829913</v>
      </c>
      <c r="BW225" s="19">
        <v>40.059300835777137</v>
      </c>
      <c r="BX225" s="26">
        <v>0.40500000000000003</v>
      </c>
      <c r="BY225" s="19">
        <v>48.471428571428554</v>
      </c>
      <c r="BZ225" s="20">
        <v>100.8810045</v>
      </c>
      <c r="CA225" s="19">
        <v>22.875945299999991</v>
      </c>
      <c r="CB225" s="19">
        <v>44.573142857142869</v>
      </c>
      <c r="CC225" s="19">
        <v>60.064990005386321</v>
      </c>
      <c r="CD225" s="19">
        <v>40.261921808606147</v>
      </c>
      <c r="CE225" s="22">
        <v>0.39605000000000001</v>
      </c>
      <c r="CF225" s="19">
        <v>47.932857142857131</v>
      </c>
      <c r="CG225" s="17">
        <v>98.651658845</v>
      </c>
      <c r="CH225" s="19">
        <v>22.621768129999996</v>
      </c>
      <c r="CI225" s="19">
        <v>43.103818857142869</v>
      </c>
      <c r="CJ225" s="21">
        <v>60.176367118319469</v>
      </c>
      <c r="CK225" s="19">
        <v>40.465988824286313</v>
      </c>
      <c r="CL225" s="26">
        <v>0.38719999999999999</v>
      </c>
      <c r="CM225" s="19">
        <v>47.394285714285701</v>
      </c>
      <c r="CN225" s="17">
        <v>96.447222079999989</v>
      </c>
      <c r="CO225" s="21">
        <v>22.367590959999994</v>
      </c>
      <c r="CP225" s="19">
        <v>41.667145142857144</v>
      </c>
      <c r="CQ225" s="19">
        <v>60.288084476629365</v>
      </c>
      <c r="CR225" s="19">
        <v>40.671501882817651</v>
      </c>
      <c r="CS225" s="26">
        <v>0.37845000000000001</v>
      </c>
      <c r="CT225" s="21">
        <v>46.855714285714271</v>
      </c>
      <c r="CU225" s="17">
        <v>94.267694204999998</v>
      </c>
      <c r="CV225" s="19">
        <v>22.113413789999992</v>
      </c>
      <c r="CW225" s="19">
        <v>40.262754857142866</v>
      </c>
      <c r="CX225" s="19">
        <v>60.400142080316002</v>
      </c>
      <c r="CY225" s="21">
        <v>40.878460984200139</v>
      </c>
      <c r="CZ225" s="26">
        <v>0.36979999999999996</v>
      </c>
      <c r="DA225" s="19">
        <v>46.317142857142841</v>
      </c>
      <c r="DB225" s="17">
        <v>92.113075219999985</v>
      </c>
      <c r="DC225" s="19">
        <v>21.859236619999994</v>
      </c>
      <c r="DD225" s="21">
        <v>38.890281142857148</v>
      </c>
      <c r="DE225" s="19">
        <v>60.512539929379379</v>
      </c>
      <c r="DF225" s="19">
        <v>41.086866128433783</v>
      </c>
      <c r="DG225" s="26">
        <v>0.36124999999999996</v>
      </c>
      <c r="DH225" s="19">
        <v>45.778571428571411</v>
      </c>
      <c r="DI225" s="20">
        <v>89.983365124999992</v>
      </c>
      <c r="DJ225" s="19">
        <v>21.605059449999992</v>
      </c>
      <c r="DK225" s="19">
        <v>37.549357142857147</v>
      </c>
      <c r="DL225" s="19">
        <v>60.625278023819504</v>
      </c>
      <c r="DM225" s="19">
        <v>41.296717315518592</v>
      </c>
      <c r="DN225" s="22">
        <v>0.35279999999999995</v>
      </c>
      <c r="DO225" s="19">
        <v>45.239999999999981</v>
      </c>
      <c r="DP225" s="17">
        <v>87.878563919999991</v>
      </c>
      <c r="DQ225" s="19">
        <v>21.35088227999999</v>
      </c>
      <c r="DR225" s="19">
        <v>36.239615999999998</v>
      </c>
      <c r="DS225" s="21">
        <v>60.73835636363637</v>
      </c>
      <c r="DT225" s="19">
        <v>41.508014545454557</v>
      </c>
      <c r="DU225" s="26">
        <v>0.34444999999999998</v>
      </c>
      <c r="DV225" s="19">
        <v>44.701428571428558</v>
      </c>
      <c r="DW225" s="17">
        <v>85.798671604999996</v>
      </c>
      <c r="DX225" s="21">
        <v>21.096705109999995</v>
      </c>
      <c r="DY225" s="19">
        <v>34.960690857142858</v>
      </c>
      <c r="DZ225" s="19">
        <v>60.851774948829977</v>
      </c>
      <c r="EA225" s="19">
        <v>41.720757818241673</v>
      </c>
      <c r="EB225" s="26">
        <v>0.33619999999999994</v>
      </c>
      <c r="EC225" s="21">
        <v>44.162857142857128</v>
      </c>
      <c r="ED225" s="17">
        <v>83.743688179999978</v>
      </c>
      <c r="EE225" s="19">
        <v>20.842527939999993</v>
      </c>
      <c r="EF225" s="19">
        <v>33.712214857142854</v>
      </c>
      <c r="EG225" s="19">
        <v>60.965533779400324</v>
      </c>
      <c r="EH225" s="21">
        <v>41.934947133879952</v>
      </c>
      <c r="EI225" s="26">
        <v>0.32805000000000006</v>
      </c>
      <c r="EJ225" s="19">
        <v>43.624285714285705</v>
      </c>
      <c r="EK225" s="17">
        <v>81.713613645000009</v>
      </c>
      <c r="EL225" s="19">
        <v>20.588350769999995</v>
      </c>
      <c r="EM225" s="21">
        <v>32.493821142857158</v>
      </c>
      <c r="EN225" s="19">
        <v>61.07963285534742</v>
      </c>
      <c r="EO225" s="19">
        <v>42.150582492369381</v>
      </c>
      <c r="EP225" s="26">
        <v>0.32000000000000006</v>
      </c>
      <c r="EQ225" s="19">
        <v>43.085714285714275</v>
      </c>
      <c r="ER225" s="20">
        <v>79.708448000000018</v>
      </c>
      <c r="ES225" s="19">
        <v>20.334173599999996</v>
      </c>
      <c r="ET225" s="19">
        <v>31.305142857142869</v>
      </c>
      <c r="EU225" s="19">
        <v>61.194072176671256</v>
      </c>
      <c r="EV225" s="19">
        <v>42.367663893709981</v>
      </c>
      <c r="EW225" s="22">
        <v>0.31205000000000005</v>
      </c>
      <c r="EX225" s="19">
        <v>42.547142857142845</v>
      </c>
      <c r="EY225" s="17">
        <v>77.728191245000005</v>
      </c>
      <c r="EZ225" s="19">
        <v>20.079996429999994</v>
      </c>
      <c r="FA225" s="19">
        <v>30.145813142857154</v>
      </c>
      <c r="FB225" s="21">
        <v>61.308851743371839</v>
      </c>
      <c r="FC225" s="19">
        <v>42.586191337901738</v>
      </c>
      <c r="FD225" s="26">
        <v>0.30420000000000003</v>
      </c>
      <c r="FE225" s="19">
        <v>42.008571428571415</v>
      </c>
      <c r="FF225" s="17">
        <v>75.772843380000012</v>
      </c>
      <c r="FG225" s="21">
        <v>19.825819259999992</v>
      </c>
      <c r="FH225" s="19">
        <v>29.015465142857149</v>
      </c>
      <c r="FI225" s="19">
        <v>61.423971555449164</v>
      </c>
      <c r="FJ225" s="19">
        <v>42.806164824944645</v>
      </c>
      <c r="FK225" s="26">
        <v>0.29644999999999999</v>
      </c>
      <c r="FL225" s="21">
        <v>41.469999999999985</v>
      </c>
      <c r="FM225" s="17">
        <v>73.842404404999996</v>
      </c>
      <c r="FN225" s="19">
        <v>19.571642089999994</v>
      </c>
      <c r="FO225" s="19">
        <v>27.913732000000007</v>
      </c>
      <c r="FP225" s="19">
        <v>61.539431612903229</v>
      </c>
      <c r="FQ225" s="21">
        <v>43.027584354838716</v>
      </c>
      <c r="FR225" s="26">
        <v>0.2888</v>
      </c>
      <c r="FS225" s="19">
        <v>40.931428571428562</v>
      </c>
      <c r="FT225" s="17">
        <v>71.936874320000001</v>
      </c>
      <c r="FU225" s="19">
        <v>19.317464919999995</v>
      </c>
      <c r="FV225" s="21">
        <v>26.840246857142862</v>
      </c>
      <c r="FW225" s="19">
        <v>61.655231915734035</v>
      </c>
      <c r="FX225" s="19">
        <v>43.250449927583944</v>
      </c>
      <c r="FY225" s="26">
        <v>0.28125</v>
      </c>
      <c r="FZ225" s="19">
        <v>40.392857142857132</v>
      </c>
      <c r="GA225" s="20">
        <v>70.056253124999998</v>
      </c>
      <c r="GB225" s="19">
        <v>19.063287749999994</v>
      </c>
      <c r="GC225" s="19">
        <v>25.794642857142861</v>
      </c>
      <c r="GD225" s="19">
        <v>61.771372463941589</v>
      </c>
      <c r="GE225" s="19">
        <v>43.474761543180328</v>
      </c>
      <c r="GF225" s="22">
        <v>0.27379999999999999</v>
      </c>
      <c r="GG225" s="19">
        <v>39.854285714285702</v>
      </c>
      <c r="GH225" s="17">
        <v>68.200540820000001</v>
      </c>
      <c r="GI225" s="19">
        <v>18.809110579999995</v>
      </c>
      <c r="GJ225" s="19">
        <v>24.776553142857146</v>
      </c>
      <c r="GK225" s="21">
        <v>61.88785325752589</v>
      </c>
      <c r="GL225" s="19">
        <v>43.70051920162787</v>
      </c>
      <c r="GM225" s="26">
        <v>0.26644999999999996</v>
      </c>
      <c r="GN225" s="19">
        <v>39.315714285714272</v>
      </c>
      <c r="GO225" s="17">
        <v>66.369737404999995</v>
      </c>
      <c r="GP225" s="21">
        <v>18.554933409999993</v>
      </c>
      <c r="GQ225" s="19">
        <v>23.785610857142856</v>
      </c>
      <c r="GR225" s="19">
        <v>62.004674296486925</v>
      </c>
      <c r="GS225" s="19">
        <v>43.927722902926575</v>
      </c>
      <c r="GT225" s="26">
        <v>0.25919999999999999</v>
      </c>
      <c r="GU225" s="21">
        <v>38.777142857142842</v>
      </c>
      <c r="GV225" s="17">
        <v>64.563842879999996</v>
      </c>
      <c r="GW225" s="19">
        <v>18.300756239999991</v>
      </c>
      <c r="GX225" s="19">
        <v>22.821449142857144</v>
      </c>
      <c r="GY225" s="19">
        <v>62.121835580824708</v>
      </c>
      <c r="GZ225" s="21">
        <v>44.156372647076438</v>
      </c>
      <c r="HA225" s="26">
        <v>0.25205</v>
      </c>
      <c r="HB225" s="19">
        <v>38.238571428571412</v>
      </c>
      <c r="HC225" s="17">
        <v>62.782857244999995</v>
      </c>
      <c r="HD225" s="19">
        <v>18.046579069999993</v>
      </c>
      <c r="HE225" s="21">
        <v>21.883701142857145</v>
      </c>
      <c r="HF225" s="19">
        <v>62.239337110539239</v>
      </c>
      <c r="HG225" s="19">
        <v>44.386468434077457</v>
      </c>
      <c r="HH225" s="26">
        <v>0.24499999999999997</v>
      </c>
      <c r="HI225" s="19">
        <v>37.699999999999989</v>
      </c>
      <c r="HJ225" s="20">
        <v>61.026780499999994</v>
      </c>
      <c r="HK225" s="19">
        <v>17.792401899999994</v>
      </c>
      <c r="HL225" s="19">
        <v>20.971999999999998</v>
      </c>
      <c r="HM225" s="19">
        <v>62.357178885630503</v>
      </c>
      <c r="HN225" s="19">
        <v>44.618010263929619</v>
      </c>
      <c r="HO225" s="22">
        <v>0.23804999999999996</v>
      </c>
      <c r="HP225" s="19">
        <v>37.161428571428559</v>
      </c>
      <c r="HQ225" s="17">
        <v>59.295612644999991</v>
      </c>
      <c r="HR225" s="19">
        <v>17.538224729999992</v>
      </c>
      <c r="HS225" s="19">
        <v>20.085978857142855</v>
      </c>
      <c r="HT225" s="21">
        <v>62.475360906098516</v>
      </c>
      <c r="HU225" s="19">
        <v>44.85099813663296</v>
      </c>
      <c r="HV225" s="26">
        <v>0.23120000000000004</v>
      </c>
      <c r="HW225" s="19">
        <v>36.622857142857136</v>
      </c>
      <c r="HX225" s="17">
        <v>57.589353680000009</v>
      </c>
      <c r="HY225" s="21">
        <v>17.284047559999998</v>
      </c>
      <c r="HZ225" s="19">
        <v>19.225270857142867</v>
      </c>
      <c r="IA225" s="19">
        <v>62.593883171943268</v>
      </c>
      <c r="IB225" s="19">
        <v>45.08543205218745</v>
      </c>
      <c r="IC225" s="26">
        <v>0.22445000000000004</v>
      </c>
      <c r="ID225" s="21">
        <v>36.084285714285706</v>
      </c>
      <c r="IE225" s="17">
        <v>55.908003605000012</v>
      </c>
      <c r="IF225" s="19">
        <v>17.029870389999996</v>
      </c>
      <c r="IG225" s="19">
        <v>18.38950914285715</v>
      </c>
      <c r="IH225" s="19">
        <v>62.712745683164762</v>
      </c>
      <c r="II225" s="21">
        <v>45.321312010593097</v>
      </c>
      <c r="IJ225" s="26">
        <v>0.21780000000000002</v>
      </c>
      <c r="IK225" s="19">
        <v>35.545714285714276</v>
      </c>
      <c r="IL225" s="17">
        <v>54.251562420000006</v>
      </c>
      <c r="IM225" s="19">
        <v>16.775693219999994</v>
      </c>
      <c r="IN225" s="21">
        <v>17.578326857142862</v>
      </c>
      <c r="IO225" s="19">
        <v>62.831948439763003</v>
      </c>
      <c r="IP225" s="19">
        <v>45.558638011849908</v>
      </c>
      <c r="IQ225" s="26">
        <v>0.21125000000000002</v>
      </c>
      <c r="IR225" s="19">
        <v>35.007142857142846</v>
      </c>
      <c r="IS225" s="20">
        <v>52.620030125000007</v>
      </c>
      <c r="IT225" s="19">
        <v>16.521516049999995</v>
      </c>
      <c r="IU225" s="19">
        <v>16.791357142857148</v>
      </c>
      <c r="IV225" s="19">
        <v>62.951491441737986</v>
      </c>
      <c r="IW225" s="19">
        <v>45.797410055957876</v>
      </c>
      <c r="IX225" s="22">
        <v>0.20480000000000001</v>
      </c>
      <c r="IY225" s="19">
        <v>34.468571428571416</v>
      </c>
      <c r="IZ225" s="17">
        <v>51.013406719999999</v>
      </c>
      <c r="JA225" s="19">
        <v>16.267338879999993</v>
      </c>
      <c r="JB225" s="19">
        <v>16.028233142857147</v>
      </c>
      <c r="JC225" s="19">
        <v>63.071374689089716</v>
      </c>
      <c r="JD225" s="21">
        <v>46.037628142917001</v>
      </c>
      <c r="JE225" s="22">
        <v>0.19845000000000002</v>
      </c>
      <c r="JF225" s="21">
        <v>33.929999999999993</v>
      </c>
      <c r="JG225" s="20">
        <v>49.431692205000004</v>
      </c>
      <c r="JH225" s="21">
        <v>16.013161709999995</v>
      </c>
      <c r="JI225" s="21">
        <v>15.288588000000004</v>
      </c>
      <c r="JJ225" s="21">
        <v>63.191598181818186</v>
      </c>
      <c r="JK225" s="21">
        <v>46.279292272727275</v>
      </c>
      <c r="JL225" s="22">
        <v>0.19220000000000001</v>
      </c>
      <c r="JM225" s="21">
        <v>33.391428571428563</v>
      </c>
      <c r="JN225" s="20">
        <v>47.874886580000002</v>
      </c>
      <c r="JO225" s="21">
        <v>15.758984539999997</v>
      </c>
      <c r="JP225" s="21">
        <v>14.572054857142859</v>
      </c>
      <c r="JQ225" s="21">
        <v>63.312161919923398</v>
      </c>
      <c r="JR225" s="21">
        <v>46.522402445388721</v>
      </c>
      <c r="JS225" s="22">
        <v>0.18604999999999999</v>
      </c>
      <c r="JT225" s="21">
        <v>32.852857142857133</v>
      </c>
      <c r="JU225" s="20">
        <v>46.342989844999998</v>
      </c>
      <c r="JV225" s="21">
        <v>15.504807369999995</v>
      </c>
      <c r="JW225" s="21">
        <v>13.878266857142858</v>
      </c>
      <c r="JX225" s="21">
        <v>63.43306590340535</v>
      </c>
      <c r="JY225" s="21">
        <v>46.766958660901317</v>
      </c>
      <c r="JZ225" s="22">
        <v>0.18</v>
      </c>
      <c r="KA225" s="21">
        <v>32.314285714285703</v>
      </c>
      <c r="KB225" s="20">
        <v>44.836002000000001</v>
      </c>
      <c r="KC225" s="21">
        <v>15.250630199999994</v>
      </c>
      <c r="KD225" s="21">
        <v>13.206857142857144</v>
      </c>
      <c r="KE225" s="21">
        <v>63.55431013226405</v>
      </c>
      <c r="KF225" s="21">
        <v>47.012960919265069</v>
      </c>
      <c r="KG225" s="22">
        <v>0.17404999999999998</v>
      </c>
      <c r="KH225" s="21">
        <v>31.775714285714272</v>
      </c>
      <c r="KI225" s="20">
        <v>43.353923044999995</v>
      </c>
      <c r="KJ225" s="21">
        <v>14.996453029999994</v>
      </c>
      <c r="KK225" s="21">
        <v>12.557458857142858</v>
      </c>
      <c r="KL225" s="21">
        <v>63.675894606499497</v>
      </c>
      <c r="KM225" s="21">
        <v>47.260409220479985</v>
      </c>
      <c r="KN225" s="22">
        <v>0.16819999999999999</v>
      </c>
      <c r="KO225" s="21">
        <v>31.237142857142846</v>
      </c>
      <c r="KP225" s="20">
        <v>41.896752979999995</v>
      </c>
      <c r="KQ225" s="21">
        <v>14.742275859999994</v>
      </c>
      <c r="KR225" s="21">
        <v>11.929705142857143</v>
      </c>
      <c r="KS225" s="21">
        <v>63.797819326111679</v>
      </c>
      <c r="KT225" s="21">
        <v>47.509303564546059</v>
      </c>
      <c r="KU225" s="22">
        <v>0.16244999999999998</v>
      </c>
      <c r="KV225" s="21">
        <v>30.698571428571416</v>
      </c>
      <c r="KW225" s="20">
        <v>40.464491804999994</v>
      </c>
      <c r="KX225" s="21">
        <v>14.488098689999994</v>
      </c>
      <c r="KY225" s="21">
        <v>11.323229142857143</v>
      </c>
      <c r="KZ225" s="21">
        <v>63.920084291100608</v>
      </c>
      <c r="LA225" s="21">
        <v>47.759643951463289</v>
      </c>
      <c r="LB225" s="22">
        <v>0.15680000000000002</v>
      </c>
      <c r="LC225" s="21">
        <v>30.159999999999993</v>
      </c>
      <c r="LD225" s="20">
        <v>39.057139520000007</v>
      </c>
      <c r="LE225" s="21">
        <v>14.233921519999997</v>
      </c>
      <c r="LF225" s="21">
        <v>10.737664000000004</v>
      </c>
      <c r="LG225" s="21">
        <v>64.04268950146627</v>
      </c>
      <c r="LH225" s="21">
        <v>48.011430381231676</v>
      </c>
      <c r="LI225" s="22">
        <v>0.15125000000000002</v>
      </c>
      <c r="LJ225" s="21">
        <v>29.621428571428563</v>
      </c>
      <c r="LK225" s="20">
        <v>37.674696125000004</v>
      </c>
      <c r="LL225" s="21">
        <v>13.979744349999995</v>
      </c>
      <c r="LM225" s="21">
        <v>10.172642857142861</v>
      </c>
      <c r="LN225" s="21">
        <v>64.165634957208695</v>
      </c>
      <c r="LO225" s="21">
        <v>48.26466285385122</v>
      </c>
      <c r="LP225" s="22">
        <v>0.14580000000000001</v>
      </c>
      <c r="LQ225" s="21">
        <v>29.082857142857137</v>
      </c>
      <c r="LR225" s="20">
        <v>36.31716162</v>
      </c>
      <c r="LS225" s="21">
        <v>13.725567179999997</v>
      </c>
      <c r="LT225" s="21">
        <v>9.6277988571428601</v>
      </c>
      <c r="LU225" s="21">
        <v>64.288920658327854</v>
      </c>
      <c r="LV225" s="21">
        <v>48.519341369321928</v>
      </c>
      <c r="LW225" s="22">
        <v>0.14045000000000002</v>
      </c>
      <c r="LX225" s="21">
        <v>28.544285714285706</v>
      </c>
      <c r="LY225" s="20">
        <v>34.984536005000002</v>
      </c>
      <c r="LZ225" s="21">
        <v>13.471390009999997</v>
      </c>
      <c r="MA225" s="21">
        <v>9.1027651428571463</v>
      </c>
      <c r="MB225" s="21">
        <v>64.412546604823746</v>
      </c>
      <c r="MC225" s="21">
        <v>48.775465927643793</v>
      </c>
      <c r="MD225" s="22">
        <v>0.13520000000000001</v>
      </c>
      <c r="ME225" s="21">
        <v>28.005714285714276</v>
      </c>
      <c r="MF225" s="20">
        <v>33.676819280000004</v>
      </c>
      <c r="MG225" s="21">
        <v>13.217212839999997</v>
      </c>
      <c r="MH225" s="21">
        <v>8.5971748571428588</v>
      </c>
      <c r="MI225" s="21">
        <v>64.5365127966964</v>
      </c>
      <c r="MJ225" s="21">
        <v>49.033036528816808</v>
      </c>
      <c r="MK225" s="22">
        <v>0.13005</v>
      </c>
      <c r="ML225" s="21">
        <v>27.46714285714285</v>
      </c>
      <c r="MM225" s="20">
        <v>32.394011444999997</v>
      </c>
      <c r="MN225" s="21">
        <v>12.963035669999996</v>
      </c>
      <c r="MO225" s="21">
        <v>8.1106611428571433</v>
      </c>
      <c r="MP225" s="21">
        <v>64.660819233945773</v>
      </c>
      <c r="MQ225" s="21">
        <v>49.292053172840987</v>
      </c>
      <c r="MR225" s="22">
        <v>0.125</v>
      </c>
      <c r="MS225" s="21">
        <v>26.92857142857142</v>
      </c>
      <c r="MT225" s="20">
        <v>31.136112499999999</v>
      </c>
      <c r="MU225" s="21">
        <v>12.708858499999996</v>
      </c>
      <c r="MV225" s="21">
        <v>7.6428571428571441</v>
      </c>
      <c r="MW225" s="21">
        <v>64.785465916571908</v>
      </c>
      <c r="MX225" s="21">
        <v>49.552515859716323</v>
      </c>
      <c r="MY225" s="30" t="s">
        <v>46</v>
      </c>
    </row>
    <row r="226" spans="1:363" ht="24" customHeight="1" x14ac:dyDescent="0.25">
      <c r="A226" s="15" t="s">
        <v>46</v>
      </c>
      <c r="B226" s="2" t="s">
        <v>1</v>
      </c>
      <c r="C226" s="16" t="s">
        <v>11</v>
      </c>
      <c r="D226" s="23">
        <v>0.75</v>
      </c>
      <c r="E226" s="17">
        <f t="shared" si="3"/>
        <v>0.9375</v>
      </c>
      <c r="F226" s="23">
        <v>0.52500000000000002</v>
      </c>
      <c r="G226" s="19">
        <v>51.178571428571409</v>
      </c>
      <c r="H226" s="20">
        <v>130.77167249999999</v>
      </c>
      <c r="I226" s="19">
        <v>24.15357324999999</v>
      </c>
      <c r="J226" s="19">
        <v>60.837053571428577</v>
      </c>
      <c r="K226" s="19">
        <v>59.510303578909571</v>
      </c>
      <c r="L226" s="21">
        <v>39.258075924651394</v>
      </c>
      <c r="M226" s="26">
        <v>0.51455249999999997</v>
      </c>
      <c r="N226" s="19">
        <v>50.666785714285695</v>
      </c>
      <c r="O226" s="17">
        <v>128.16931621724999</v>
      </c>
      <c r="P226" s="19">
        <v>23.912037517499989</v>
      </c>
      <c r="Q226" s="19">
        <v>59.030132243303569</v>
      </c>
      <c r="R226" s="19">
        <v>59.614508145984203</v>
      </c>
      <c r="S226" s="19">
        <v>39.445052477575715</v>
      </c>
      <c r="T226" s="26">
        <v>0.50420999999999994</v>
      </c>
      <c r="U226" s="19">
        <v>50.15499999999998</v>
      </c>
      <c r="V226" s="17">
        <v>125.59311426899998</v>
      </c>
      <c r="W226" s="21">
        <v>23.670501784999992</v>
      </c>
      <c r="X226" s="19">
        <v>57.259348125000002</v>
      </c>
      <c r="Y226" s="19">
        <v>59.719019956011735</v>
      </c>
      <c r="Z226" s="19">
        <v>39.633334813049863</v>
      </c>
      <c r="AA226" s="26">
        <v>0.49397249999999998</v>
      </c>
      <c r="AB226" s="21">
        <v>49.643214285714265</v>
      </c>
      <c r="AC226" s="17">
        <v>123.04306665524999</v>
      </c>
      <c r="AD226" s="19">
        <v>23.428966052499991</v>
      </c>
      <c r="AE226" s="19">
        <v>55.52433619419643</v>
      </c>
      <c r="AF226" s="19">
        <v>59.823839008992167</v>
      </c>
      <c r="AG226" s="21">
        <v>39.822922931073833</v>
      </c>
      <c r="AH226" s="26">
        <v>0.48383999999999999</v>
      </c>
      <c r="AI226" s="19">
        <v>49.13142857142855</v>
      </c>
      <c r="AJ226" s="17">
        <v>120.519173376</v>
      </c>
      <c r="AK226" s="19">
        <v>23.18743031999999</v>
      </c>
      <c r="AL226" s="21">
        <v>53.824731428571432</v>
      </c>
      <c r="AM226" s="19">
        <v>59.928965304925498</v>
      </c>
      <c r="AN226" s="19">
        <v>40.013816831647624</v>
      </c>
      <c r="AO226" s="26">
        <v>0.47381250000000003</v>
      </c>
      <c r="AP226" s="19">
        <v>48.619642857142836</v>
      </c>
      <c r="AQ226" s="20">
        <v>118.02143443125</v>
      </c>
      <c r="AR226" s="19">
        <v>22.945894587499989</v>
      </c>
      <c r="AS226" s="19">
        <v>52.160168805803572</v>
      </c>
      <c r="AT226" s="19">
        <v>60.034398843811722</v>
      </c>
      <c r="AU226" s="19">
        <v>40.206016514771242</v>
      </c>
      <c r="AV226" s="22">
        <v>0.46388999999999997</v>
      </c>
      <c r="AW226" s="19">
        <v>48.107857142857121</v>
      </c>
      <c r="AX226" s="17">
        <v>115.549849821</v>
      </c>
      <c r="AY226" s="19">
        <v>22.704358854999988</v>
      </c>
      <c r="AZ226" s="19">
        <v>50.530283303571423</v>
      </c>
      <c r="BA226" s="21">
        <v>60.140139625650853</v>
      </c>
      <c r="BB226" s="19">
        <v>40.399521980444682</v>
      </c>
      <c r="BC226" s="26">
        <v>0.4540725000000001</v>
      </c>
      <c r="BD226" s="19">
        <v>47.596071428571413</v>
      </c>
      <c r="BE226" s="17">
        <v>113.10441954525002</v>
      </c>
      <c r="BF226" s="21">
        <v>22.462823122499994</v>
      </c>
      <c r="BG226" s="19">
        <v>48.934709899553582</v>
      </c>
      <c r="BH226" s="19">
        <v>60.246187650442877</v>
      </c>
      <c r="BI226" s="19">
        <v>40.594333228667942</v>
      </c>
      <c r="BJ226" s="26">
        <v>0.44436000000000003</v>
      </c>
      <c r="BK226" s="21">
        <v>47.084285714285699</v>
      </c>
      <c r="BL226" s="17">
        <v>110.685143604</v>
      </c>
      <c r="BM226" s="19">
        <v>22.221287389999993</v>
      </c>
      <c r="BN226" s="19">
        <v>47.37308357142858</v>
      </c>
      <c r="BO226" s="19">
        <v>60.352542918187808</v>
      </c>
      <c r="BP226" s="21">
        <v>40.79045025944103</v>
      </c>
      <c r="BQ226" s="26">
        <v>0.43475250000000004</v>
      </c>
      <c r="BR226" s="19">
        <v>46.572499999999984</v>
      </c>
      <c r="BS226" s="17">
        <v>108.29202199725</v>
      </c>
      <c r="BT226" s="19">
        <v>21.979751657499992</v>
      </c>
      <c r="BU226" s="21">
        <v>45.845039296875008</v>
      </c>
      <c r="BV226" s="19">
        <v>60.459205428885639</v>
      </c>
      <c r="BW226" s="19">
        <v>40.987873072763939</v>
      </c>
      <c r="BX226" s="26">
        <v>0.42525000000000007</v>
      </c>
      <c r="BY226" s="19">
        <v>46.060714285714269</v>
      </c>
      <c r="BZ226" s="20">
        <v>105.92505472500001</v>
      </c>
      <c r="CA226" s="19">
        <v>21.738215924999992</v>
      </c>
      <c r="CB226" s="19">
        <v>44.35021205357144</v>
      </c>
      <c r="CC226" s="19">
        <v>60.566175182536362</v>
      </c>
      <c r="CD226" s="19">
        <v>41.186601668636669</v>
      </c>
      <c r="CE226" s="22">
        <v>0.41585250000000001</v>
      </c>
      <c r="CF226" s="19">
        <v>45.548928571428554</v>
      </c>
      <c r="CG226" s="17">
        <v>103.58424178725001</v>
      </c>
      <c r="CH226" s="19">
        <v>21.496680192499991</v>
      </c>
      <c r="CI226" s="19">
        <v>42.888236819196436</v>
      </c>
      <c r="CJ226" s="21">
        <v>60.673452179139986</v>
      </c>
      <c r="CK226" s="19">
        <v>41.386636047059227</v>
      </c>
      <c r="CL226" s="26">
        <v>0.40656000000000003</v>
      </c>
      <c r="CM226" s="19">
        <v>45.03714285714284</v>
      </c>
      <c r="CN226" s="17">
        <v>101.26958318400001</v>
      </c>
      <c r="CO226" s="21">
        <v>21.255144459999993</v>
      </c>
      <c r="CP226" s="19">
        <v>41.458748571428572</v>
      </c>
      <c r="CQ226" s="19">
        <v>60.781036418696516</v>
      </c>
      <c r="CR226" s="19">
        <v>41.587976208031606</v>
      </c>
      <c r="CS226" s="26">
        <v>0.39737250000000002</v>
      </c>
      <c r="CT226" s="21">
        <v>44.525357142857125</v>
      </c>
      <c r="CU226" s="17">
        <v>98.981078915250009</v>
      </c>
      <c r="CV226" s="19">
        <v>21.013608727499992</v>
      </c>
      <c r="CW226" s="19">
        <v>40.061382287946437</v>
      </c>
      <c r="CX226" s="19">
        <v>60.888927901205946</v>
      </c>
      <c r="CY226" s="21">
        <v>41.790622151553812</v>
      </c>
      <c r="CZ226" s="26">
        <v>0.38828999999999997</v>
      </c>
      <c r="DA226" s="19">
        <v>44.01357142857141</v>
      </c>
      <c r="DB226" s="17">
        <v>96.718728980999984</v>
      </c>
      <c r="DC226" s="19">
        <v>20.772072994999991</v>
      </c>
      <c r="DD226" s="21">
        <v>38.695772946428569</v>
      </c>
      <c r="DE226" s="19">
        <v>60.997126626668269</v>
      </c>
      <c r="DF226" s="19">
        <v>41.994573877625839</v>
      </c>
      <c r="DG226" s="26">
        <v>0.3793125</v>
      </c>
      <c r="DH226" s="19">
        <v>43.501785714285695</v>
      </c>
      <c r="DI226" s="20">
        <v>94.482533381249993</v>
      </c>
      <c r="DJ226" s="19">
        <v>20.53053726249999</v>
      </c>
      <c r="DK226" s="19">
        <v>37.361555524553573</v>
      </c>
      <c r="DL226" s="19">
        <v>61.105632595083492</v>
      </c>
      <c r="DM226" s="19">
        <v>42.199831386247688</v>
      </c>
      <c r="DN226" s="22">
        <v>0.37043999999999994</v>
      </c>
      <c r="DO226" s="19">
        <v>42.989999999999981</v>
      </c>
      <c r="DP226" s="17">
        <v>92.272492115999981</v>
      </c>
      <c r="DQ226" s="19">
        <v>20.28900152999999</v>
      </c>
      <c r="DR226" s="19">
        <v>36.058364999999995</v>
      </c>
      <c r="DS226" s="21">
        <v>61.214445806451621</v>
      </c>
      <c r="DT226" s="19">
        <v>42.406394677419364</v>
      </c>
      <c r="DU226" s="26">
        <v>0.36167250000000001</v>
      </c>
      <c r="DV226" s="19">
        <v>42.478214285714266</v>
      </c>
      <c r="DW226" s="17">
        <v>90.088605185250003</v>
      </c>
      <c r="DX226" s="21">
        <v>20.047465797499992</v>
      </c>
      <c r="DY226" s="19">
        <v>34.785836350446431</v>
      </c>
      <c r="DZ226" s="19">
        <v>61.323566260772644</v>
      </c>
      <c r="EA226" s="19">
        <v>42.614263751140861</v>
      </c>
      <c r="EB226" s="26">
        <v>0.35300999999999993</v>
      </c>
      <c r="EC226" s="21">
        <v>41.966428571428551</v>
      </c>
      <c r="ED226" s="17">
        <v>87.930872588999989</v>
      </c>
      <c r="EE226" s="19">
        <v>19.805930064999991</v>
      </c>
      <c r="EF226" s="19">
        <v>33.54360455357142</v>
      </c>
      <c r="EG226" s="19">
        <v>61.432993958046566</v>
      </c>
      <c r="EH226" s="21">
        <v>42.823438607412186</v>
      </c>
      <c r="EI226" s="26">
        <v>0.34445250000000011</v>
      </c>
      <c r="EJ226" s="19">
        <v>41.454642857142844</v>
      </c>
      <c r="EK226" s="17">
        <v>85.799294327250024</v>
      </c>
      <c r="EL226" s="19">
        <v>19.564394332499994</v>
      </c>
      <c r="EM226" s="21">
        <v>32.331304587053587</v>
      </c>
      <c r="EN226" s="19">
        <v>61.542728898273388</v>
      </c>
      <c r="EO226" s="19">
        <v>43.033919246233324</v>
      </c>
      <c r="EP226" s="26">
        <v>0.33600000000000008</v>
      </c>
      <c r="EQ226" s="19">
        <v>40.942857142857129</v>
      </c>
      <c r="ER226" s="20">
        <v>83.693870400000023</v>
      </c>
      <c r="ES226" s="19">
        <v>19.322858599999993</v>
      </c>
      <c r="ET226" s="19">
        <v>31.14857142857144</v>
      </c>
      <c r="EU226" s="19">
        <v>61.65277108145311</v>
      </c>
      <c r="EV226" s="19">
        <v>43.245705667604291</v>
      </c>
      <c r="EW226" s="22">
        <v>0.32765250000000007</v>
      </c>
      <c r="EX226" s="19">
        <v>40.431071428571414</v>
      </c>
      <c r="EY226" s="17">
        <v>81.614600807250014</v>
      </c>
      <c r="EZ226" s="19">
        <v>19.081322867499992</v>
      </c>
      <c r="FA226" s="19">
        <v>29.995040055803582</v>
      </c>
      <c r="FB226" s="21">
        <v>61.763120507585739</v>
      </c>
      <c r="FC226" s="19">
        <v>43.458797871525086</v>
      </c>
      <c r="FD226" s="26">
        <v>0.31941000000000003</v>
      </c>
      <c r="FE226" s="19">
        <v>39.919285714285699</v>
      </c>
      <c r="FF226" s="17">
        <v>79.561485549000011</v>
      </c>
      <c r="FG226" s="21">
        <v>18.839787134999995</v>
      </c>
      <c r="FH226" s="19">
        <v>28.870345446428576</v>
      </c>
      <c r="FI226" s="19">
        <v>61.873777176671261</v>
      </c>
      <c r="FJ226" s="19">
        <v>43.673195857995694</v>
      </c>
      <c r="FK226" s="26">
        <v>0.31127250000000001</v>
      </c>
      <c r="FL226" s="21">
        <v>39.407499999999985</v>
      </c>
      <c r="FM226" s="17">
        <v>77.53452462525</v>
      </c>
      <c r="FN226" s="19">
        <v>18.598251402499994</v>
      </c>
      <c r="FO226" s="19">
        <v>27.774122578125002</v>
      </c>
      <c r="FP226" s="19">
        <v>61.984741088709683</v>
      </c>
      <c r="FQ226" s="21">
        <v>43.888899627016137</v>
      </c>
      <c r="FR226" s="26">
        <v>0.30324000000000001</v>
      </c>
      <c r="FS226" s="19">
        <v>38.89571428571427</v>
      </c>
      <c r="FT226" s="17">
        <v>75.533718035999996</v>
      </c>
      <c r="FU226" s="19">
        <v>18.356715669999993</v>
      </c>
      <c r="FV226" s="21">
        <v>26.706006428571431</v>
      </c>
      <c r="FW226" s="19">
        <v>62.096012243701004</v>
      </c>
      <c r="FX226" s="19">
        <v>44.105909178586401</v>
      </c>
      <c r="FY226" s="26">
        <v>0.29531250000000003</v>
      </c>
      <c r="FZ226" s="19">
        <v>38.383928571428555</v>
      </c>
      <c r="GA226" s="20">
        <v>73.559065781250013</v>
      </c>
      <c r="GB226" s="19">
        <v>18.115179937499992</v>
      </c>
      <c r="GC226" s="19">
        <v>25.665631975446431</v>
      </c>
      <c r="GD226" s="19">
        <v>62.207590641645226</v>
      </c>
      <c r="GE226" s="19">
        <v>44.324224512706479</v>
      </c>
      <c r="GF226" s="22">
        <v>0.28749000000000002</v>
      </c>
      <c r="GG226" s="19">
        <v>37.87214285714284</v>
      </c>
      <c r="GH226" s="17">
        <v>71.610567861000007</v>
      </c>
      <c r="GI226" s="19">
        <v>17.873644204999991</v>
      </c>
      <c r="GJ226" s="19">
        <v>24.652634196428572</v>
      </c>
      <c r="GK226" s="21">
        <v>62.319476282542347</v>
      </c>
      <c r="GL226" s="19">
        <v>44.543845629376392</v>
      </c>
      <c r="GM226" s="26">
        <v>0.27977249999999998</v>
      </c>
      <c r="GN226" s="19">
        <v>37.360357142857126</v>
      </c>
      <c r="GO226" s="17">
        <v>69.688224275249993</v>
      </c>
      <c r="GP226" s="21">
        <v>17.632108472499993</v>
      </c>
      <c r="GQ226" s="19">
        <v>23.666648069196427</v>
      </c>
      <c r="GR226" s="19">
        <v>62.431669166392368</v>
      </c>
      <c r="GS226" s="19">
        <v>44.764772528596126</v>
      </c>
      <c r="GT226" s="26">
        <v>0.27216000000000001</v>
      </c>
      <c r="GU226" s="21">
        <v>36.848571428571411</v>
      </c>
      <c r="GV226" s="17">
        <v>67.792035024</v>
      </c>
      <c r="GW226" s="19">
        <v>17.390572739999993</v>
      </c>
      <c r="GX226" s="19">
        <v>22.707308571428573</v>
      </c>
      <c r="GY226" s="19">
        <v>62.544169293195289</v>
      </c>
      <c r="GZ226" s="21">
        <v>44.98700521036568</v>
      </c>
      <c r="HA226" s="26">
        <v>0.26465250000000001</v>
      </c>
      <c r="HB226" s="19">
        <v>36.336785714285696</v>
      </c>
      <c r="HC226" s="17">
        <v>65.92200010725</v>
      </c>
      <c r="HD226" s="19">
        <v>17.149037007499992</v>
      </c>
      <c r="HE226" s="21">
        <v>21.774250680803572</v>
      </c>
      <c r="HF226" s="19">
        <v>62.656976662951109</v>
      </c>
      <c r="HG226" s="19">
        <v>45.210543674685056</v>
      </c>
      <c r="HH226" s="26">
        <v>0.25724999999999998</v>
      </c>
      <c r="HI226" s="19">
        <v>35.824999999999982</v>
      </c>
      <c r="HJ226" s="20">
        <v>64.078119524999991</v>
      </c>
      <c r="HK226" s="19">
        <v>16.907501274999991</v>
      </c>
      <c r="HL226" s="19">
        <v>20.867109374999998</v>
      </c>
      <c r="HM226" s="19">
        <v>62.77009127565983</v>
      </c>
      <c r="HN226" s="19">
        <v>45.435387921554266</v>
      </c>
      <c r="HO226" s="22">
        <v>0.24995249999999997</v>
      </c>
      <c r="HP226" s="19">
        <v>35.313214285714267</v>
      </c>
      <c r="HQ226" s="17">
        <v>62.260393277249989</v>
      </c>
      <c r="HR226" s="19">
        <v>16.66596554249999</v>
      </c>
      <c r="HS226" s="19">
        <v>19.985519631696427</v>
      </c>
      <c r="HT226" s="21">
        <v>62.88351313132145</v>
      </c>
      <c r="HU226" s="19">
        <v>45.66153795097329</v>
      </c>
      <c r="HV226" s="26">
        <v>0.24276000000000006</v>
      </c>
      <c r="HW226" s="19">
        <v>34.801428571428559</v>
      </c>
      <c r="HX226" s="17">
        <v>60.468821364000014</v>
      </c>
      <c r="HY226" s="21">
        <v>16.424429809999996</v>
      </c>
      <c r="HZ226" s="19">
        <v>19.129116428571436</v>
      </c>
      <c r="IA226" s="19">
        <v>62.997242229935964</v>
      </c>
      <c r="IB226" s="19">
        <v>45.888993762942135</v>
      </c>
      <c r="IC226" s="26">
        <v>0.23567250000000006</v>
      </c>
      <c r="ID226" s="21">
        <v>34.289642857142844</v>
      </c>
      <c r="IE226" s="17">
        <v>58.703403785250018</v>
      </c>
      <c r="IF226" s="19">
        <v>16.182894077499995</v>
      </c>
      <c r="IG226" s="19">
        <v>18.297534743303576</v>
      </c>
      <c r="IH226" s="19">
        <v>63.111278571503384</v>
      </c>
      <c r="II226" s="21">
        <v>46.117755357460808</v>
      </c>
      <c r="IJ226" s="26">
        <v>0.22869000000000003</v>
      </c>
      <c r="IK226" s="19">
        <v>33.77785714285713</v>
      </c>
      <c r="IL226" s="17">
        <v>56.964140541000006</v>
      </c>
      <c r="IM226" s="19">
        <v>15.941358344999994</v>
      </c>
      <c r="IN226" s="21">
        <v>17.490409553571432</v>
      </c>
      <c r="IO226" s="19">
        <v>63.225622156023704</v>
      </c>
      <c r="IP226" s="19">
        <v>46.347822734529302</v>
      </c>
      <c r="IQ226" s="26">
        <v>0.22181250000000002</v>
      </c>
      <c r="IR226" s="19">
        <v>33.266071428571415</v>
      </c>
      <c r="IS226" s="20">
        <v>55.251031631250008</v>
      </c>
      <c r="IT226" s="19">
        <v>15.699822612499993</v>
      </c>
      <c r="IU226" s="19">
        <v>16.707375837053576</v>
      </c>
      <c r="IV226" s="19">
        <v>63.340272983496916</v>
      </c>
      <c r="IW226" s="19">
        <v>46.579195894147624</v>
      </c>
      <c r="IX226" s="22">
        <v>0.21504000000000001</v>
      </c>
      <c r="IY226" s="19">
        <v>32.7542857142857</v>
      </c>
      <c r="IZ226" s="17">
        <v>53.564077056000002</v>
      </c>
      <c r="JA226" s="19">
        <v>15.458286879999994</v>
      </c>
      <c r="JB226" s="19">
        <v>15.948068571428575</v>
      </c>
      <c r="JC226" s="19">
        <v>63.455231053923036</v>
      </c>
      <c r="JD226" s="21">
        <v>46.811874836315766</v>
      </c>
      <c r="JE226" s="22">
        <v>0.20837250000000002</v>
      </c>
      <c r="JF226" s="21">
        <v>32.242499999999986</v>
      </c>
      <c r="JG226" s="20">
        <v>51.903276815250003</v>
      </c>
      <c r="JH226" s="21">
        <v>15.216751147499993</v>
      </c>
      <c r="JI226" s="21">
        <v>15.212122734375003</v>
      </c>
      <c r="JJ226" s="21">
        <v>63.570496367302056</v>
      </c>
      <c r="JK226" s="21">
        <v>47.04585956103373</v>
      </c>
      <c r="JL226" s="22">
        <v>0.20181000000000002</v>
      </c>
      <c r="JM226" s="21">
        <v>31.730714285714274</v>
      </c>
      <c r="JN226" s="20">
        <v>50.268630909000002</v>
      </c>
      <c r="JO226" s="21">
        <v>14.975215414999996</v>
      </c>
      <c r="JP226" s="21">
        <v>14.49917330357143</v>
      </c>
      <c r="JQ226" s="21">
        <v>63.686068923633975</v>
      </c>
      <c r="JR226" s="21">
        <v>47.281150068301521</v>
      </c>
      <c r="JS226" s="22">
        <v>0.19535250000000001</v>
      </c>
      <c r="JT226" s="21">
        <v>31.21892857142856</v>
      </c>
      <c r="JU226" s="20">
        <v>48.660139337250001</v>
      </c>
      <c r="JV226" s="21">
        <v>14.733679682499995</v>
      </c>
      <c r="JW226" s="21">
        <v>13.808855256696429</v>
      </c>
      <c r="JX226" s="21">
        <v>63.801948722918794</v>
      </c>
      <c r="JY226" s="21">
        <v>47.517746358119133</v>
      </c>
      <c r="JZ226" s="22">
        <v>0.189</v>
      </c>
      <c r="KA226" s="21">
        <v>30.707142857142845</v>
      </c>
      <c r="KB226" s="20">
        <v>47.0778021</v>
      </c>
      <c r="KC226" s="21">
        <v>14.492143949999994</v>
      </c>
      <c r="KD226" s="21">
        <v>13.140803571428572</v>
      </c>
      <c r="KE226" s="21">
        <v>63.918135765156507</v>
      </c>
      <c r="KF226" s="21">
        <v>47.755648430486573</v>
      </c>
      <c r="KG226" s="22">
        <v>0.18275249999999998</v>
      </c>
      <c r="KH226" s="21">
        <v>30.19535714285713</v>
      </c>
      <c r="KI226" s="20">
        <v>45.521619197249997</v>
      </c>
      <c r="KJ226" s="21">
        <v>14.250608217499995</v>
      </c>
      <c r="KK226" s="21">
        <v>12.494653225446429</v>
      </c>
      <c r="KL226" s="21">
        <v>64.034630050347118</v>
      </c>
      <c r="KM226" s="21">
        <v>47.994856285403827</v>
      </c>
      <c r="KN226" s="22">
        <v>0.17660999999999999</v>
      </c>
      <c r="KO226" s="21">
        <v>29.683571428571415</v>
      </c>
      <c r="KP226" s="20">
        <v>43.991590628999994</v>
      </c>
      <c r="KQ226" s="21">
        <v>14.009072484999994</v>
      </c>
      <c r="KR226" s="21">
        <v>11.870039196428571</v>
      </c>
      <c r="KS226" s="21">
        <v>64.151431578490644</v>
      </c>
      <c r="KT226" s="21">
        <v>48.235369922870916</v>
      </c>
      <c r="KU226" s="22">
        <v>0.17057249999999999</v>
      </c>
      <c r="KV226" s="21">
        <v>29.171785714285701</v>
      </c>
      <c r="KW226" s="20">
        <v>42.487716395249997</v>
      </c>
      <c r="KX226" s="21">
        <v>13.767536752499995</v>
      </c>
      <c r="KY226" s="21">
        <v>11.26659646205357</v>
      </c>
      <c r="KZ226" s="21">
        <v>64.268540349587056</v>
      </c>
      <c r="LA226" s="21">
        <v>48.477189342887826</v>
      </c>
      <c r="LB226" s="22">
        <v>0.16464000000000004</v>
      </c>
      <c r="LC226" s="21">
        <v>28.659999999999993</v>
      </c>
      <c r="LD226" s="20">
        <v>41.009996496000007</v>
      </c>
      <c r="LE226" s="21">
        <v>13.526001019999997</v>
      </c>
      <c r="LF226" s="21">
        <v>10.683960000000004</v>
      </c>
      <c r="LG226" s="21">
        <v>64.385956363636367</v>
      </c>
      <c r="LH226" s="21">
        <v>48.720314545454549</v>
      </c>
      <c r="LI226" s="22">
        <v>0.15881250000000002</v>
      </c>
      <c r="LJ226" s="21">
        <v>28.148214285714278</v>
      </c>
      <c r="LK226" s="20">
        <v>39.558430931250008</v>
      </c>
      <c r="LL226" s="21">
        <v>13.284465287499996</v>
      </c>
      <c r="LM226" s="21">
        <v>10.121764787946432</v>
      </c>
      <c r="LN226" s="21">
        <v>64.503679620638579</v>
      </c>
      <c r="LO226" s="21">
        <v>48.964745530571108</v>
      </c>
      <c r="LP226" s="22">
        <v>0.15309000000000003</v>
      </c>
      <c r="LQ226" s="21">
        <v>27.636428571428564</v>
      </c>
      <c r="LR226" s="20">
        <v>38.133019701000009</v>
      </c>
      <c r="LS226" s="21">
        <v>13.042929554999997</v>
      </c>
      <c r="LT226" s="21">
        <v>9.5796458035714309</v>
      </c>
      <c r="LU226" s="21">
        <v>64.62171012059369</v>
      </c>
      <c r="LV226" s="21">
        <v>49.21048229823748</v>
      </c>
      <c r="LW226" s="22">
        <v>0.14747250000000003</v>
      </c>
      <c r="LX226" s="21">
        <v>27.124642857142849</v>
      </c>
      <c r="LY226" s="20">
        <v>36.733762805250009</v>
      </c>
      <c r="LZ226" s="21">
        <v>12.801393822499996</v>
      </c>
      <c r="MA226" s="21">
        <v>9.0572380245535751</v>
      </c>
      <c r="MB226" s="21">
        <v>64.740047863501701</v>
      </c>
      <c r="MC226" s="21">
        <v>49.457524848453687</v>
      </c>
      <c r="MD226" s="22">
        <v>0.14196000000000003</v>
      </c>
      <c r="ME226" s="21">
        <v>26.612857142857134</v>
      </c>
      <c r="MF226" s="20">
        <v>35.360660244000009</v>
      </c>
      <c r="MG226" s="21">
        <v>12.559858089999995</v>
      </c>
      <c r="MH226" s="21">
        <v>8.5541764285714308</v>
      </c>
      <c r="MI226" s="21">
        <v>64.858692849362626</v>
      </c>
      <c r="MJ226" s="21">
        <v>49.705873181219708</v>
      </c>
      <c r="MK226" s="22">
        <v>0.13655249999999999</v>
      </c>
      <c r="ML226" s="21">
        <v>26.101071428571419</v>
      </c>
      <c r="MM226" s="20">
        <v>34.01371201725</v>
      </c>
      <c r="MN226" s="21">
        <v>12.318322357499996</v>
      </c>
      <c r="MO226" s="21">
        <v>8.0700959933035712</v>
      </c>
      <c r="MP226" s="21">
        <v>64.977645078176437</v>
      </c>
      <c r="MQ226" s="21">
        <v>49.95552729653555</v>
      </c>
      <c r="MR226" s="22">
        <v>0.13125000000000001</v>
      </c>
      <c r="MS226" s="21">
        <v>25.589285714285705</v>
      </c>
      <c r="MT226" s="20">
        <v>32.692918124999998</v>
      </c>
      <c r="MU226" s="21">
        <v>12.076786624999995</v>
      </c>
      <c r="MV226" s="21">
        <v>7.6046316964285721</v>
      </c>
      <c r="MW226" s="21">
        <v>65.096904549943147</v>
      </c>
      <c r="MX226" s="21">
        <v>50.206487194401227</v>
      </c>
      <c r="MY226" s="30" t="s">
        <v>46</v>
      </c>
    </row>
    <row r="227" spans="1:363" ht="24" customHeight="1" x14ac:dyDescent="0.25">
      <c r="A227" s="15" t="s">
        <v>46</v>
      </c>
      <c r="B227" s="2" t="s">
        <v>1</v>
      </c>
      <c r="C227" s="16" t="s">
        <v>11</v>
      </c>
      <c r="D227" s="23">
        <v>0.75</v>
      </c>
      <c r="E227" s="17">
        <f t="shared" si="3"/>
        <v>0.9375</v>
      </c>
      <c r="F227" s="23">
        <v>0.55000000000000004</v>
      </c>
      <c r="G227" s="19">
        <v>48.499999999999979</v>
      </c>
      <c r="H227" s="20">
        <v>136.998895</v>
      </c>
      <c r="I227" s="19">
        <v>22.889429499999991</v>
      </c>
      <c r="J227" s="19">
        <v>60.508928571428577</v>
      </c>
      <c r="K227" s="19">
        <v>60.059090909090912</v>
      </c>
      <c r="L227" s="21">
        <v>40.251136363636377</v>
      </c>
      <c r="M227" s="26">
        <v>0.53905500000000006</v>
      </c>
      <c r="N227" s="19">
        <v>48.014999999999979</v>
      </c>
      <c r="O227" s="17">
        <v>134.27261698950002</v>
      </c>
      <c r="P227" s="19">
        <v>22.660535204999992</v>
      </c>
      <c r="Q227" s="19">
        <v>58.711752883928568</v>
      </c>
      <c r="R227" s="19">
        <v>60.159357903225811</v>
      </c>
      <c r="S227" s="19">
        <v>40.434771088709681</v>
      </c>
      <c r="T227" s="26">
        <v>0.52822000000000002</v>
      </c>
      <c r="U227" s="19">
        <v>47.52999999999998</v>
      </c>
      <c r="V227" s="17">
        <v>131.57373875799999</v>
      </c>
      <c r="W227" s="21">
        <v>22.431640909999992</v>
      </c>
      <c r="X227" s="19">
        <v>56.950519499999999</v>
      </c>
      <c r="Y227" s="19">
        <v>60.259900821114371</v>
      </c>
      <c r="Z227" s="19">
        <v>40.619578489736085</v>
      </c>
      <c r="AA227" s="26">
        <v>0.51749500000000004</v>
      </c>
      <c r="AB227" s="21">
        <v>47.04499999999998</v>
      </c>
      <c r="AC227" s="17">
        <v>128.90226030549999</v>
      </c>
      <c r="AD227" s="19">
        <v>22.202746614999992</v>
      </c>
      <c r="AE227" s="19">
        <v>55.224865366071434</v>
      </c>
      <c r="AF227" s="19">
        <v>60.360719662756601</v>
      </c>
      <c r="AG227" s="21">
        <v>40.805558566715547</v>
      </c>
      <c r="AH227" s="26">
        <v>0.50688</v>
      </c>
      <c r="AI227" s="19">
        <v>46.559999999999981</v>
      </c>
      <c r="AJ227" s="17">
        <v>126.258181632</v>
      </c>
      <c r="AK227" s="19">
        <v>21.973852319999992</v>
      </c>
      <c r="AL227" s="21">
        <v>53.534427428571433</v>
      </c>
      <c r="AM227" s="19">
        <v>60.461814428152493</v>
      </c>
      <c r="AN227" s="19">
        <v>40.992711319648109</v>
      </c>
      <c r="AO227" s="26">
        <v>0.49637500000000001</v>
      </c>
      <c r="AP227" s="19">
        <v>46.074999999999974</v>
      </c>
      <c r="AQ227" s="20">
        <v>123.64150273750001</v>
      </c>
      <c r="AR227" s="19">
        <v>21.744958024999988</v>
      </c>
      <c r="AS227" s="19">
        <v>51.878842633928571</v>
      </c>
      <c r="AT227" s="19">
        <v>60.563185117302055</v>
      </c>
      <c r="AU227" s="19">
        <v>41.181036748533735</v>
      </c>
      <c r="AV227" s="22">
        <v>0.48598000000000002</v>
      </c>
      <c r="AW227" s="19">
        <v>45.589999999999975</v>
      </c>
      <c r="AX227" s="17">
        <v>121.052223622</v>
      </c>
      <c r="AY227" s="19">
        <v>21.516063729999988</v>
      </c>
      <c r="AZ227" s="19">
        <v>50.257747928571426</v>
      </c>
      <c r="BA227" s="21">
        <v>60.664831730205286</v>
      </c>
      <c r="BB227" s="19">
        <v>41.370534853372448</v>
      </c>
      <c r="BC227" s="26">
        <v>0.47569500000000009</v>
      </c>
      <c r="BD227" s="19">
        <v>45.104999999999983</v>
      </c>
      <c r="BE227" s="17">
        <v>118.49034428550002</v>
      </c>
      <c r="BF227" s="21">
        <v>21.287169434999992</v>
      </c>
      <c r="BG227" s="19">
        <v>48.670780258928581</v>
      </c>
      <c r="BH227" s="19">
        <v>60.766754266862172</v>
      </c>
      <c r="BI227" s="19">
        <v>41.561205634164232</v>
      </c>
      <c r="BJ227" s="26">
        <v>0.46552000000000004</v>
      </c>
      <c r="BK227" s="21">
        <v>44.619999999999983</v>
      </c>
      <c r="BL227" s="17">
        <v>115.95586472800001</v>
      </c>
      <c r="BM227" s="19">
        <v>21.058275139999992</v>
      </c>
      <c r="BN227" s="19">
        <v>47.117576571428579</v>
      </c>
      <c r="BO227" s="19">
        <v>60.868952727272728</v>
      </c>
      <c r="BP227" s="21">
        <v>41.753049090909101</v>
      </c>
      <c r="BQ227" s="26">
        <v>0.45545500000000005</v>
      </c>
      <c r="BR227" s="19">
        <v>44.134999999999984</v>
      </c>
      <c r="BS227" s="17">
        <v>113.44878494950001</v>
      </c>
      <c r="BT227" s="19">
        <v>20.829380844999992</v>
      </c>
      <c r="BU227" s="21">
        <v>45.597773812500009</v>
      </c>
      <c r="BV227" s="19">
        <v>60.971427111436952</v>
      </c>
      <c r="BW227" s="19">
        <v>41.946065223607043</v>
      </c>
      <c r="BX227" s="26">
        <v>0.44550000000000006</v>
      </c>
      <c r="BY227" s="19">
        <v>43.649999999999984</v>
      </c>
      <c r="BZ227" s="20">
        <v>110.96910495000002</v>
      </c>
      <c r="CA227" s="19">
        <v>20.600486549999992</v>
      </c>
      <c r="CB227" s="19">
        <v>44.111008928571437</v>
      </c>
      <c r="CC227" s="19">
        <v>61.074177419354839</v>
      </c>
      <c r="CD227" s="19">
        <v>42.140254032258071</v>
      </c>
      <c r="CE227" s="22">
        <v>0.43565500000000007</v>
      </c>
      <c r="CF227" s="19">
        <v>43.164999999999985</v>
      </c>
      <c r="CG227" s="17">
        <v>108.51682472950002</v>
      </c>
      <c r="CH227" s="19">
        <v>20.371592254999992</v>
      </c>
      <c r="CI227" s="19">
        <v>42.656918866071436</v>
      </c>
      <c r="CJ227" s="21">
        <v>61.177203651026396</v>
      </c>
      <c r="CK227" s="19">
        <v>42.335615516862177</v>
      </c>
      <c r="CL227" s="26">
        <v>0.42592000000000002</v>
      </c>
      <c r="CM227" s="19">
        <v>42.679999999999978</v>
      </c>
      <c r="CN227" s="17">
        <v>106.09194428800001</v>
      </c>
      <c r="CO227" s="21">
        <v>20.142697959999989</v>
      </c>
      <c r="CP227" s="19">
        <v>41.235140571428573</v>
      </c>
      <c r="CQ227" s="19">
        <v>61.280505806451615</v>
      </c>
      <c r="CR227" s="19">
        <v>42.532149677419369</v>
      </c>
      <c r="CS227" s="26">
        <v>0.41629500000000003</v>
      </c>
      <c r="CT227" s="21">
        <v>42.194999999999979</v>
      </c>
      <c r="CU227" s="17">
        <v>103.69446362550001</v>
      </c>
      <c r="CV227" s="19">
        <v>19.913803664999989</v>
      </c>
      <c r="CW227" s="19">
        <v>39.845310991071436</v>
      </c>
      <c r="CX227" s="19">
        <v>61.384083885630503</v>
      </c>
      <c r="CY227" s="21">
        <v>42.729856513929626</v>
      </c>
      <c r="CZ227" s="26">
        <v>0.40677999999999997</v>
      </c>
      <c r="DA227" s="19">
        <v>41.70999999999998</v>
      </c>
      <c r="DB227" s="17">
        <v>101.324382742</v>
      </c>
      <c r="DC227" s="19">
        <v>19.684909369999989</v>
      </c>
      <c r="DD227" s="21">
        <v>38.487067071428569</v>
      </c>
      <c r="DE227" s="19">
        <v>61.487937888563053</v>
      </c>
      <c r="DF227" s="19">
        <v>42.928736026392968</v>
      </c>
      <c r="DG227" s="26">
        <v>0.39737499999999998</v>
      </c>
      <c r="DH227" s="19">
        <v>41.22499999999998</v>
      </c>
      <c r="DI227" s="20">
        <v>98.981701637499995</v>
      </c>
      <c r="DJ227" s="19">
        <v>19.456015074999989</v>
      </c>
      <c r="DK227" s="19">
        <v>37.160045758928568</v>
      </c>
      <c r="DL227" s="19">
        <v>61.592067815249273</v>
      </c>
      <c r="DM227" s="19">
        <v>43.12878821480939</v>
      </c>
      <c r="DN227" s="22">
        <v>0.38807999999999998</v>
      </c>
      <c r="DO227" s="19">
        <v>40.739999999999981</v>
      </c>
      <c r="DP227" s="17">
        <v>96.666420312</v>
      </c>
      <c r="DQ227" s="19">
        <v>19.227120779999993</v>
      </c>
      <c r="DR227" s="19">
        <v>35.863883999999999</v>
      </c>
      <c r="DS227" s="21">
        <v>61.696473665689155</v>
      </c>
      <c r="DT227" s="19">
        <v>43.330013079178897</v>
      </c>
      <c r="DU227" s="26">
        <v>0.37889499999999998</v>
      </c>
      <c r="DV227" s="19">
        <v>40.254999999999981</v>
      </c>
      <c r="DW227" s="17">
        <v>94.378538765499997</v>
      </c>
      <c r="DX227" s="21">
        <v>18.998226484999993</v>
      </c>
      <c r="DY227" s="19">
        <v>34.598218741071427</v>
      </c>
      <c r="DZ227" s="19">
        <v>61.801155439882706</v>
      </c>
      <c r="EA227" s="19">
        <v>43.532410619501476</v>
      </c>
      <c r="EB227" s="26">
        <v>0.36981999999999998</v>
      </c>
      <c r="EC227" s="21">
        <v>39.769999999999982</v>
      </c>
      <c r="ED227" s="17">
        <v>92.118056998</v>
      </c>
      <c r="EE227" s="19">
        <v>18.769332189999993</v>
      </c>
      <c r="EF227" s="19">
        <v>33.362686928571421</v>
      </c>
      <c r="EG227" s="19">
        <v>61.906113137829919</v>
      </c>
      <c r="EH227" s="21">
        <v>43.735980835777134</v>
      </c>
      <c r="EI227" s="26">
        <v>0.36085500000000009</v>
      </c>
      <c r="EJ227" s="19">
        <v>39.284999999999982</v>
      </c>
      <c r="EK227" s="17">
        <v>89.884975009500025</v>
      </c>
      <c r="EL227" s="19">
        <v>18.540437894999993</v>
      </c>
      <c r="EM227" s="21">
        <v>32.156925508928587</v>
      </c>
      <c r="EN227" s="19">
        <v>62.011346759530795</v>
      </c>
      <c r="EO227" s="19">
        <v>43.940723728005878</v>
      </c>
      <c r="EP227" s="26">
        <v>0.35200000000000009</v>
      </c>
      <c r="EQ227" s="19">
        <v>38.799999999999983</v>
      </c>
      <c r="ER227" s="20">
        <v>87.679292800000027</v>
      </c>
      <c r="ES227" s="19">
        <v>18.311543599999993</v>
      </c>
      <c r="ET227" s="19">
        <v>30.980571428571437</v>
      </c>
      <c r="EU227" s="19">
        <v>62.11685630498534</v>
      </c>
      <c r="EV227" s="19">
        <v>44.146639296187693</v>
      </c>
      <c r="EW227" s="22">
        <v>0.34325500000000009</v>
      </c>
      <c r="EX227" s="19">
        <v>38.314999999999984</v>
      </c>
      <c r="EY227" s="17">
        <v>85.501010369500023</v>
      </c>
      <c r="EZ227" s="19">
        <v>18.082649304999993</v>
      </c>
      <c r="FA227" s="19">
        <v>29.833261633928579</v>
      </c>
      <c r="FB227" s="21">
        <v>62.222641774193548</v>
      </c>
      <c r="FC227" s="19">
        <v>44.353727540322588</v>
      </c>
      <c r="FD227" s="26">
        <v>0.33462000000000003</v>
      </c>
      <c r="FE227" s="19">
        <v>37.829999999999984</v>
      </c>
      <c r="FF227" s="17">
        <v>83.35012771800001</v>
      </c>
      <c r="FG227" s="21">
        <v>17.853755009999993</v>
      </c>
      <c r="FH227" s="19">
        <v>28.714633071428576</v>
      </c>
      <c r="FI227" s="19">
        <v>62.328703167155432</v>
      </c>
      <c r="FJ227" s="19">
        <v>44.561988460410568</v>
      </c>
      <c r="FK227" s="26">
        <v>0.32609500000000002</v>
      </c>
      <c r="FL227" s="21">
        <v>37.344999999999985</v>
      </c>
      <c r="FM227" s="17">
        <v>81.226644845500005</v>
      </c>
      <c r="FN227" s="19">
        <v>17.624860714999993</v>
      </c>
      <c r="FO227" s="19">
        <v>27.624322687500005</v>
      </c>
      <c r="FP227" s="19">
        <v>62.435040483870971</v>
      </c>
      <c r="FQ227" s="21">
        <v>44.77142205645162</v>
      </c>
      <c r="FR227" s="26">
        <v>0.31768000000000002</v>
      </c>
      <c r="FS227" s="19">
        <v>36.859999999999985</v>
      </c>
      <c r="FT227" s="17">
        <v>79.130561752000006</v>
      </c>
      <c r="FU227" s="19">
        <v>17.395966419999993</v>
      </c>
      <c r="FV227" s="21">
        <v>26.561967428571432</v>
      </c>
      <c r="FW227" s="19">
        <v>62.541653724340179</v>
      </c>
      <c r="FX227" s="19">
        <v>44.982028328445757</v>
      </c>
      <c r="FY227" s="26">
        <v>0.30937500000000001</v>
      </c>
      <c r="FZ227" s="19">
        <v>36.374999999999986</v>
      </c>
      <c r="GA227" s="20">
        <v>77.061878437499999</v>
      </c>
      <c r="GB227" s="19">
        <v>17.167072124999994</v>
      </c>
      <c r="GC227" s="19">
        <v>25.527204241071431</v>
      </c>
      <c r="GD227" s="19">
        <v>62.648542888563057</v>
      </c>
      <c r="GE227" s="19">
        <v>45.193807276392974</v>
      </c>
      <c r="GF227" s="22">
        <v>0.30118</v>
      </c>
      <c r="GG227" s="19">
        <v>35.889999999999986</v>
      </c>
      <c r="GH227" s="17">
        <v>75.020594901999999</v>
      </c>
      <c r="GI227" s="19">
        <v>16.938177829999994</v>
      </c>
      <c r="GJ227" s="19">
        <v>24.519670071428571</v>
      </c>
      <c r="GK227" s="21">
        <v>62.755707976539597</v>
      </c>
      <c r="GL227" s="19">
        <v>45.406758900293262</v>
      </c>
      <c r="GM227" s="26">
        <v>0.29309499999999999</v>
      </c>
      <c r="GN227" s="19">
        <v>35.404999999999987</v>
      </c>
      <c r="GO227" s="17">
        <v>73.006711145499992</v>
      </c>
      <c r="GP227" s="21">
        <v>16.709283534999994</v>
      </c>
      <c r="GQ227" s="19">
        <v>23.539001866071427</v>
      </c>
      <c r="GR227" s="19">
        <v>62.863148988269799</v>
      </c>
      <c r="GS227" s="19">
        <v>45.620883200146636</v>
      </c>
      <c r="GT227" s="26">
        <v>0.28511999999999998</v>
      </c>
      <c r="GU227" s="21">
        <v>34.91999999999998</v>
      </c>
      <c r="GV227" s="17">
        <v>71.020227167999991</v>
      </c>
      <c r="GW227" s="19">
        <v>16.48038923999999</v>
      </c>
      <c r="GX227" s="19">
        <v>22.584836571428571</v>
      </c>
      <c r="GY227" s="19">
        <v>62.970865923753671</v>
      </c>
      <c r="GZ227" s="21">
        <v>45.836180175953089</v>
      </c>
      <c r="HA227" s="26">
        <v>0.27725500000000003</v>
      </c>
      <c r="HB227" s="19">
        <v>34.434999999999981</v>
      </c>
      <c r="HC227" s="17">
        <v>69.061142969500011</v>
      </c>
      <c r="HD227" s="19">
        <v>16.25149494499999</v>
      </c>
      <c r="HE227" s="21">
        <v>21.656811133928571</v>
      </c>
      <c r="HF227" s="19">
        <v>63.078858782991205</v>
      </c>
      <c r="HG227" s="19">
        <v>46.052649827712621</v>
      </c>
      <c r="HH227" s="26">
        <v>0.26949999999999996</v>
      </c>
      <c r="HI227" s="19">
        <v>33.949999999999982</v>
      </c>
      <c r="HJ227" s="20">
        <v>67.129458549999995</v>
      </c>
      <c r="HK227" s="19">
        <v>16.02260064999999</v>
      </c>
      <c r="HL227" s="19">
        <v>20.754562499999995</v>
      </c>
      <c r="HM227" s="19">
        <v>63.187127565982408</v>
      </c>
      <c r="HN227" s="19">
        <v>46.270292155425231</v>
      </c>
      <c r="HO227" s="22">
        <v>0.26185499999999995</v>
      </c>
      <c r="HP227" s="19">
        <v>33.464999999999982</v>
      </c>
      <c r="HQ227" s="17">
        <v>65.225173909499986</v>
      </c>
      <c r="HR227" s="19">
        <v>15.793706354999992</v>
      </c>
      <c r="HS227" s="19">
        <v>19.877727616071425</v>
      </c>
      <c r="HT227" s="21">
        <v>63.29567227272728</v>
      </c>
      <c r="HU227" s="19">
        <v>46.489107159090921</v>
      </c>
      <c r="HV227" s="26">
        <v>0.25432000000000005</v>
      </c>
      <c r="HW227" s="19">
        <v>32.97999999999999</v>
      </c>
      <c r="HX227" s="17">
        <v>63.348289048000012</v>
      </c>
      <c r="HY227" s="21">
        <v>15.564812059999996</v>
      </c>
      <c r="HZ227" s="19">
        <v>19.025943428571438</v>
      </c>
      <c r="IA227" s="19">
        <v>63.404492903225808</v>
      </c>
      <c r="IB227" s="19">
        <v>46.709094838709689</v>
      </c>
      <c r="IC227" s="26">
        <v>0.24689500000000006</v>
      </c>
      <c r="ID227" s="21">
        <v>32.49499999999999</v>
      </c>
      <c r="IE227" s="17">
        <v>61.498803965500016</v>
      </c>
      <c r="IF227" s="19">
        <v>15.335917764999996</v>
      </c>
      <c r="IG227" s="19">
        <v>18.198846883928578</v>
      </c>
      <c r="IH227" s="19">
        <v>63.513589457478005</v>
      </c>
      <c r="II227" s="21">
        <v>46.930255194281528</v>
      </c>
      <c r="IJ227" s="26">
        <v>0.23958000000000004</v>
      </c>
      <c r="IK227" s="19">
        <v>32.009999999999991</v>
      </c>
      <c r="IL227" s="17">
        <v>59.676718662000006</v>
      </c>
      <c r="IM227" s="19">
        <v>15.107023469999996</v>
      </c>
      <c r="IN227" s="21">
        <v>17.396074928571434</v>
      </c>
      <c r="IO227" s="19">
        <v>63.622961935483872</v>
      </c>
      <c r="IP227" s="19">
        <v>47.152588225806454</v>
      </c>
      <c r="IQ227" s="26">
        <v>0.23237500000000005</v>
      </c>
      <c r="IR227" s="19">
        <v>31.524999999999988</v>
      </c>
      <c r="IS227" s="20">
        <v>57.882033137500009</v>
      </c>
      <c r="IT227" s="19">
        <v>14.878129174999994</v>
      </c>
      <c r="IU227" s="19">
        <v>16.617264508928578</v>
      </c>
      <c r="IV227" s="19">
        <v>63.732610337243408</v>
      </c>
      <c r="IW227" s="19">
        <v>47.376093933284466</v>
      </c>
      <c r="IX227" s="22">
        <v>0.22528000000000004</v>
      </c>
      <c r="IY227" s="19">
        <v>31.039999999999988</v>
      </c>
      <c r="IZ227" s="17">
        <v>56.114747392000005</v>
      </c>
      <c r="JA227" s="19">
        <v>14.649234879999995</v>
      </c>
      <c r="JB227" s="19">
        <v>15.862052571428576</v>
      </c>
      <c r="JC227" s="19">
        <v>63.842534662756606</v>
      </c>
      <c r="JD227" s="21">
        <v>47.600772316715549</v>
      </c>
      <c r="JE227" s="22">
        <v>0.21829500000000004</v>
      </c>
      <c r="JF227" s="21">
        <v>30.554999999999986</v>
      </c>
      <c r="JG227" s="20">
        <v>54.374861425500008</v>
      </c>
      <c r="JH227" s="21">
        <v>14.420340584999993</v>
      </c>
      <c r="JI227" s="21">
        <v>15.130076062500002</v>
      </c>
      <c r="JJ227" s="21">
        <v>63.952734912023466</v>
      </c>
      <c r="JK227" s="21">
        <v>47.826623376099718</v>
      </c>
      <c r="JL227" s="22">
        <v>0.21142000000000002</v>
      </c>
      <c r="JM227" s="21">
        <v>30.069999999999986</v>
      </c>
      <c r="JN227" s="20">
        <v>52.662375238000003</v>
      </c>
      <c r="JO227" s="21">
        <v>14.191446289999993</v>
      </c>
      <c r="JP227" s="21">
        <v>14.420971928571431</v>
      </c>
      <c r="JQ227" s="21">
        <v>64.063211085043989</v>
      </c>
      <c r="JR227" s="21">
        <v>48.053647111436959</v>
      </c>
      <c r="JS227" s="22">
        <v>0.204655</v>
      </c>
      <c r="JT227" s="21">
        <v>29.584999999999987</v>
      </c>
      <c r="JU227" s="20">
        <v>50.977288829499997</v>
      </c>
      <c r="JV227" s="21">
        <v>13.962551994999993</v>
      </c>
      <c r="JW227" s="21">
        <v>13.734377116071428</v>
      </c>
      <c r="JX227" s="21">
        <v>64.173963181818181</v>
      </c>
      <c r="JY227" s="21">
        <v>48.281843522727286</v>
      </c>
      <c r="JZ227" s="22">
        <v>0.19800000000000001</v>
      </c>
      <c r="KA227" s="21">
        <v>29.099999999999987</v>
      </c>
      <c r="KB227" s="20">
        <v>49.319602199999999</v>
      </c>
      <c r="KC227" s="21">
        <v>13.733657699999995</v>
      </c>
      <c r="KD227" s="21">
        <v>13.069928571428573</v>
      </c>
      <c r="KE227" s="21">
        <v>64.284991202346049</v>
      </c>
      <c r="KF227" s="21">
        <v>48.511212609970684</v>
      </c>
      <c r="KG227" s="22">
        <v>0.19145499999999999</v>
      </c>
      <c r="KH227" s="21">
        <v>28.614999999999984</v>
      </c>
      <c r="KI227" s="20">
        <v>47.689315349499992</v>
      </c>
      <c r="KJ227" s="21">
        <v>13.504763404999993</v>
      </c>
      <c r="KK227" s="21">
        <v>12.427263241071428</v>
      </c>
      <c r="KL227" s="21">
        <v>64.396295146627565</v>
      </c>
      <c r="KM227" s="21">
        <v>48.741754373167169</v>
      </c>
      <c r="KN227" s="22">
        <v>0.18501999999999999</v>
      </c>
      <c r="KO227" s="21">
        <v>28.129999999999985</v>
      </c>
      <c r="KP227" s="20">
        <v>46.086428278</v>
      </c>
      <c r="KQ227" s="21">
        <v>13.275869109999993</v>
      </c>
      <c r="KR227" s="21">
        <v>11.806018071428571</v>
      </c>
      <c r="KS227" s="21">
        <v>64.507875014662758</v>
      </c>
      <c r="KT227" s="21">
        <v>48.973468812316725</v>
      </c>
      <c r="KU227" s="22">
        <v>0.17869499999999999</v>
      </c>
      <c r="KV227" s="21">
        <v>27.644999999999985</v>
      </c>
      <c r="KW227" s="20">
        <v>44.5109409855</v>
      </c>
      <c r="KX227" s="21">
        <v>13.046974814999993</v>
      </c>
      <c r="KY227" s="21">
        <v>11.205830008928571</v>
      </c>
      <c r="KZ227" s="21">
        <v>64.619730806451614</v>
      </c>
      <c r="LA227" s="21">
        <v>49.206355927419366</v>
      </c>
      <c r="LB227" s="22">
        <v>0.17248000000000005</v>
      </c>
      <c r="LC227" s="21">
        <v>27.159999999999989</v>
      </c>
      <c r="LD227" s="20">
        <v>42.962853472000013</v>
      </c>
      <c r="LE227" s="21">
        <v>12.818080519999995</v>
      </c>
      <c r="LF227" s="21">
        <v>10.626336000000004</v>
      </c>
      <c r="LG227" s="21">
        <v>64.731862521994145</v>
      </c>
      <c r="LH227" s="21">
        <v>49.44041571847508</v>
      </c>
      <c r="LI227" s="22">
        <v>0.16637500000000005</v>
      </c>
      <c r="LJ227" s="21">
        <v>26.67499999999999</v>
      </c>
      <c r="LK227" s="20">
        <v>41.442165737500012</v>
      </c>
      <c r="LL227" s="21">
        <v>12.589186224999995</v>
      </c>
      <c r="LM227" s="21">
        <v>10.067172991071432</v>
      </c>
      <c r="LN227" s="21">
        <v>64.844270161290325</v>
      </c>
      <c r="LO227" s="21">
        <v>49.67564818548388</v>
      </c>
      <c r="LP227" s="22">
        <v>0.16038000000000002</v>
      </c>
      <c r="LQ227" s="21">
        <v>26.189999999999991</v>
      </c>
      <c r="LR227" s="20">
        <v>39.948877782000004</v>
      </c>
      <c r="LS227" s="21">
        <v>12.360291929999995</v>
      </c>
      <c r="LT227" s="21">
        <v>9.5279779285714312</v>
      </c>
      <c r="LU227" s="21">
        <v>64.956953724340181</v>
      </c>
      <c r="LV227" s="21">
        <v>49.912053328445751</v>
      </c>
      <c r="LW227" s="22">
        <v>0.15449500000000002</v>
      </c>
      <c r="LX227" s="21">
        <v>25.704999999999991</v>
      </c>
      <c r="LY227" s="20">
        <v>38.482989605500002</v>
      </c>
      <c r="LZ227" s="21">
        <v>12.131397634999995</v>
      </c>
      <c r="MA227" s="21">
        <v>9.0083877589285741</v>
      </c>
      <c r="MB227" s="21">
        <v>65.0699132111437</v>
      </c>
      <c r="MC227" s="21">
        <v>50.149631147360708</v>
      </c>
      <c r="MD227" s="22">
        <v>0.14872000000000002</v>
      </c>
      <c r="ME227" s="21">
        <v>25.219999999999988</v>
      </c>
      <c r="MF227" s="20">
        <v>37.044501208000007</v>
      </c>
      <c r="MG227" s="21">
        <v>11.902503339999994</v>
      </c>
      <c r="MH227" s="21">
        <v>8.5080394285714291</v>
      </c>
      <c r="MI227" s="21">
        <v>65.18314862170088</v>
      </c>
      <c r="MJ227" s="21">
        <v>50.388381642228744</v>
      </c>
      <c r="MK227" s="22">
        <v>0.14305500000000002</v>
      </c>
      <c r="ML227" s="21">
        <v>24.734999999999989</v>
      </c>
      <c r="MM227" s="20">
        <v>35.633412589500004</v>
      </c>
      <c r="MN227" s="21">
        <v>11.673609044999996</v>
      </c>
      <c r="MO227" s="21">
        <v>8.0265698839285715</v>
      </c>
      <c r="MP227" s="21">
        <v>65.296659956011737</v>
      </c>
      <c r="MQ227" s="21">
        <v>50.628304813049859</v>
      </c>
      <c r="MR227" s="22">
        <v>0.13750000000000001</v>
      </c>
      <c r="MS227" s="21">
        <v>24.249999999999989</v>
      </c>
      <c r="MT227" s="20">
        <v>34.249723750000001</v>
      </c>
      <c r="MU227" s="21">
        <v>11.444714749999996</v>
      </c>
      <c r="MV227" s="21">
        <v>7.5636160714285721</v>
      </c>
      <c r="MW227" s="21">
        <v>65.410447214076243</v>
      </c>
      <c r="MX227" s="21">
        <v>50.869400659824052</v>
      </c>
      <c r="MY227" s="30" t="s">
        <v>46</v>
      </c>
    </row>
    <row r="228" spans="1:363" ht="24" customHeight="1" x14ac:dyDescent="0.25">
      <c r="A228" s="15" t="s">
        <v>46</v>
      </c>
      <c r="B228" s="2" t="s">
        <v>1</v>
      </c>
      <c r="C228" s="16" t="s">
        <v>11</v>
      </c>
      <c r="D228" s="23">
        <v>0.75</v>
      </c>
      <c r="E228" s="17">
        <f t="shared" si="3"/>
        <v>0.9375</v>
      </c>
      <c r="F228" s="23">
        <v>0.57499999999999996</v>
      </c>
      <c r="G228" s="19">
        <v>45.821428571428555</v>
      </c>
      <c r="H228" s="20">
        <v>143.22611749999999</v>
      </c>
      <c r="I228" s="19">
        <v>21.625285749999993</v>
      </c>
      <c r="J228" s="19">
        <v>60.158482142857153</v>
      </c>
      <c r="K228" s="19">
        <v>60.616294362319714</v>
      </c>
      <c r="L228" s="21">
        <v>41.279965325573052</v>
      </c>
      <c r="M228" s="26">
        <v>0.56355749999999993</v>
      </c>
      <c r="N228" s="19">
        <v>45.363214285714271</v>
      </c>
      <c r="O228" s="17">
        <v>140.37591776174997</v>
      </c>
      <c r="P228" s="19">
        <v>21.409032892499994</v>
      </c>
      <c r="Q228" s="19">
        <v>58.37171506473215</v>
      </c>
      <c r="R228" s="19">
        <v>60.712456302666233</v>
      </c>
      <c r="S228" s="19">
        <v>41.45954642918862</v>
      </c>
      <c r="T228" s="26">
        <v>0.55222999999999989</v>
      </c>
      <c r="U228" s="19">
        <v>44.90499999999998</v>
      </c>
      <c r="V228" s="17">
        <v>137.55436324699997</v>
      </c>
      <c r="W228" s="21">
        <v>21.192780034999991</v>
      </c>
      <c r="X228" s="19">
        <v>56.620682125000002</v>
      </c>
      <c r="Y228" s="19">
        <v>60.808864530791794</v>
      </c>
      <c r="Z228" s="19">
        <v>41.640174255865112</v>
      </c>
      <c r="AA228" s="26">
        <v>0.54101749999999993</v>
      </c>
      <c r="AB228" s="21">
        <v>44.446785714285696</v>
      </c>
      <c r="AC228" s="17">
        <v>134.76145395574997</v>
      </c>
      <c r="AD228" s="19">
        <v>20.976527177499992</v>
      </c>
      <c r="AE228" s="19">
        <v>54.905022372767867</v>
      </c>
      <c r="AF228" s="19">
        <v>60.905519046696398</v>
      </c>
      <c r="AG228" s="21">
        <v>41.821848805602528</v>
      </c>
      <c r="AH228" s="26">
        <v>0.52991999999999995</v>
      </c>
      <c r="AI228" s="19">
        <v>43.988571428571412</v>
      </c>
      <c r="AJ228" s="17">
        <v>131.99718988799998</v>
      </c>
      <c r="AK228" s="19">
        <v>20.760274319999994</v>
      </c>
      <c r="AL228" s="21">
        <v>53.224374857142863</v>
      </c>
      <c r="AM228" s="19">
        <v>61.002419850380036</v>
      </c>
      <c r="AN228" s="19">
        <v>42.004570078400874</v>
      </c>
      <c r="AO228" s="26">
        <v>0.51893749999999994</v>
      </c>
      <c r="AP228" s="19">
        <v>43.530357142857127</v>
      </c>
      <c r="AQ228" s="20">
        <v>129.26157104375</v>
      </c>
      <c r="AR228" s="19">
        <v>20.544021462499995</v>
      </c>
      <c r="AS228" s="19">
        <v>51.578378627232148</v>
      </c>
      <c r="AT228" s="19">
        <v>61.099566941842724</v>
      </c>
      <c r="AU228" s="19">
        <v>42.188338074260137</v>
      </c>
      <c r="AV228" s="22">
        <v>0.50806999999999991</v>
      </c>
      <c r="AW228" s="19">
        <v>43.072142857142836</v>
      </c>
      <c r="AX228" s="17">
        <v>126.55459742299998</v>
      </c>
      <c r="AY228" s="19">
        <v>20.327768604999989</v>
      </c>
      <c r="AZ228" s="19">
        <v>49.966672732142861</v>
      </c>
      <c r="BA228" s="21">
        <v>61.196960321084447</v>
      </c>
      <c r="BB228" s="19">
        <v>42.373152793180331</v>
      </c>
      <c r="BC228" s="26">
        <v>0.49731750000000002</v>
      </c>
      <c r="BD228" s="19">
        <v>42.613928571428559</v>
      </c>
      <c r="BE228" s="17">
        <v>123.87626902575001</v>
      </c>
      <c r="BF228" s="21">
        <v>20.111515747499993</v>
      </c>
      <c r="BG228" s="19">
        <v>48.388896220982154</v>
      </c>
      <c r="BH228" s="19">
        <v>61.294599988105219</v>
      </c>
      <c r="BI228" s="19">
        <v>42.559014235161442</v>
      </c>
      <c r="BJ228" s="26">
        <v>0.48668</v>
      </c>
      <c r="BK228" s="21">
        <v>42.155714285714275</v>
      </c>
      <c r="BL228" s="17">
        <v>121.226585852</v>
      </c>
      <c r="BM228" s="19">
        <v>19.895262889999994</v>
      </c>
      <c r="BN228" s="19">
        <v>46.844688142857152</v>
      </c>
      <c r="BO228" s="19">
        <v>61.392485942905026</v>
      </c>
      <c r="BP228" s="21">
        <v>42.74592240020349</v>
      </c>
      <c r="BQ228" s="26">
        <v>0.47615750000000001</v>
      </c>
      <c r="BR228" s="19">
        <v>41.697499999999984</v>
      </c>
      <c r="BS228" s="17">
        <v>118.60554790175</v>
      </c>
      <c r="BT228" s="19">
        <v>19.679010032499992</v>
      </c>
      <c r="BU228" s="21">
        <v>45.333687546875012</v>
      </c>
      <c r="BV228" s="19">
        <v>61.490618185483875</v>
      </c>
      <c r="BW228" s="19">
        <v>42.933877288306462</v>
      </c>
      <c r="BX228" s="26">
        <v>0.46575</v>
      </c>
      <c r="BY228" s="19">
        <v>41.2392857142857</v>
      </c>
      <c r="BZ228" s="20">
        <v>116.01315517499999</v>
      </c>
      <c r="CA228" s="19">
        <v>19.462757174999993</v>
      </c>
      <c r="CB228" s="19">
        <v>43.855533482142867</v>
      </c>
      <c r="CC228" s="19">
        <v>61.588996715841766</v>
      </c>
      <c r="CD228" s="19">
        <v>43.122878899470351</v>
      </c>
      <c r="CE228" s="22">
        <v>0.45545749999999996</v>
      </c>
      <c r="CF228" s="19">
        <v>40.781071428571416</v>
      </c>
      <c r="CG228" s="17">
        <v>113.44940767174998</v>
      </c>
      <c r="CH228" s="19">
        <v>19.246504317499994</v>
      </c>
      <c r="CI228" s="19">
        <v>42.409864997767869</v>
      </c>
      <c r="CJ228" s="21">
        <v>61.6876215339787</v>
      </c>
      <c r="CK228" s="19">
        <v>43.31292723369517</v>
      </c>
      <c r="CL228" s="26">
        <v>0.44527999999999995</v>
      </c>
      <c r="CM228" s="19">
        <v>40.322857142857131</v>
      </c>
      <c r="CN228" s="17">
        <v>110.91430539199999</v>
      </c>
      <c r="CO228" s="21">
        <v>19.030251459999995</v>
      </c>
      <c r="CP228" s="19">
        <v>40.996321142857148</v>
      </c>
      <c r="CQ228" s="19">
        <v>61.786492639894675</v>
      </c>
      <c r="CR228" s="19">
        <v>43.504022290980913</v>
      </c>
      <c r="CS228" s="26">
        <v>0.43521749999999998</v>
      </c>
      <c r="CT228" s="21">
        <v>39.86464285714284</v>
      </c>
      <c r="CU228" s="17">
        <v>108.40784833574999</v>
      </c>
      <c r="CV228" s="19">
        <v>18.813998602499993</v>
      </c>
      <c r="CW228" s="19">
        <v>39.614540966517865</v>
      </c>
      <c r="CX228" s="19">
        <v>61.885610033589685</v>
      </c>
      <c r="CY228" s="21">
        <v>43.696164071327587</v>
      </c>
      <c r="CZ228" s="26">
        <v>0.42526999999999993</v>
      </c>
      <c r="DA228" s="19">
        <v>39.406428571428556</v>
      </c>
      <c r="DB228" s="17">
        <v>105.93003650299998</v>
      </c>
      <c r="DC228" s="19">
        <v>18.597745744999994</v>
      </c>
      <c r="DD228" s="21">
        <v>38.264163517857149</v>
      </c>
      <c r="DE228" s="19">
        <v>61.984973715063745</v>
      </c>
      <c r="DF228" s="19">
        <v>43.889352574735184</v>
      </c>
      <c r="DG228" s="26">
        <v>0.4154374999999999</v>
      </c>
      <c r="DH228" s="19">
        <v>38.948214285714272</v>
      </c>
      <c r="DI228" s="20">
        <v>103.48086989374997</v>
      </c>
      <c r="DJ228" s="19">
        <v>18.381492887499995</v>
      </c>
      <c r="DK228" s="19">
        <v>36.944827845982147</v>
      </c>
      <c r="DL228" s="19">
        <v>62.08458368431684</v>
      </c>
      <c r="DM228" s="19">
        <v>44.083587801203706</v>
      </c>
      <c r="DN228" s="22">
        <v>0.40571999999999991</v>
      </c>
      <c r="DO228" s="19">
        <v>38.489999999999988</v>
      </c>
      <c r="DP228" s="17">
        <v>101.06034850799998</v>
      </c>
      <c r="DQ228" s="19">
        <v>18.165240029999996</v>
      </c>
      <c r="DR228" s="19">
        <v>35.656173000000003</v>
      </c>
      <c r="DS228" s="21">
        <v>62.184439941348977</v>
      </c>
      <c r="DT228" s="19">
        <v>44.278869750733143</v>
      </c>
      <c r="DU228" s="26">
        <v>0.39611749999999996</v>
      </c>
      <c r="DV228" s="19">
        <v>38.031785714285697</v>
      </c>
      <c r="DW228" s="17">
        <v>98.66847234574999</v>
      </c>
      <c r="DX228" s="21">
        <v>17.94898717249999</v>
      </c>
      <c r="DY228" s="19">
        <v>34.397838029017862</v>
      </c>
      <c r="DZ228" s="19">
        <v>62.284542486160163</v>
      </c>
      <c r="EA228" s="19">
        <v>44.475198423323519</v>
      </c>
      <c r="EB228" s="26">
        <v>0.38662999999999992</v>
      </c>
      <c r="EC228" s="21">
        <v>37.573571428571412</v>
      </c>
      <c r="ED228" s="17">
        <v>96.305241406999983</v>
      </c>
      <c r="EE228" s="19">
        <v>17.732734314999991</v>
      </c>
      <c r="EF228" s="19">
        <v>33.169461982142856</v>
      </c>
      <c r="EG228" s="19">
        <v>62.384891318750377</v>
      </c>
      <c r="EH228" s="21">
        <v>44.672573818974811</v>
      </c>
      <c r="EI228" s="26">
        <v>0.37725750000000002</v>
      </c>
      <c r="EJ228" s="19">
        <v>37.115357142857135</v>
      </c>
      <c r="EK228" s="17">
        <v>93.970655691750011</v>
      </c>
      <c r="EL228" s="19">
        <v>17.516481457499996</v>
      </c>
      <c r="EM228" s="21">
        <v>31.970683908482158</v>
      </c>
      <c r="EN228" s="19">
        <v>62.48548643911964</v>
      </c>
      <c r="EO228" s="19">
        <v>44.870995937687027</v>
      </c>
      <c r="EP228" s="26">
        <v>0.36800000000000005</v>
      </c>
      <c r="EQ228" s="19">
        <v>36.657142857142844</v>
      </c>
      <c r="ER228" s="20">
        <v>91.664715200000018</v>
      </c>
      <c r="ES228" s="19">
        <v>17.300228599999993</v>
      </c>
      <c r="ET228" s="19">
        <v>30.801142857142871</v>
      </c>
      <c r="EU228" s="19">
        <v>62.586327847267938</v>
      </c>
      <c r="EV228" s="19">
        <v>45.070464779460181</v>
      </c>
      <c r="EW228" s="22">
        <v>0.35885750000000005</v>
      </c>
      <c r="EX228" s="19">
        <v>36.19892857142856</v>
      </c>
      <c r="EY228" s="17">
        <v>89.387419931750017</v>
      </c>
      <c r="EZ228" s="19">
        <v>17.083975742499995</v>
      </c>
      <c r="FA228" s="19">
        <v>29.660477877232154</v>
      </c>
      <c r="FB228" s="21">
        <v>62.687415543195286</v>
      </c>
      <c r="FC228" s="19">
        <v>45.270980344294252</v>
      </c>
      <c r="FD228" s="26">
        <v>0.34983000000000003</v>
      </c>
      <c r="FE228" s="19">
        <v>35.740714285714276</v>
      </c>
      <c r="FF228" s="17">
        <v>87.138769887000009</v>
      </c>
      <c r="FG228" s="21">
        <v>16.867722884999996</v>
      </c>
      <c r="FH228" s="19">
        <v>28.548328017857148</v>
      </c>
      <c r="FI228" s="19">
        <v>62.788749526901668</v>
      </c>
      <c r="FJ228" s="19">
        <v>45.472542632189246</v>
      </c>
      <c r="FK228" s="26">
        <v>0.34091749999999998</v>
      </c>
      <c r="FL228" s="21">
        <v>35.282499999999992</v>
      </c>
      <c r="FM228" s="17">
        <v>84.918765065749994</v>
      </c>
      <c r="FN228" s="19">
        <v>16.651470027499997</v>
      </c>
      <c r="FO228" s="19">
        <v>27.464332328125007</v>
      </c>
      <c r="FP228" s="19">
        <v>62.8903297983871</v>
      </c>
      <c r="FQ228" s="21">
        <v>45.675151643145171</v>
      </c>
      <c r="FR228" s="26">
        <v>0.33211999999999997</v>
      </c>
      <c r="FS228" s="19">
        <v>34.824285714285701</v>
      </c>
      <c r="FT228" s="17">
        <v>82.727405467999986</v>
      </c>
      <c r="FU228" s="19">
        <v>16.435217169999994</v>
      </c>
      <c r="FV228" s="21">
        <v>26.408129857142864</v>
      </c>
      <c r="FW228" s="19">
        <v>62.992156357651567</v>
      </c>
      <c r="FX228" s="19">
        <v>45.878807377162019</v>
      </c>
      <c r="FY228" s="26">
        <v>0.32343749999999999</v>
      </c>
      <c r="FZ228" s="19">
        <v>34.366071428571416</v>
      </c>
      <c r="GA228" s="20">
        <v>80.56469109375</v>
      </c>
      <c r="GB228" s="19">
        <v>16.218964312499995</v>
      </c>
      <c r="GC228" s="19">
        <v>25.379359654017861</v>
      </c>
      <c r="GD228" s="19">
        <v>63.094229204695083</v>
      </c>
      <c r="GE228" s="19">
        <v>46.083509834239791</v>
      </c>
      <c r="GF228" s="22">
        <v>0.31486999999999998</v>
      </c>
      <c r="GG228" s="19">
        <v>33.907857142857132</v>
      </c>
      <c r="GH228" s="17">
        <v>78.430621942999991</v>
      </c>
      <c r="GI228" s="19">
        <v>16.002711454999996</v>
      </c>
      <c r="GJ228" s="19">
        <v>24.377660767857144</v>
      </c>
      <c r="GK228" s="21">
        <v>63.196548339517626</v>
      </c>
      <c r="GL228" s="19">
        <v>46.289259014378487</v>
      </c>
      <c r="GM228" s="26">
        <v>0.30641749999999995</v>
      </c>
      <c r="GN228" s="19">
        <v>33.449642857142841</v>
      </c>
      <c r="GO228" s="17">
        <v>76.32519801574999</v>
      </c>
      <c r="GP228" s="21">
        <v>15.786458597499992</v>
      </c>
      <c r="GQ228" s="19">
        <v>23.402672247767857</v>
      </c>
      <c r="GR228" s="19">
        <v>63.299113762119219</v>
      </c>
      <c r="GS228" s="19">
        <v>46.496054917578107</v>
      </c>
      <c r="GT228" s="26">
        <v>0.29807999999999996</v>
      </c>
      <c r="GU228" s="21">
        <v>32.991428571428557</v>
      </c>
      <c r="GV228" s="17">
        <v>74.248419311999982</v>
      </c>
      <c r="GW228" s="19">
        <v>15.570205739999993</v>
      </c>
      <c r="GX228" s="19">
        <v>22.454033142857146</v>
      </c>
      <c r="GY228" s="19">
        <v>63.401925472499855</v>
      </c>
      <c r="GZ228" s="21">
        <v>46.703897543838657</v>
      </c>
      <c r="HA228" s="26">
        <v>0.28985749999999999</v>
      </c>
      <c r="HB228" s="19">
        <v>32.533214285714273</v>
      </c>
      <c r="HC228" s="17">
        <v>72.200285831749994</v>
      </c>
      <c r="HD228" s="19">
        <v>15.353952882499994</v>
      </c>
      <c r="HE228" s="21">
        <v>21.531382502232145</v>
      </c>
      <c r="HF228" s="19">
        <v>63.504983470659525</v>
      </c>
      <c r="HG228" s="19">
        <v>46.912786893160131</v>
      </c>
      <c r="HH228" s="26">
        <v>0.28174999999999994</v>
      </c>
      <c r="HI228" s="19">
        <v>32.074999999999989</v>
      </c>
      <c r="HJ228" s="20">
        <v>70.180797574999985</v>
      </c>
      <c r="HK228" s="19">
        <v>15.137700024999996</v>
      </c>
      <c r="HL228" s="19">
        <v>20.634359374999999</v>
      </c>
      <c r="HM228" s="19">
        <v>63.608287756598244</v>
      </c>
      <c r="HN228" s="19">
        <v>47.122722965542529</v>
      </c>
      <c r="HO228" s="22">
        <v>0.27375749999999993</v>
      </c>
      <c r="HP228" s="19">
        <v>31.616785714285701</v>
      </c>
      <c r="HQ228" s="17">
        <v>68.189954541749984</v>
      </c>
      <c r="HR228" s="19">
        <v>14.921447167499993</v>
      </c>
      <c r="HS228" s="19">
        <v>19.762602810267857</v>
      </c>
      <c r="HT228" s="21">
        <v>63.711838330315999</v>
      </c>
      <c r="HU228" s="19">
        <v>47.33370576098585</v>
      </c>
      <c r="HV228" s="26">
        <v>0.26588000000000001</v>
      </c>
      <c r="HW228" s="19">
        <v>31.15857142857142</v>
      </c>
      <c r="HX228" s="17">
        <v>66.227756732000003</v>
      </c>
      <c r="HY228" s="21">
        <v>14.705194309999996</v>
      </c>
      <c r="HZ228" s="19">
        <v>18.915751857142865</v>
      </c>
      <c r="IA228" s="19">
        <v>63.815635191812802</v>
      </c>
      <c r="IB228" s="19">
        <v>47.545735279490103</v>
      </c>
      <c r="IC228" s="26">
        <v>0.2581175</v>
      </c>
      <c r="ID228" s="21">
        <v>30.700357142857133</v>
      </c>
      <c r="IE228" s="17">
        <v>64.294204145750001</v>
      </c>
      <c r="IF228" s="19">
        <v>14.488941452499995</v>
      </c>
      <c r="IG228" s="19">
        <v>18.09344556473215</v>
      </c>
      <c r="IH228" s="19">
        <v>63.919678341088641</v>
      </c>
      <c r="II228" s="21">
        <v>47.758811521055279</v>
      </c>
      <c r="IJ228" s="26">
        <v>0.25047000000000003</v>
      </c>
      <c r="IK228" s="19">
        <v>30.242142857142849</v>
      </c>
      <c r="IL228" s="17">
        <v>62.389296783000006</v>
      </c>
      <c r="IM228" s="19">
        <v>14.272688594999996</v>
      </c>
      <c r="IN228" s="21">
        <v>17.295322982142864</v>
      </c>
      <c r="IO228" s="19">
        <v>64.023967778143515</v>
      </c>
      <c r="IP228" s="19">
        <v>47.972934485681378</v>
      </c>
      <c r="IQ228" s="26">
        <v>0.2429375</v>
      </c>
      <c r="IR228" s="19">
        <v>29.783928571428561</v>
      </c>
      <c r="IS228" s="20">
        <v>60.513034643749997</v>
      </c>
      <c r="IT228" s="19">
        <v>14.056435737499996</v>
      </c>
      <c r="IU228" s="19">
        <v>16.521023158482148</v>
      </c>
      <c r="IV228" s="19">
        <v>64.128503502977438</v>
      </c>
      <c r="IW228" s="19">
        <v>48.188104173368401</v>
      </c>
      <c r="IX228" s="22">
        <v>0.23551999999999998</v>
      </c>
      <c r="IY228" s="19">
        <v>29.325714285714277</v>
      </c>
      <c r="IZ228" s="17">
        <v>58.665417727999994</v>
      </c>
      <c r="JA228" s="19">
        <v>13.840182879999995</v>
      </c>
      <c r="JB228" s="19">
        <v>15.770185142857148</v>
      </c>
      <c r="JC228" s="19">
        <v>64.23328551559041</v>
      </c>
      <c r="JD228" s="21">
        <v>48.404320584116348</v>
      </c>
      <c r="JE228" s="22">
        <v>0.22821749999999999</v>
      </c>
      <c r="JF228" s="21">
        <v>28.867499999999989</v>
      </c>
      <c r="JG228" s="20">
        <v>56.846446035749999</v>
      </c>
      <c r="JH228" s="21">
        <v>13.623930022499994</v>
      </c>
      <c r="JI228" s="21">
        <v>15.042447984375004</v>
      </c>
      <c r="JJ228" s="21">
        <v>64.338313815982403</v>
      </c>
      <c r="JK228" s="21">
        <v>48.621583717925226</v>
      </c>
      <c r="JL228" s="22">
        <v>0.22103</v>
      </c>
      <c r="JM228" s="21">
        <v>28.409285714285705</v>
      </c>
      <c r="JN228" s="20">
        <v>55.056119567000003</v>
      </c>
      <c r="JO228" s="21">
        <v>13.407677164999996</v>
      </c>
      <c r="JP228" s="21">
        <v>14.337450732142861</v>
      </c>
      <c r="JQ228" s="21">
        <v>64.443588404153459</v>
      </c>
      <c r="JR228" s="21">
        <v>48.839893574795028</v>
      </c>
      <c r="JS228" s="22">
        <v>0.21395749999999997</v>
      </c>
      <c r="JT228" s="21">
        <v>27.951071428571417</v>
      </c>
      <c r="JU228" s="20">
        <v>53.294438321749993</v>
      </c>
      <c r="JV228" s="21">
        <v>13.191424307499995</v>
      </c>
      <c r="JW228" s="21">
        <v>13.654832435267858</v>
      </c>
      <c r="JX228" s="21">
        <v>64.549109280103536</v>
      </c>
      <c r="JY228" s="21">
        <v>49.059250154725753</v>
      </c>
      <c r="JZ228" s="22">
        <v>0.20699999999999999</v>
      </c>
      <c r="KA228" s="21">
        <v>27.492857142857133</v>
      </c>
      <c r="KB228" s="20">
        <v>51.561402299999997</v>
      </c>
      <c r="KC228" s="21">
        <v>12.975171449999996</v>
      </c>
      <c r="KD228" s="21">
        <v>12.994232142857145</v>
      </c>
      <c r="KE228" s="21">
        <v>64.654876443832663</v>
      </c>
      <c r="KF228" s="21">
        <v>49.279653457717401</v>
      </c>
      <c r="KG228" s="22">
        <v>0.20015749999999996</v>
      </c>
      <c r="KH228" s="21">
        <v>27.034642857142845</v>
      </c>
      <c r="KI228" s="20">
        <v>49.857011501749987</v>
      </c>
      <c r="KJ228" s="21">
        <v>12.758918592499995</v>
      </c>
      <c r="KK228" s="21">
        <v>12.355288904017858</v>
      </c>
      <c r="KL228" s="21">
        <v>64.760889895340839</v>
      </c>
      <c r="KM228" s="21">
        <v>49.501103483769981</v>
      </c>
      <c r="KN228" s="22">
        <v>0.19342999999999996</v>
      </c>
      <c r="KO228" s="21">
        <v>26.576428571428561</v>
      </c>
      <c r="KP228" s="20">
        <v>48.181265926999991</v>
      </c>
      <c r="KQ228" s="21">
        <v>12.542665734999995</v>
      </c>
      <c r="KR228" s="21">
        <v>11.737641767857143</v>
      </c>
      <c r="KS228" s="21">
        <v>64.867149634628049</v>
      </c>
      <c r="KT228" s="21">
        <v>49.723600232883484</v>
      </c>
      <c r="KU228" s="22">
        <v>0.18681749999999997</v>
      </c>
      <c r="KV228" s="21">
        <v>26.118214285714274</v>
      </c>
      <c r="KW228" s="20">
        <v>46.534165575749995</v>
      </c>
      <c r="KX228" s="21">
        <v>12.326412877499994</v>
      </c>
      <c r="KY228" s="21">
        <v>11.140929783482143</v>
      </c>
      <c r="KZ228" s="21">
        <v>64.973655661694295</v>
      </c>
      <c r="LA228" s="21">
        <v>49.947143705057911</v>
      </c>
      <c r="LB228" s="22">
        <v>0.18032000000000001</v>
      </c>
      <c r="LC228" s="21">
        <v>25.659999999999993</v>
      </c>
      <c r="LD228" s="20">
        <v>44.915710447999999</v>
      </c>
      <c r="LE228" s="21">
        <v>12.110160019999997</v>
      </c>
      <c r="LF228" s="21">
        <v>10.564792000000004</v>
      </c>
      <c r="LG228" s="21">
        <v>65.08040797653959</v>
      </c>
      <c r="LH228" s="21">
        <v>50.171733900293262</v>
      </c>
      <c r="LI228" s="22">
        <v>0.17393750000000002</v>
      </c>
      <c r="LJ228" s="21">
        <v>25.201785714285709</v>
      </c>
      <c r="LK228" s="20">
        <v>43.325900543750002</v>
      </c>
      <c r="LL228" s="21">
        <v>11.893907162499998</v>
      </c>
      <c r="LM228" s="21">
        <v>10.008867466517861</v>
      </c>
      <c r="LN228" s="21">
        <v>65.18740657916392</v>
      </c>
      <c r="LO228" s="21">
        <v>50.397370818589536</v>
      </c>
      <c r="LP228" s="22">
        <v>0.16767000000000001</v>
      </c>
      <c r="LQ228" s="21">
        <v>24.743571428571421</v>
      </c>
      <c r="LR228" s="20">
        <v>41.764735863000006</v>
      </c>
      <c r="LS228" s="21">
        <v>11.677654304999997</v>
      </c>
      <c r="LT228" s="21">
        <v>9.4727952321428592</v>
      </c>
      <c r="LU228" s="21">
        <v>65.294651469567299</v>
      </c>
      <c r="LV228" s="21">
        <v>50.624054459946741</v>
      </c>
      <c r="LW228" s="22">
        <v>0.16151750000000001</v>
      </c>
      <c r="LX228" s="21">
        <v>24.285357142857137</v>
      </c>
      <c r="LY228" s="20">
        <v>40.232216405750002</v>
      </c>
      <c r="LZ228" s="21">
        <v>11.461401447499997</v>
      </c>
      <c r="MA228" s="21">
        <v>8.9562143459821471</v>
      </c>
      <c r="MB228" s="21">
        <v>65.402142647749713</v>
      </c>
      <c r="MC228" s="21">
        <v>50.85178482436487</v>
      </c>
      <c r="MD228" s="22">
        <v>0.15548000000000001</v>
      </c>
      <c r="ME228" s="21">
        <v>23.827142857142849</v>
      </c>
      <c r="MF228" s="20">
        <v>38.728342171999998</v>
      </c>
      <c r="MG228" s="21">
        <v>11.245148589999996</v>
      </c>
      <c r="MH228" s="21">
        <v>8.4587638571428592</v>
      </c>
      <c r="MI228" s="21">
        <v>65.509880113711176</v>
      </c>
      <c r="MJ228" s="21">
        <v>51.080561911843922</v>
      </c>
      <c r="MK228" s="22">
        <v>0.14955749999999998</v>
      </c>
      <c r="ML228" s="21">
        <v>23.368928571428565</v>
      </c>
      <c r="MM228" s="20">
        <v>37.253113161749994</v>
      </c>
      <c r="MN228" s="21">
        <v>11.028895732499997</v>
      </c>
      <c r="MO228" s="21">
        <v>7.9800828147321434</v>
      </c>
      <c r="MP228" s="21">
        <v>65.617863867451675</v>
      </c>
      <c r="MQ228" s="21">
        <v>51.310385722383899</v>
      </c>
      <c r="MR228" s="22">
        <v>0.14374999999999999</v>
      </c>
      <c r="MS228" s="21">
        <v>22.910714285714278</v>
      </c>
      <c r="MT228" s="20">
        <v>35.806529374999997</v>
      </c>
      <c r="MU228" s="21">
        <v>10.812642874999996</v>
      </c>
      <c r="MV228" s="21">
        <v>7.5198102678571441</v>
      </c>
      <c r="MW228" s="21">
        <v>65.726093908971222</v>
      </c>
      <c r="MX228" s="21">
        <v>51.541256255984806</v>
      </c>
      <c r="MY228" s="30" t="s">
        <v>46</v>
      </c>
    </row>
    <row r="229" spans="1:363" ht="24" customHeight="1" x14ac:dyDescent="0.25">
      <c r="A229" s="15" t="s">
        <v>46</v>
      </c>
      <c r="B229" s="2" t="s">
        <v>1</v>
      </c>
      <c r="C229" s="16" t="s">
        <v>11</v>
      </c>
      <c r="D229" s="23">
        <v>0.75</v>
      </c>
      <c r="E229" s="17">
        <f t="shared" si="3"/>
        <v>0.9375</v>
      </c>
      <c r="F229" s="23">
        <v>0.6</v>
      </c>
      <c r="G229" s="19">
        <v>43.142857142857125</v>
      </c>
      <c r="H229" s="20">
        <v>149.45334</v>
      </c>
      <c r="I229" s="19">
        <v>20.36114199999999</v>
      </c>
      <c r="J229" s="19">
        <v>59.785714285714292</v>
      </c>
      <c r="K229" s="19">
        <v>61.181913938595969</v>
      </c>
      <c r="L229" s="21">
        <v>42.34456281046144</v>
      </c>
      <c r="M229" s="26">
        <v>0.58805999999999992</v>
      </c>
      <c r="N229" s="19">
        <v>42.711428571428556</v>
      </c>
      <c r="O229" s="17">
        <v>146.47921853399998</v>
      </c>
      <c r="P229" s="19">
        <v>20.157530579999992</v>
      </c>
      <c r="Q229" s="19">
        <v>58.010018785714287</v>
      </c>
      <c r="R229" s="19">
        <v>61.273803344305463</v>
      </c>
      <c r="S229" s="19">
        <v>42.519378499012518</v>
      </c>
      <c r="T229" s="26">
        <v>0.57623999999999997</v>
      </c>
      <c r="U229" s="19">
        <v>42.27999999999998</v>
      </c>
      <c r="V229" s="17">
        <v>143.53498773600001</v>
      </c>
      <c r="W229" s="21">
        <v>19.953919159999991</v>
      </c>
      <c r="X229" s="19">
        <v>56.269835999999998</v>
      </c>
      <c r="Y229" s="19">
        <v>61.36591108504399</v>
      </c>
      <c r="Z229" s="19">
        <v>42.695122111436959</v>
      </c>
      <c r="AA229" s="26">
        <v>0.56453999999999993</v>
      </c>
      <c r="AB229" s="21">
        <v>41.848571428571411</v>
      </c>
      <c r="AC229" s="17">
        <v>140.62064760599998</v>
      </c>
      <c r="AD229" s="19">
        <v>19.750307739999993</v>
      </c>
      <c r="AE229" s="19">
        <v>54.564807214285715</v>
      </c>
      <c r="AF229" s="19">
        <v>61.458237160811542</v>
      </c>
      <c r="AG229" s="21">
        <v>42.871793647734762</v>
      </c>
      <c r="AH229" s="26">
        <v>0.55296000000000001</v>
      </c>
      <c r="AI229" s="19">
        <v>41.417142857142835</v>
      </c>
      <c r="AJ229" s="17">
        <v>137.73619814399999</v>
      </c>
      <c r="AK229" s="19">
        <v>19.546696319999988</v>
      </c>
      <c r="AL229" s="21">
        <v>52.89457371428572</v>
      </c>
      <c r="AM229" s="19">
        <v>61.55078157160812</v>
      </c>
      <c r="AN229" s="19">
        <v>43.049393107905928</v>
      </c>
      <c r="AO229" s="26">
        <v>0.54149999999999998</v>
      </c>
      <c r="AP229" s="19">
        <v>40.985714285714266</v>
      </c>
      <c r="AQ229" s="20">
        <v>134.88163935</v>
      </c>
      <c r="AR229" s="19">
        <v>19.34308489999999</v>
      </c>
      <c r="AS229" s="19">
        <v>51.258776785714282</v>
      </c>
      <c r="AT229" s="19">
        <v>61.643544317433722</v>
      </c>
      <c r="AU229" s="19">
        <v>43.227920491950456</v>
      </c>
      <c r="AV229" s="22">
        <v>0.53015999999999996</v>
      </c>
      <c r="AW229" s="19">
        <v>40.554285714285697</v>
      </c>
      <c r="AX229" s="17">
        <v>132.05697122399999</v>
      </c>
      <c r="AY229" s="19">
        <v>19.139473479999992</v>
      </c>
      <c r="AZ229" s="19">
        <v>49.657057714285713</v>
      </c>
      <c r="BA229" s="21">
        <v>61.73652539828835</v>
      </c>
      <c r="BB229" s="19">
        <v>43.407375799868348</v>
      </c>
      <c r="BC229" s="26">
        <v>0.51894000000000007</v>
      </c>
      <c r="BD229" s="19">
        <v>40.122857142857129</v>
      </c>
      <c r="BE229" s="17">
        <v>129.26219376600002</v>
      </c>
      <c r="BF229" s="21">
        <v>18.935862059999995</v>
      </c>
      <c r="BG229" s="19">
        <v>48.089057785714296</v>
      </c>
      <c r="BH229" s="19">
        <v>61.82972481417201</v>
      </c>
      <c r="BI229" s="19">
        <v>43.587759031659587</v>
      </c>
      <c r="BJ229" s="26">
        <v>0.50783999999999996</v>
      </c>
      <c r="BK229" s="21">
        <v>39.69142857142856</v>
      </c>
      <c r="BL229" s="17">
        <v>126.49730697599999</v>
      </c>
      <c r="BM229" s="19">
        <v>18.732250639999993</v>
      </c>
      <c r="BN229" s="19">
        <v>46.554418285714291</v>
      </c>
      <c r="BO229" s="19">
        <v>61.923142565084689</v>
      </c>
      <c r="BP229" s="21">
        <v>43.769070187324203</v>
      </c>
      <c r="BQ229" s="26">
        <v>0.49686000000000002</v>
      </c>
      <c r="BR229" s="19">
        <v>39.259999999999984</v>
      </c>
      <c r="BS229" s="17">
        <v>123.76231085400001</v>
      </c>
      <c r="BT229" s="19">
        <v>18.528639219999992</v>
      </c>
      <c r="BU229" s="21">
        <v>45.052780500000011</v>
      </c>
      <c r="BV229" s="19">
        <v>62.016778651026399</v>
      </c>
      <c r="BW229" s="19">
        <v>43.951309266862175</v>
      </c>
      <c r="BX229" s="26">
        <v>0.48599999999999999</v>
      </c>
      <c r="BY229" s="19">
        <v>38.828571428571415</v>
      </c>
      <c r="BZ229" s="20">
        <v>121.0572054</v>
      </c>
      <c r="CA229" s="19">
        <v>18.325027799999994</v>
      </c>
      <c r="CB229" s="19">
        <v>43.583785714285725</v>
      </c>
      <c r="CC229" s="19">
        <v>62.110633071997128</v>
      </c>
      <c r="CD229" s="19">
        <v>44.13447627027351</v>
      </c>
      <c r="CE229" s="22">
        <v>0.47526000000000002</v>
      </c>
      <c r="CF229" s="19">
        <v>38.397142857142839</v>
      </c>
      <c r="CG229" s="17">
        <v>118.381990614</v>
      </c>
      <c r="CH229" s="19">
        <v>18.121416379999992</v>
      </c>
      <c r="CI229" s="19">
        <v>42.147075214285721</v>
      </c>
      <c r="CJ229" s="21">
        <v>62.204705827996889</v>
      </c>
      <c r="CK229" s="19">
        <v>44.318571197558214</v>
      </c>
      <c r="CL229" s="26">
        <v>0.46463999999999994</v>
      </c>
      <c r="CM229" s="19">
        <v>37.96571428571427</v>
      </c>
      <c r="CN229" s="17">
        <v>115.73666649599998</v>
      </c>
      <c r="CO229" s="21">
        <v>17.917804959999994</v>
      </c>
      <c r="CP229" s="19">
        <v>40.74229028571429</v>
      </c>
      <c r="CQ229" s="19">
        <v>62.298996919025683</v>
      </c>
      <c r="CR229" s="19">
        <v>44.503594048716266</v>
      </c>
      <c r="CS229" s="26">
        <v>0.45413999999999999</v>
      </c>
      <c r="CT229" s="21">
        <v>37.534285714285701</v>
      </c>
      <c r="CU229" s="17">
        <v>113.121233046</v>
      </c>
      <c r="CV229" s="19">
        <v>17.714193539999993</v>
      </c>
      <c r="CW229" s="19">
        <v>39.369072214285723</v>
      </c>
      <c r="CX229" s="19">
        <v>62.393506345083495</v>
      </c>
      <c r="CY229" s="21">
        <v>44.689544823747688</v>
      </c>
      <c r="CZ229" s="26">
        <v>0.44375999999999993</v>
      </c>
      <c r="DA229" s="19">
        <v>37.102857142857125</v>
      </c>
      <c r="DB229" s="17">
        <v>110.53569026399998</v>
      </c>
      <c r="DC229" s="19">
        <v>17.510582119999992</v>
      </c>
      <c r="DD229" s="21">
        <v>38.027062285714287</v>
      </c>
      <c r="DE229" s="19">
        <v>62.488234106170331</v>
      </c>
      <c r="DF229" s="19">
        <v>44.876423522652473</v>
      </c>
      <c r="DG229" s="26">
        <v>0.43349999999999994</v>
      </c>
      <c r="DH229" s="19">
        <v>36.671428571428557</v>
      </c>
      <c r="DI229" s="20">
        <v>107.98003814999998</v>
      </c>
      <c r="DJ229" s="19">
        <v>17.306970699999994</v>
      </c>
      <c r="DK229" s="19">
        <v>36.715901785714287</v>
      </c>
      <c r="DL229" s="19">
        <v>62.583180202286201</v>
      </c>
      <c r="DM229" s="19">
        <v>45.064230145430614</v>
      </c>
      <c r="DN229" s="22">
        <v>0.4233599999999999</v>
      </c>
      <c r="DO229" s="19">
        <v>36.239999999999981</v>
      </c>
      <c r="DP229" s="17">
        <v>105.45427670399998</v>
      </c>
      <c r="DQ229" s="19">
        <v>17.103359279999992</v>
      </c>
      <c r="DR229" s="19">
        <v>35.435231999999999</v>
      </c>
      <c r="DS229" s="21">
        <v>62.678344633431095</v>
      </c>
      <c r="DT229" s="19">
        <v>45.252964692082124</v>
      </c>
      <c r="DU229" s="26">
        <v>0.41333999999999999</v>
      </c>
      <c r="DV229" s="19">
        <v>35.808571428571412</v>
      </c>
      <c r="DW229" s="17">
        <v>102.958405926</v>
      </c>
      <c r="DX229" s="21">
        <v>16.899747859999991</v>
      </c>
      <c r="DY229" s="19">
        <v>34.184694214285713</v>
      </c>
      <c r="DZ229" s="19">
        <v>62.773727399605008</v>
      </c>
      <c r="EA229" s="19">
        <v>45.442627162606989</v>
      </c>
      <c r="EB229" s="26">
        <v>0.40343999999999991</v>
      </c>
      <c r="EC229" s="21">
        <v>35.377142857142843</v>
      </c>
      <c r="ED229" s="17">
        <v>100.49242581599998</v>
      </c>
      <c r="EE229" s="19">
        <v>16.696136439999993</v>
      </c>
      <c r="EF229" s="19">
        <v>32.963929714285712</v>
      </c>
      <c r="EG229" s="19">
        <v>62.869328500807953</v>
      </c>
      <c r="EH229" s="21">
        <v>45.63321755700521</v>
      </c>
      <c r="EI229" s="26">
        <v>0.39366000000000007</v>
      </c>
      <c r="EJ229" s="19">
        <v>34.945714285714274</v>
      </c>
      <c r="EK229" s="17">
        <v>98.056336374000011</v>
      </c>
      <c r="EL229" s="19">
        <v>16.492525019999995</v>
      </c>
      <c r="EM229" s="21">
        <v>31.772579785714299</v>
      </c>
      <c r="EN229" s="19">
        <v>62.965147937039923</v>
      </c>
      <c r="EO229" s="19">
        <v>45.824735875276801</v>
      </c>
      <c r="EP229" s="26">
        <v>0.38400000000000006</v>
      </c>
      <c r="EQ229" s="19">
        <v>34.514285714285698</v>
      </c>
      <c r="ER229" s="20">
        <v>95.650137600000008</v>
      </c>
      <c r="ES229" s="19">
        <v>16.288913599999994</v>
      </c>
      <c r="ET229" s="19">
        <v>30.610285714285723</v>
      </c>
      <c r="EU229" s="19">
        <v>63.061185708300918</v>
      </c>
      <c r="EV229" s="19">
        <v>46.017182117421754</v>
      </c>
      <c r="EW229" s="22">
        <v>0.37446000000000007</v>
      </c>
      <c r="EX229" s="19">
        <v>34.082857142857129</v>
      </c>
      <c r="EY229" s="17">
        <v>93.273829494000012</v>
      </c>
      <c r="EZ229" s="19">
        <v>16.085302179999992</v>
      </c>
      <c r="FA229" s="19">
        <v>29.476688785714295</v>
      </c>
      <c r="FB229" s="21">
        <v>63.157441814590939</v>
      </c>
      <c r="FC229" s="19">
        <v>46.21055628344007</v>
      </c>
      <c r="FD229" s="26">
        <v>0.36504000000000003</v>
      </c>
      <c r="FE229" s="19">
        <v>33.651428571428561</v>
      </c>
      <c r="FF229" s="17">
        <v>90.927412056000009</v>
      </c>
      <c r="FG229" s="21">
        <v>15.881690759999994</v>
      </c>
      <c r="FH229" s="19">
        <v>28.37143028571429</v>
      </c>
      <c r="FI229" s="19">
        <v>63.253916255909992</v>
      </c>
      <c r="FJ229" s="19">
        <v>46.404858373331749</v>
      </c>
      <c r="FK229" s="26">
        <v>0.35574</v>
      </c>
      <c r="FL229" s="21">
        <v>33.219999999999985</v>
      </c>
      <c r="FM229" s="17">
        <v>88.610885285999998</v>
      </c>
      <c r="FN229" s="19">
        <v>15.678079339999993</v>
      </c>
      <c r="FO229" s="19">
        <v>27.294151500000005</v>
      </c>
      <c r="FP229" s="19">
        <v>63.35060903225807</v>
      </c>
      <c r="FQ229" s="21">
        <v>46.600088387096783</v>
      </c>
      <c r="FR229" s="26">
        <v>0.34655999999999998</v>
      </c>
      <c r="FS229" s="19">
        <v>32.788571428571416</v>
      </c>
      <c r="FT229" s="17">
        <v>86.324249183999996</v>
      </c>
      <c r="FU229" s="19">
        <v>15.474467919999995</v>
      </c>
      <c r="FV229" s="21">
        <v>26.244493714285721</v>
      </c>
      <c r="FW229" s="19">
        <v>63.447520143635174</v>
      </c>
      <c r="FX229" s="19">
        <v>46.796246324735179</v>
      </c>
      <c r="FY229" s="26">
        <v>0.33749999999999997</v>
      </c>
      <c r="FZ229" s="19">
        <v>32.357142857142847</v>
      </c>
      <c r="GA229" s="20">
        <v>84.067503749999986</v>
      </c>
      <c r="GB229" s="19">
        <v>15.270856499999995</v>
      </c>
      <c r="GC229" s="19">
        <v>25.222098214285715</v>
      </c>
      <c r="GD229" s="19">
        <v>63.544649590041303</v>
      </c>
      <c r="GE229" s="19">
        <v>46.993332186246938</v>
      </c>
      <c r="GF229" s="22">
        <v>0.32855999999999996</v>
      </c>
      <c r="GG229" s="19">
        <v>31.925714285714271</v>
      </c>
      <c r="GH229" s="17">
        <v>81.840648983999984</v>
      </c>
      <c r="GI229" s="19">
        <v>15.067245079999994</v>
      </c>
      <c r="GJ229" s="19">
        <v>24.226606285714286</v>
      </c>
      <c r="GK229" s="21">
        <v>63.641997371476457</v>
      </c>
      <c r="GL229" s="19">
        <v>47.19134597163206</v>
      </c>
      <c r="GM229" s="26">
        <v>0.31973999999999997</v>
      </c>
      <c r="GN229" s="19">
        <v>31.494285714285699</v>
      </c>
      <c r="GO229" s="17">
        <v>79.643684885999988</v>
      </c>
      <c r="GP229" s="21">
        <v>14.863633659999993</v>
      </c>
      <c r="GQ229" s="19">
        <v>23.257659214285713</v>
      </c>
      <c r="GR229" s="19">
        <v>63.739563487940636</v>
      </c>
      <c r="GS229" s="19">
        <v>47.390287680890545</v>
      </c>
      <c r="GT229" s="26">
        <v>0.31103999999999998</v>
      </c>
      <c r="GU229" s="21">
        <v>31.06285714285713</v>
      </c>
      <c r="GV229" s="17">
        <v>77.476611456000001</v>
      </c>
      <c r="GW229" s="19">
        <v>14.660022239999995</v>
      </c>
      <c r="GX229" s="19">
        <v>22.314898285714285</v>
      </c>
      <c r="GY229" s="19">
        <v>63.83734793943384</v>
      </c>
      <c r="GZ229" s="21">
        <v>47.590157314022392</v>
      </c>
      <c r="HA229" s="26">
        <v>0.30246000000000001</v>
      </c>
      <c r="HB229" s="19">
        <v>30.631428571428557</v>
      </c>
      <c r="HC229" s="17">
        <v>75.339428694000006</v>
      </c>
      <c r="HD229" s="19">
        <v>14.456410819999993</v>
      </c>
      <c r="HE229" s="21">
        <v>21.397964785714287</v>
      </c>
      <c r="HF229" s="19">
        <v>63.935350725956077</v>
      </c>
      <c r="HG229" s="19">
        <v>47.790954871027601</v>
      </c>
      <c r="HH229" s="26">
        <v>0.29399999999999993</v>
      </c>
      <c r="HI229" s="19">
        <v>30.199999999999985</v>
      </c>
      <c r="HJ229" s="20">
        <v>73.232136599999976</v>
      </c>
      <c r="HK229" s="19">
        <v>14.252799399999994</v>
      </c>
      <c r="HL229" s="19">
        <v>20.506499999999996</v>
      </c>
      <c r="HM229" s="19">
        <v>64.033571847507332</v>
      </c>
      <c r="HN229" s="19">
        <v>47.992680351906166</v>
      </c>
      <c r="HO229" s="22">
        <v>0.28565999999999991</v>
      </c>
      <c r="HP229" s="19">
        <v>29.768571428571413</v>
      </c>
      <c r="HQ229" s="17">
        <v>71.154735173999981</v>
      </c>
      <c r="HR229" s="19">
        <v>14.049187979999992</v>
      </c>
      <c r="HS229" s="19">
        <v>19.640145214285713</v>
      </c>
      <c r="HT229" s="21">
        <v>64.132011304087627</v>
      </c>
      <c r="HU229" s="19">
        <v>48.195333756658094</v>
      </c>
      <c r="HV229" s="26">
        <v>0.27744000000000002</v>
      </c>
      <c r="HW229" s="19">
        <v>29.337142857142847</v>
      </c>
      <c r="HX229" s="17">
        <v>69.107224416000008</v>
      </c>
      <c r="HY229" s="21">
        <v>13.845576559999996</v>
      </c>
      <c r="HZ229" s="19">
        <v>18.798541714285722</v>
      </c>
      <c r="IA229" s="19">
        <v>64.230669095696939</v>
      </c>
      <c r="IB229" s="19">
        <v>48.398915085283392</v>
      </c>
      <c r="IC229" s="26">
        <v>0.26934000000000002</v>
      </c>
      <c r="ID229" s="21">
        <v>28.905714285714275</v>
      </c>
      <c r="IE229" s="17">
        <v>67.089604326</v>
      </c>
      <c r="IF229" s="19">
        <v>13.641965139999995</v>
      </c>
      <c r="IG229" s="19">
        <v>17.981330785714292</v>
      </c>
      <c r="IH229" s="19">
        <v>64.32954522233527</v>
      </c>
      <c r="II229" s="21">
        <v>48.603424337782045</v>
      </c>
      <c r="IJ229" s="26">
        <v>0.26136000000000004</v>
      </c>
      <c r="IK229" s="19">
        <v>28.474285714285703</v>
      </c>
      <c r="IL229" s="17">
        <v>65.101874904000013</v>
      </c>
      <c r="IM229" s="19">
        <v>13.438353719999995</v>
      </c>
      <c r="IN229" s="21">
        <v>17.188153714285718</v>
      </c>
      <c r="IO229" s="19">
        <v>64.428639684002633</v>
      </c>
      <c r="IP229" s="19">
        <v>48.80886151415406</v>
      </c>
      <c r="IQ229" s="26">
        <v>0.2535</v>
      </c>
      <c r="IR229" s="19">
        <v>28.04285714285713</v>
      </c>
      <c r="IS229" s="20">
        <v>63.144036149999998</v>
      </c>
      <c r="IT229" s="19">
        <v>13.234742299999994</v>
      </c>
      <c r="IU229" s="19">
        <v>16.418651785714292</v>
      </c>
      <c r="IV229" s="19">
        <v>64.527952480699028</v>
      </c>
      <c r="IW229" s="19">
        <v>49.015226614399431</v>
      </c>
      <c r="IX229" s="22">
        <v>0.24576000000000001</v>
      </c>
      <c r="IY229" s="19">
        <v>27.611428571428561</v>
      </c>
      <c r="IZ229" s="17">
        <v>61.216088063999997</v>
      </c>
      <c r="JA229" s="19">
        <v>13.031130879999996</v>
      </c>
      <c r="JB229" s="19">
        <v>15.67246628571429</v>
      </c>
      <c r="JC229" s="19">
        <v>64.627483612424442</v>
      </c>
      <c r="JD229" s="21">
        <v>49.222519638518172</v>
      </c>
      <c r="JE229" s="22">
        <v>0.23814000000000002</v>
      </c>
      <c r="JF229" s="21">
        <v>27.179999999999989</v>
      </c>
      <c r="JG229" s="20">
        <v>59.318030646000004</v>
      </c>
      <c r="JH229" s="21">
        <v>12.827519459999994</v>
      </c>
      <c r="JI229" s="21">
        <v>14.949238500000003</v>
      </c>
      <c r="JJ229" s="21">
        <v>64.727233079178887</v>
      </c>
      <c r="JK229" s="21">
        <v>49.430740586510268</v>
      </c>
      <c r="JL229" s="22">
        <v>0.23064000000000001</v>
      </c>
      <c r="JM229" s="21">
        <v>26.748571428571417</v>
      </c>
      <c r="JN229" s="20">
        <v>57.449863896000004</v>
      </c>
      <c r="JO229" s="21">
        <v>12.623908039999995</v>
      </c>
      <c r="JP229" s="21">
        <v>14.248609714285717</v>
      </c>
      <c r="JQ229" s="21">
        <v>64.827200880962351</v>
      </c>
      <c r="JR229" s="21">
        <v>49.639889458375734</v>
      </c>
      <c r="JS229" s="22">
        <v>0.22325999999999999</v>
      </c>
      <c r="JT229" s="21">
        <v>26.317142857142844</v>
      </c>
      <c r="JU229" s="20">
        <v>55.611587813999996</v>
      </c>
      <c r="JV229" s="21">
        <v>12.420296619999995</v>
      </c>
      <c r="JW229" s="21">
        <v>13.570221214285715</v>
      </c>
      <c r="JX229" s="21">
        <v>64.927387017774862</v>
      </c>
      <c r="JY229" s="21">
        <v>49.849966254114555</v>
      </c>
      <c r="JZ229" s="22">
        <v>0.216</v>
      </c>
      <c r="KA229" s="21">
        <v>25.885714285714275</v>
      </c>
      <c r="KB229" s="20">
        <v>53.803202399999996</v>
      </c>
      <c r="KC229" s="21">
        <v>12.216685199999995</v>
      </c>
      <c r="KD229" s="21">
        <v>12.913714285714287</v>
      </c>
      <c r="KE229" s="21">
        <v>65.027791489616376</v>
      </c>
      <c r="KF229" s="21">
        <v>50.060970973726739</v>
      </c>
      <c r="KG229" s="22">
        <v>0.20885999999999996</v>
      </c>
      <c r="KH229" s="21">
        <v>25.454285714285703</v>
      </c>
      <c r="KI229" s="20">
        <v>52.02470765399999</v>
      </c>
      <c r="KJ229" s="21">
        <v>12.013073779999996</v>
      </c>
      <c r="KK229" s="21">
        <v>12.278730214285714</v>
      </c>
      <c r="KL229" s="21">
        <v>65.128414296486923</v>
      </c>
      <c r="KM229" s="21">
        <v>50.272903617212286</v>
      </c>
      <c r="KN229" s="22">
        <v>0.20183999999999999</v>
      </c>
      <c r="KO229" s="21">
        <v>25.022857142857131</v>
      </c>
      <c r="KP229" s="20">
        <v>50.276103575999997</v>
      </c>
      <c r="KQ229" s="21">
        <v>11.809462359999994</v>
      </c>
      <c r="KR229" s="21">
        <v>11.664910285714285</v>
      </c>
      <c r="KS229" s="21">
        <v>65.229255438386502</v>
      </c>
      <c r="KT229" s="21">
        <v>50.485764184571195</v>
      </c>
      <c r="KU229" s="22">
        <v>0.19493999999999997</v>
      </c>
      <c r="KV229" s="21">
        <v>24.591428571428558</v>
      </c>
      <c r="KW229" s="20">
        <v>48.55739016599999</v>
      </c>
      <c r="KX229" s="21">
        <v>11.605850939999995</v>
      </c>
      <c r="KY229" s="21">
        <v>11.071895785714284</v>
      </c>
      <c r="KZ229" s="21">
        <v>65.3303149153151</v>
      </c>
      <c r="LA229" s="21">
        <v>50.699552675803467</v>
      </c>
      <c r="LB229" s="22">
        <v>0.18816000000000002</v>
      </c>
      <c r="LC229" s="21">
        <v>24.159999999999993</v>
      </c>
      <c r="LD229" s="20">
        <v>46.868567424000005</v>
      </c>
      <c r="LE229" s="21">
        <v>11.402239519999997</v>
      </c>
      <c r="LF229" s="21">
        <v>10.499328000000004</v>
      </c>
      <c r="LG229" s="21">
        <v>65.431592727272729</v>
      </c>
      <c r="LH229" s="21">
        <v>50.914269090909094</v>
      </c>
      <c r="LI229" s="22">
        <v>0.18150000000000002</v>
      </c>
      <c r="LJ229" s="21">
        <v>23.728571428571421</v>
      </c>
      <c r="LK229" s="20">
        <v>45.209635350000006</v>
      </c>
      <c r="LL229" s="21">
        <v>11.198628099999997</v>
      </c>
      <c r="LM229" s="21">
        <v>9.9468482142857191</v>
      </c>
      <c r="LN229" s="21">
        <v>65.533088874259377</v>
      </c>
      <c r="LO229" s="21">
        <v>51.129913429888092</v>
      </c>
      <c r="LP229" s="22">
        <v>0.17496</v>
      </c>
      <c r="LQ229" s="21">
        <v>23.297142857142848</v>
      </c>
      <c r="LR229" s="20">
        <v>43.580593944</v>
      </c>
      <c r="LS229" s="21">
        <v>10.995016679999996</v>
      </c>
      <c r="LT229" s="21">
        <v>9.4140977142857167</v>
      </c>
      <c r="LU229" s="21">
        <v>65.634803356275057</v>
      </c>
      <c r="LV229" s="21">
        <v>51.346485692740444</v>
      </c>
      <c r="LW229" s="22">
        <v>0.16854000000000002</v>
      </c>
      <c r="LX229" s="21">
        <v>22.865714285714276</v>
      </c>
      <c r="LY229" s="20">
        <v>41.981443206000002</v>
      </c>
      <c r="LZ229" s="21">
        <v>10.791405259999996</v>
      </c>
      <c r="MA229" s="21">
        <v>8.9007177857142885</v>
      </c>
      <c r="MB229" s="21">
        <v>65.73673617331977</v>
      </c>
      <c r="MC229" s="21">
        <v>51.563985879466159</v>
      </c>
      <c r="MD229" s="22">
        <v>0.16224000000000002</v>
      </c>
      <c r="ME229" s="21">
        <v>22.434285714285707</v>
      </c>
      <c r="MF229" s="20">
        <v>40.412183136000003</v>
      </c>
      <c r="MG229" s="21">
        <v>10.587793839999996</v>
      </c>
      <c r="MH229" s="21">
        <v>8.4063497142857155</v>
      </c>
      <c r="MI229" s="21">
        <v>65.8388873253935</v>
      </c>
      <c r="MJ229" s="21">
        <v>51.782413990065237</v>
      </c>
      <c r="MK229" s="22">
        <v>0.15606</v>
      </c>
      <c r="ML229" s="21">
        <v>22.002857142857135</v>
      </c>
      <c r="MM229" s="20">
        <v>38.872813733999998</v>
      </c>
      <c r="MN229" s="21">
        <v>10.384182419999997</v>
      </c>
      <c r="MO229" s="21">
        <v>7.930634785714286</v>
      </c>
      <c r="MP229" s="21">
        <v>65.941256812496263</v>
      </c>
      <c r="MQ229" s="21">
        <v>52.001770024537677</v>
      </c>
      <c r="MR229" s="22">
        <v>0.15</v>
      </c>
      <c r="MS229" s="21">
        <v>21.571428571428562</v>
      </c>
      <c r="MT229" s="20">
        <v>37.363334999999999</v>
      </c>
      <c r="MU229" s="21">
        <v>10.180570999999995</v>
      </c>
      <c r="MV229" s="21">
        <v>7.4732142857142865</v>
      </c>
      <c r="MW229" s="21">
        <v>66.043844634628044</v>
      </c>
      <c r="MX229" s="21">
        <v>52.22205398288348</v>
      </c>
      <c r="MY229" s="30" t="s">
        <v>46</v>
      </c>
    </row>
    <row r="230" spans="1:363" ht="24" customHeight="1" x14ac:dyDescent="0.25">
      <c r="A230" s="15" t="s">
        <v>46</v>
      </c>
      <c r="B230" s="2" t="s">
        <v>1</v>
      </c>
      <c r="C230" s="16" t="s">
        <v>11</v>
      </c>
      <c r="D230" s="23">
        <v>0.75</v>
      </c>
      <c r="E230" s="17">
        <f t="shared" si="3"/>
        <v>0.9375</v>
      </c>
      <c r="F230" s="23">
        <v>0.625</v>
      </c>
      <c r="G230" s="19">
        <v>40.464285714285694</v>
      </c>
      <c r="H230" s="20">
        <v>155.68056250000001</v>
      </c>
      <c r="I230" s="19">
        <v>19.096998249999992</v>
      </c>
      <c r="J230" s="19">
        <v>59.390625000000007</v>
      </c>
      <c r="K230" s="19">
        <v>61.755949637919684</v>
      </c>
      <c r="L230" s="21">
        <v>43.444928818301527</v>
      </c>
      <c r="M230" s="26">
        <v>0.61256250000000001</v>
      </c>
      <c r="N230" s="19">
        <v>40.059642857142833</v>
      </c>
      <c r="O230" s="17">
        <v>152.58251930624999</v>
      </c>
      <c r="P230" s="19">
        <v>18.906028267499988</v>
      </c>
      <c r="Q230" s="19">
        <v>57.626664046875</v>
      </c>
      <c r="R230" s="19">
        <v>61.843399028143523</v>
      </c>
      <c r="S230" s="19">
        <v>43.614267298181382</v>
      </c>
      <c r="T230" s="26">
        <v>0.60024999999999995</v>
      </c>
      <c r="U230" s="19">
        <v>39.65499999999998</v>
      </c>
      <c r="V230" s="17">
        <v>149.51561222499998</v>
      </c>
      <c r="W230" s="21">
        <v>18.715058284999991</v>
      </c>
      <c r="X230" s="19">
        <v>55.897981125000001</v>
      </c>
      <c r="Y230" s="19">
        <v>61.931040483870973</v>
      </c>
      <c r="Z230" s="19">
        <v>43.784422056451618</v>
      </c>
      <c r="AA230" s="26">
        <v>0.58806249999999993</v>
      </c>
      <c r="AB230" s="21">
        <v>39.250357142857119</v>
      </c>
      <c r="AC230" s="17">
        <v>146.47984125624998</v>
      </c>
      <c r="AD230" s="19">
        <v>18.52408830249999</v>
      </c>
      <c r="AE230" s="19">
        <v>54.204219890625005</v>
      </c>
      <c r="AF230" s="19">
        <v>62.018874005102049</v>
      </c>
      <c r="AG230" s="21">
        <v>43.955393093112257</v>
      </c>
      <c r="AH230" s="26">
        <v>0.57599999999999996</v>
      </c>
      <c r="AI230" s="19">
        <v>38.845714285714266</v>
      </c>
      <c r="AJ230" s="17">
        <v>143.47520639999999</v>
      </c>
      <c r="AK230" s="19">
        <v>18.33311831999999</v>
      </c>
      <c r="AL230" s="21">
        <v>52.545024000000005</v>
      </c>
      <c r="AM230" s="19">
        <v>62.106899591836736</v>
      </c>
      <c r="AN230" s="19">
        <v>44.127180408163269</v>
      </c>
      <c r="AO230" s="26">
        <v>0.56406250000000002</v>
      </c>
      <c r="AP230" s="19">
        <v>38.441071428571405</v>
      </c>
      <c r="AQ230" s="20">
        <v>140.50170765625001</v>
      </c>
      <c r="AR230" s="19">
        <v>18.142148337499989</v>
      </c>
      <c r="AS230" s="19">
        <v>50.920037109375002</v>
      </c>
      <c r="AT230" s="19">
        <v>62.195117244075057</v>
      </c>
      <c r="AU230" s="19">
        <v>44.299784001604685</v>
      </c>
      <c r="AV230" s="22">
        <v>0.55224999999999991</v>
      </c>
      <c r="AW230" s="19">
        <v>38.036428571428551</v>
      </c>
      <c r="AX230" s="17">
        <v>137.55934502499997</v>
      </c>
      <c r="AY230" s="19">
        <v>17.951178354999989</v>
      </c>
      <c r="AZ230" s="19">
        <v>49.328902874999997</v>
      </c>
      <c r="BA230" s="21">
        <v>62.283526961816989</v>
      </c>
      <c r="BB230" s="19">
        <v>44.473203873436482</v>
      </c>
      <c r="BC230" s="26">
        <v>0.54056250000000006</v>
      </c>
      <c r="BD230" s="19">
        <v>37.631785714285698</v>
      </c>
      <c r="BE230" s="17">
        <v>134.64811850625</v>
      </c>
      <c r="BF230" s="21">
        <v>17.760208372499992</v>
      </c>
      <c r="BG230" s="19">
        <v>47.771264953125012</v>
      </c>
      <c r="BH230" s="19">
        <v>62.372128745062547</v>
      </c>
      <c r="BI230" s="19">
        <v>44.64744002365866</v>
      </c>
      <c r="BJ230" s="26">
        <v>0.52900000000000003</v>
      </c>
      <c r="BK230" s="21">
        <v>37.227142857142837</v>
      </c>
      <c r="BL230" s="17">
        <v>131.76802810000001</v>
      </c>
      <c r="BM230" s="19">
        <v>17.569238389999992</v>
      </c>
      <c r="BN230" s="19">
        <v>46.246767000000006</v>
      </c>
      <c r="BO230" s="19">
        <v>62.460922593811723</v>
      </c>
      <c r="BP230" s="21">
        <v>44.822492452271241</v>
      </c>
      <c r="BQ230" s="26">
        <v>0.51756250000000004</v>
      </c>
      <c r="BR230" s="19">
        <v>36.822499999999984</v>
      </c>
      <c r="BS230" s="17">
        <v>128.91907380625</v>
      </c>
      <c r="BT230" s="19">
        <v>17.378268407499991</v>
      </c>
      <c r="BU230" s="21">
        <v>44.755052671875013</v>
      </c>
      <c r="BV230" s="19">
        <v>62.549908508064519</v>
      </c>
      <c r="BW230" s="19">
        <v>44.998361159274204</v>
      </c>
      <c r="BX230" s="26">
        <v>0.50625000000000009</v>
      </c>
      <c r="BY230" s="19">
        <v>36.417857142857123</v>
      </c>
      <c r="BZ230" s="20">
        <v>126.10125562500002</v>
      </c>
      <c r="CA230" s="19">
        <v>17.187298424999991</v>
      </c>
      <c r="CB230" s="19">
        <v>43.295765625000008</v>
      </c>
      <c r="CC230" s="19">
        <v>62.63908648782094</v>
      </c>
      <c r="CD230" s="19">
        <v>45.175046144667547</v>
      </c>
      <c r="CE230" s="22">
        <v>0.49506250000000002</v>
      </c>
      <c r="CF230" s="19">
        <v>36.01321428571427</v>
      </c>
      <c r="CG230" s="17">
        <v>123.31457355625</v>
      </c>
      <c r="CH230" s="19">
        <v>16.996328442499994</v>
      </c>
      <c r="CI230" s="19">
        <v>41.868549515625006</v>
      </c>
      <c r="CJ230" s="21">
        <v>62.72845653308098</v>
      </c>
      <c r="CK230" s="19">
        <v>45.352547408451294</v>
      </c>
      <c r="CL230" s="26">
        <v>0.48399999999999999</v>
      </c>
      <c r="CM230" s="19">
        <v>35.608571428571409</v>
      </c>
      <c r="CN230" s="17">
        <v>120.55902759999999</v>
      </c>
      <c r="CO230" s="21">
        <v>16.80535845999999</v>
      </c>
      <c r="CP230" s="19">
        <v>40.473048000000006</v>
      </c>
      <c r="CQ230" s="19">
        <v>62.818018643844638</v>
      </c>
      <c r="CR230" s="19">
        <v>45.530864950625421</v>
      </c>
      <c r="CS230" s="26">
        <v>0.4730625</v>
      </c>
      <c r="CT230" s="21">
        <v>35.203928571428555</v>
      </c>
      <c r="CU230" s="17">
        <v>117.83461775625</v>
      </c>
      <c r="CV230" s="19">
        <v>16.614388477499993</v>
      </c>
      <c r="CW230" s="19">
        <v>39.10890473437501</v>
      </c>
      <c r="CX230" s="19">
        <v>62.907772820111916</v>
      </c>
      <c r="CY230" s="21">
        <v>45.70999877118993</v>
      </c>
      <c r="CZ230" s="26">
        <v>0.46224999999999994</v>
      </c>
      <c r="DA230" s="19">
        <v>34.799285714285695</v>
      </c>
      <c r="DB230" s="17">
        <v>115.14134402499998</v>
      </c>
      <c r="DC230" s="19">
        <v>16.423418494999989</v>
      </c>
      <c r="DD230" s="21">
        <v>37.775763375000004</v>
      </c>
      <c r="DE230" s="19">
        <v>62.997719061882826</v>
      </c>
      <c r="DF230" s="19">
        <v>45.889948870144842</v>
      </c>
      <c r="DG230" s="26">
        <v>0.45156249999999998</v>
      </c>
      <c r="DH230" s="19">
        <v>34.394642857142841</v>
      </c>
      <c r="DI230" s="20">
        <v>112.47920640624999</v>
      </c>
      <c r="DJ230" s="19">
        <v>16.232448512499992</v>
      </c>
      <c r="DK230" s="19">
        <v>36.473267578124997</v>
      </c>
      <c r="DL230" s="19">
        <v>63.087857369157348</v>
      </c>
      <c r="DM230" s="19">
        <v>46.070715247490135</v>
      </c>
      <c r="DN230" s="22">
        <v>0.44099999999999995</v>
      </c>
      <c r="DO230" s="19">
        <v>33.989999999999981</v>
      </c>
      <c r="DP230" s="17">
        <v>109.84820489999998</v>
      </c>
      <c r="DQ230" s="19">
        <v>16.041478529999992</v>
      </c>
      <c r="DR230" s="19">
        <v>35.201060999999996</v>
      </c>
      <c r="DS230" s="21">
        <v>63.178187741935488</v>
      </c>
      <c r="DT230" s="19">
        <v>46.252297903225816</v>
      </c>
      <c r="DU230" s="26">
        <v>0.43056249999999996</v>
      </c>
      <c r="DV230" s="19">
        <v>33.585357142857127</v>
      </c>
      <c r="DW230" s="17">
        <v>107.24833950624999</v>
      </c>
      <c r="DX230" s="21">
        <v>15.850508547499993</v>
      </c>
      <c r="DY230" s="19">
        <v>33.958787296875002</v>
      </c>
      <c r="DZ230" s="19">
        <v>63.268710180217255</v>
      </c>
      <c r="EA230" s="19">
        <v>46.434696837351886</v>
      </c>
      <c r="EB230" s="26">
        <v>0.4202499999999999</v>
      </c>
      <c r="EC230" s="21">
        <v>33.180714285714267</v>
      </c>
      <c r="ED230" s="17">
        <v>104.67961022499998</v>
      </c>
      <c r="EE230" s="19">
        <v>15.659538564999991</v>
      </c>
      <c r="EF230" s="19">
        <v>32.746090124999995</v>
      </c>
      <c r="EG230" s="19">
        <v>63.35942468400264</v>
      </c>
      <c r="EH230" s="21">
        <v>46.617912049868345</v>
      </c>
      <c r="EI230" s="26">
        <v>0.41006250000000011</v>
      </c>
      <c r="EJ230" s="19">
        <v>32.776071428571413</v>
      </c>
      <c r="EK230" s="17">
        <v>102.14201705625003</v>
      </c>
      <c r="EL230" s="19">
        <v>15.468568582499993</v>
      </c>
      <c r="EM230" s="21">
        <v>31.562613140625015</v>
      </c>
      <c r="EN230" s="19">
        <v>63.450331253291644</v>
      </c>
      <c r="EO230" s="19">
        <v>46.801943540775184</v>
      </c>
      <c r="EP230" s="26">
        <v>0.40000000000000008</v>
      </c>
      <c r="EQ230" s="19">
        <v>32.371428571428559</v>
      </c>
      <c r="ER230" s="20">
        <v>99.635560000000012</v>
      </c>
      <c r="ES230" s="19">
        <v>15.277598599999994</v>
      </c>
      <c r="ET230" s="19">
        <v>30.408000000000012</v>
      </c>
      <c r="EU230" s="19">
        <v>63.541429888084267</v>
      </c>
      <c r="EV230" s="19">
        <v>46.986791310072419</v>
      </c>
      <c r="EW230" s="22">
        <v>0.39006250000000009</v>
      </c>
      <c r="EX230" s="19">
        <v>31.966785714285699</v>
      </c>
      <c r="EY230" s="17">
        <v>97.16023905625002</v>
      </c>
      <c r="EZ230" s="19">
        <v>15.086628617499994</v>
      </c>
      <c r="FA230" s="19">
        <v>29.281894359375009</v>
      </c>
      <c r="FB230" s="21">
        <v>63.632720588380522</v>
      </c>
      <c r="FC230" s="19">
        <v>47.17245535776005</v>
      </c>
      <c r="FD230" s="26">
        <v>0.38025000000000003</v>
      </c>
      <c r="FE230" s="19">
        <v>31.562142857142842</v>
      </c>
      <c r="FF230" s="17">
        <v>94.716054225000008</v>
      </c>
      <c r="FG230" s="21">
        <v>14.895658634999993</v>
      </c>
      <c r="FH230" s="19">
        <v>28.183939875000004</v>
      </c>
      <c r="FI230" s="19">
        <v>63.724203354180389</v>
      </c>
      <c r="FJ230" s="19">
        <v>47.358935683838055</v>
      </c>
      <c r="FK230" s="26">
        <v>0.37056250000000002</v>
      </c>
      <c r="FL230" s="21">
        <v>31.157499999999985</v>
      </c>
      <c r="FM230" s="17">
        <v>92.303005506250003</v>
      </c>
      <c r="FN230" s="19">
        <v>14.704688652499993</v>
      </c>
      <c r="FO230" s="19">
        <v>27.113780203125003</v>
      </c>
      <c r="FP230" s="19">
        <v>63.815878185483875</v>
      </c>
      <c r="FQ230" s="21">
        <v>47.546232288306456</v>
      </c>
      <c r="FR230" s="26">
        <v>0.36099999999999999</v>
      </c>
      <c r="FS230" s="19">
        <v>30.752857142857128</v>
      </c>
      <c r="FT230" s="17">
        <v>89.921092899999991</v>
      </c>
      <c r="FU230" s="19">
        <v>14.513718669999992</v>
      </c>
      <c r="FV230" s="21">
        <v>26.071059000000005</v>
      </c>
      <c r="FW230" s="19">
        <v>63.907745082290987</v>
      </c>
      <c r="FX230" s="19">
        <v>47.734345171165245</v>
      </c>
      <c r="FY230" s="26">
        <v>0.3515625</v>
      </c>
      <c r="FZ230" s="19">
        <v>30.34821428571427</v>
      </c>
      <c r="GA230" s="20">
        <v>87.570316406250001</v>
      </c>
      <c r="GB230" s="19">
        <v>14.322748687499994</v>
      </c>
      <c r="GC230" s="19">
        <v>25.055419921875004</v>
      </c>
      <c r="GD230" s="19">
        <v>63.999804044601717</v>
      </c>
      <c r="GE230" s="19">
        <v>47.923274332414422</v>
      </c>
      <c r="GF230" s="22">
        <v>0.34225</v>
      </c>
      <c r="GG230" s="19">
        <v>29.943571428571413</v>
      </c>
      <c r="GH230" s="17">
        <v>85.250676025000004</v>
      </c>
      <c r="GI230" s="19">
        <v>14.131778704999993</v>
      </c>
      <c r="GJ230" s="19">
        <v>24.066506625000002</v>
      </c>
      <c r="GK230" s="21">
        <v>64.092055072416073</v>
      </c>
      <c r="GL230" s="19">
        <v>48.113019772053988</v>
      </c>
      <c r="GM230" s="26">
        <v>0.33306249999999993</v>
      </c>
      <c r="GN230" s="19">
        <v>29.538928571428556</v>
      </c>
      <c r="GO230" s="17">
        <v>82.962171756249987</v>
      </c>
      <c r="GP230" s="21">
        <v>13.940808722499993</v>
      </c>
      <c r="GQ230" s="19">
        <v>23.103962765624999</v>
      </c>
      <c r="GR230" s="19">
        <v>64.184498165734041</v>
      </c>
      <c r="GS230" s="19">
        <v>48.303581490083943</v>
      </c>
      <c r="GT230" s="26">
        <v>0.32399999999999995</v>
      </c>
      <c r="GU230" s="21">
        <v>29.134285714285699</v>
      </c>
      <c r="GV230" s="17">
        <v>80.704803599999991</v>
      </c>
      <c r="GW230" s="19">
        <v>13.749838739999992</v>
      </c>
      <c r="GX230" s="19">
        <v>22.167432000000002</v>
      </c>
      <c r="GY230" s="19">
        <v>64.277133324555635</v>
      </c>
      <c r="GZ230" s="21">
        <v>48.494959486504285</v>
      </c>
      <c r="HA230" s="26">
        <v>0.31506250000000002</v>
      </c>
      <c r="HB230" s="19">
        <v>28.729642857142842</v>
      </c>
      <c r="HC230" s="17">
        <v>78.478571556250003</v>
      </c>
      <c r="HD230" s="19">
        <v>13.558868757499994</v>
      </c>
      <c r="HE230" s="21">
        <v>21.256557984375</v>
      </c>
      <c r="HF230" s="19">
        <v>64.36996054888084</v>
      </c>
      <c r="HG230" s="19">
        <v>48.687153761315017</v>
      </c>
      <c r="HH230" s="26">
        <v>0.30624999999999997</v>
      </c>
      <c r="HI230" s="19">
        <v>28.324999999999985</v>
      </c>
      <c r="HJ230" s="20">
        <v>76.283475624999994</v>
      </c>
      <c r="HK230" s="19">
        <v>13.367898774999993</v>
      </c>
      <c r="HL230" s="19">
        <v>20.370984374999999</v>
      </c>
      <c r="HM230" s="19">
        <v>64.462979838709686</v>
      </c>
      <c r="HN230" s="19">
        <v>48.880164314516136</v>
      </c>
      <c r="HO230" s="22">
        <v>0.29756249999999995</v>
      </c>
      <c r="HP230" s="19">
        <v>27.920357142857128</v>
      </c>
      <c r="HQ230" s="17">
        <v>74.119515806249993</v>
      </c>
      <c r="HR230" s="19">
        <v>13.176928792499993</v>
      </c>
      <c r="HS230" s="19">
        <v>19.510354828124999</v>
      </c>
      <c r="HT230" s="21">
        <v>64.556191194042142</v>
      </c>
      <c r="HU230" s="19">
        <v>49.073991146107645</v>
      </c>
      <c r="HV230" s="26">
        <v>0.28900000000000003</v>
      </c>
      <c r="HW230" s="19">
        <v>27.515714285714274</v>
      </c>
      <c r="HX230" s="17">
        <v>71.986692100000013</v>
      </c>
      <c r="HY230" s="21">
        <v>12.985958809999994</v>
      </c>
      <c r="HZ230" s="19">
        <v>18.674313000000009</v>
      </c>
      <c r="IA230" s="19">
        <v>64.649594614878211</v>
      </c>
      <c r="IB230" s="19">
        <v>49.268634256089541</v>
      </c>
      <c r="IC230" s="26">
        <v>0.28056250000000005</v>
      </c>
      <c r="ID230" s="21">
        <v>27.111071428571417</v>
      </c>
      <c r="IE230" s="17">
        <v>69.885004506250013</v>
      </c>
      <c r="IF230" s="19">
        <v>12.794988827499996</v>
      </c>
      <c r="IG230" s="19">
        <v>17.862502546875007</v>
      </c>
      <c r="IH230" s="19">
        <v>64.743190101217905</v>
      </c>
      <c r="II230" s="21">
        <v>49.464093644461826</v>
      </c>
      <c r="IJ230" s="26">
        <v>0.27225000000000005</v>
      </c>
      <c r="IK230" s="19">
        <v>26.70642857142856</v>
      </c>
      <c r="IL230" s="17">
        <v>67.814453025000006</v>
      </c>
      <c r="IM230" s="19">
        <v>12.604018844999995</v>
      </c>
      <c r="IN230" s="21">
        <v>17.074567125000005</v>
      </c>
      <c r="IO230" s="19">
        <v>64.836977653061226</v>
      </c>
      <c r="IP230" s="19">
        <v>49.6603693112245</v>
      </c>
      <c r="IQ230" s="26">
        <v>0.26406250000000003</v>
      </c>
      <c r="IR230" s="19">
        <v>26.301785714285703</v>
      </c>
      <c r="IS230" s="20">
        <v>65.775037656250007</v>
      </c>
      <c r="IT230" s="19">
        <v>12.413048862499995</v>
      </c>
      <c r="IU230" s="19">
        <v>16.310150390625004</v>
      </c>
      <c r="IV230" s="19">
        <v>64.930957270408172</v>
      </c>
      <c r="IW230" s="19">
        <v>49.857461256377555</v>
      </c>
      <c r="IX230" s="22">
        <v>0.25600000000000001</v>
      </c>
      <c r="IY230" s="19">
        <v>25.897142857142846</v>
      </c>
      <c r="IZ230" s="17">
        <v>63.766758400000001</v>
      </c>
      <c r="JA230" s="19">
        <v>12.222078879999994</v>
      </c>
      <c r="JB230" s="19">
        <v>15.568896000000004</v>
      </c>
      <c r="JC230" s="19">
        <v>65.025128953258729</v>
      </c>
      <c r="JD230" s="21">
        <v>50.055369479921012</v>
      </c>
      <c r="JE230" s="22">
        <v>0.24806250000000002</v>
      </c>
      <c r="JF230" s="21">
        <v>25.492499999999989</v>
      </c>
      <c r="JG230" s="20">
        <v>61.789615256250002</v>
      </c>
      <c r="JH230" s="21">
        <v>12.031108897499996</v>
      </c>
      <c r="JI230" s="21">
        <v>14.850447609375003</v>
      </c>
      <c r="JJ230" s="21">
        <v>65.119492701612913</v>
      </c>
      <c r="JK230" s="21">
        <v>50.254093981854844</v>
      </c>
      <c r="JL230" s="22">
        <v>0.24025000000000002</v>
      </c>
      <c r="JM230" s="21">
        <v>25.087857142857128</v>
      </c>
      <c r="JN230" s="20">
        <v>59.843608225000004</v>
      </c>
      <c r="JO230" s="21">
        <v>11.840138914999994</v>
      </c>
      <c r="JP230" s="21">
        <v>14.154448875000002</v>
      </c>
      <c r="JQ230" s="21">
        <v>65.214048515470708</v>
      </c>
      <c r="JR230" s="21">
        <v>50.453634762179078</v>
      </c>
      <c r="JS230" s="22">
        <v>0.23256250000000001</v>
      </c>
      <c r="JT230" s="21">
        <v>24.683214285714271</v>
      </c>
      <c r="JU230" s="20">
        <v>57.92873730625</v>
      </c>
      <c r="JV230" s="21">
        <v>11.649168932499993</v>
      </c>
      <c r="JW230" s="21">
        <v>13.480543453125001</v>
      </c>
      <c r="JX230" s="21">
        <v>65.308796394832129</v>
      </c>
      <c r="JY230" s="21">
        <v>50.653991820893687</v>
      </c>
      <c r="JZ230" s="22">
        <v>0.22499999999999998</v>
      </c>
      <c r="KA230" s="21">
        <v>24.278571428571414</v>
      </c>
      <c r="KB230" s="20">
        <v>56.045002499999995</v>
      </c>
      <c r="KC230" s="21">
        <v>11.458198949999993</v>
      </c>
      <c r="KD230" s="21">
        <v>12.828375000000001</v>
      </c>
      <c r="KE230" s="21">
        <v>65.403736339697176</v>
      </c>
      <c r="KF230" s="21">
        <v>50.855165157998691</v>
      </c>
      <c r="KG230" s="22">
        <v>0.21756249999999999</v>
      </c>
      <c r="KH230" s="21">
        <v>23.873928571428557</v>
      </c>
      <c r="KI230" s="20">
        <v>54.192403806249999</v>
      </c>
      <c r="KJ230" s="21">
        <v>11.267228967499994</v>
      </c>
      <c r="KK230" s="21">
        <v>12.197587171875</v>
      </c>
      <c r="KL230" s="21">
        <v>65.498868350065834</v>
      </c>
      <c r="KM230" s="21">
        <v>51.057154773494084</v>
      </c>
      <c r="KN230" s="22">
        <v>0.21024999999999999</v>
      </c>
      <c r="KO230" s="21">
        <v>23.4692857142857</v>
      </c>
      <c r="KP230" s="20">
        <v>52.370941224999996</v>
      </c>
      <c r="KQ230" s="21">
        <v>11.076258984999994</v>
      </c>
      <c r="KR230" s="21">
        <v>11.587823625</v>
      </c>
      <c r="KS230" s="21">
        <v>65.594192425938118</v>
      </c>
      <c r="KT230" s="21">
        <v>51.259960667379865</v>
      </c>
      <c r="KU230" s="22">
        <v>0.20306249999999998</v>
      </c>
      <c r="KV230" s="21">
        <v>23.064642857142843</v>
      </c>
      <c r="KW230" s="20">
        <v>50.580614756249993</v>
      </c>
      <c r="KX230" s="21">
        <v>10.885289002499993</v>
      </c>
      <c r="KY230" s="21">
        <v>10.998728015625</v>
      </c>
      <c r="KZ230" s="21">
        <v>65.689708567314028</v>
      </c>
      <c r="LA230" s="21">
        <v>51.463582839656034</v>
      </c>
      <c r="LB230" s="22">
        <v>0.19600000000000004</v>
      </c>
      <c r="LC230" s="21">
        <v>22.659999999999989</v>
      </c>
      <c r="LD230" s="20">
        <v>48.821424400000005</v>
      </c>
      <c r="LE230" s="21">
        <v>10.694319019999995</v>
      </c>
      <c r="LF230" s="21">
        <v>10.429944000000004</v>
      </c>
      <c r="LG230" s="21">
        <v>65.78541677419355</v>
      </c>
      <c r="LH230" s="21">
        <v>51.668021290322585</v>
      </c>
      <c r="LI230" s="22">
        <v>0.18906250000000002</v>
      </c>
      <c r="LJ230" s="21">
        <v>22.255357142857132</v>
      </c>
      <c r="LK230" s="20">
        <v>47.093370156250003</v>
      </c>
      <c r="LL230" s="21">
        <v>10.503349037499996</v>
      </c>
      <c r="LM230" s="21">
        <v>9.8811152343750042</v>
      </c>
      <c r="LN230" s="21">
        <v>65.881317046576697</v>
      </c>
      <c r="LO230" s="21">
        <v>51.873276019379531</v>
      </c>
      <c r="LP230" s="22">
        <v>0.18225000000000002</v>
      </c>
      <c r="LQ230" s="21">
        <v>21.850714285714275</v>
      </c>
      <c r="LR230" s="20">
        <v>45.396452025000002</v>
      </c>
      <c r="LS230" s="21">
        <v>10.312379054999996</v>
      </c>
      <c r="LT230" s="21">
        <v>9.3518853750000019</v>
      </c>
      <c r="LU230" s="21">
        <v>65.977409384463471</v>
      </c>
      <c r="LV230" s="21">
        <v>52.079347026826866</v>
      </c>
      <c r="LW230" s="22">
        <v>0.17556250000000001</v>
      </c>
      <c r="LX230" s="21">
        <v>21.446071428571418</v>
      </c>
      <c r="LY230" s="20">
        <v>43.730670006250001</v>
      </c>
      <c r="LZ230" s="21">
        <v>10.121409072499995</v>
      </c>
      <c r="MA230" s="21">
        <v>8.8418980781250038</v>
      </c>
      <c r="MB230" s="21">
        <v>66.073693787853855</v>
      </c>
      <c r="MC230" s="21">
        <v>52.28623431266459</v>
      </c>
      <c r="MD230" s="22">
        <v>0.16900000000000001</v>
      </c>
      <c r="ME230" s="21">
        <v>21.041428571428561</v>
      </c>
      <c r="MF230" s="20">
        <v>42.096024100000001</v>
      </c>
      <c r="MG230" s="21">
        <v>9.9304390899999948</v>
      </c>
      <c r="MH230" s="21">
        <v>8.3507970000000018</v>
      </c>
      <c r="MI230" s="21">
        <v>66.170170256747866</v>
      </c>
      <c r="MJ230" s="21">
        <v>52.493937876892701</v>
      </c>
      <c r="MK230" s="22">
        <v>0.1625625</v>
      </c>
      <c r="ML230" s="21">
        <v>20.636785714285704</v>
      </c>
      <c r="MM230" s="20">
        <v>40.492514306250001</v>
      </c>
      <c r="MN230" s="21">
        <v>9.7394691074999962</v>
      </c>
      <c r="MO230" s="21">
        <v>7.8782257968750002</v>
      </c>
      <c r="MP230" s="21">
        <v>66.266838791145489</v>
      </c>
      <c r="MQ230" s="21">
        <v>52.702457719511202</v>
      </c>
      <c r="MR230" s="22">
        <v>0.15625</v>
      </c>
      <c r="MS230" s="21">
        <v>20.232142857142847</v>
      </c>
      <c r="MT230" s="20">
        <v>38.920140625000002</v>
      </c>
      <c r="MU230" s="21">
        <v>9.5484991249999958</v>
      </c>
      <c r="MV230" s="21">
        <v>7.4238281250000009</v>
      </c>
      <c r="MW230" s="21">
        <v>66.363699391046751</v>
      </c>
      <c r="MX230" s="21">
        <v>52.91179384052009</v>
      </c>
      <c r="MY230" s="30" t="s">
        <v>46</v>
      </c>
    </row>
    <row r="231" spans="1:363" ht="24" customHeight="1" x14ac:dyDescent="0.25">
      <c r="A231" s="15" t="s">
        <v>46</v>
      </c>
      <c r="B231" s="2" t="s">
        <v>1</v>
      </c>
      <c r="C231" s="16" t="s">
        <v>11</v>
      </c>
      <c r="D231" s="23">
        <v>0.75</v>
      </c>
      <c r="E231" s="17">
        <f t="shared" si="3"/>
        <v>0.9375</v>
      </c>
      <c r="F231" s="23">
        <v>0.65</v>
      </c>
      <c r="G231" s="19">
        <v>37.785714285714263</v>
      </c>
      <c r="H231" s="20">
        <v>161.90778499999999</v>
      </c>
      <c r="I231" s="19">
        <v>17.832854499999989</v>
      </c>
      <c r="J231" s="19">
        <v>58.973214285714292</v>
      </c>
      <c r="K231" s="19">
        <v>62.338401460290868</v>
      </c>
      <c r="L231" s="21">
        <v>44.581063349093313</v>
      </c>
      <c r="M231" s="26">
        <v>0.63706499999999999</v>
      </c>
      <c r="N231" s="19">
        <v>37.407857142857118</v>
      </c>
      <c r="O231" s="17">
        <v>158.6858200785</v>
      </c>
      <c r="P231" s="19">
        <v>17.65452595499999</v>
      </c>
      <c r="Q231" s="19">
        <v>57.221650848214288</v>
      </c>
      <c r="R231" s="19">
        <v>62.42124335418039</v>
      </c>
      <c r="S231" s="19">
        <v>44.744212826695204</v>
      </c>
      <c r="T231" s="26">
        <v>0.62425999999999993</v>
      </c>
      <c r="U231" s="19">
        <v>37.02999999999998</v>
      </c>
      <c r="V231" s="17">
        <v>155.49623671399999</v>
      </c>
      <c r="W231" s="21">
        <v>17.47619740999999</v>
      </c>
      <c r="X231" s="19">
        <v>55.505117500000004</v>
      </c>
      <c r="Y231" s="19">
        <v>62.504252727272736</v>
      </c>
      <c r="Z231" s="19">
        <v>44.908074090909096</v>
      </c>
      <c r="AA231" s="26">
        <v>0.61158500000000005</v>
      </c>
      <c r="AB231" s="21">
        <v>36.652142857142834</v>
      </c>
      <c r="AC231" s="17">
        <v>152.33903490650002</v>
      </c>
      <c r="AD231" s="19">
        <v>17.297868864999991</v>
      </c>
      <c r="AE231" s="19">
        <v>53.823260401785717</v>
      </c>
      <c r="AF231" s="19">
        <v>62.587429579567903</v>
      </c>
      <c r="AG231" s="21">
        <v>45.072647141735004</v>
      </c>
      <c r="AH231" s="26">
        <v>0.59904000000000002</v>
      </c>
      <c r="AI231" s="19">
        <v>36.274285714285689</v>
      </c>
      <c r="AJ231" s="17">
        <v>149.214214656</v>
      </c>
      <c r="AK231" s="19">
        <v>17.119540319999988</v>
      </c>
      <c r="AL231" s="21">
        <v>52.175725714285718</v>
      </c>
      <c r="AM231" s="19">
        <v>62.670773911065901</v>
      </c>
      <c r="AN231" s="19">
        <v>45.237931979172913</v>
      </c>
      <c r="AO231" s="26">
        <v>0.58662499999999995</v>
      </c>
      <c r="AP231" s="19">
        <v>35.896428571428551</v>
      </c>
      <c r="AQ231" s="20">
        <v>146.12177596249998</v>
      </c>
      <c r="AR231" s="19">
        <v>16.941211774999992</v>
      </c>
      <c r="AS231" s="19">
        <v>50.562159598214286</v>
      </c>
      <c r="AT231" s="19">
        <v>62.75428572176672</v>
      </c>
      <c r="AU231" s="19">
        <v>45.403928603222823</v>
      </c>
      <c r="AV231" s="22">
        <v>0.57433999999999996</v>
      </c>
      <c r="AW231" s="19">
        <v>35.518571428571406</v>
      </c>
      <c r="AX231" s="17">
        <v>143.06171882599998</v>
      </c>
      <c r="AY231" s="19">
        <v>16.762883229999989</v>
      </c>
      <c r="AZ231" s="19">
        <v>48.982208214285713</v>
      </c>
      <c r="BA231" s="21">
        <v>62.837965011670363</v>
      </c>
      <c r="BB231" s="19">
        <v>45.570637013884749</v>
      </c>
      <c r="BC231" s="26">
        <v>0.56218500000000005</v>
      </c>
      <c r="BD231" s="19">
        <v>35.140714285714267</v>
      </c>
      <c r="BE231" s="17">
        <v>140.0340432465</v>
      </c>
      <c r="BF231" s="21">
        <v>16.58455468499999</v>
      </c>
      <c r="BG231" s="19">
        <v>47.435517723214296</v>
      </c>
      <c r="BH231" s="19">
        <v>62.921811780776835</v>
      </c>
      <c r="BI231" s="19">
        <v>45.738057211158662</v>
      </c>
      <c r="BJ231" s="26">
        <v>0.55016000000000009</v>
      </c>
      <c r="BK231" s="21">
        <v>34.762857142857122</v>
      </c>
      <c r="BL231" s="17">
        <v>137.03874922400001</v>
      </c>
      <c r="BM231" s="19">
        <v>16.40622613999999</v>
      </c>
      <c r="BN231" s="19">
        <v>45.921734285714294</v>
      </c>
      <c r="BO231" s="19">
        <v>63.005826029086123</v>
      </c>
      <c r="BP231" s="21">
        <v>45.906189195044597</v>
      </c>
      <c r="BQ231" s="26">
        <v>0.5382650000000001</v>
      </c>
      <c r="BR231" s="19">
        <v>34.384999999999984</v>
      </c>
      <c r="BS231" s="17">
        <v>134.07583675850003</v>
      </c>
      <c r="BT231" s="19">
        <v>16.227897594999991</v>
      </c>
      <c r="BU231" s="21">
        <v>44.440504062500011</v>
      </c>
      <c r="BV231" s="19">
        <v>63.09000775659824</v>
      </c>
      <c r="BW231" s="19">
        <v>46.075032965542533</v>
      </c>
      <c r="BX231" s="26">
        <v>0.52650000000000008</v>
      </c>
      <c r="BY231" s="19">
        <v>34.007142857142838</v>
      </c>
      <c r="BZ231" s="20">
        <v>131.14530585000003</v>
      </c>
      <c r="CA231" s="19">
        <v>16.049569049999992</v>
      </c>
      <c r="CB231" s="19">
        <v>42.991473214285726</v>
      </c>
      <c r="CC231" s="19">
        <v>63.174356963313187</v>
      </c>
      <c r="CD231" s="19">
        <v>46.244588522652478</v>
      </c>
      <c r="CE231" s="22">
        <v>0.51486500000000002</v>
      </c>
      <c r="CF231" s="19">
        <v>33.629285714285693</v>
      </c>
      <c r="CG231" s="17">
        <v>128.2471564985</v>
      </c>
      <c r="CH231" s="19">
        <v>15.871240504999991</v>
      </c>
      <c r="CI231" s="19">
        <v>41.574287901785723</v>
      </c>
      <c r="CJ231" s="21">
        <v>63.258873649230956</v>
      </c>
      <c r="CK231" s="19">
        <v>46.414855866374424</v>
      </c>
      <c r="CL231" s="26">
        <v>0.50336000000000003</v>
      </c>
      <c r="CM231" s="19">
        <v>33.251428571428555</v>
      </c>
      <c r="CN231" s="17">
        <v>125.381388704</v>
      </c>
      <c r="CO231" s="21">
        <v>15.692911959999993</v>
      </c>
      <c r="CP231" s="19">
        <v>40.188594285714288</v>
      </c>
      <c r="CQ231" s="19">
        <v>63.343557814351549</v>
      </c>
      <c r="CR231" s="19">
        <v>46.585834996708371</v>
      </c>
      <c r="CS231" s="26">
        <v>0.49198500000000001</v>
      </c>
      <c r="CT231" s="21">
        <v>32.87357142857141</v>
      </c>
      <c r="CU231" s="17">
        <v>122.54800246649999</v>
      </c>
      <c r="CV231" s="19">
        <v>15.514583414999992</v>
      </c>
      <c r="CW231" s="19">
        <v>38.834038526785719</v>
      </c>
      <c r="CX231" s="19">
        <v>63.42840945867497</v>
      </c>
      <c r="CY231" s="21">
        <v>46.757525913654327</v>
      </c>
      <c r="CZ231" s="26">
        <v>0.48073999999999995</v>
      </c>
      <c r="DA231" s="19">
        <v>32.495714285714264</v>
      </c>
      <c r="DB231" s="17">
        <v>119.74699778599998</v>
      </c>
      <c r="DC231" s="19">
        <v>15.336254869999991</v>
      </c>
      <c r="DD231" s="21">
        <v>37.510266785714286</v>
      </c>
      <c r="DE231" s="19">
        <v>63.513428582201215</v>
      </c>
      <c r="DF231" s="19">
        <v>46.92992861721229</v>
      </c>
      <c r="DG231" s="26">
        <v>0.46962499999999996</v>
      </c>
      <c r="DH231" s="19">
        <v>32.117857142857126</v>
      </c>
      <c r="DI231" s="20">
        <v>116.97837466249999</v>
      </c>
      <c r="DJ231" s="19">
        <v>15.157926324999993</v>
      </c>
      <c r="DK231" s="19">
        <v>36.216925223214282</v>
      </c>
      <c r="DL231" s="19">
        <v>63.598615184930281</v>
      </c>
      <c r="DM231" s="19">
        <v>47.103043107382263</v>
      </c>
      <c r="DN231" s="22">
        <v>0.45863999999999994</v>
      </c>
      <c r="DO231" s="19">
        <v>31.739999999999981</v>
      </c>
      <c r="DP231" s="17">
        <v>114.24213309599998</v>
      </c>
      <c r="DQ231" s="19">
        <v>14.979597779999992</v>
      </c>
      <c r="DR231" s="19">
        <v>34.953659999999999</v>
      </c>
      <c r="DS231" s="21">
        <v>63.683969266862178</v>
      </c>
      <c r="DT231" s="19">
        <v>47.276869384164229</v>
      </c>
      <c r="DU231" s="26">
        <v>0.44778499999999999</v>
      </c>
      <c r="DV231" s="19">
        <v>31.362142857142835</v>
      </c>
      <c r="DW231" s="17">
        <v>111.5382730865</v>
      </c>
      <c r="DX231" s="21">
        <v>14.801269234999991</v>
      </c>
      <c r="DY231" s="19">
        <v>33.720117276785714</v>
      </c>
      <c r="DZ231" s="19">
        <v>63.76949082799689</v>
      </c>
      <c r="EA231" s="19">
        <v>47.451407447558211</v>
      </c>
      <c r="EB231" s="26">
        <v>0.43705999999999995</v>
      </c>
      <c r="EC231" s="21">
        <v>30.984285714285694</v>
      </c>
      <c r="ED231" s="17">
        <v>108.86679463399999</v>
      </c>
      <c r="EE231" s="19">
        <v>14.622940689999991</v>
      </c>
      <c r="EF231" s="19">
        <v>32.515943214285713</v>
      </c>
      <c r="EG231" s="19">
        <v>63.855179868334439</v>
      </c>
      <c r="EH231" s="21">
        <v>47.626657297564201</v>
      </c>
      <c r="EI231" s="26">
        <v>0.42646500000000009</v>
      </c>
      <c r="EJ231" s="19">
        <v>30.606428571428555</v>
      </c>
      <c r="EK231" s="17">
        <v>106.22769773850003</v>
      </c>
      <c r="EL231" s="19">
        <v>14.444612144999992</v>
      </c>
      <c r="EM231" s="21">
        <v>31.3407839732143</v>
      </c>
      <c r="EN231" s="19">
        <v>63.941036387874803</v>
      </c>
      <c r="EO231" s="19">
        <v>47.802618934182185</v>
      </c>
      <c r="EP231" s="26">
        <v>0.41600000000000009</v>
      </c>
      <c r="EQ231" s="19">
        <v>30.228571428571414</v>
      </c>
      <c r="ER231" s="20">
        <v>103.62098240000002</v>
      </c>
      <c r="ES231" s="19">
        <v>14.266283599999992</v>
      </c>
      <c r="ET231" s="19">
        <v>30.194285714285723</v>
      </c>
      <c r="EU231" s="19">
        <v>64.02706038661799</v>
      </c>
      <c r="EV231" s="19">
        <v>47.979292357412184</v>
      </c>
      <c r="EW231" s="22">
        <v>0.40566500000000005</v>
      </c>
      <c r="EX231" s="19">
        <v>29.850714285714268</v>
      </c>
      <c r="EY231" s="17">
        <v>101.04664861850002</v>
      </c>
      <c r="EZ231" s="19">
        <v>14.087955054999991</v>
      </c>
      <c r="FA231" s="19">
        <v>29.076094598214297</v>
      </c>
      <c r="FB231" s="21">
        <v>64.113251864564006</v>
      </c>
      <c r="FC231" s="19">
        <v>48.156677567254178</v>
      </c>
      <c r="FD231" s="26">
        <v>0.39546000000000003</v>
      </c>
      <c r="FE231" s="19">
        <v>29.472857142857126</v>
      </c>
      <c r="FF231" s="17">
        <v>98.504696394000007</v>
      </c>
      <c r="FG231" s="21">
        <v>13.909626509999992</v>
      </c>
      <c r="FH231" s="19">
        <v>27.98585678571429</v>
      </c>
      <c r="FI231" s="19">
        <v>64.199610821712852</v>
      </c>
      <c r="FJ231" s="19">
        <v>48.334774563708194</v>
      </c>
      <c r="FK231" s="26">
        <v>0.38538499999999998</v>
      </c>
      <c r="FL231" s="21">
        <v>29.094999999999985</v>
      </c>
      <c r="FM231" s="17">
        <v>95.995125726499992</v>
      </c>
      <c r="FN231" s="19">
        <v>13.731297964999992</v>
      </c>
      <c r="FO231" s="19">
        <v>26.923218437500005</v>
      </c>
      <c r="FP231" s="19">
        <v>64.286137258064514</v>
      </c>
      <c r="FQ231" s="21">
        <v>48.513583346774205</v>
      </c>
      <c r="FR231" s="26">
        <v>0.37544</v>
      </c>
      <c r="FS231" s="19">
        <v>28.717142857142839</v>
      </c>
      <c r="FT231" s="17">
        <v>93.517936616</v>
      </c>
      <c r="FU231" s="19">
        <v>13.552969419999991</v>
      </c>
      <c r="FV231" s="21">
        <v>25.887825714285718</v>
      </c>
      <c r="FW231" s="19">
        <v>64.372831173619005</v>
      </c>
      <c r="FX231" s="19">
        <v>48.693103916452223</v>
      </c>
      <c r="FY231" s="26">
        <v>0.36562500000000003</v>
      </c>
      <c r="FZ231" s="19">
        <v>28.339285714285698</v>
      </c>
      <c r="GA231" s="20">
        <v>91.073129062500001</v>
      </c>
      <c r="GB231" s="19">
        <v>13.374640874999992</v>
      </c>
      <c r="GC231" s="19">
        <v>24.879324776785715</v>
      </c>
      <c r="GD231" s="19">
        <v>64.459692568376326</v>
      </c>
      <c r="GE231" s="19">
        <v>48.873336272742243</v>
      </c>
      <c r="GF231" s="22">
        <v>0.35593999999999998</v>
      </c>
      <c r="GG231" s="19">
        <v>27.961428571428556</v>
      </c>
      <c r="GH231" s="17">
        <v>88.660703065999996</v>
      </c>
      <c r="GI231" s="19">
        <v>13.196312329999992</v>
      </c>
      <c r="GJ231" s="19">
        <v>23.897361785714288</v>
      </c>
      <c r="GK231" s="21">
        <v>64.546721442336462</v>
      </c>
      <c r="GL231" s="19">
        <v>49.054280415644271</v>
      </c>
      <c r="GM231" s="26">
        <v>0.34638499999999994</v>
      </c>
      <c r="GN231" s="19">
        <v>27.58357142857141</v>
      </c>
      <c r="GO231" s="17">
        <v>86.280658626499985</v>
      </c>
      <c r="GP231" s="21">
        <v>13.017983784999991</v>
      </c>
      <c r="GQ231" s="19">
        <v>22.941582901785715</v>
      </c>
      <c r="GR231" s="19">
        <v>64.633917795499443</v>
      </c>
      <c r="GS231" s="19">
        <v>49.235936345158308</v>
      </c>
      <c r="GT231" s="26">
        <v>0.33695999999999998</v>
      </c>
      <c r="GU231" s="21">
        <v>27.205714285714269</v>
      </c>
      <c r="GV231" s="17">
        <v>83.932995743999996</v>
      </c>
      <c r="GW231" s="19">
        <v>12.839655239999992</v>
      </c>
      <c r="GX231" s="19">
        <v>22.011634285714287</v>
      </c>
      <c r="GY231" s="19">
        <v>64.721281627865224</v>
      </c>
      <c r="GZ231" s="21">
        <v>49.418304061284346</v>
      </c>
      <c r="HA231" s="26">
        <v>0.32766499999999998</v>
      </c>
      <c r="HB231" s="19">
        <v>26.827857142857127</v>
      </c>
      <c r="HC231" s="17">
        <v>81.6177144185</v>
      </c>
      <c r="HD231" s="19">
        <v>12.661326694999993</v>
      </c>
      <c r="HE231" s="21">
        <v>21.107162098214285</v>
      </c>
      <c r="HF231" s="19">
        <v>64.808812939433835</v>
      </c>
      <c r="HG231" s="19">
        <v>49.601383564022392</v>
      </c>
      <c r="HH231" s="26">
        <v>0.31849999999999995</v>
      </c>
      <c r="HI231" s="19">
        <v>26.449999999999982</v>
      </c>
      <c r="HJ231" s="20">
        <v>79.334814649999984</v>
      </c>
      <c r="HK231" s="19">
        <v>12.482998149999991</v>
      </c>
      <c r="HL231" s="19">
        <v>20.227812499999999</v>
      </c>
      <c r="HM231" s="19">
        <v>64.896511730205276</v>
      </c>
      <c r="HN231" s="19">
        <v>49.785174853372446</v>
      </c>
      <c r="HO231" s="22">
        <v>0.30946499999999993</v>
      </c>
      <c r="HP231" s="19">
        <v>26.07214285714284</v>
      </c>
      <c r="HQ231" s="17">
        <v>77.084296438499976</v>
      </c>
      <c r="HR231" s="19">
        <v>12.304669604999992</v>
      </c>
      <c r="HS231" s="19">
        <v>19.373231651785712</v>
      </c>
      <c r="HT231" s="21">
        <v>64.984378000179547</v>
      </c>
      <c r="HU231" s="19">
        <v>49.969677929334502</v>
      </c>
      <c r="HV231" s="26">
        <v>0.30056000000000005</v>
      </c>
      <c r="HW231" s="19">
        <v>25.694285714285702</v>
      </c>
      <c r="HX231" s="17">
        <v>74.866159784000004</v>
      </c>
      <c r="HY231" s="21">
        <v>12.126341059999994</v>
      </c>
      <c r="HZ231" s="19">
        <v>18.543065714285721</v>
      </c>
      <c r="IA231" s="19">
        <v>65.072411749356633</v>
      </c>
      <c r="IB231" s="19">
        <v>50.154892791908559</v>
      </c>
      <c r="IC231" s="26">
        <v>0.29178500000000007</v>
      </c>
      <c r="ID231" s="21">
        <v>25.31642857142856</v>
      </c>
      <c r="IE231" s="17">
        <v>72.680404686500012</v>
      </c>
      <c r="IF231" s="19">
        <v>11.948012514999995</v>
      </c>
      <c r="IG231" s="19">
        <v>17.736960848214292</v>
      </c>
      <c r="IH231" s="19">
        <v>65.160612977736548</v>
      </c>
      <c r="II231" s="21">
        <v>50.340819441094624</v>
      </c>
      <c r="IJ231" s="26">
        <v>0.28314000000000006</v>
      </c>
      <c r="IK231" s="19">
        <v>24.938571428571414</v>
      </c>
      <c r="IL231" s="17">
        <v>70.527031146000013</v>
      </c>
      <c r="IM231" s="19">
        <v>11.769683969999994</v>
      </c>
      <c r="IN231" s="21">
        <v>16.954563214285717</v>
      </c>
      <c r="IO231" s="19">
        <v>65.248981685319293</v>
      </c>
      <c r="IP231" s="19">
        <v>50.527457876892697</v>
      </c>
      <c r="IQ231" s="26">
        <v>0.27462500000000006</v>
      </c>
      <c r="IR231" s="19">
        <v>24.560714285714273</v>
      </c>
      <c r="IS231" s="20">
        <v>68.406039162500008</v>
      </c>
      <c r="IT231" s="19">
        <v>11.591355424999994</v>
      </c>
      <c r="IU231" s="19">
        <v>16.195518973214291</v>
      </c>
      <c r="IV231" s="19">
        <v>65.337517872104854</v>
      </c>
      <c r="IW231" s="19">
        <v>50.714808099302779</v>
      </c>
      <c r="IX231" s="22">
        <v>0.26624000000000003</v>
      </c>
      <c r="IY231" s="19">
        <v>24.182857142857131</v>
      </c>
      <c r="IZ231" s="17">
        <v>66.317428736000011</v>
      </c>
      <c r="JA231" s="19">
        <v>11.413026879999995</v>
      </c>
      <c r="JB231" s="19">
        <v>15.45947428571429</v>
      </c>
      <c r="JC231" s="19">
        <v>65.426221538093245</v>
      </c>
      <c r="JD231" s="21">
        <v>50.902870108324862</v>
      </c>
      <c r="JE231" s="22">
        <v>0.25798500000000002</v>
      </c>
      <c r="JF231" s="21">
        <v>23.804999999999986</v>
      </c>
      <c r="JG231" s="20">
        <v>64.261199866500007</v>
      </c>
      <c r="JH231" s="21">
        <v>11.234698334999994</v>
      </c>
      <c r="JI231" s="21">
        <v>14.746075312500002</v>
      </c>
      <c r="JJ231" s="21">
        <v>65.515092683284465</v>
      </c>
      <c r="JK231" s="21">
        <v>51.091643903958953</v>
      </c>
      <c r="JL231" s="22">
        <v>0.24986000000000003</v>
      </c>
      <c r="JM231" s="21">
        <v>23.427142857142844</v>
      </c>
      <c r="JN231" s="20">
        <v>62.237352554000005</v>
      </c>
      <c r="JO231" s="21">
        <v>11.056369789999994</v>
      </c>
      <c r="JP231" s="21">
        <v>14.054968214285717</v>
      </c>
      <c r="JQ231" s="21">
        <v>65.6041313076785</v>
      </c>
      <c r="JR231" s="21">
        <v>51.281129486205046</v>
      </c>
      <c r="JS231" s="22">
        <v>0.241865</v>
      </c>
      <c r="JT231" s="21">
        <v>23.049285714285698</v>
      </c>
      <c r="JU231" s="20">
        <v>60.245886798499996</v>
      </c>
      <c r="JV231" s="21">
        <v>10.878041244999993</v>
      </c>
      <c r="JW231" s="21">
        <v>13.385799151785715</v>
      </c>
      <c r="JX231" s="21">
        <v>65.693337411275365</v>
      </c>
      <c r="JY231" s="21">
        <v>51.471326855063154</v>
      </c>
      <c r="JZ231" s="22">
        <v>0.23399999999999999</v>
      </c>
      <c r="KA231" s="21">
        <v>22.671428571428557</v>
      </c>
      <c r="KB231" s="20">
        <v>58.286802599999994</v>
      </c>
      <c r="KC231" s="21">
        <v>10.699712699999994</v>
      </c>
      <c r="KD231" s="21">
        <v>12.738214285714287</v>
      </c>
      <c r="KE231" s="21">
        <v>65.78271099407506</v>
      </c>
      <c r="KF231" s="21">
        <v>51.662236010533256</v>
      </c>
      <c r="KG231" s="22">
        <v>0.22626499999999999</v>
      </c>
      <c r="KH231" s="21">
        <v>22.293571428571415</v>
      </c>
      <c r="KI231" s="20">
        <v>56.360099958499994</v>
      </c>
      <c r="KJ231" s="21">
        <v>10.521384154999994</v>
      </c>
      <c r="KK231" s="21">
        <v>12.111859776785714</v>
      </c>
      <c r="KL231" s="21">
        <v>65.872252056077571</v>
      </c>
      <c r="KM231" s="21">
        <v>51.853856952615367</v>
      </c>
      <c r="KN231" s="22">
        <v>0.21865999999999999</v>
      </c>
      <c r="KO231" s="21">
        <v>21.915714285714269</v>
      </c>
      <c r="KP231" s="20">
        <v>54.465778873999994</v>
      </c>
      <c r="KQ231" s="21">
        <v>10.343055609999993</v>
      </c>
      <c r="KR231" s="21">
        <v>11.506381785714286</v>
      </c>
      <c r="KS231" s="21">
        <v>65.961960597282911</v>
      </c>
      <c r="KT231" s="21">
        <v>52.046189681309485</v>
      </c>
      <c r="KU231" s="22">
        <v>0.21118499999999998</v>
      </c>
      <c r="KV231" s="21">
        <v>21.537857142857128</v>
      </c>
      <c r="KW231" s="20">
        <v>52.603839346499996</v>
      </c>
      <c r="KX231" s="21">
        <v>10.164727064999992</v>
      </c>
      <c r="KY231" s="21">
        <v>10.921426473214286</v>
      </c>
      <c r="KZ231" s="21">
        <v>66.051836617691066</v>
      </c>
      <c r="LA231" s="21">
        <v>52.239234196615605</v>
      </c>
      <c r="LB231" s="22">
        <v>0.20384000000000005</v>
      </c>
      <c r="LC231" s="21">
        <v>21.159999999999989</v>
      </c>
      <c r="LD231" s="20">
        <v>50.774281376000012</v>
      </c>
      <c r="LE231" s="21">
        <v>9.9863985199999945</v>
      </c>
      <c r="LF231" s="21">
        <v>10.356640000000004</v>
      </c>
      <c r="LG231" s="21">
        <v>66.141880117302051</v>
      </c>
      <c r="LH231" s="21">
        <v>52.432990498533727</v>
      </c>
      <c r="LI231" s="22">
        <v>0.19662500000000005</v>
      </c>
      <c r="LJ231" s="21">
        <v>20.782142857142848</v>
      </c>
      <c r="LK231" s="20">
        <v>48.977104962500015</v>
      </c>
      <c r="LL231" s="21">
        <v>9.8080699749999951</v>
      </c>
      <c r="LM231" s="21">
        <v>9.8116685267857182</v>
      </c>
      <c r="LN231" s="21">
        <v>66.232091096115866</v>
      </c>
      <c r="LO231" s="21">
        <v>52.627458587063863</v>
      </c>
      <c r="LP231" s="22">
        <v>0.18954000000000001</v>
      </c>
      <c r="LQ231" s="21">
        <v>20.404285714285702</v>
      </c>
      <c r="LR231" s="20">
        <v>47.212310106000004</v>
      </c>
      <c r="LS231" s="21">
        <v>9.6297414299999939</v>
      </c>
      <c r="LT231" s="21">
        <v>9.2861582142857166</v>
      </c>
      <c r="LU231" s="21">
        <v>66.32246955413251</v>
      </c>
      <c r="LV231" s="21">
        <v>52.822638462206001</v>
      </c>
      <c r="LW231" s="22">
        <v>0.18258500000000003</v>
      </c>
      <c r="LX231" s="21">
        <v>20.026428571428561</v>
      </c>
      <c r="LY231" s="20">
        <v>45.479896806500008</v>
      </c>
      <c r="LZ231" s="21">
        <v>9.4514128849999945</v>
      </c>
      <c r="MA231" s="21">
        <v>8.7797552232142895</v>
      </c>
      <c r="MB231" s="21">
        <v>66.41301549135197</v>
      </c>
      <c r="MC231" s="21">
        <v>53.018530123960147</v>
      </c>
      <c r="MD231" s="22">
        <v>0.17576000000000003</v>
      </c>
      <c r="ME231" s="21">
        <v>19.648571428571419</v>
      </c>
      <c r="MF231" s="20">
        <v>43.779865064000006</v>
      </c>
      <c r="MG231" s="21">
        <v>9.2730843399999952</v>
      </c>
      <c r="MH231" s="21">
        <v>8.2921057142857162</v>
      </c>
      <c r="MI231" s="21">
        <v>66.50372890777426</v>
      </c>
      <c r="MJ231" s="21">
        <v>53.215133572326295</v>
      </c>
      <c r="MK231" s="22">
        <v>0.16906499999999999</v>
      </c>
      <c r="ML231" s="21">
        <v>19.270714285714273</v>
      </c>
      <c r="MM231" s="20">
        <v>42.112214878499998</v>
      </c>
      <c r="MN231" s="21">
        <v>9.094755794999994</v>
      </c>
      <c r="MO231" s="21">
        <v>7.822855848214286</v>
      </c>
      <c r="MP231" s="21">
        <v>66.594609803399365</v>
      </c>
      <c r="MQ231" s="21">
        <v>53.412448807304457</v>
      </c>
      <c r="MR231" s="22">
        <v>0.16250000000000001</v>
      </c>
      <c r="MS231" s="21">
        <v>18.892857142857132</v>
      </c>
      <c r="MT231" s="20">
        <v>40.476946249999997</v>
      </c>
      <c r="MU231" s="21">
        <v>8.9164272499999946</v>
      </c>
      <c r="MV231" s="21">
        <v>7.3716517857142865</v>
      </c>
      <c r="MW231" s="21">
        <v>66.6856581782273</v>
      </c>
      <c r="MX231" s="21">
        <v>53.610475828894614</v>
      </c>
      <c r="MY231" s="30" t="s">
        <v>46</v>
      </c>
    </row>
    <row r="232" spans="1:363" ht="24" customHeight="1" x14ac:dyDescent="0.25">
      <c r="A232" s="15" t="s">
        <v>46</v>
      </c>
      <c r="B232" s="2" t="s">
        <v>1</v>
      </c>
      <c r="C232" s="16" t="s">
        <v>11</v>
      </c>
      <c r="D232" s="23">
        <v>0.75</v>
      </c>
      <c r="E232" s="17">
        <f t="shared" si="3"/>
        <v>0.9375</v>
      </c>
      <c r="F232" s="23">
        <v>0.67500000000000004</v>
      </c>
      <c r="G232" s="19">
        <v>35.107142857142833</v>
      </c>
      <c r="H232" s="20">
        <v>168.1350075</v>
      </c>
      <c r="I232" s="19">
        <v>16.56871074999999</v>
      </c>
      <c r="J232" s="19">
        <v>58.533482142857146</v>
      </c>
      <c r="K232" s="19">
        <v>62.929269405709505</v>
      </c>
      <c r="L232" s="21">
        <v>45.752966402836805</v>
      </c>
      <c r="M232" s="26">
        <v>0.66156749999999998</v>
      </c>
      <c r="N232" s="19">
        <v>34.756071428571403</v>
      </c>
      <c r="O232" s="17">
        <v>164.78912085074998</v>
      </c>
      <c r="P232" s="19">
        <v>16.403023642499988</v>
      </c>
      <c r="Q232" s="19">
        <v>56.794979189732139</v>
      </c>
      <c r="R232" s="19">
        <v>63.007336322416066</v>
      </c>
      <c r="S232" s="19">
        <v>45.909215084553992</v>
      </c>
      <c r="T232" s="26">
        <v>0.64827000000000001</v>
      </c>
      <c r="U232" s="19">
        <v>34.404999999999973</v>
      </c>
      <c r="V232" s="17">
        <v>161.476861203</v>
      </c>
      <c r="W232" s="21">
        <v>16.237336534999987</v>
      </c>
      <c r="X232" s="19">
        <v>55.091245125</v>
      </c>
      <c r="Y232" s="19">
        <v>63.085547815249271</v>
      </c>
      <c r="Z232" s="19">
        <v>46.066078214809394</v>
      </c>
      <c r="AA232" s="26">
        <v>0.63510750000000005</v>
      </c>
      <c r="AB232" s="21">
        <v>34.05392857142855</v>
      </c>
      <c r="AC232" s="17">
        <v>158.19822855675</v>
      </c>
      <c r="AD232" s="19">
        <v>16.071649427499992</v>
      </c>
      <c r="AE232" s="19">
        <v>53.421928747767858</v>
      </c>
      <c r="AF232" s="19">
        <v>63.163903884209113</v>
      </c>
      <c r="AG232" s="21">
        <v>46.223555793603012</v>
      </c>
      <c r="AH232" s="26">
        <v>0.62208000000000008</v>
      </c>
      <c r="AI232" s="19">
        <v>33.70285714285712</v>
      </c>
      <c r="AJ232" s="17">
        <v>154.95322291200003</v>
      </c>
      <c r="AK232" s="19">
        <v>15.90596231999999</v>
      </c>
      <c r="AL232" s="21">
        <v>51.78667885714286</v>
      </c>
      <c r="AM232" s="19">
        <v>63.242404529295598</v>
      </c>
      <c r="AN232" s="19">
        <v>46.381647820934838</v>
      </c>
      <c r="AO232" s="26">
        <v>0.60918749999999999</v>
      </c>
      <c r="AP232" s="19">
        <v>33.35178571428569</v>
      </c>
      <c r="AQ232" s="20">
        <v>151.74184426874999</v>
      </c>
      <c r="AR232" s="19">
        <v>15.740275212499988</v>
      </c>
      <c r="AS232" s="19">
        <v>50.185144252232142</v>
      </c>
      <c r="AT232" s="19">
        <v>63.321049750508713</v>
      </c>
      <c r="AU232" s="19">
        <v>46.540354296804878</v>
      </c>
      <c r="AV232" s="22">
        <v>0.59643000000000002</v>
      </c>
      <c r="AW232" s="19">
        <v>33.00071428571426</v>
      </c>
      <c r="AX232" s="17">
        <v>148.56409262700001</v>
      </c>
      <c r="AY232" s="19">
        <v>15.574588104999988</v>
      </c>
      <c r="AZ232" s="19">
        <v>48.616973732142853</v>
      </c>
      <c r="BA232" s="21">
        <v>63.399839547848472</v>
      </c>
      <c r="BB232" s="19">
        <v>46.699675221213127</v>
      </c>
      <c r="BC232" s="26">
        <v>0.58380750000000015</v>
      </c>
      <c r="BD232" s="19">
        <v>32.649642857142837</v>
      </c>
      <c r="BE232" s="17">
        <v>145.41996798675004</v>
      </c>
      <c r="BF232" s="21">
        <v>15.408900997499991</v>
      </c>
      <c r="BG232" s="19">
        <v>47.081816095982148</v>
      </c>
      <c r="BH232" s="19">
        <v>63.478773921314868</v>
      </c>
      <c r="BI232" s="19">
        <v>46.859610594159591</v>
      </c>
      <c r="BJ232" s="26">
        <v>0.57132000000000005</v>
      </c>
      <c r="BK232" s="21">
        <v>32.298571428571407</v>
      </c>
      <c r="BL232" s="17">
        <v>142.30947034800002</v>
      </c>
      <c r="BM232" s="19">
        <v>15.243213889999989</v>
      </c>
      <c r="BN232" s="19">
        <v>45.579320142857149</v>
      </c>
      <c r="BO232" s="19">
        <v>63.557852870907901</v>
      </c>
      <c r="BP232" s="21">
        <v>47.020160415644277</v>
      </c>
      <c r="BQ232" s="26">
        <v>0.55896750000000006</v>
      </c>
      <c r="BR232" s="19">
        <v>31.94749999999998</v>
      </c>
      <c r="BS232" s="17">
        <v>139.23259971075001</v>
      </c>
      <c r="BT232" s="19">
        <v>15.077526782499991</v>
      </c>
      <c r="BU232" s="21">
        <v>44.109134671875012</v>
      </c>
      <c r="BV232" s="19">
        <v>63.63707639662757</v>
      </c>
      <c r="BW232" s="19">
        <v>47.181324685667164</v>
      </c>
      <c r="BX232" s="26">
        <v>0.54675000000000007</v>
      </c>
      <c r="BY232" s="19">
        <v>31.59642857142855</v>
      </c>
      <c r="BZ232" s="20">
        <v>136.18935607500001</v>
      </c>
      <c r="CA232" s="19">
        <v>14.911839674999991</v>
      </c>
      <c r="CB232" s="19">
        <v>42.670908482142863</v>
      </c>
      <c r="CC232" s="19">
        <v>63.716444498473884</v>
      </c>
      <c r="CD232" s="19">
        <v>47.343103404228273</v>
      </c>
      <c r="CE232" s="22">
        <v>0.53466750000000007</v>
      </c>
      <c r="CF232" s="19">
        <v>31.24535714285712</v>
      </c>
      <c r="CG232" s="17">
        <v>133.17973944075001</v>
      </c>
      <c r="CH232" s="19">
        <v>14.746152567499989</v>
      </c>
      <c r="CI232" s="19">
        <v>41.26429037276786</v>
      </c>
      <c r="CJ232" s="21">
        <v>63.795957176446834</v>
      </c>
      <c r="CK232" s="19">
        <v>47.505496571327591</v>
      </c>
      <c r="CL232" s="26">
        <v>0.52272000000000007</v>
      </c>
      <c r="CM232" s="19">
        <v>30.894285714285694</v>
      </c>
      <c r="CN232" s="17">
        <v>130.20374980800003</v>
      </c>
      <c r="CO232" s="21">
        <v>14.58046545999999</v>
      </c>
      <c r="CP232" s="19">
        <v>39.888929142857144</v>
      </c>
      <c r="CQ232" s="19">
        <v>63.87561443054642</v>
      </c>
      <c r="CR232" s="19">
        <v>47.668504186965123</v>
      </c>
      <c r="CS232" s="26">
        <v>0.51090750000000007</v>
      </c>
      <c r="CT232" s="21">
        <v>30.543214285714264</v>
      </c>
      <c r="CU232" s="17">
        <v>127.26138717675002</v>
      </c>
      <c r="CV232" s="19">
        <v>14.41477835249999</v>
      </c>
      <c r="CW232" s="19">
        <v>38.544473591517864</v>
      </c>
      <c r="CX232" s="19">
        <v>63.955416260772644</v>
      </c>
      <c r="CY232" s="21">
        <v>47.832126251140863</v>
      </c>
      <c r="CZ232" s="26">
        <v>0.49923000000000001</v>
      </c>
      <c r="DA232" s="19">
        <v>30.192142857142837</v>
      </c>
      <c r="DB232" s="17">
        <v>124.35265154699999</v>
      </c>
      <c r="DC232" s="19">
        <v>14.24909124499999</v>
      </c>
      <c r="DD232" s="21">
        <v>37.230572517857141</v>
      </c>
      <c r="DE232" s="19">
        <v>64.035362667125511</v>
      </c>
      <c r="DF232" s="19">
        <v>47.996362763854819</v>
      </c>
      <c r="DG232" s="26">
        <v>0.4876875</v>
      </c>
      <c r="DH232" s="19">
        <v>29.841071428571407</v>
      </c>
      <c r="DI232" s="20">
        <v>121.47754291875</v>
      </c>
      <c r="DJ232" s="19">
        <v>14.08340413749999</v>
      </c>
      <c r="DK232" s="19">
        <v>35.946874720982137</v>
      </c>
      <c r="DL232" s="19">
        <v>64.115453649605016</v>
      </c>
      <c r="DM232" s="19">
        <v>48.16121372510699</v>
      </c>
      <c r="DN232" s="22">
        <v>0.47627999999999998</v>
      </c>
      <c r="DO232" s="19">
        <v>29.489999999999977</v>
      </c>
      <c r="DP232" s="17">
        <v>118.63606129199999</v>
      </c>
      <c r="DQ232" s="19">
        <v>13.91771702999999</v>
      </c>
      <c r="DR232" s="19">
        <v>34.693028999999996</v>
      </c>
      <c r="DS232" s="21">
        <v>64.195689208211149</v>
      </c>
      <c r="DT232" s="19">
        <v>48.326679134897375</v>
      </c>
      <c r="DU232" s="26">
        <v>0.46500750000000002</v>
      </c>
      <c r="DV232" s="19">
        <v>29.138928571428551</v>
      </c>
      <c r="DW232" s="17">
        <v>115.82820666675001</v>
      </c>
      <c r="DX232" s="21">
        <v>13.75202992249999</v>
      </c>
      <c r="DY232" s="19">
        <v>33.468684154017858</v>
      </c>
      <c r="DZ232" s="19">
        <v>64.276069342943927</v>
      </c>
      <c r="EA232" s="19">
        <v>48.492758993225969</v>
      </c>
      <c r="EB232" s="26">
        <v>0.45386999999999994</v>
      </c>
      <c r="EC232" s="21">
        <v>28.787857142857121</v>
      </c>
      <c r="ED232" s="17">
        <v>113.05397904299998</v>
      </c>
      <c r="EE232" s="19">
        <v>13.586342814999989</v>
      </c>
      <c r="EF232" s="19">
        <v>32.273488982142851</v>
      </c>
      <c r="EG232" s="19">
        <v>64.356594053803349</v>
      </c>
      <c r="EH232" s="21">
        <v>48.659453300092778</v>
      </c>
      <c r="EI232" s="26">
        <v>0.44286750000000014</v>
      </c>
      <c r="EJ232" s="19">
        <v>28.436785714285698</v>
      </c>
      <c r="EK232" s="17">
        <v>110.31337842075003</v>
      </c>
      <c r="EL232" s="19">
        <v>13.420655707499993</v>
      </c>
      <c r="EM232" s="21">
        <v>31.107092283482153</v>
      </c>
      <c r="EN232" s="19">
        <v>64.4372633407894</v>
      </c>
      <c r="EO232" s="19">
        <v>48.826762055497795</v>
      </c>
      <c r="EP232" s="26">
        <v>0.43200000000000011</v>
      </c>
      <c r="EQ232" s="19">
        <v>28.085714285714268</v>
      </c>
      <c r="ER232" s="20">
        <v>107.60640480000002</v>
      </c>
      <c r="ES232" s="19">
        <v>13.254968599999991</v>
      </c>
      <c r="ET232" s="19">
        <v>29.969142857142867</v>
      </c>
      <c r="EU232" s="19">
        <v>64.518077203902095</v>
      </c>
      <c r="EV232" s="19">
        <v>48.994685259441027</v>
      </c>
      <c r="EW232" s="22">
        <v>0.42126750000000007</v>
      </c>
      <c r="EX232" s="19">
        <v>27.734642857142838</v>
      </c>
      <c r="EY232" s="17">
        <v>104.93305818075001</v>
      </c>
      <c r="EZ232" s="19">
        <v>13.089281492499991</v>
      </c>
      <c r="FA232" s="19">
        <v>28.859289502232151</v>
      </c>
      <c r="FB232" s="21">
        <v>64.59903564314142</v>
      </c>
      <c r="FC232" s="19">
        <v>49.163222911922475</v>
      </c>
      <c r="FD232" s="26">
        <v>0.41067000000000004</v>
      </c>
      <c r="FE232" s="19">
        <v>27.383571428571411</v>
      </c>
      <c r="FF232" s="17">
        <v>102.29333856300001</v>
      </c>
      <c r="FG232" s="21">
        <v>12.923594384999992</v>
      </c>
      <c r="FH232" s="19">
        <v>27.777181017857146</v>
      </c>
      <c r="FI232" s="19">
        <v>64.680138658507389</v>
      </c>
      <c r="FJ232" s="19">
        <v>49.332375012942137</v>
      </c>
      <c r="FK232" s="26">
        <v>0.40020749999999999</v>
      </c>
      <c r="FL232" s="21">
        <v>27.032499999999981</v>
      </c>
      <c r="FM232" s="17">
        <v>99.687245946749997</v>
      </c>
      <c r="FN232" s="19">
        <v>12.75790727749999</v>
      </c>
      <c r="FO232" s="19">
        <v>26.722466203125002</v>
      </c>
      <c r="FP232" s="19">
        <v>64.761386250000001</v>
      </c>
      <c r="FQ232" s="21">
        <v>49.502141562500015</v>
      </c>
      <c r="FR232" s="26">
        <v>0.38988</v>
      </c>
      <c r="FS232" s="19">
        <v>26.681428571428555</v>
      </c>
      <c r="FT232" s="17">
        <v>97.114780331999995</v>
      </c>
      <c r="FU232" s="19">
        <v>12.592220169999992</v>
      </c>
      <c r="FV232" s="21">
        <v>25.694793857142859</v>
      </c>
      <c r="FW232" s="19">
        <v>64.842778417619257</v>
      </c>
      <c r="FX232" s="19">
        <v>49.672522560596093</v>
      </c>
      <c r="FY232" s="26">
        <v>0.37968750000000001</v>
      </c>
      <c r="FZ232" s="19">
        <v>26.330357142857125</v>
      </c>
      <c r="GA232" s="20">
        <v>94.575941718750002</v>
      </c>
      <c r="GB232" s="19">
        <v>12.426533062499992</v>
      </c>
      <c r="GC232" s="19">
        <v>24.693812779017858</v>
      </c>
      <c r="GD232" s="19">
        <v>64.924315161365143</v>
      </c>
      <c r="GE232" s="19">
        <v>49.843518007230394</v>
      </c>
      <c r="GF232" s="22">
        <v>0.36963000000000001</v>
      </c>
      <c r="GG232" s="19">
        <v>25.979285714285695</v>
      </c>
      <c r="GH232" s="17">
        <v>92.070730107000003</v>
      </c>
      <c r="GI232" s="19">
        <v>12.26084595499999</v>
      </c>
      <c r="GJ232" s="19">
        <v>23.719171767857141</v>
      </c>
      <c r="GK232" s="21">
        <v>65.005996481237659</v>
      </c>
      <c r="GL232" s="19">
        <v>50.015127902402909</v>
      </c>
      <c r="GM232" s="26">
        <v>0.35970749999999996</v>
      </c>
      <c r="GN232" s="19">
        <v>25.628214285714268</v>
      </c>
      <c r="GO232" s="17">
        <v>89.599145496749983</v>
      </c>
      <c r="GP232" s="21">
        <v>12.095158847499992</v>
      </c>
      <c r="GQ232" s="19">
        <v>22.770519622767853</v>
      </c>
      <c r="GR232" s="19">
        <v>65.087822377236819</v>
      </c>
      <c r="GS232" s="19">
        <v>50.187352246113633</v>
      </c>
      <c r="GT232" s="26">
        <v>0.34992000000000001</v>
      </c>
      <c r="GU232" s="21">
        <v>25.277142857142838</v>
      </c>
      <c r="GV232" s="17">
        <v>87.161187888000001</v>
      </c>
      <c r="GW232" s="19">
        <v>11.929471739999991</v>
      </c>
      <c r="GX232" s="19">
        <v>21.847505142857141</v>
      </c>
      <c r="GY232" s="19">
        <v>65.169792849362622</v>
      </c>
      <c r="GZ232" s="21">
        <v>50.360191038362572</v>
      </c>
      <c r="HA232" s="26">
        <v>0.3402675</v>
      </c>
      <c r="HB232" s="19">
        <v>24.926071428571412</v>
      </c>
      <c r="HC232" s="17">
        <v>84.756857280749998</v>
      </c>
      <c r="HD232" s="19">
        <v>11.763784632499991</v>
      </c>
      <c r="HE232" s="21">
        <v>20.949777127232142</v>
      </c>
      <c r="HF232" s="19">
        <v>65.251907897615069</v>
      </c>
      <c r="HG232" s="19">
        <v>50.533644279149719</v>
      </c>
      <c r="HH232" s="26">
        <v>0.33074999999999999</v>
      </c>
      <c r="HI232" s="19">
        <v>24.574999999999982</v>
      </c>
      <c r="HJ232" s="20">
        <v>82.386153674999989</v>
      </c>
      <c r="HK232" s="19">
        <v>11.598097524999991</v>
      </c>
      <c r="HL232" s="19">
        <v>20.076984374999995</v>
      </c>
      <c r="HM232" s="19">
        <v>65.334167521994146</v>
      </c>
      <c r="HN232" s="19">
        <v>50.707711968475081</v>
      </c>
      <c r="HO232" s="22">
        <v>0.32136749999999997</v>
      </c>
      <c r="HP232" s="19">
        <v>24.223928571428551</v>
      </c>
      <c r="HQ232" s="17">
        <v>80.049077070749988</v>
      </c>
      <c r="HR232" s="19">
        <v>11.432410417499991</v>
      </c>
      <c r="HS232" s="19">
        <v>19.228775685267856</v>
      </c>
      <c r="HT232" s="21">
        <v>65.416571722499853</v>
      </c>
      <c r="HU232" s="19">
        <v>50.882394106338666</v>
      </c>
      <c r="HV232" s="26">
        <v>0.31212000000000006</v>
      </c>
      <c r="HW232" s="19">
        <v>23.872857142857129</v>
      </c>
      <c r="HX232" s="17">
        <v>77.745627468000009</v>
      </c>
      <c r="HY232" s="21">
        <v>11.266723309999993</v>
      </c>
      <c r="HZ232" s="19">
        <v>18.404799857142866</v>
      </c>
      <c r="IA232" s="19">
        <v>65.499120499132204</v>
      </c>
      <c r="IB232" s="19">
        <v>51.057690692740451</v>
      </c>
      <c r="IC232" s="26">
        <v>0.3030075000000001</v>
      </c>
      <c r="ID232" s="21">
        <v>23.521785714285699</v>
      </c>
      <c r="IE232" s="17">
        <v>75.475804866750025</v>
      </c>
      <c r="IF232" s="19">
        <v>11.101036202499992</v>
      </c>
      <c r="IG232" s="19">
        <v>17.604705689732146</v>
      </c>
      <c r="IH232" s="19">
        <v>65.581813851891198</v>
      </c>
      <c r="II232" s="21">
        <v>51.233601727680451</v>
      </c>
      <c r="IJ232" s="26">
        <v>0.29403000000000007</v>
      </c>
      <c r="IK232" s="19">
        <v>23.170714285714272</v>
      </c>
      <c r="IL232" s="17">
        <v>73.23960926700002</v>
      </c>
      <c r="IM232" s="19">
        <v>10.935349094999994</v>
      </c>
      <c r="IN232" s="21">
        <v>16.82814198214286</v>
      </c>
      <c r="IO232" s="19">
        <v>65.664651780776836</v>
      </c>
      <c r="IP232" s="19">
        <v>51.410127211158667</v>
      </c>
      <c r="IQ232" s="26">
        <v>0.28518750000000004</v>
      </c>
      <c r="IR232" s="19">
        <v>22.819642857142842</v>
      </c>
      <c r="IS232" s="20">
        <v>71.037040668750009</v>
      </c>
      <c r="IT232" s="19">
        <v>10.769661987499992</v>
      </c>
      <c r="IU232" s="19">
        <v>16.074757533482149</v>
      </c>
      <c r="IV232" s="19">
        <v>65.747634285789104</v>
      </c>
      <c r="IW232" s="19">
        <v>51.587267143175097</v>
      </c>
      <c r="IX232" s="22">
        <v>0.27648000000000006</v>
      </c>
      <c r="IY232" s="19">
        <v>22.468571428571412</v>
      </c>
      <c r="IZ232" s="17">
        <v>68.868099072000007</v>
      </c>
      <c r="JA232" s="19">
        <v>10.603974879999992</v>
      </c>
      <c r="JB232" s="19">
        <v>15.344201142857147</v>
      </c>
      <c r="JC232" s="19">
        <v>65.830761366928002</v>
      </c>
      <c r="JD232" s="21">
        <v>51.765021523729736</v>
      </c>
      <c r="JE232" s="22">
        <v>0.26790750000000002</v>
      </c>
      <c r="JF232" s="21">
        <v>22.117499999999986</v>
      </c>
      <c r="JG232" s="20">
        <v>66.732784476749998</v>
      </c>
      <c r="JH232" s="21">
        <v>10.438287772499994</v>
      </c>
      <c r="JI232" s="21">
        <v>14.636121609375001</v>
      </c>
      <c r="JJ232" s="21">
        <v>65.914033024193557</v>
      </c>
      <c r="JK232" s="21">
        <v>51.94339035282259</v>
      </c>
      <c r="JL232" s="22">
        <v>0.25947000000000003</v>
      </c>
      <c r="JM232" s="21">
        <v>21.766428571428555</v>
      </c>
      <c r="JN232" s="20">
        <v>64.631096883000012</v>
      </c>
      <c r="JO232" s="21">
        <v>10.272600664999993</v>
      </c>
      <c r="JP232" s="21">
        <v>13.950167732142859</v>
      </c>
      <c r="JQ232" s="21">
        <v>65.997449257585743</v>
      </c>
      <c r="JR232" s="21">
        <v>52.122373630453659</v>
      </c>
      <c r="JS232" s="22">
        <v>0.25116749999999999</v>
      </c>
      <c r="JT232" s="21">
        <v>21.415357142857129</v>
      </c>
      <c r="JU232" s="20">
        <v>62.563036290749999</v>
      </c>
      <c r="JV232" s="21">
        <v>10.106913557499993</v>
      </c>
      <c r="JW232" s="21">
        <v>13.285988310267857</v>
      </c>
      <c r="JX232" s="21">
        <v>66.081010067104557</v>
      </c>
      <c r="JY232" s="21">
        <v>52.301971356622936</v>
      </c>
      <c r="JZ232" s="22">
        <v>0.24299999999999999</v>
      </c>
      <c r="KA232" s="21">
        <v>21.064285714285699</v>
      </c>
      <c r="KB232" s="20">
        <v>60.5286027</v>
      </c>
      <c r="KC232" s="21">
        <v>9.9412264499999932</v>
      </c>
      <c r="KD232" s="21">
        <v>12.643232142857144</v>
      </c>
      <c r="KE232" s="21">
        <v>66.164715452750016</v>
      </c>
      <c r="KF232" s="21">
        <v>52.482183531330435</v>
      </c>
      <c r="KG232" s="22">
        <v>0.2349675</v>
      </c>
      <c r="KH232" s="21">
        <v>20.713214285714269</v>
      </c>
      <c r="KI232" s="20">
        <v>58.527796110749996</v>
      </c>
      <c r="KJ232" s="21">
        <v>9.775539342499993</v>
      </c>
      <c r="KK232" s="21">
        <v>12.021548029017856</v>
      </c>
      <c r="KL232" s="21">
        <v>66.248565414522119</v>
      </c>
      <c r="KM232" s="21">
        <v>52.663010154576135</v>
      </c>
      <c r="KN232" s="22">
        <v>0.22706999999999999</v>
      </c>
      <c r="KO232" s="21">
        <v>20.362142857142842</v>
      </c>
      <c r="KP232" s="20">
        <v>56.560616523</v>
      </c>
      <c r="KQ232" s="21">
        <v>9.6098522349999929</v>
      </c>
      <c r="KR232" s="21">
        <v>11.420584767857143</v>
      </c>
      <c r="KS232" s="21">
        <v>66.332559952420851</v>
      </c>
      <c r="KT232" s="21">
        <v>52.844451226360057</v>
      </c>
      <c r="KU232" s="22">
        <v>0.21930749999999999</v>
      </c>
      <c r="KV232" s="21">
        <v>20.011071428571412</v>
      </c>
      <c r="KW232" s="20">
        <v>54.627063936749998</v>
      </c>
      <c r="KX232" s="21">
        <v>9.4441651274999927</v>
      </c>
      <c r="KY232" s="21">
        <v>10.839991158482142</v>
      </c>
      <c r="KZ232" s="21">
        <v>66.416699066446228</v>
      </c>
      <c r="LA232" s="21">
        <v>53.026506746682188</v>
      </c>
      <c r="LB232" s="22">
        <v>0.21168000000000003</v>
      </c>
      <c r="LC232" s="21">
        <v>19.659999999999989</v>
      </c>
      <c r="LD232" s="20">
        <v>52.727138352000004</v>
      </c>
      <c r="LE232" s="21">
        <v>9.2784780199999943</v>
      </c>
      <c r="LF232" s="21">
        <v>10.279416000000003</v>
      </c>
      <c r="LG232" s="21">
        <v>66.500982756598248</v>
      </c>
      <c r="LH232" s="21">
        <v>53.209176715542526</v>
      </c>
      <c r="LI232" s="22">
        <v>0.20418750000000005</v>
      </c>
      <c r="LJ232" s="21">
        <v>19.308928571428559</v>
      </c>
      <c r="LK232" s="20">
        <v>50.860839768750012</v>
      </c>
      <c r="LL232" s="21">
        <v>9.1127909124999942</v>
      </c>
      <c r="LM232" s="21">
        <v>9.7385080915178612</v>
      </c>
      <c r="LN232" s="21">
        <v>66.585411022876897</v>
      </c>
      <c r="LO232" s="21">
        <v>53.392461132941087</v>
      </c>
      <c r="LP232" s="22">
        <v>0.19683000000000003</v>
      </c>
      <c r="LQ232" s="21">
        <v>18.957857142857129</v>
      </c>
      <c r="LR232" s="20">
        <v>49.028168187000006</v>
      </c>
      <c r="LS232" s="21">
        <v>8.947103804999994</v>
      </c>
      <c r="LT232" s="21">
        <v>9.216916232142859</v>
      </c>
      <c r="LU232" s="21">
        <v>66.669983865282191</v>
      </c>
      <c r="LV232" s="21">
        <v>53.576359998877862</v>
      </c>
      <c r="LW232" s="22">
        <v>0.18960750000000004</v>
      </c>
      <c r="LX232" s="21">
        <v>18.606785714285703</v>
      </c>
      <c r="LY232" s="20">
        <v>47.229123606750008</v>
      </c>
      <c r="LZ232" s="21">
        <v>8.7814166974999939</v>
      </c>
      <c r="MA232" s="21">
        <v>8.7142892209821454</v>
      </c>
      <c r="MB232" s="21">
        <v>66.754701283814114</v>
      </c>
      <c r="MC232" s="21">
        <v>53.760873313352839</v>
      </c>
      <c r="MD232" s="22">
        <v>0.18252000000000004</v>
      </c>
      <c r="ME232" s="21">
        <v>18.255714285714273</v>
      </c>
      <c r="MF232" s="20">
        <v>45.463706028000011</v>
      </c>
      <c r="MG232" s="21">
        <v>8.6157295899999937</v>
      </c>
      <c r="MH232" s="21">
        <v>8.2302758571428587</v>
      </c>
      <c r="MI232" s="21">
        <v>66.839563278472681</v>
      </c>
      <c r="MJ232" s="21">
        <v>53.946001076366038</v>
      </c>
      <c r="MK232" s="22">
        <v>0.17556750000000002</v>
      </c>
      <c r="ML232" s="21">
        <v>17.904642857142846</v>
      </c>
      <c r="MM232" s="20">
        <v>43.731915450750002</v>
      </c>
      <c r="MN232" s="21">
        <v>8.4500424824999953</v>
      </c>
      <c r="MO232" s="21">
        <v>7.7645249397321425</v>
      </c>
      <c r="MP232" s="21">
        <v>66.924569849257892</v>
      </c>
      <c r="MQ232" s="21">
        <v>54.131743287917445</v>
      </c>
      <c r="MR232" s="22">
        <v>0.16875000000000001</v>
      </c>
      <c r="MS232" s="21">
        <v>17.553571428571416</v>
      </c>
      <c r="MT232" s="20">
        <v>42.033751875</v>
      </c>
      <c r="MU232" s="21">
        <v>8.2843553749999952</v>
      </c>
      <c r="MV232" s="21">
        <v>7.3166852678571432</v>
      </c>
      <c r="MW232" s="21">
        <v>67.009720996169733</v>
      </c>
      <c r="MX232" s="21">
        <v>54.318099948007074</v>
      </c>
      <c r="MY232" s="30" t="s">
        <v>46</v>
      </c>
    </row>
    <row r="233" spans="1:363" ht="24" customHeight="1" x14ac:dyDescent="0.25">
      <c r="A233" s="15" t="s">
        <v>46</v>
      </c>
      <c r="B233" s="2" t="s">
        <v>1</v>
      </c>
      <c r="C233" s="16" t="s">
        <v>11</v>
      </c>
      <c r="D233" s="23">
        <v>0.75</v>
      </c>
      <c r="E233" s="17">
        <f t="shared" si="3"/>
        <v>0.9375</v>
      </c>
      <c r="F233" s="23">
        <v>0.7</v>
      </c>
      <c r="G233" s="19">
        <v>32.428571428571416</v>
      </c>
      <c r="H233" s="20">
        <v>174.36222999999998</v>
      </c>
      <c r="I233" s="19">
        <v>15.304566999999995</v>
      </c>
      <c r="J233" s="19">
        <v>58.071428571428577</v>
      </c>
      <c r="K233" s="19">
        <v>63.528553474175595</v>
      </c>
      <c r="L233" s="21">
        <v>46.960637979531995</v>
      </c>
      <c r="M233" s="26">
        <v>0.68606999999999996</v>
      </c>
      <c r="N233" s="19">
        <v>32.104285714285702</v>
      </c>
      <c r="O233" s="17">
        <v>170.89242162299999</v>
      </c>
      <c r="P233" s="19">
        <v>15.151521329999994</v>
      </c>
      <c r="Q233" s="19">
        <v>56.346649071428573</v>
      </c>
      <c r="R233" s="19">
        <v>63.601677932850563</v>
      </c>
      <c r="S233" s="19">
        <v>47.109274071757739</v>
      </c>
      <c r="T233" s="26">
        <v>0.67227999999999988</v>
      </c>
      <c r="U233" s="19">
        <v>31.779999999999987</v>
      </c>
      <c r="V233" s="17">
        <v>167.45748569199998</v>
      </c>
      <c r="W233" s="21">
        <v>14.998475659999993</v>
      </c>
      <c r="X233" s="19">
        <v>54.656364000000004</v>
      </c>
      <c r="Y233" s="19">
        <v>63.674925747800586</v>
      </c>
      <c r="Z233" s="19">
        <v>47.258434428152498</v>
      </c>
      <c r="AA233" s="26">
        <v>0.65862999999999994</v>
      </c>
      <c r="AB233" s="21">
        <v>31.455714285714272</v>
      </c>
      <c r="AC233" s="17">
        <v>164.05742220699997</v>
      </c>
      <c r="AD233" s="19">
        <v>14.845429989999994</v>
      </c>
      <c r="AE233" s="19">
        <v>53.000224928571434</v>
      </c>
      <c r="AF233" s="19">
        <v>63.748296919025677</v>
      </c>
      <c r="AG233" s="21">
        <v>47.408119048716266</v>
      </c>
      <c r="AH233" s="26">
        <v>0.64511999999999992</v>
      </c>
      <c r="AI233" s="19">
        <v>31.131428571428557</v>
      </c>
      <c r="AJ233" s="17">
        <v>160.69223116799998</v>
      </c>
      <c r="AK233" s="19">
        <v>14.692384319999993</v>
      </c>
      <c r="AL233" s="21">
        <v>51.37788342857143</v>
      </c>
      <c r="AM233" s="19">
        <v>63.821791446525829</v>
      </c>
      <c r="AN233" s="19">
        <v>47.55832793344905</v>
      </c>
      <c r="AO233" s="26">
        <v>0.63174999999999992</v>
      </c>
      <c r="AP233" s="19">
        <v>30.807142857142843</v>
      </c>
      <c r="AQ233" s="20">
        <v>157.36191257499999</v>
      </c>
      <c r="AR233" s="19">
        <v>14.539338649999994</v>
      </c>
      <c r="AS233" s="19">
        <v>49.788991071428569</v>
      </c>
      <c r="AT233" s="19">
        <v>63.895409330301035</v>
      </c>
      <c r="AU233" s="19">
        <v>47.709061082350836</v>
      </c>
      <c r="AV233" s="22">
        <v>0.61851999999999996</v>
      </c>
      <c r="AW233" s="19">
        <v>30.482857142857128</v>
      </c>
      <c r="AX233" s="17">
        <v>154.06646642799998</v>
      </c>
      <c r="AY233" s="19">
        <v>14.386292979999993</v>
      </c>
      <c r="AZ233" s="19">
        <v>48.233199428571425</v>
      </c>
      <c r="BA233" s="21">
        <v>63.96915057035131</v>
      </c>
      <c r="BB233" s="19">
        <v>47.860318495421637</v>
      </c>
      <c r="BC233" s="26">
        <v>0.60543000000000002</v>
      </c>
      <c r="BD233" s="19">
        <v>30.15857142857142</v>
      </c>
      <c r="BE233" s="17">
        <v>150.80589272700001</v>
      </c>
      <c r="BF233" s="21">
        <v>14.233247309999996</v>
      </c>
      <c r="BG233" s="19">
        <v>46.710160071428582</v>
      </c>
      <c r="BH233" s="19">
        <v>64.043015166676639</v>
      </c>
      <c r="BI233" s="19">
        <v>48.012100172661448</v>
      </c>
      <c r="BJ233" s="26">
        <v>0.59248000000000001</v>
      </c>
      <c r="BK233" s="21">
        <v>29.834285714285706</v>
      </c>
      <c r="BL233" s="17">
        <v>147.580191472</v>
      </c>
      <c r="BM233" s="19">
        <v>14.080201639999997</v>
      </c>
      <c r="BN233" s="19">
        <v>45.219524571428579</v>
      </c>
      <c r="BO233" s="19">
        <v>64.117003119277044</v>
      </c>
      <c r="BP233" s="21">
        <v>48.164406114070268</v>
      </c>
      <c r="BQ233" s="26">
        <v>0.57967000000000002</v>
      </c>
      <c r="BR233" s="19">
        <v>29.509999999999991</v>
      </c>
      <c r="BS233" s="17">
        <v>144.38936266300001</v>
      </c>
      <c r="BT233" s="19">
        <v>13.927155969999996</v>
      </c>
      <c r="BU233" s="21">
        <v>43.760944500000008</v>
      </c>
      <c r="BV233" s="19">
        <v>64.191114428152503</v>
      </c>
      <c r="BW233" s="19">
        <v>48.317236319648103</v>
      </c>
      <c r="BX233" s="26">
        <v>0.56699999999999995</v>
      </c>
      <c r="BY233" s="19">
        <v>29.185714285714276</v>
      </c>
      <c r="BZ233" s="20">
        <v>141.23340629999998</v>
      </c>
      <c r="CA233" s="19">
        <v>13.774110299999995</v>
      </c>
      <c r="CB233" s="19">
        <v>42.334071428571434</v>
      </c>
      <c r="CC233" s="19">
        <v>64.265349093303016</v>
      </c>
      <c r="CD233" s="19">
        <v>48.470590789394947</v>
      </c>
      <c r="CE233" s="22">
        <v>0.55447000000000002</v>
      </c>
      <c r="CF233" s="19">
        <v>28.861428571428561</v>
      </c>
      <c r="CG233" s="17">
        <v>138.11232238299999</v>
      </c>
      <c r="CH233" s="19">
        <v>13.621064629999996</v>
      </c>
      <c r="CI233" s="19">
        <v>40.938556928571437</v>
      </c>
      <c r="CJ233" s="21">
        <v>64.339707114728597</v>
      </c>
      <c r="CK233" s="19">
        <v>48.6244695233108</v>
      </c>
      <c r="CL233" s="26">
        <v>0.5420799999999999</v>
      </c>
      <c r="CM233" s="19">
        <v>28.537142857142847</v>
      </c>
      <c r="CN233" s="17">
        <v>135.02611091199998</v>
      </c>
      <c r="CO233" s="21">
        <v>13.468018959999995</v>
      </c>
      <c r="CP233" s="19">
        <v>39.574052571428574</v>
      </c>
      <c r="CQ233" s="19">
        <v>64.414188492429233</v>
      </c>
      <c r="CR233" s="19">
        <v>48.778872521395662</v>
      </c>
      <c r="CS233" s="26">
        <v>0.52983000000000002</v>
      </c>
      <c r="CT233" s="21">
        <v>28.212857142857132</v>
      </c>
      <c r="CU233" s="17">
        <v>131.974771887</v>
      </c>
      <c r="CV233" s="19">
        <v>13.314973289999996</v>
      </c>
      <c r="CW233" s="19">
        <v>38.240209928571439</v>
      </c>
      <c r="CX233" s="19">
        <v>64.488793226404937</v>
      </c>
      <c r="CY233" s="21">
        <v>48.93379978364954</v>
      </c>
      <c r="CZ233" s="26">
        <v>0.51771999999999996</v>
      </c>
      <c r="DA233" s="19">
        <v>27.888571428571417</v>
      </c>
      <c r="DB233" s="17">
        <v>128.95830530799998</v>
      </c>
      <c r="DC233" s="19">
        <v>13.161927619999995</v>
      </c>
      <c r="DD233" s="21">
        <v>36.936680571428575</v>
      </c>
      <c r="DE233" s="19">
        <v>64.563521316655695</v>
      </c>
      <c r="DF233" s="19">
        <v>49.08925131007242</v>
      </c>
      <c r="DG233" s="26">
        <v>0.50574999999999992</v>
      </c>
      <c r="DH233" s="19">
        <v>27.564285714285703</v>
      </c>
      <c r="DI233" s="20">
        <v>125.97671117499998</v>
      </c>
      <c r="DJ233" s="19">
        <v>13.008881949999994</v>
      </c>
      <c r="DK233" s="19">
        <v>35.663116071428568</v>
      </c>
      <c r="DL233" s="19">
        <v>64.638372763181522</v>
      </c>
      <c r="DM233" s="19">
        <v>49.245227100664316</v>
      </c>
      <c r="DN233" s="22">
        <v>0.49391999999999991</v>
      </c>
      <c r="DO233" s="19">
        <v>27.239999999999988</v>
      </c>
      <c r="DP233" s="17">
        <v>123.02998948799997</v>
      </c>
      <c r="DQ233" s="19">
        <v>12.855836279999995</v>
      </c>
      <c r="DR233" s="19">
        <v>34.419167999999999</v>
      </c>
      <c r="DS233" s="21">
        <v>64.713347565982403</v>
      </c>
      <c r="DT233" s="19">
        <v>49.401727155425228</v>
      </c>
      <c r="DU233" s="26">
        <v>0.48222999999999994</v>
      </c>
      <c r="DV233" s="19">
        <v>26.915714285714273</v>
      </c>
      <c r="DW233" s="17">
        <v>120.11814024699999</v>
      </c>
      <c r="DX233" s="21">
        <v>12.702790609999994</v>
      </c>
      <c r="DY233" s="19">
        <v>33.204487928571425</v>
      </c>
      <c r="DZ233" s="19">
        <v>64.788445725058352</v>
      </c>
      <c r="EA233" s="19">
        <v>49.558751474355148</v>
      </c>
      <c r="EB233" s="26">
        <v>0.47067999999999988</v>
      </c>
      <c r="EC233" s="21">
        <v>26.591428571428558</v>
      </c>
      <c r="ED233" s="17">
        <v>117.24116345199997</v>
      </c>
      <c r="EE233" s="19">
        <v>12.549744939999995</v>
      </c>
      <c r="EF233" s="19">
        <v>32.018727428571424</v>
      </c>
      <c r="EG233" s="19">
        <v>64.86366724040937</v>
      </c>
      <c r="EH233" s="21">
        <v>49.716300057454077</v>
      </c>
      <c r="EI233" s="26">
        <v>0.45927000000000007</v>
      </c>
      <c r="EJ233" s="19">
        <v>26.267142857142851</v>
      </c>
      <c r="EK233" s="17">
        <v>114.39905910300001</v>
      </c>
      <c r="EL233" s="19">
        <v>12.396699269999997</v>
      </c>
      <c r="EM233" s="21">
        <v>30.861538071428583</v>
      </c>
      <c r="EN233" s="19">
        <v>64.939012112035428</v>
      </c>
      <c r="EO233" s="19">
        <v>49.874372904722009</v>
      </c>
      <c r="EP233" s="26">
        <v>0.44800000000000006</v>
      </c>
      <c r="EQ233" s="19">
        <v>25.942857142857136</v>
      </c>
      <c r="ER233" s="20">
        <v>111.59182720000001</v>
      </c>
      <c r="ES233" s="19">
        <v>12.243653599999996</v>
      </c>
      <c r="ET233" s="19">
        <v>29.73257142857144</v>
      </c>
      <c r="EU233" s="19">
        <v>65.014480339936568</v>
      </c>
      <c r="EV233" s="19">
        <v>50.032970016158963</v>
      </c>
      <c r="EW233" s="22">
        <v>0.43687000000000004</v>
      </c>
      <c r="EX233" s="19">
        <v>25.618571428571421</v>
      </c>
      <c r="EY233" s="17">
        <v>108.819467743</v>
      </c>
      <c r="EZ233" s="19">
        <v>12.090607929999997</v>
      </c>
      <c r="FA233" s="19">
        <v>28.631479071428579</v>
      </c>
      <c r="FB233" s="21">
        <v>65.090071924112749</v>
      </c>
      <c r="FC233" s="19">
        <v>50.192091391764919</v>
      </c>
      <c r="FD233" s="26">
        <v>0.42588000000000004</v>
      </c>
      <c r="FE233" s="19">
        <v>25.294285714285706</v>
      </c>
      <c r="FF233" s="17">
        <v>106.08198073200001</v>
      </c>
      <c r="FG233" s="21">
        <v>11.937562259999996</v>
      </c>
      <c r="FH233" s="19">
        <v>27.557912571428577</v>
      </c>
      <c r="FI233" s="19">
        <v>65.165786864564012</v>
      </c>
      <c r="FJ233" s="19">
        <v>50.351737031539898</v>
      </c>
      <c r="FK233" s="26">
        <v>0.41502999999999995</v>
      </c>
      <c r="FL233" s="21">
        <v>24.969999999999992</v>
      </c>
      <c r="FM233" s="17">
        <v>103.37936616699999</v>
      </c>
      <c r="FN233" s="19">
        <v>11.784516589999996</v>
      </c>
      <c r="FO233" s="19">
        <v>26.511523500000003</v>
      </c>
      <c r="FP233" s="19">
        <v>65.24162516129033</v>
      </c>
      <c r="FQ233" s="21">
        <v>50.511906935483879</v>
      </c>
      <c r="FR233" s="26">
        <v>0.40431999999999996</v>
      </c>
      <c r="FS233" s="19">
        <v>24.645714285714277</v>
      </c>
      <c r="FT233" s="17">
        <v>100.71162404799999</v>
      </c>
      <c r="FU233" s="19">
        <v>11.631470919999996</v>
      </c>
      <c r="FV233" s="21">
        <v>25.491963428571431</v>
      </c>
      <c r="FW233" s="19">
        <v>65.317586814291701</v>
      </c>
      <c r="FX233" s="19">
        <v>50.672601103596868</v>
      </c>
      <c r="FY233" s="26">
        <v>0.39374999999999999</v>
      </c>
      <c r="FZ233" s="19">
        <v>24.321428571428562</v>
      </c>
      <c r="GA233" s="20">
        <v>98.078754374999988</v>
      </c>
      <c r="GB233" s="19">
        <v>11.478425249999995</v>
      </c>
      <c r="GC233" s="19">
        <v>24.498883928571431</v>
      </c>
      <c r="GD233" s="19">
        <v>65.393671823568141</v>
      </c>
      <c r="GE233" s="19">
        <v>50.833819535878874</v>
      </c>
      <c r="GF233" s="22">
        <v>0.38331999999999994</v>
      </c>
      <c r="GG233" s="19">
        <v>23.997142857142848</v>
      </c>
      <c r="GH233" s="17">
        <v>95.480757147999981</v>
      </c>
      <c r="GI233" s="19">
        <v>11.325379579999996</v>
      </c>
      <c r="GJ233" s="19">
        <v>23.53193657142857</v>
      </c>
      <c r="GK233" s="21">
        <v>65.469880189119635</v>
      </c>
      <c r="GL233" s="19">
        <v>50.995562232329888</v>
      </c>
      <c r="GM233" s="26">
        <v>0.37302999999999992</v>
      </c>
      <c r="GN233" s="19">
        <v>23.672857142857133</v>
      </c>
      <c r="GO233" s="17">
        <v>92.917632366999982</v>
      </c>
      <c r="GP233" s="21">
        <v>11.172333909999995</v>
      </c>
      <c r="GQ233" s="19">
        <v>22.590772928571429</v>
      </c>
      <c r="GR233" s="19">
        <v>65.546211910946198</v>
      </c>
      <c r="GS233" s="19">
        <v>51.157829192949912</v>
      </c>
      <c r="GT233" s="26">
        <v>0.36287999999999998</v>
      </c>
      <c r="GU233" s="21">
        <v>23.348571428571418</v>
      </c>
      <c r="GV233" s="17">
        <v>90.389380031999991</v>
      </c>
      <c r="GW233" s="19">
        <v>11.019288239999995</v>
      </c>
      <c r="GX233" s="19">
        <v>21.675044571428572</v>
      </c>
      <c r="GY233" s="19">
        <v>65.622666989047815</v>
      </c>
      <c r="GZ233" s="21">
        <v>51.320620417738951</v>
      </c>
      <c r="HA233" s="26">
        <v>0.35286999999999996</v>
      </c>
      <c r="HB233" s="19">
        <v>23.024285714285703</v>
      </c>
      <c r="HC233" s="17">
        <v>87.896000142999995</v>
      </c>
      <c r="HD233" s="19">
        <v>10.866242569999995</v>
      </c>
      <c r="HE233" s="21">
        <v>20.784403071428571</v>
      </c>
      <c r="HF233" s="19">
        <v>65.6992454234245</v>
      </c>
      <c r="HG233" s="19">
        <v>51.483935906696999</v>
      </c>
      <c r="HH233" s="26">
        <v>0.34299999999999992</v>
      </c>
      <c r="HI233" s="19">
        <v>22.699999999999989</v>
      </c>
      <c r="HJ233" s="20">
        <v>85.437492699999979</v>
      </c>
      <c r="HK233" s="19">
        <v>10.713196899999994</v>
      </c>
      <c r="HL233" s="19">
        <v>19.918499999999998</v>
      </c>
      <c r="HM233" s="19">
        <v>65.775947214076254</v>
      </c>
      <c r="HN233" s="19">
        <v>51.647775659824056</v>
      </c>
      <c r="HO233" s="22">
        <v>0.3332699999999999</v>
      </c>
      <c r="HP233" s="19">
        <v>22.375714285714274</v>
      </c>
      <c r="HQ233" s="17">
        <v>83.013857702999971</v>
      </c>
      <c r="HR233" s="19">
        <v>10.560151229999995</v>
      </c>
      <c r="HS233" s="19">
        <v>19.076986928571426</v>
      </c>
      <c r="HT233" s="21">
        <v>65.852772361003062</v>
      </c>
      <c r="HU233" s="19">
        <v>51.812139677120122</v>
      </c>
      <c r="HV233" s="26">
        <v>0.32368000000000002</v>
      </c>
      <c r="HW233" s="19">
        <v>22.051428571428566</v>
      </c>
      <c r="HX233" s="17">
        <v>80.625095152</v>
      </c>
      <c r="HY233" s="21">
        <v>10.407105559999998</v>
      </c>
      <c r="HZ233" s="19">
        <v>18.259515428571437</v>
      </c>
      <c r="IA233" s="19">
        <v>65.929720864204924</v>
      </c>
      <c r="IB233" s="19">
        <v>51.977027958585197</v>
      </c>
      <c r="IC233" s="26">
        <v>0.31423000000000001</v>
      </c>
      <c r="ID233" s="21">
        <v>21.727142857142852</v>
      </c>
      <c r="IE233" s="17">
        <v>78.271205046999995</v>
      </c>
      <c r="IF233" s="19">
        <v>10.254059889999997</v>
      </c>
      <c r="IG233" s="19">
        <v>17.465737071428578</v>
      </c>
      <c r="IH233" s="19">
        <v>66.006792723681855</v>
      </c>
      <c r="II233" s="21">
        <v>52.142440504219287</v>
      </c>
      <c r="IJ233" s="26">
        <v>0.30492000000000002</v>
      </c>
      <c r="IK233" s="19">
        <v>21.402857142857137</v>
      </c>
      <c r="IL233" s="17">
        <v>75.952187387999999</v>
      </c>
      <c r="IM233" s="19">
        <v>10.101014219999998</v>
      </c>
      <c r="IN233" s="21">
        <v>16.695303428571432</v>
      </c>
      <c r="IO233" s="19">
        <v>66.08398793943384</v>
      </c>
      <c r="IP233" s="19">
        <v>52.308377314022387</v>
      </c>
      <c r="IQ233" s="26">
        <v>0.29575000000000001</v>
      </c>
      <c r="IR233" s="19">
        <v>21.078571428571422</v>
      </c>
      <c r="IS233" s="20">
        <v>73.668042174999997</v>
      </c>
      <c r="IT233" s="19">
        <v>9.947968549999997</v>
      </c>
      <c r="IU233" s="19">
        <v>15.947866071428576</v>
      </c>
      <c r="IV233" s="19">
        <v>66.161306511460893</v>
      </c>
      <c r="IW233" s="19">
        <v>52.474838387994495</v>
      </c>
      <c r="IX233" s="22">
        <v>0.28671999999999997</v>
      </c>
      <c r="IY233" s="19">
        <v>20.754285714285707</v>
      </c>
      <c r="IZ233" s="17">
        <v>71.418769407999989</v>
      </c>
      <c r="JA233" s="19">
        <v>9.7949228799999961</v>
      </c>
      <c r="JB233" s="19">
        <v>15.223076571428575</v>
      </c>
      <c r="JC233" s="19">
        <v>66.238748439763</v>
      </c>
      <c r="JD233" s="21">
        <v>52.64182372613562</v>
      </c>
      <c r="JE233" s="22">
        <v>0.27783000000000002</v>
      </c>
      <c r="JF233" s="21">
        <v>20.429999999999993</v>
      </c>
      <c r="JG233" s="20">
        <v>69.204369087000003</v>
      </c>
      <c r="JH233" s="21">
        <v>9.641877209999997</v>
      </c>
      <c r="JI233" s="21">
        <v>14.520586500000002</v>
      </c>
      <c r="JJ233" s="21">
        <v>66.316313724340176</v>
      </c>
      <c r="JK233" s="21">
        <v>52.809333328445753</v>
      </c>
      <c r="JL233" s="22">
        <v>0.26907999999999999</v>
      </c>
      <c r="JM233" s="21">
        <v>20.105714285714278</v>
      </c>
      <c r="JN233" s="20">
        <v>67.024841211999998</v>
      </c>
      <c r="JO233" s="21">
        <v>9.4888315399999961</v>
      </c>
      <c r="JP233" s="21">
        <v>13.840047428571431</v>
      </c>
      <c r="JQ233" s="21">
        <v>66.394002365192421</v>
      </c>
      <c r="JR233" s="21">
        <v>52.977367194924895</v>
      </c>
      <c r="JS233" s="22">
        <v>0.26046999999999998</v>
      </c>
      <c r="JT233" s="21">
        <v>19.781428571428563</v>
      </c>
      <c r="JU233" s="20">
        <v>64.880185782999988</v>
      </c>
      <c r="JV233" s="21">
        <v>9.3357858699999969</v>
      </c>
      <c r="JW233" s="21">
        <v>13.18111092857143</v>
      </c>
      <c r="JX233" s="21">
        <v>66.471814362319705</v>
      </c>
      <c r="JY233" s="21">
        <v>53.145925325573046</v>
      </c>
      <c r="JZ233" s="22">
        <v>0.252</v>
      </c>
      <c r="KA233" s="21">
        <v>19.457142857142848</v>
      </c>
      <c r="KB233" s="20">
        <v>62.770402799999999</v>
      </c>
      <c r="KC233" s="21">
        <v>9.182740199999996</v>
      </c>
      <c r="KD233" s="21">
        <v>12.543428571428572</v>
      </c>
      <c r="KE233" s="21">
        <v>66.549749715722072</v>
      </c>
      <c r="KF233" s="21">
        <v>53.315007720390213</v>
      </c>
      <c r="KG233" s="22">
        <v>0.24366999999999997</v>
      </c>
      <c r="KH233" s="21">
        <v>19.132857142857134</v>
      </c>
      <c r="KI233" s="20">
        <v>60.695492262999991</v>
      </c>
      <c r="KJ233" s="21">
        <v>9.0296945299999951</v>
      </c>
      <c r="KK233" s="21">
        <v>11.926651928571429</v>
      </c>
      <c r="KL233" s="21">
        <v>66.627808425399493</v>
      </c>
      <c r="KM233" s="21">
        <v>53.484614379376389</v>
      </c>
      <c r="KN233" s="22">
        <v>0.23547999999999997</v>
      </c>
      <c r="KO233" s="21">
        <v>18.808571428571419</v>
      </c>
      <c r="KP233" s="20">
        <v>58.655454171999992</v>
      </c>
      <c r="KQ233" s="21">
        <v>8.876648859999996</v>
      </c>
      <c r="KR233" s="21">
        <v>11.330432571428572</v>
      </c>
      <c r="KS233" s="21">
        <v>66.705990491351969</v>
      </c>
      <c r="KT233" s="21">
        <v>53.65474530253158</v>
      </c>
      <c r="KU233" s="22">
        <v>0.22742999999999997</v>
      </c>
      <c r="KV233" s="21">
        <v>18.484285714285704</v>
      </c>
      <c r="KW233" s="20">
        <v>56.650288526999994</v>
      </c>
      <c r="KX233" s="21">
        <v>8.7236031899999951</v>
      </c>
      <c r="KY233" s="21">
        <v>10.754422071428571</v>
      </c>
      <c r="KZ233" s="21">
        <v>66.784295913579513</v>
      </c>
      <c r="LA233" s="21">
        <v>53.825400489855774</v>
      </c>
      <c r="LB233" s="22">
        <v>0.21952000000000002</v>
      </c>
      <c r="LC233" s="21">
        <v>18.159999999999997</v>
      </c>
      <c r="LD233" s="20">
        <v>54.679995328000004</v>
      </c>
      <c r="LE233" s="21">
        <v>8.5705575199999977</v>
      </c>
      <c r="LF233" s="21">
        <v>10.198272000000005</v>
      </c>
      <c r="LG233" s="21">
        <v>66.862724692082111</v>
      </c>
      <c r="LH233" s="21">
        <v>53.996579941348976</v>
      </c>
      <c r="LI233" s="22">
        <v>0.21175000000000002</v>
      </c>
      <c r="LJ233" s="21">
        <v>17.835714285714282</v>
      </c>
      <c r="LK233" s="20">
        <v>52.744574575000001</v>
      </c>
      <c r="LL233" s="21">
        <v>8.4175118499999986</v>
      </c>
      <c r="LM233" s="21">
        <v>9.6616339285714332</v>
      </c>
      <c r="LN233" s="21">
        <v>66.941276826859777</v>
      </c>
      <c r="LO233" s="21">
        <v>54.168283657011195</v>
      </c>
      <c r="LP233" s="22">
        <v>0.20412</v>
      </c>
      <c r="LQ233" s="21">
        <v>17.511428571428567</v>
      </c>
      <c r="LR233" s="20">
        <v>50.844026268</v>
      </c>
      <c r="LS233" s="21">
        <v>8.2644661799999977</v>
      </c>
      <c r="LT233" s="21">
        <v>9.1441594285714309</v>
      </c>
      <c r="LU233" s="21">
        <v>67.019952317912498</v>
      </c>
      <c r="LV233" s="21">
        <v>54.340511636842422</v>
      </c>
      <c r="LW233" s="22">
        <v>0.19663000000000003</v>
      </c>
      <c r="LX233" s="21">
        <v>17.187142857142852</v>
      </c>
      <c r="LY233" s="20">
        <v>48.978350407000008</v>
      </c>
      <c r="LZ233" s="21">
        <v>8.1114205099999985</v>
      </c>
      <c r="MA233" s="21">
        <v>8.6455000714285735</v>
      </c>
      <c r="MB233" s="21">
        <v>67.098751165240287</v>
      </c>
      <c r="MC233" s="21">
        <v>54.513263880842665</v>
      </c>
      <c r="MD233" s="22">
        <v>0.18928</v>
      </c>
      <c r="ME233" s="21">
        <v>16.862857142857138</v>
      </c>
      <c r="MF233" s="20">
        <v>47.147546992000002</v>
      </c>
      <c r="MG233" s="21">
        <v>7.9583748399999976</v>
      </c>
      <c r="MH233" s="21">
        <v>8.1653074285714293</v>
      </c>
      <c r="MI233" s="21">
        <v>67.177673368843145</v>
      </c>
      <c r="MJ233" s="21">
        <v>54.686540389011917</v>
      </c>
      <c r="MK233" s="22">
        <v>0.18206999999999998</v>
      </c>
      <c r="ML233" s="21">
        <v>16.538571428571423</v>
      </c>
      <c r="MM233" s="20">
        <v>45.351616022999991</v>
      </c>
      <c r="MN233" s="21">
        <v>7.8053291699999976</v>
      </c>
      <c r="MO233" s="21">
        <v>7.7032330714285715</v>
      </c>
      <c r="MP233" s="21">
        <v>67.256718928721057</v>
      </c>
      <c r="MQ233" s="21">
        <v>54.860341161350178</v>
      </c>
      <c r="MR233" s="22">
        <v>0.17499999999999999</v>
      </c>
      <c r="MS233" s="21">
        <v>16.214285714285708</v>
      </c>
      <c r="MT233" s="20">
        <v>43.590557499999996</v>
      </c>
      <c r="MU233" s="21">
        <v>7.6522834999999976</v>
      </c>
      <c r="MV233" s="21">
        <v>7.2589285714285721</v>
      </c>
      <c r="MW233" s="21">
        <v>67.335887844874023</v>
      </c>
      <c r="MX233" s="21">
        <v>55.034666197857447</v>
      </c>
      <c r="MY233" s="30" t="s">
        <v>46</v>
      </c>
    </row>
    <row r="234" spans="1:363" ht="24" customHeight="1" x14ac:dyDescent="0.25">
      <c r="A234" s="15" t="s">
        <v>47</v>
      </c>
      <c r="B234" s="24" t="s">
        <v>13</v>
      </c>
      <c r="C234" s="16" t="s">
        <v>11</v>
      </c>
      <c r="D234" s="23">
        <v>0.75</v>
      </c>
      <c r="E234" s="17">
        <f t="shared" si="3"/>
        <v>0.9375</v>
      </c>
      <c r="F234" s="23">
        <v>2.5000000000000001E-2</v>
      </c>
      <c r="G234" s="19">
        <v>80.276785714285722</v>
      </c>
      <c r="H234" s="20">
        <v>6.2272224999999999</v>
      </c>
      <c r="I234" s="19">
        <v>37.886388187500003</v>
      </c>
      <c r="J234" s="19">
        <v>58.301339285714285</v>
      </c>
      <c r="K234" s="19">
        <v>55.401616133694588</v>
      </c>
      <c r="L234" s="19">
        <v>0</v>
      </c>
      <c r="M234" s="26">
        <v>2.45025E-2</v>
      </c>
      <c r="N234" s="19">
        <v>79.474017857142869</v>
      </c>
      <c r="O234" s="17">
        <v>6.1033007722499999</v>
      </c>
      <c r="P234" s="19">
        <v>37.507524305625005</v>
      </c>
      <c r="Q234" s="19">
        <v>56.569731207589278</v>
      </c>
      <c r="R234" s="19">
        <v>54.227146918768511</v>
      </c>
      <c r="S234" s="19">
        <v>30.952383333337622</v>
      </c>
      <c r="T234" s="26">
        <v>2.401E-2</v>
      </c>
      <c r="U234" s="19">
        <v>78.671250000000001</v>
      </c>
      <c r="V234" s="17">
        <v>5.9806244890000002</v>
      </c>
      <c r="W234" s="21">
        <v>37.128660423749999</v>
      </c>
      <c r="X234" s="19">
        <v>54.872754124999993</v>
      </c>
      <c r="Y234" s="19">
        <v>54.364090514112902</v>
      </c>
      <c r="Z234" s="19">
        <v>31.133009684979839</v>
      </c>
      <c r="AA234" s="26">
        <v>2.3522500000000002E-2</v>
      </c>
      <c r="AB234" s="21">
        <v>77.868482142857147</v>
      </c>
      <c r="AC234" s="17">
        <v>5.8591936502499999</v>
      </c>
      <c r="AD234" s="19">
        <v>36.749796541875</v>
      </c>
      <c r="AE234" s="19">
        <v>53.210058229910707</v>
      </c>
      <c r="AF234" s="19">
        <v>54.501790046386859</v>
      </c>
      <c r="AG234" s="21">
        <v>31.316848768572754</v>
      </c>
      <c r="AH234" s="26">
        <v>2.3040000000000001E-2</v>
      </c>
      <c r="AI234" s="19">
        <v>77.065714285714293</v>
      </c>
      <c r="AJ234" s="17">
        <v>5.739008256</v>
      </c>
      <c r="AK234" s="19">
        <v>36.370932660000001</v>
      </c>
      <c r="AL234" s="21">
        <v>51.581293714285714</v>
      </c>
      <c r="AM234" s="19">
        <v>54.640245515590401</v>
      </c>
      <c r="AN234" s="19">
        <v>31.503900584116344</v>
      </c>
      <c r="AO234" s="26">
        <v>2.2562499999999999E-2</v>
      </c>
      <c r="AP234" s="19">
        <v>76.262946428571439</v>
      </c>
      <c r="AQ234" s="20">
        <v>5.6200683062499994</v>
      </c>
      <c r="AR234" s="19">
        <v>35.992068778125002</v>
      </c>
      <c r="AS234" s="19">
        <v>49.986110770089276</v>
      </c>
      <c r="AT234" s="19">
        <v>54.779456921723508</v>
      </c>
      <c r="AU234" s="19">
        <v>31.694165131610632</v>
      </c>
      <c r="AV234" s="22">
        <v>2.2089999999999999E-2</v>
      </c>
      <c r="AW234" s="19">
        <v>75.460178571428571</v>
      </c>
      <c r="AX234" s="17">
        <v>5.5023738009999992</v>
      </c>
      <c r="AY234" s="19">
        <v>35.613204896250004</v>
      </c>
      <c r="AZ234" s="19">
        <v>48.424159589285708</v>
      </c>
      <c r="BA234" s="21">
        <v>54.919424264786194</v>
      </c>
      <c r="BB234" s="19">
        <v>31.887642411055609</v>
      </c>
      <c r="BC234" s="26">
        <v>2.1622500000000003E-2</v>
      </c>
      <c r="BD234" s="19">
        <v>74.657410714285732</v>
      </c>
      <c r="BE234" s="17">
        <v>5.385924740250001</v>
      </c>
      <c r="BF234" s="21">
        <v>35.234341014375012</v>
      </c>
      <c r="BG234" s="19">
        <v>46.895090363839287</v>
      </c>
      <c r="BH234" s="19">
        <v>55.060147544778445</v>
      </c>
      <c r="BI234" s="19">
        <v>32.084332422451268</v>
      </c>
      <c r="BJ234" s="26">
        <v>2.1160000000000002E-2</v>
      </c>
      <c r="BK234" s="21">
        <v>73.854642857142863</v>
      </c>
      <c r="BL234" s="17">
        <v>5.2707211240000005</v>
      </c>
      <c r="BM234" s="19">
        <v>34.855477132500006</v>
      </c>
      <c r="BN234" s="19">
        <v>45.398553285714286</v>
      </c>
      <c r="BO234" s="19">
        <v>55.201626761700282</v>
      </c>
      <c r="BP234" s="21">
        <v>32.284235165797625</v>
      </c>
      <c r="BQ234" s="26">
        <v>2.0702500000000002E-2</v>
      </c>
      <c r="BR234" s="19">
        <v>73.05187500000001</v>
      </c>
      <c r="BS234" s="17">
        <v>5.1567629522500003</v>
      </c>
      <c r="BT234" s="19">
        <v>34.476613250625007</v>
      </c>
      <c r="BU234" s="21">
        <v>43.934198546875002</v>
      </c>
      <c r="BV234" s="19">
        <v>55.343861915551685</v>
      </c>
      <c r="BW234" s="19">
        <v>32.487350641094665</v>
      </c>
      <c r="BX234" s="26">
        <v>2.0250000000000004E-2</v>
      </c>
      <c r="BY234" s="19">
        <v>72.249107142857156</v>
      </c>
      <c r="BZ234" s="20">
        <v>5.0440502250000012</v>
      </c>
      <c r="CA234" s="19">
        <v>34.097749368750009</v>
      </c>
      <c r="CB234" s="19">
        <v>42.501676339285716</v>
      </c>
      <c r="CC234" s="19">
        <v>55.486853006332666</v>
      </c>
      <c r="CD234" s="19">
        <v>32.693678848342401</v>
      </c>
      <c r="CE234" s="22">
        <v>1.9802500000000001E-2</v>
      </c>
      <c r="CF234" s="19">
        <v>71.446339285714288</v>
      </c>
      <c r="CG234" s="17">
        <v>4.9325829422499998</v>
      </c>
      <c r="CH234" s="19">
        <v>33.718885486875003</v>
      </c>
      <c r="CI234" s="19">
        <v>41.100636854910718</v>
      </c>
      <c r="CJ234" s="21">
        <v>55.630600034043219</v>
      </c>
      <c r="CK234" s="19">
        <v>32.90321978754082</v>
      </c>
      <c r="CL234" s="26">
        <v>1.9360000000000002E-2</v>
      </c>
      <c r="CM234" s="19">
        <v>70.643571428571434</v>
      </c>
      <c r="CN234" s="17">
        <v>4.8223611040000005</v>
      </c>
      <c r="CO234" s="21">
        <v>33.340021605000004</v>
      </c>
      <c r="CP234" s="19">
        <v>39.73073028571428</v>
      </c>
      <c r="CQ234" s="19">
        <v>55.775102998683337</v>
      </c>
      <c r="CR234" s="19">
        <v>33.115973458689929</v>
      </c>
      <c r="CS234" s="26">
        <v>1.8922500000000002E-2</v>
      </c>
      <c r="CT234" s="21">
        <v>69.84080357142858</v>
      </c>
      <c r="CU234" s="17">
        <v>4.7133847102500006</v>
      </c>
      <c r="CV234" s="19">
        <v>32.961157723125005</v>
      </c>
      <c r="CW234" s="19">
        <v>38.391606823660716</v>
      </c>
      <c r="CX234" s="19">
        <v>55.920361900253042</v>
      </c>
      <c r="CY234" s="21">
        <v>33.331939861789728</v>
      </c>
      <c r="CZ234" s="26">
        <v>1.8489999999999999E-2</v>
      </c>
      <c r="DA234" s="19">
        <v>69.038035714285726</v>
      </c>
      <c r="DB234" s="17">
        <v>4.6056537610000001</v>
      </c>
      <c r="DC234" s="19">
        <v>32.582293841250006</v>
      </c>
      <c r="DD234" s="21">
        <v>37.082916660714282</v>
      </c>
      <c r="DE234" s="19">
        <v>56.066376738752318</v>
      </c>
      <c r="DF234" s="19">
        <v>33.551118996840216</v>
      </c>
      <c r="DG234" s="26">
        <v>1.8062499999999999E-2</v>
      </c>
      <c r="DH234" s="19">
        <v>68.235267857142858</v>
      </c>
      <c r="DI234" s="20">
        <v>4.4991682562499999</v>
      </c>
      <c r="DJ234" s="19">
        <v>32.203429959375001</v>
      </c>
      <c r="DK234" s="19">
        <v>35.804309988839279</v>
      </c>
      <c r="DL234" s="19">
        <v>56.213147514181173</v>
      </c>
      <c r="DM234" s="19">
        <v>33.773510863841395</v>
      </c>
      <c r="DN234" s="22">
        <v>1.7639999999999999E-2</v>
      </c>
      <c r="DO234" s="19">
        <v>67.432500000000005</v>
      </c>
      <c r="DP234" s="17">
        <v>4.3939281960000001</v>
      </c>
      <c r="DQ234" s="19">
        <v>31.824566077500002</v>
      </c>
      <c r="DR234" s="19">
        <v>34.555436999999991</v>
      </c>
      <c r="DS234" s="21">
        <v>56.360674226539587</v>
      </c>
      <c r="DT234" s="19">
        <v>33.999115462793256</v>
      </c>
      <c r="DU234" s="26">
        <v>1.7222499999999998E-2</v>
      </c>
      <c r="DV234" s="19">
        <v>66.629732142857151</v>
      </c>
      <c r="DW234" s="17">
        <v>4.2899335802499996</v>
      </c>
      <c r="DX234" s="21">
        <v>31.445702195625003</v>
      </c>
      <c r="DY234" s="19">
        <v>33.33594788616071</v>
      </c>
      <c r="DZ234" s="19">
        <v>56.508956875827586</v>
      </c>
      <c r="EA234" s="19">
        <v>34.227932793695814</v>
      </c>
      <c r="EB234" s="26">
        <v>1.6809999999999999E-2</v>
      </c>
      <c r="EC234" s="21">
        <v>65.826964285714283</v>
      </c>
      <c r="ED234" s="17">
        <v>4.1871844089999994</v>
      </c>
      <c r="EE234" s="19">
        <v>31.066838313749997</v>
      </c>
      <c r="EF234" s="19">
        <v>32.145492839285708</v>
      </c>
      <c r="EG234" s="19">
        <v>56.657995462045157</v>
      </c>
      <c r="EH234" s="21">
        <v>34.459962856549055</v>
      </c>
      <c r="EI234" s="26">
        <v>1.6402500000000004E-2</v>
      </c>
      <c r="EJ234" s="19">
        <v>65.024196428571443</v>
      </c>
      <c r="EK234" s="17">
        <v>4.0856806822500005</v>
      </c>
      <c r="EL234" s="19">
        <v>30.687974431875006</v>
      </c>
      <c r="EM234" s="21">
        <v>30.983722051339296</v>
      </c>
      <c r="EN234" s="19">
        <v>56.807789985192301</v>
      </c>
      <c r="EO234" s="19">
        <v>34.695205651352985</v>
      </c>
      <c r="EP234" s="26">
        <v>1.6000000000000004E-2</v>
      </c>
      <c r="EQ234" s="19">
        <v>64.221428571428575</v>
      </c>
      <c r="ER234" s="20">
        <v>3.9854224000000009</v>
      </c>
      <c r="ES234" s="19">
        <v>30.309110550000003</v>
      </c>
      <c r="ET234" s="19">
        <v>29.850285714285722</v>
      </c>
      <c r="EU234" s="19">
        <v>56.958340445269016</v>
      </c>
      <c r="EV234" s="19">
        <v>34.933661178107606</v>
      </c>
      <c r="EW234" s="22">
        <v>1.5602500000000004E-2</v>
      </c>
      <c r="EX234" s="19">
        <v>63.418660714285721</v>
      </c>
      <c r="EY234" s="17">
        <v>3.8864095622500008</v>
      </c>
      <c r="EZ234" s="19">
        <v>29.930246668125005</v>
      </c>
      <c r="FA234" s="19">
        <v>28.744834020089293</v>
      </c>
      <c r="FB234" s="21">
        <v>57.109646842275311</v>
      </c>
      <c r="FC234" s="19">
        <v>35.175329436812916</v>
      </c>
      <c r="FD234" s="26">
        <v>1.5210000000000001E-2</v>
      </c>
      <c r="FE234" s="19">
        <v>62.615892857142867</v>
      </c>
      <c r="FF234" s="17">
        <v>3.7886421690000001</v>
      </c>
      <c r="FG234" s="21">
        <v>29.551382786250006</v>
      </c>
      <c r="FH234" s="19">
        <v>27.667017160714288</v>
      </c>
      <c r="FI234" s="19">
        <v>57.26170917621117</v>
      </c>
      <c r="FJ234" s="19">
        <v>35.420210427468916</v>
      </c>
      <c r="FK234" s="26">
        <v>1.4822500000000001E-2</v>
      </c>
      <c r="FL234" s="21">
        <v>61.813125000000007</v>
      </c>
      <c r="FM234" s="17">
        <v>3.6921202202500001</v>
      </c>
      <c r="FN234" s="19">
        <v>29.172518904375004</v>
      </c>
      <c r="FO234" s="19">
        <v>26.616485328125002</v>
      </c>
      <c r="FP234" s="19">
        <v>57.414527447076615</v>
      </c>
      <c r="FQ234" s="21">
        <v>35.668304150075599</v>
      </c>
      <c r="FR234" s="26">
        <v>1.4440000000000001E-2</v>
      </c>
      <c r="FS234" s="19">
        <v>61.010357142857153</v>
      </c>
      <c r="FT234" s="17">
        <v>3.5968437160000004</v>
      </c>
      <c r="FU234" s="19">
        <v>28.793655022500005</v>
      </c>
      <c r="FV234" s="21">
        <v>25.592888714285717</v>
      </c>
      <c r="FW234" s="19">
        <v>57.568101654871626</v>
      </c>
      <c r="FX234" s="19">
        <v>35.919610604632979</v>
      </c>
      <c r="FY234" s="26">
        <v>1.40625E-2</v>
      </c>
      <c r="FZ234" s="19">
        <v>60.207589285714292</v>
      </c>
      <c r="GA234" s="20">
        <v>3.5028126562500002</v>
      </c>
      <c r="GB234" s="19">
        <v>28.414791140625002</v>
      </c>
      <c r="GC234" s="19">
        <v>24.595877511160715</v>
      </c>
      <c r="GD234" s="19">
        <v>57.722431799596208</v>
      </c>
      <c r="GE234" s="19">
        <v>36.174129791141048</v>
      </c>
      <c r="GF234" s="22">
        <v>1.3690000000000001E-2</v>
      </c>
      <c r="GG234" s="19">
        <v>59.404821428571431</v>
      </c>
      <c r="GH234" s="17">
        <v>3.4100270410000002</v>
      </c>
      <c r="GI234" s="19">
        <v>28.03592725875</v>
      </c>
      <c r="GJ234" s="19">
        <v>23.625101910714285</v>
      </c>
      <c r="GK234" s="21">
        <v>57.877517881250377</v>
      </c>
      <c r="GL234" s="19">
        <v>36.431861709599808</v>
      </c>
      <c r="GM234" s="26">
        <v>1.3322499999999999E-2</v>
      </c>
      <c r="GN234" s="19">
        <v>58.602053571428577</v>
      </c>
      <c r="GO234" s="17">
        <v>3.3184868702499997</v>
      </c>
      <c r="GP234" s="21">
        <v>27.657063376875001</v>
      </c>
      <c r="GQ234" s="19">
        <v>22.680212104910712</v>
      </c>
      <c r="GR234" s="19">
        <v>58.03335989983411</v>
      </c>
      <c r="GS234" s="19">
        <v>36.69280636000925</v>
      </c>
      <c r="GT234" s="26">
        <v>1.2959999999999999E-2</v>
      </c>
      <c r="GU234" s="21">
        <v>57.799285714285716</v>
      </c>
      <c r="GV234" s="17">
        <v>3.2281921439999999</v>
      </c>
      <c r="GW234" s="19">
        <v>27.278199495000003</v>
      </c>
      <c r="GX234" s="19">
        <v>21.760858285714285</v>
      </c>
      <c r="GY234" s="19">
        <v>58.189957855347416</v>
      </c>
      <c r="GZ234" s="21">
        <v>36.956963742369382</v>
      </c>
      <c r="HA234" s="26">
        <v>1.2602500000000001E-2</v>
      </c>
      <c r="HB234" s="19">
        <v>56.996517857142862</v>
      </c>
      <c r="HC234" s="17">
        <v>3.1391428622499999</v>
      </c>
      <c r="HD234" s="19">
        <v>26.899335613125004</v>
      </c>
      <c r="HE234" s="21">
        <v>20.866690645089285</v>
      </c>
      <c r="HF234" s="19">
        <v>58.3473117477903</v>
      </c>
      <c r="HG234" s="19">
        <v>37.224333856680204</v>
      </c>
      <c r="HH234" s="26">
        <v>1.2249999999999999E-2</v>
      </c>
      <c r="HI234" s="19">
        <v>56.193750000000001</v>
      </c>
      <c r="HJ234" s="20">
        <v>3.0513390249999994</v>
      </c>
      <c r="HK234" s="19">
        <v>26.520471731250002</v>
      </c>
      <c r="HL234" s="19">
        <v>19.997359374999995</v>
      </c>
      <c r="HM234" s="19">
        <v>58.505421577162757</v>
      </c>
      <c r="HN234" s="19">
        <v>37.494916702941723</v>
      </c>
      <c r="HO234" s="22">
        <v>1.1902499999999998E-2</v>
      </c>
      <c r="HP234" s="19">
        <v>55.390982142857148</v>
      </c>
      <c r="HQ234" s="17">
        <v>2.9647806322499997</v>
      </c>
      <c r="HR234" s="19">
        <v>26.141607849375003</v>
      </c>
      <c r="HS234" s="19">
        <v>19.15251466741071</v>
      </c>
      <c r="HT234" s="21">
        <v>58.664287343464785</v>
      </c>
      <c r="HU234" s="19">
        <v>37.768712281153917</v>
      </c>
      <c r="HV234" s="26">
        <v>1.1560000000000003E-2</v>
      </c>
      <c r="HW234" s="19">
        <v>54.588214285714294</v>
      </c>
      <c r="HX234" s="17">
        <v>2.8794676840000006</v>
      </c>
      <c r="HY234" s="21">
        <v>25.762743967500004</v>
      </c>
      <c r="HZ234" s="19">
        <v>18.331806714285719</v>
      </c>
      <c r="IA234" s="19">
        <v>58.823909046696393</v>
      </c>
      <c r="IB234" s="19">
        <v>38.045720591316808</v>
      </c>
      <c r="IC234" s="26">
        <v>1.1222500000000003E-2</v>
      </c>
      <c r="ID234" s="21">
        <v>53.78544642857144</v>
      </c>
      <c r="IE234" s="17">
        <v>2.7954001802500006</v>
      </c>
      <c r="IF234" s="19">
        <v>25.383880085625005</v>
      </c>
      <c r="IG234" s="19">
        <v>17.534885707589289</v>
      </c>
      <c r="IH234" s="19">
        <v>58.984286686857565</v>
      </c>
      <c r="II234" s="21">
        <v>38.325941633430389</v>
      </c>
      <c r="IJ234" s="26">
        <v>1.0890000000000002E-2</v>
      </c>
      <c r="IK234" s="19">
        <v>52.982678571428579</v>
      </c>
      <c r="IL234" s="17">
        <v>2.7125781210000004</v>
      </c>
      <c r="IM234" s="19">
        <v>25.005016203750003</v>
      </c>
      <c r="IN234" s="21">
        <v>16.761401839285714</v>
      </c>
      <c r="IO234" s="19">
        <v>59.145420263948324</v>
      </c>
      <c r="IP234" s="19">
        <v>38.609375407494653</v>
      </c>
      <c r="IQ234" s="26">
        <v>1.0562500000000002E-2</v>
      </c>
      <c r="IR234" s="19">
        <v>52.179910714285718</v>
      </c>
      <c r="IS234" s="20">
        <v>2.6310015062500005</v>
      </c>
      <c r="IT234" s="19">
        <v>24.626152321875001</v>
      </c>
      <c r="IU234" s="19">
        <v>16.011005301339289</v>
      </c>
      <c r="IV234" s="19">
        <v>59.307309777968648</v>
      </c>
      <c r="IW234" s="19">
        <v>38.896021913509614</v>
      </c>
      <c r="IX234" s="22">
        <v>1.0240000000000001E-2</v>
      </c>
      <c r="IY234" s="19">
        <v>51.377142857142864</v>
      </c>
      <c r="IZ234" s="17">
        <v>2.550670336</v>
      </c>
      <c r="JA234" s="19">
        <v>24.247288440000002</v>
      </c>
      <c r="JB234" s="19">
        <v>15.283346285714288</v>
      </c>
      <c r="JC234" s="19">
        <v>59.46995522891855</v>
      </c>
      <c r="JD234" s="21">
        <v>39.18588115147525</v>
      </c>
      <c r="JE234" s="22">
        <v>9.9225000000000008E-3</v>
      </c>
      <c r="JF234" s="21">
        <v>50.574375000000003</v>
      </c>
      <c r="JG234" s="20">
        <v>2.4715846102500003</v>
      </c>
      <c r="JH234" s="21">
        <v>23.868424558125003</v>
      </c>
      <c r="JI234" s="21">
        <v>14.578074984375</v>
      </c>
      <c r="JJ234" s="21">
        <v>59.633356616798018</v>
      </c>
      <c r="JK234" s="21">
        <v>39.478953121391584</v>
      </c>
      <c r="JL234" s="22">
        <v>9.6100000000000005E-3</v>
      </c>
      <c r="JM234" s="21">
        <v>49.77160714285715</v>
      </c>
      <c r="JN234" s="20">
        <v>2.393744329</v>
      </c>
      <c r="JO234" s="21">
        <v>23.489560676250004</v>
      </c>
      <c r="JP234" s="21">
        <v>13.894841589285715</v>
      </c>
      <c r="JQ234" s="21">
        <v>59.797513941607065</v>
      </c>
      <c r="JR234" s="21">
        <v>39.775237823258607</v>
      </c>
      <c r="JS234" s="22">
        <v>9.3025E-3</v>
      </c>
      <c r="JT234" s="21">
        <v>48.968839285714289</v>
      </c>
      <c r="JU234" s="20">
        <v>2.31714949225</v>
      </c>
      <c r="JV234" s="21">
        <v>23.110696794375002</v>
      </c>
      <c r="JW234" s="21">
        <v>13.233296292410714</v>
      </c>
      <c r="JX234" s="21">
        <v>59.96242720334569</v>
      </c>
      <c r="JY234" s="21">
        <v>40.07473525707632</v>
      </c>
      <c r="JZ234" s="22">
        <v>8.9999999999999993E-3</v>
      </c>
      <c r="KA234" s="21">
        <v>48.166071428571435</v>
      </c>
      <c r="KB234" s="20">
        <v>2.2418000999999999</v>
      </c>
      <c r="KC234" s="21">
        <v>22.731832912500003</v>
      </c>
      <c r="KD234" s="21">
        <v>12.593089285714285</v>
      </c>
      <c r="KE234" s="21">
        <v>60.128096402013881</v>
      </c>
      <c r="KF234" s="21">
        <v>40.377445422844723</v>
      </c>
      <c r="KG234" s="22">
        <v>8.7025000000000002E-3</v>
      </c>
      <c r="KH234" s="21">
        <v>47.363303571428574</v>
      </c>
      <c r="KI234" s="20">
        <v>2.16769615225</v>
      </c>
      <c r="KJ234" s="21">
        <v>22.352969030625001</v>
      </c>
      <c r="KK234" s="21">
        <v>11.973870761160713</v>
      </c>
      <c r="KL234" s="21">
        <v>60.294521537611658</v>
      </c>
      <c r="KM234" s="21">
        <v>40.683368320563815</v>
      </c>
      <c r="KN234" s="22">
        <v>8.4099999999999991E-3</v>
      </c>
      <c r="KO234" s="21">
        <v>46.560535714285713</v>
      </c>
      <c r="KP234" s="20">
        <v>2.0948376489999996</v>
      </c>
      <c r="KQ234" s="21">
        <v>21.974105148749999</v>
      </c>
      <c r="KR234" s="21">
        <v>11.375290910714284</v>
      </c>
      <c r="KS234" s="21">
        <v>60.461702610139</v>
      </c>
      <c r="KT234" s="21">
        <v>40.992503950233598</v>
      </c>
      <c r="KU234" s="22">
        <v>8.1224999999999995E-3</v>
      </c>
      <c r="KV234" s="21">
        <v>45.757767857142859</v>
      </c>
      <c r="KW234" s="20">
        <v>2.0232245902499999</v>
      </c>
      <c r="KX234" s="21">
        <v>21.595241266875</v>
      </c>
      <c r="KY234" s="21">
        <v>10.796999926339284</v>
      </c>
      <c r="KZ234" s="21">
        <v>60.629639619595913</v>
      </c>
      <c r="LA234" s="21">
        <v>41.304852311854063</v>
      </c>
      <c r="LB234" s="22">
        <v>7.8400000000000015E-3</v>
      </c>
      <c r="LC234" s="21">
        <v>44.955000000000005</v>
      </c>
      <c r="LD234" s="20">
        <v>1.9528569760000003</v>
      </c>
      <c r="LE234" s="21">
        <v>21.216377385000001</v>
      </c>
      <c r="LF234" s="21">
        <v>10.238648000000003</v>
      </c>
      <c r="LG234" s="21">
        <v>60.798332565982406</v>
      </c>
      <c r="LH234" s="21">
        <v>41.620413405425218</v>
      </c>
      <c r="LI234" s="22">
        <v>7.5625000000000015E-3</v>
      </c>
      <c r="LJ234" s="21">
        <v>44.152232142857152</v>
      </c>
      <c r="LK234" s="20">
        <v>1.8837348062500003</v>
      </c>
      <c r="LL234" s="21">
        <v>20.837513503125006</v>
      </c>
      <c r="LM234" s="21">
        <v>9.6998853236607179</v>
      </c>
      <c r="LN234" s="21">
        <v>60.967781449298471</v>
      </c>
      <c r="LO234" s="21">
        <v>41.939187230947063</v>
      </c>
      <c r="LP234" s="22">
        <v>7.2900000000000013E-3</v>
      </c>
      <c r="LQ234" s="21">
        <v>43.349464285714291</v>
      </c>
      <c r="LR234" s="20">
        <v>1.8158580810000002</v>
      </c>
      <c r="LS234" s="21">
        <v>20.458649621250004</v>
      </c>
      <c r="LT234" s="21">
        <v>9.1803620892857154</v>
      </c>
      <c r="LU234" s="21">
        <v>61.137986269544108</v>
      </c>
      <c r="LV234" s="21">
        <v>42.261173788419605</v>
      </c>
      <c r="LW234" s="22">
        <v>7.022500000000001E-3</v>
      </c>
      <c r="LX234" s="21">
        <v>42.546696428571437</v>
      </c>
      <c r="LY234" s="20">
        <v>1.7492268002500002</v>
      </c>
      <c r="LZ234" s="21">
        <v>20.079785739375005</v>
      </c>
      <c r="MA234" s="21">
        <v>8.679728488839288</v>
      </c>
      <c r="MB234" s="21">
        <v>61.308947026719324</v>
      </c>
      <c r="MC234" s="21">
        <v>42.586373077842822</v>
      </c>
      <c r="MD234" s="22">
        <v>6.7600000000000013E-3</v>
      </c>
      <c r="ME234" s="21">
        <v>41.743928571428576</v>
      </c>
      <c r="MF234" s="20">
        <v>1.6838409640000003</v>
      </c>
      <c r="MG234" s="21">
        <v>19.700921857500003</v>
      </c>
      <c r="MH234" s="21">
        <v>8.197634714285714</v>
      </c>
      <c r="MI234" s="21">
        <v>61.480663720824104</v>
      </c>
      <c r="MJ234" s="21">
        <v>42.914785099216743</v>
      </c>
      <c r="MK234" s="22">
        <v>6.5025000000000005E-3</v>
      </c>
      <c r="ML234" s="21">
        <v>40.941160714285722</v>
      </c>
      <c r="MM234" s="20">
        <v>1.6197005722500002</v>
      </c>
      <c r="MN234" s="21">
        <v>19.322057975625004</v>
      </c>
      <c r="MO234" s="21">
        <v>7.7337309575892847</v>
      </c>
      <c r="MP234" s="21">
        <v>61.653136351858464</v>
      </c>
      <c r="MQ234" s="21">
        <v>43.246409852541341</v>
      </c>
      <c r="MR234" s="22">
        <v>6.2500000000000003E-3</v>
      </c>
      <c r="MS234" s="21">
        <v>40.138392857142861</v>
      </c>
      <c r="MT234" s="20">
        <v>1.556805625</v>
      </c>
      <c r="MU234" s="21">
        <v>18.943194093750002</v>
      </c>
      <c r="MV234" s="21">
        <v>7.2876674107142856</v>
      </c>
      <c r="MW234" s="21">
        <v>61.826364919822403</v>
      </c>
      <c r="MX234" s="21">
        <v>43.581247337816635</v>
      </c>
      <c r="MY234" s="30" t="s">
        <v>47</v>
      </c>
    </row>
    <row r="235" spans="1:363" ht="24" customHeight="1" x14ac:dyDescent="0.25">
      <c r="A235" s="15" t="s">
        <v>47</v>
      </c>
      <c r="B235" s="24" t="s">
        <v>13</v>
      </c>
      <c r="C235" s="16" t="s">
        <v>11</v>
      </c>
      <c r="D235" s="23">
        <v>0.75</v>
      </c>
      <c r="E235" s="17">
        <f t="shared" si="3"/>
        <v>0.9375</v>
      </c>
      <c r="F235" s="23">
        <v>0.05</v>
      </c>
      <c r="G235" s="19">
        <v>78.125</v>
      </c>
      <c r="H235" s="20">
        <v>12.454445</v>
      </c>
      <c r="I235" s="19">
        <v>36.870859375000002</v>
      </c>
      <c r="J235" s="19">
        <v>58.4375</v>
      </c>
      <c r="K235" s="19">
        <v>55.787398298816555</v>
      </c>
      <c r="L235" s="19">
        <v>0</v>
      </c>
      <c r="M235" s="26">
        <v>4.9005E-2</v>
      </c>
      <c r="N235" s="19">
        <v>77.34375</v>
      </c>
      <c r="O235" s="17">
        <v>12.2066015445</v>
      </c>
      <c r="P235" s="19">
        <v>36.502150781250002</v>
      </c>
      <c r="Q235" s="19">
        <v>56.701847812499992</v>
      </c>
      <c r="R235" s="19">
        <v>54.59220640120968</v>
      </c>
      <c r="S235" s="19">
        <v>31.438752205141128</v>
      </c>
      <c r="T235" s="26">
        <v>4.802E-2</v>
      </c>
      <c r="U235" s="19">
        <v>76.5625</v>
      </c>
      <c r="V235" s="17">
        <v>11.961248978</v>
      </c>
      <c r="W235" s="21">
        <v>36.133442187500002</v>
      </c>
      <c r="X235" s="19">
        <v>55.000907499999997</v>
      </c>
      <c r="Y235" s="19">
        <v>54.727421645894424</v>
      </c>
      <c r="Z235" s="19">
        <v>31.622791995051323</v>
      </c>
      <c r="AA235" s="26">
        <v>4.7045000000000003E-2</v>
      </c>
      <c r="AB235" s="21">
        <v>75.78125</v>
      </c>
      <c r="AC235" s="17">
        <v>11.7183873005</v>
      </c>
      <c r="AD235" s="19">
        <v>35.764733593750002</v>
      </c>
      <c r="AE235" s="19">
        <v>53.334328437499998</v>
      </c>
      <c r="AF235" s="19">
        <v>54.863352845491207</v>
      </c>
      <c r="AG235" s="21">
        <v>31.809874593337611</v>
      </c>
      <c r="AH235" s="26">
        <v>4.6080000000000003E-2</v>
      </c>
      <c r="AI235" s="19">
        <v>75</v>
      </c>
      <c r="AJ235" s="17">
        <v>11.478016512</v>
      </c>
      <c r="AK235" s="19">
        <v>35.396025000000002</v>
      </c>
      <c r="AL235" s="21">
        <v>51.70176</v>
      </c>
      <c r="AM235" s="19">
        <v>55</v>
      </c>
      <c r="AN235" s="19">
        <v>32</v>
      </c>
      <c r="AO235" s="26">
        <v>4.5124999999999998E-2</v>
      </c>
      <c r="AP235" s="19">
        <v>74.21875</v>
      </c>
      <c r="AQ235" s="20">
        <v>11.240136612499999</v>
      </c>
      <c r="AR235" s="19">
        <v>35.027316406250002</v>
      </c>
      <c r="AS235" s="19">
        <v>50.102851562499993</v>
      </c>
      <c r="AT235" s="19">
        <v>55.137363109420818</v>
      </c>
      <c r="AU235" s="19">
        <v>32.19316821503849</v>
      </c>
      <c r="AV235" s="22">
        <v>4.4179999999999997E-2</v>
      </c>
      <c r="AW235" s="19">
        <v>73.4375</v>
      </c>
      <c r="AX235" s="17">
        <v>11.004747601999998</v>
      </c>
      <c r="AY235" s="19">
        <v>34.658607812500001</v>
      </c>
      <c r="AZ235" s="19">
        <v>48.537252499999994</v>
      </c>
      <c r="BA235" s="21">
        <v>55.275442173753667</v>
      </c>
      <c r="BB235" s="19">
        <v>32.389379238453081</v>
      </c>
      <c r="BC235" s="26">
        <v>4.3245000000000006E-2</v>
      </c>
      <c r="BD235" s="19">
        <v>72.65625</v>
      </c>
      <c r="BE235" s="17">
        <v>10.771849480500002</v>
      </c>
      <c r="BF235" s="21">
        <v>34.289899218750001</v>
      </c>
      <c r="BG235" s="19">
        <v>47.004612187500008</v>
      </c>
      <c r="BH235" s="19">
        <v>55.414237192998534</v>
      </c>
      <c r="BI235" s="19">
        <v>32.588633070243773</v>
      </c>
      <c r="BJ235" s="26">
        <v>4.2320000000000003E-2</v>
      </c>
      <c r="BK235" s="21">
        <v>71.875</v>
      </c>
      <c r="BL235" s="17">
        <v>10.541442248000001</v>
      </c>
      <c r="BM235" s="19">
        <v>33.921190625000001</v>
      </c>
      <c r="BN235" s="19">
        <v>45.504580000000004</v>
      </c>
      <c r="BO235" s="19">
        <v>55.553748167155426</v>
      </c>
      <c r="BP235" s="21">
        <v>32.790929710410559</v>
      </c>
      <c r="BQ235" s="26">
        <v>4.1405000000000004E-2</v>
      </c>
      <c r="BR235" s="19">
        <v>71.09375</v>
      </c>
      <c r="BS235" s="17">
        <v>10.313525904500001</v>
      </c>
      <c r="BT235" s="19">
        <v>33.552482031250001</v>
      </c>
      <c r="BU235" s="21">
        <v>44.036805312500007</v>
      </c>
      <c r="BV235" s="19">
        <v>55.693975096224342</v>
      </c>
      <c r="BW235" s="19">
        <v>32.996269158953453</v>
      </c>
      <c r="BX235" s="26">
        <v>4.0500000000000008E-2</v>
      </c>
      <c r="BY235" s="19">
        <v>70.3125</v>
      </c>
      <c r="BZ235" s="20">
        <v>10.088100450000002</v>
      </c>
      <c r="CA235" s="19">
        <v>33.183773437500001</v>
      </c>
      <c r="CB235" s="19">
        <v>42.600937500000008</v>
      </c>
      <c r="CC235" s="19">
        <v>55.834917980205276</v>
      </c>
      <c r="CD235" s="19">
        <v>33.204651415872441</v>
      </c>
      <c r="CE235" s="22">
        <v>3.9605000000000001E-2</v>
      </c>
      <c r="CF235" s="19">
        <v>69.53125</v>
      </c>
      <c r="CG235" s="17">
        <v>9.8651658844999996</v>
      </c>
      <c r="CH235" s="19">
        <v>32.815064843750001</v>
      </c>
      <c r="CI235" s="19">
        <v>41.196625937500002</v>
      </c>
      <c r="CJ235" s="21">
        <v>55.976576819098241</v>
      </c>
      <c r="CK235" s="19">
        <v>33.416076481167529</v>
      </c>
      <c r="CL235" s="26">
        <v>3.8720000000000004E-2</v>
      </c>
      <c r="CM235" s="19">
        <v>68.75</v>
      </c>
      <c r="CN235" s="17">
        <v>9.644722208000001</v>
      </c>
      <c r="CO235" s="21">
        <v>32.446356250000001</v>
      </c>
      <c r="CP235" s="19">
        <v>39.823519999999995</v>
      </c>
      <c r="CQ235" s="19">
        <v>56.118951612903231</v>
      </c>
      <c r="CR235" s="19">
        <v>33.630544354838705</v>
      </c>
      <c r="CS235" s="26">
        <v>3.7845000000000004E-2</v>
      </c>
      <c r="CT235" s="21">
        <v>67.96875</v>
      </c>
      <c r="CU235" s="17">
        <v>9.4267694205000012</v>
      </c>
      <c r="CV235" s="19">
        <v>32.077647656250001</v>
      </c>
      <c r="CW235" s="19">
        <v>38.481269062500004</v>
      </c>
      <c r="CX235" s="19">
        <v>56.262042361620232</v>
      </c>
      <c r="CY235" s="21">
        <v>33.848055036885995</v>
      </c>
      <c r="CZ235" s="26">
        <v>3.6979999999999999E-2</v>
      </c>
      <c r="DA235" s="19">
        <v>67.1875</v>
      </c>
      <c r="DB235" s="17">
        <v>9.2113075220000002</v>
      </c>
      <c r="DC235" s="19">
        <v>31.708939062500001</v>
      </c>
      <c r="DD235" s="21">
        <v>37.169522499999999</v>
      </c>
      <c r="DE235" s="19">
        <v>56.405849065249271</v>
      </c>
      <c r="DF235" s="19">
        <v>34.068608527309379</v>
      </c>
      <c r="DG235" s="26">
        <v>3.6124999999999997E-2</v>
      </c>
      <c r="DH235" s="19">
        <v>66.40625</v>
      </c>
      <c r="DI235" s="20">
        <v>8.9983365124999999</v>
      </c>
      <c r="DJ235" s="19">
        <v>31.340230468750001</v>
      </c>
      <c r="DK235" s="19">
        <v>35.887929687499998</v>
      </c>
      <c r="DL235" s="19">
        <v>56.55037172379032</v>
      </c>
      <c r="DM235" s="19">
        <v>34.292204826108872</v>
      </c>
      <c r="DN235" s="22">
        <v>3.5279999999999999E-2</v>
      </c>
      <c r="DO235" s="19">
        <v>65.625</v>
      </c>
      <c r="DP235" s="17">
        <v>8.7878563920000001</v>
      </c>
      <c r="DQ235" s="19">
        <v>30.971521875000001</v>
      </c>
      <c r="DR235" s="19">
        <v>34.636139999999997</v>
      </c>
      <c r="DS235" s="21">
        <v>56.695610337243401</v>
      </c>
      <c r="DT235" s="19">
        <v>34.518843933284458</v>
      </c>
      <c r="DU235" s="26">
        <v>3.4444999999999996E-2</v>
      </c>
      <c r="DV235" s="19">
        <v>64.84375</v>
      </c>
      <c r="DW235" s="17">
        <v>8.5798671604999992</v>
      </c>
      <c r="DX235" s="21">
        <v>30.60281328125</v>
      </c>
      <c r="DY235" s="19">
        <v>33.413802812499995</v>
      </c>
      <c r="DZ235" s="19">
        <v>56.841564905608507</v>
      </c>
      <c r="EA235" s="19">
        <v>34.748525848836145</v>
      </c>
      <c r="EB235" s="26">
        <v>3.3619999999999997E-2</v>
      </c>
      <c r="EC235" s="21">
        <v>64.0625</v>
      </c>
      <c r="ED235" s="17">
        <v>8.3743688179999989</v>
      </c>
      <c r="EE235" s="19">
        <v>30.2341046875</v>
      </c>
      <c r="EF235" s="19">
        <v>32.220567499999994</v>
      </c>
      <c r="EG235" s="19">
        <v>56.988235428885631</v>
      </c>
      <c r="EH235" s="21">
        <v>34.981250572763933</v>
      </c>
      <c r="EI235" s="26">
        <v>3.2805000000000008E-2</v>
      </c>
      <c r="EJ235" s="19">
        <v>63.281250000000007</v>
      </c>
      <c r="EK235" s="17">
        <v>8.1713613645000009</v>
      </c>
      <c r="EL235" s="19">
        <v>29.865396093750004</v>
      </c>
      <c r="EM235" s="21">
        <v>31.056083437500011</v>
      </c>
      <c r="EN235" s="19">
        <v>57.135621907074778</v>
      </c>
      <c r="EO235" s="19">
        <v>35.217018105067808</v>
      </c>
      <c r="EP235" s="26">
        <v>3.2000000000000008E-2</v>
      </c>
      <c r="EQ235" s="19">
        <v>62.5</v>
      </c>
      <c r="ER235" s="20">
        <v>7.9708448000000018</v>
      </c>
      <c r="ES235" s="19">
        <v>29.4966875</v>
      </c>
      <c r="ET235" s="19">
        <v>29.920000000000009</v>
      </c>
      <c r="EU235" s="19">
        <v>57.283724340175951</v>
      </c>
      <c r="EV235" s="19">
        <v>35.455828445747805</v>
      </c>
      <c r="EW235" s="22">
        <v>3.1205000000000007E-2</v>
      </c>
      <c r="EX235" s="19">
        <v>61.71875</v>
      </c>
      <c r="EY235" s="17">
        <v>7.7728191245000016</v>
      </c>
      <c r="EZ235" s="19">
        <v>29.12797890625</v>
      </c>
      <c r="FA235" s="19">
        <v>28.811966562500007</v>
      </c>
      <c r="FB235" s="21">
        <v>57.432542728189148</v>
      </c>
      <c r="FC235" s="19">
        <v>35.697681594803889</v>
      </c>
      <c r="FD235" s="26">
        <v>3.0420000000000003E-2</v>
      </c>
      <c r="FE235" s="19">
        <v>60.9375</v>
      </c>
      <c r="FF235" s="17">
        <v>7.5772843380000001</v>
      </c>
      <c r="FG235" s="21">
        <v>28.7592703125</v>
      </c>
      <c r="FH235" s="19">
        <v>27.731632500000003</v>
      </c>
      <c r="FI235" s="19">
        <v>57.582077071114369</v>
      </c>
      <c r="FJ235" s="19">
        <v>35.942577552236074</v>
      </c>
      <c r="FK235" s="26">
        <v>2.9645000000000001E-2</v>
      </c>
      <c r="FL235" s="21">
        <v>60.15625</v>
      </c>
      <c r="FM235" s="17">
        <v>7.3842404405000002</v>
      </c>
      <c r="FN235" s="19">
        <v>28.39056171875</v>
      </c>
      <c r="FO235" s="19">
        <v>26.678647187500001</v>
      </c>
      <c r="FP235" s="19">
        <v>57.732327368951616</v>
      </c>
      <c r="FQ235" s="21">
        <v>36.190516318044359</v>
      </c>
      <c r="FR235" s="26">
        <v>2.8880000000000003E-2</v>
      </c>
      <c r="FS235" s="19">
        <v>59.375</v>
      </c>
      <c r="FT235" s="17">
        <v>7.1936874320000008</v>
      </c>
      <c r="FU235" s="19">
        <v>28.021853125</v>
      </c>
      <c r="FV235" s="21">
        <v>25.652660000000001</v>
      </c>
      <c r="FW235" s="19">
        <v>57.883293621700879</v>
      </c>
      <c r="FX235" s="19">
        <v>36.441497892228746</v>
      </c>
      <c r="FY235" s="26">
        <v>2.8125000000000001E-2</v>
      </c>
      <c r="FZ235" s="19">
        <v>58.59375</v>
      </c>
      <c r="GA235" s="20">
        <v>7.0056253125000003</v>
      </c>
      <c r="GB235" s="19">
        <v>27.65314453125</v>
      </c>
      <c r="GC235" s="19">
        <v>24.6533203125</v>
      </c>
      <c r="GD235" s="19">
        <v>58.034975829362168</v>
      </c>
      <c r="GE235" s="19">
        <v>36.695522274789226</v>
      </c>
      <c r="GF235" s="22">
        <v>2.7380000000000002E-2</v>
      </c>
      <c r="GG235" s="19">
        <v>57.8125</v>
      </c>
      <c r="GH235" s="17">
        <v>6.8200540820000004</v>
      </c>
      <c r="GI235" s="19">
        <v>27.2844359375</v>
      </c>
      <c r="GJ235" s="19">
        <v>23.680277499999999</v>
      </c>
      <c r="GK235" s="21">
        <v>58.187373991935488</v>
      </c>
      <c r="GL235" s="19">
        <v>36.952589465725808</v>
      </c>
      <c r="GM235" s="26">
        <v>2.6644999999999999E-2</v>
      </c>
      <c r="GN235" s="19">
        <v>57.03125</v>
      </c>
      <c r="GO235" s="17">
        <v>6.6369737404999993</v>
      </c>
      <c r="GP235" s="21">
        <v>26.91572734375</v>
      </c>
      <c r="GQ235" s="19">
        <v>22.733180937499998</v>
      </c>
      <c r="GR235" s="19">
        <v>58.340488109420818</v>
      </c>
      <c r="GS235" s="19">
        <v>37.21269946503849</v>
      </c>
      <c r="GT235" s="26">
        <v>2.5919999999999999E-2</v>
      </c>
      <c r="GU235" s="21">
        <v>56.25</v>
      </c>
      <c r="GV235" s="17">
        <v>6.4563842879999997</v>
      </c>
      <c r="GW235" s="19">
        <v>26.547018749999999</v>
      </c>
      <c r="GX235" s="19">
        <v>21.811679999999999</v>
      </c>
      <c r="GY235" s="19">
        <v>58.49431818181818</v>
      </c>
      <c r="GZ235" s="21">
        <v>37.475852272727273</v>
      </c>
      <c r="HA235" s="26">
        <v>2.5205000000000002E-2</v>
      </c>
      <c r="HB235" s="19">
        <v>55.46875</v>
      </c>
      <c r="HC235" s="17">
        <v>6.2782857244999999</v>
      </c>
      <c r="HD235" s="19">
        <v>26.178310156249999</v>
      </c>
      <c r="HE235" s="21">
        <v>20.915424062499998</v>
      </c>
      <c r="HF235" s="19">
        <v>58.648864209127566</v>
      </c>
      <c r="HG235" s="19">
        <v>37.742047888792158</v>
      </c>
      <c r="HH235" s="26">
        <v>2.4499999999999997E-2</v>
      </c>
      <c r="HI235" s="19">
        <v>54.6875</v>
      </c>
      <c r="HJ235" s="20">
        <v>6.1026780499999989</v>
      </c>
      <c r="HK235" s="19">
        <v>25.809601562499999</v>
      </c>
      <c r="HL235" s="19">
        <v>20.044062499999995</v>
      </c>
      <c r="HM235" s="19">
        <v>58.804126191348971</v>
      </c>
      <c r="HN235" s="19">
        <v>38.011286313233143</v>
      </c>
      <c r="HO235" s="22">
        <v>2.3804999999999996E-2</v>
      </c>
      <c r="HP235" s="19">
        <v>53.906249999999993</v>
      </c>
      <c r="HQ235" s="17">
        <v>5.9295612644999993</v>
      </c>
      <c r="HR235" s="19">
        <v>25.440892968749996</v>
      </c>
      <c r="HS235" s="19">
        <v>19.197244687499996</v>
      </c>
      <c r="HT235" s="21">
        <v>58.960104128482406</v>
      </c>
      <c r="HU235" s="19">
        <v>38.283567546050222</v>
      </c>
      <c r="HV235" s="26">
        <v>2.3120000000000005E-2</v>
      </c>
      <c r="HW235" s="19">
        <v>53.125000000000007</v>
      </c>
      <c r="HX235" s="17">
        <v>5.7589353680000013</v>
      </c>
      <c r="HY235" s="21">
        <v>25.072184375000003</v>
      </c>
      <c r="HZ235" s="19">
        <v>18.374620000000007</v>
      </c>
      <c r="IA235" s="19">
        <v>59.11679802052786</v>
      </c>
      <c r="IB235" s="19">
        <v>38.558891587243394</v>
      </c>
      <c r="IC235" s="26">
        <v>2.2445000000000007E-2</v>
      </c>
      <c r="ID235" s="21">
        <v>52.34375</v>
      </c>
      <c r="IE235" s="17">
        <v>5.5908003605000012</v>
      </c>
      <c r="IF235" s="19">
        <v>24.703475781249999</v>
      </c>
      <c r="IG235" s="19">
        <v>17.575837812500005</v>
      </c>
      <c r="IH235" s="19">
        <v>59.274207867485337</v>
      </c>
      <c r="II235" s="21">
        <v>38.837258436812689</v>
      </c>
      <c r="IJ235" s="26">
        <v>2.1780000000000004E-2</v>
      </c>
      <c r="IK235" s="19">
        <v>51.5625</v>
      </c>
      <c r="IL235" s="17">
        <v>5.4251562420000008</v>
      </c>
      <c r="IM235" s="19">
        <v>24.334767187499999</v>
      </c>
      <c r="IN235" s="21">
        <v>16.8005475</v>
      </c>
      <c r="IO235" s="19">
        <v>59.43233366935484</v>
      </c>
      <c r="IP235" s="19">
        <v>39.118668094758064</v>
      </c>
      <c r="IQ235" s="26">
        <v>2.1125000000000005E-2</v>
      </c>
      <c r="IR235" s="19">
        <v>50.78125</v>
      </c>
      <c r="IS235" s="20">
        <v>5.262003012500001</v>
      </c>
      <c r="IT235" s="19">
        <v>23.966058593749999</v>
      </c>
      <c r="IU235" s="19">
        <v>16.048398437500005</v>
      </c>
      <c r="IV235" s="19">
        <v>59.59117542613636</v>
      </c>
      <c r="IW235" s="19">
        <v>39.403120561079547</v>
      </c>
      <c r="IX235" s="22">
        <v>2.0480000000000002E-2</v>
      </c>
      <c r="IY235" s="19">
        <v>50</v>
      </c>
      <c r="IZ235" s="17">
        <v>5.1013406720000001</v>
      </c>
      <c r="JA235" s="19">
        <v>23.597349999999999</v>
      </c>
      <c r="JB235" s="19">
        <v>15.319040000000003</v>
      </c>
      <c r="JC235" s="19">
        <v>59.750733137829911</v>
      </c>
      <c r="JD235" s="21">
        <v>39.690615835777123</v>
      </c>
      <c r="JE235" s="22">
        <v>1.9845000000000002E-2</v>
      </c>
      <c r="JF235" s="21">
        <v>49.21875</v>
      </c>
      <c r="JG235" s="20">
        <v>4.9431692205000006</v>
      </c>
      <c r="JH235" s="21">
        <v>23.228641406249999</v>
      </c>
      <c r="JI235" s="21">
        <v>14.6121215625</v>
      </c>
      <c r="JJ235" s="21">
        <v>59.911006804435488</v>
      </c>
      <c r="JK235" s="21">
        <v>39.981153918850808</v>
      </c>
      <c r="JL235" s="22">
        <v>1.9220000000000001E-2</v>
      </c>
      <c r="JM235" s="21">
        <v>48.4375</v>
      </c>
      <c r="JN235" s="20">
        <v>4.787488658</v>
      </c>
      <c r="JO235" s="21">
        <v>22.859932812499999</v>
      </c>
      <c r="JP235" s="21">
        <v>13.9272925</v>
      </c>
      <c r="JQ235" s="21">
        <v>60.071996425953081</v>
      </c>
      <c r="JR235" s="21">
        <v>40.274734810300586</v>
      </c>
      <c r="JS235" s="22">
        <v>1.8605E-2</v>
      </c>
      <c r="JT235" s="21">
        <v>47.65625</v>
      </c>
      <c r="JU235" s="20">
        <v>4.6342989845</v>
      </c>
      <c r="JV235" s="21">
        <v>22.491224218750002</v>
      </c>
      <c r="JW235" s="21">
        <v>13.264202187499999</v>
      </c>
      <c r="JX235" s="21">
        <v>60.233702002382699</v>
      </c>
      <c r="JY235" s="21">
        <v>40.571358510126466</v>
      </c>
      <c r="JZ235" s="22">
        <v>1.7999999999999999E-2</v>
      </c>
      <c r="KA235" s="21">
        <v>46.875</v>
      </c>
      <c r="KB235" s="20">
        <v>4.4836001999999997</v>
      </c>
      <c r="KC235" s="21">
        <v>22.122515625000002</v>
      </c>
      <c r="KD235" s="21">
        <v>12.6225</v>
      </c>
      <c r="KE235" s="21">
        <v>60.396123533724342</v>
      </c>
      <c r="KF235" s="21">
        <v>40.871025018328446</v>
      </c>
      <c r="KG235" s="22">
        <v>1.7405E-2</v>
      </c>
      <c r="KH235" s="21">
        <v>46.09375</v>
      </c>
      <c r="KI235" s="20">
        <v>4.3353923045</v>
      </c>
      <c r="KJ235" s="21">
        <v>21.753807031250002</v>
      </c>
      <c r="KK235" s="21">
        <v>12.001835312499999</v>
      </c>
      <c r="KL235" s="21">
        <v>60.55926101997801</v>
      </c>
      <c r="KM235" s="21">
        <v>41.173734334906527</v>
      </c>
      <c r="KN235" s="22">
        <v>1.6819999999999998E-2</v>
      </c>
      <c r="KO235" s="21">
        <v>45.3125</v>
      </c>
      <c r="KP235" s="20">
        <v>4.1896752979999992</v>
      </c>
      <c r="KQ235" s="21">
        <v>21.385098437500002</v>
      </c>
      <c r="KR235" s="21">
        <v>11.401857499999998</v>
      </c>
      <c r="KS235" s="21">
        <v>60.723114461143695</v>
      </c>
      <c r="KT235" s="21">
        <v>41.479486459860709</v>
      </c>
      <c r="KU235" s="22">
        <v>1.6244999999999999E-2</v>
      </c>
      <c r="KV235" s="21">
        <v>44.531249999999993</v>
      </c>
      <c r="KW235" s="20">
        <v>4.0464491804999998</v>
      </c>
      <c r="KX235" s="21">
        <v>21.016389843749998</v>
      </c>
      <c r="KY235" s="21">
        <v>10.822215937499998</v>
      </c>
      <c r="KZ235" s="21">
        <v>60.887683857221411</v>
      </c>
      <c r="LA235" s="21">
        <v>41.788281393190985</v>
      </c>
      <c r="LB235" s="22">
        <v>1.5680000000000003E-2</v>
      </c>
      <c r="LC235" s="21">
        <v>43.750000000000007</v>
      </c>
      <c r="LD235" s="20">
        <v>3.9057139520000006</v>
      </c>
      <c r="LE235" s="21">
        <v>20.647681250000005</v>
      </c>
      <c r="LF235" s="21">
        <v>10.262560000000002</v>
      </c>
      <c r="LG235" s="21">
        <v>61.052969208211145</v>
      </c>
      <c r="LH235" s="21">
        <v>42.100119134897355</v>
      </c>
      <c r="LI235" s="22">
        <v>1.5125000000000003E-2</v>
      </c>
      <c r="LJ235" s="21">
        <v>42.96875</v>
      </c>
      <c r="LK235" s="20">
        <v>3.7674696125000007</v>
      </c>
      <c r="LL235" s="21">
        <v>20.278972656250001</v>
      </c>
      <c r="LM235" s="21">
        <v>9.7225390625000028</v>
      </c>
      <c r="LN235" s="21">
        <v>61.218970514112904</v>
      </c>
      <c r="LO235" s="21">
        <v>42.41499968497984</v>
      </c>
      <c r="LP235" s="22">
        <v>1.4580000000000003E-2</v>
      </c>
      <c r="LQ235" s="21">
        <v>42.1875</v>
      </c>
      <c r="LR235" s="20">
        <v>3.6317161620000005</v>
      </c>
      <c r="LS235" s="21">
        <v>19.910264062500001</v>
      </c>
      <c r="LT235" s="21">
        <v>9.2018025000000012</v>
      </c>
      <c r="LU235" s="21">
        <v>61.385687774926687</v>
      </c>
      <c r="LV235" s="21">
        <v>42.732923043438419</v>
      </c>
      <c r="LW235" s="22">
        <v>1.4045000000000002E-2</v>
      </c>
      <c r="LX235" s="21">
        <v>41.40625</v>
      </c>
      <c r="LY235" s="20">
        <v>3.4984536005000004</v>
      </c>
      <c r="LZ235" s="21">
        <v>19.541555468750001</v>
      </c>
      <c r="MA235" s="21">
        <v>8.6999996875000019</v>
      </c>
      <c r="MB235" s="21">
        <v>61.553120990652495</v>
      </c>
      <c r="MC235" s="21">
        <v>43.053889210273098</v>
      </c>
      <c r="MD235" s="22">
        <v>1.3520000000000003E-2</v>
      </c>
      <c r="ME235" s="21">
        <v>40.625</v>
      </c>
      <c r="MF235" s="20">
        <v>3.3676819280000005</v>
      </c>
      <c r="MG235" s="21">
        <v>19.172846875000001</v>
      </c>
      <c r="MH235" s="21">
        <v>8.21678</v>
      </c>
      <c r="MI235" s="21">
        <v>61.72127016129032</v>
      </c>
      <c r="MJ235" s="21">
        <v>43.377898185483872</v>
      </c>
      <c r="MK235" s="22">
        <v>1.3005000000000001E-2</v>
      </c>
      <c r="ML235" s="21">
        <v>39.84375</v>
      </c>
      <c r="MM235" s="20">
        <v>3.2394011445000004</v>
      </c>
      <c r="MN235" s="21">
        <v>18.804138281250001</v>
      </c>
      <c r="MO235" s="21">
        <v>7.7517928124999997</v>
      </c>
      <c r="MP235" s="21">
        <v>61.890135286840177</v>
      </c>
      <c r="MQ235" s="21">
        <v>43.704949969070753</v>
      </c>
      <c r="MR235" s="22">
        <v>1.2500000000000001E-2</v>
      </c>
      <c r="MS235" s="21">
        <v>39.0625</v>
      </c>
      <c r="MT235" s="20">
        <v>3.1136112499999999</v>
      </c>
      <c r="MU235" s="21">
        <v>18.435429687500001</v>
      </c>
      <c r="MV235" s="21">
        <v>7.3046875</v>
      </c>
      <c r="MW235" s="21">
        <v>62.059716367302052</v>
      </c>
      <c r="MX235" s="21">
        <v>44.035044561033729</v>
      </c>
      <c r="MY235" s="30" t="s">
        <v>47</v>
      </c>
    </row>
    <row r="236" spans="1:363" ht="24" customHeight="1" x14ac:dyDescent="0.25">
      <c r="A236" s="15" t="s">
        <v>47</v>
      </c>
      <c r="B236" s="24" t="s">
        <v>13</v>
      </c>
      <c r="C236" s="16" t="s">
        <v>11</v>
      </c>
      <c r="D236" s="23">
        <v>0.75</v>
      </c>
      <c r="E236" s="17">
        <f t="shared" si="3"/>
        <v>0.9375</v>
      </c>
      <c r="F236" s="23">
        <v>7.4999999999999997E-2</v>
      </c>
      <c r="G236" s="19">
        <v>75.973214285714292</v>
      </c>
      <c r="H236" s="20">
        <v>18.6816675</v>
      </c>
      <c r="I236" s="19">
        <v>35.855330562500001</v>
      </c>
      <c r="J236" s="19">
        <v>58.551339285714285</v>
      </c>
      <c r="K236" s="19">
        <v>56.200577989146836</v>
      </c>
      <c r="L236" s="19">
        <v>0</v>
      </c>
      <c r="M236" s="26">
        <v>7.350749999999999E-2</v>
      </c>
      <c r="N236" s="19">
        <v>75.213482142857146</v>
      </c>
      <c r="O236" s="17">
        <v>18.309902316749998</v>
      </c>
      <c r="P236" s="19">
        <v>35.496777256874999</v>
      </c>
      <c r="Q236" s="19">
        <v>56.812305957589281</v>
      </c>
      <c r="R236" s="19">
        <v>56.353003866178028</v>
      </c>
      <c r="S236" s="19">
        <v>0</v>
      </c>
      <c r="T236" s="26">
        <v>7.2029999999999997E-2</v>
      </c>
      <c r="U236" s="19">
        <v>74.453749999999999</v>
      </c>
      <c r="V236" s="17">
        <v>17.941873467000001</v>
      </c>
      <c r="W236" s="21">
        <v>35.138223951249998</v>
      </c>
      <c r="X236" s="19">
        <v>55.108052124999993</v>
      </c>
      <c r="Y236" s="19">
        <v>56.508845085983722</v>
      </c>
      <c r="Z236" s="19">
        <v>0</v>
      </c>
      <c r="AA236" s="26">
        <v>7.0567499999999991E-2</v>
      </c>
      <c r="AB236" s="21">
        <v>73.694017857142867</v>
      </c>
      <c r="AC236" s="17">
        <v>17.577580950749997</v>
      </c>
      <c r="AD236" s="19">
        <v>34.779670645625004</v>
      </c>
      <c r="AE236" s="19">
        <v>53.438226479910711</v>
      </c>
      <c r="AF236" s="19">
        <v>56.668101648563905</v>
      </c>
      <c r="AG236" s="21">
        <v>0</v>
      </c>
      <c r="AH236" s="26">
        <v>6.9120000000000001E-2</v>
      </c>
      <c r="AI236" s="19">
        <v>72.934285714285721</v>
      </c>
      <c r="AJ236" s="17">
        <v>17.217024767999998</v>
      </c>
      <c r="AK236" s="19">
        <v>34.421117340000002</v>
      </c>
      <c r="AL236" s="21">
        <v>51.802477714285715</v>
      </c>
      <c r="AM236" s="19">
        <v>56.830773553918604</v>
      </c>
      <c r="AN236" s="19">
        <v>0</v>
      </c>
      <c r="AO236" s="26">
        <v>6.7687499999999998E-2</v>
      </c>
      <c r="AP236" s="19">
        <v>72.174553571428575</v>
      </c>
      <c r="AQ236" s="20">
        <v>16.86020491875</v>
      </c>
      <c r="AR236" s="19">
        <v>34.062564034375001</v>
      </c>
      <c r="AS236" s="19">
        <v>50.200454520089281</v>
      </c>
      <c r="AT236" s="19">
        <v>56.996860802047792</v>
      </c>
      <c r="AU236" s="19">
        <v>0</v>
      </c>
      <c r="AV236" s="22">
        <v>6.6269999999999996E-2</v>
      </c>
      <c r="AW236" s="19">
        <v>71.414821428571429</v>
      </c>
      <c r="AX236" s="17">
        <v>16.507121402999999</v>
      </c>
      <c r="AY236" s="19">
        <v>33.704010728749999</v>
      </c>
      <c r="AZ236" s="19">
        <v>48.631805589285705</v>
      </c>
      <c r="BA236" s="21">
        <v>57.166363392951475</v>
      </c>
      <c r="BB236" s="19">
        <v>0</v>
      </c>
      <c r="BC236" s="26">
        <v>6.4867500000000008E-2</v>
      </c>
      <c r="BD236" s="19">
        <v>70.655089285714297</v>
      </c>
      <c r="BE236" s="17">
        <v>16.157774220750003</v>
      </c>
      <c r="BF236" s="21">
        <v>33.345457423125005</v>
      </c>
      <c r="BG236" s="19">
        <v>47.09617961383929</v>
      </c>
      <c r="BH236" s="19">
        <v>57.33928132662966</v>
      </c>
      <c r="BI236" s="19">
        <v>0</v>
      </c>
      <c r="BJ236" s="26">
        <v>6.3479999999999995E-2</v>
      </c>
      <c r="BK236" s="21">
        <v>69.895357142857151</v>
      </c>
      <c r="BL236" s="17">
        <v>15.812163371999999</v>
      </c>
      <c r="BM236" s="19">
        <v>32.986904117500004</v>
      </c>
      <c r="BN236" s="19">
        <v>45.59322528571429</v>
      </c>
      <c r="BO236" s="19">
        <v>57.515614603082355</v>
      </c>
      <c r="BP236" s="21">
        <v>0</v>
      </c>
      <c r="BQ236" s="26">
        <v>6.2107500000000003E-2</v>
      </c>
      <c r="BR236" s="19">
        <v>69.135625000000005</v>
      </c>
      <c r="BS236" s="17">
        <v>15.470288856750001</v>
      </c>
      <c r="BT236" s="19">
        <v>32.628350811875002</v>
      </c>
      <c r="BU236" s="21">
        <v>44.122591296875008</v>
      </c>
      <c r="BV236" s="19">
        <v>57.695363222309531</v>
      </c>
      <c r="BW236" s="19">
        <v>0</v>
      </c>
      <c r="BX236" s="26">
        <v>6.0749999999999998E-2</v>
      </c>
      <c r="BY236" s="19">
        <v>68.375892857142858</v>
      </c>
      <c r="BZ236" s="20">
        <v>15.132150675</v>
      </c>
      <c r="CA236" s="19">
        <v>32.269797506250001</v>
      </c>
      <c r="CB236" s="19">
        <v>42.683926339285719</v>
      </c>
      <c r="CC236" s="19">
        <v>57.878527184311217</v>
      </c>
      <c r="CD236" s="19">
        <v>0</v>
      </c>
      <c r="CE236" s="22">
        <v>5.9407500000000002E-2</v>
      </c>
      <c r="CF236" s="19">
        <v>67.616160714285726</v>
      </c>
      <c r="CG236" s="17">
        <v>14.79774882675</v>
      </c>
      <c r="CH236" s="19">
        <v>31.911244200625006</v>
      </c>
      <c r="CI236" s="19">
        <v>41.276879104910719</v>
      </c>
      <c r="CJ236" s="21">
        <v>58.065106489087398</v>
      </c>
      <c r="CK236" s="19">
        <v>0</v>
      </c>
      <c r="CL236" s="26">
        <v>5.8079999999999993E-2</v>
      </c>
      <c r="CM236" s="19">
        <v>66.85642857142858</v>
      </c>
      <c r="CN236" s="17">
        <v>14.467083311999998</v>
      </c>
      <c r="CO236" s="21">
        <v>31.552690895000005</v>
      </c>
      <c r="CP236" s="19">
        <v>39.901098285714284</v>
      </c>
      <c r="CQ236" s="19">
        <v>58.255101136638082</v>
      </c>
      <c r="CR236" s="19">
        <v>0</v>
      </c>
      <c r="CS236" s="26">
        <v>5.6767499999999999E-2</v>
      </c>
      <c r="CT236" s="21">
        <v>66.096696428571434</v>
      </c>
      <c r="CU236" s="17">
        <v>14.14015413075</v>
      </c>
      <c r="CV236" s="19">
        <v>31.194137589375003</v>
      </c>
      <c r="CW236" s="19">
        <v>38.556232573660715</v>
      </c>
      <c r="CX236" s="19">
        <v>58.448511126963261</v>
      </c>
      <c r="CY236" s="21">
        <v>0</v>
      </c>
      <c r="CZ236" s="26">
        <v>5.5469999999999992E-2</v>
      </c>
      <c r="DA236" s="19">
        <v>65.336964285714288</v>
      </c>
      <c r="DB236" s="17">
        <v>13.816961282999998</v>
      </c>
      <c r="DC236" s="19">
        <v>30.835584283750002</v>
      </c>
      <c r="DD236" s="21">
        <v>37.241930660714281</v>
      </c>
      <c r="DE236" s="19">
        <v>58.645336460062943</v>
      </c>
      <c r="DF236" s="19">
        <v>0</v>
      </c>
      <c r="DG236" s="26">
        <v>5.4187499999999993E-2</v>
      </c>
      <c r="DH236" s="19">
        <v>64.577232142857142</v>
      </c>
      <c r="DI236" s="20">
        <v>13.497504768749998</v>
      </c>
      <c r="DJ236" s="19">
        <v>30.477030978125001</v>
      </c>
      <c r="DK236" s="19">
        <v>35.957841238839279</v>
      </c>
      <c r="DL236" s="19">
        <v>58.84557713593712</v>
      </c>
      <c r="DM236" s="19">
        <v>0</v>
      </c>
      <c r="DN236" s="22">
        <v>5.2919999999999988E-2</v>
      </c>
      <c r="DO236" s="19">
        <v>63.817500000000003</v>
      </c>
      <c r="DP236" s="17">
        <v>13.181784587999998</v>
      </c>
      <c r="DQ236" s="19">
        <v>30.118477672500003</v>
      </c>
      <c r="DR236" s="19">
        <v>34.70361299999999</v>
      </c>
      <c r="DS236" s="21">
        <v>59.049233154585792</v>
      </c>
      <c r="DT236" s="19">
        <v>0</v>
      </c>
      <c r="DU236" s="26">
        <v>5.1667499999999998E-2</v>
      </c>
      <c r="DV236" s="19">
        <v>63.057767857142856</v>
      </c>
      <c r="DW236" s="17">
        <v>12.86980074075</v>
      </c>
      <c r="DX236" s="21">
        <v>29.759924366875001</v>
      </c>
      <c r="DY236" s="19">
        <v>33.47889463616071</v>
      </c>
      <c r="DZ236" s="19">
        <v>59.256304516008967</v>
      </c>
      <c r="EA236" s="19">
        <v>0</v>
      </c>
      <c r="EB236" s="26">
        <v>5.0429999999999989E-2</v>
      </c>
      <c r="EC236" s="21">
        <v>62.298035714285717</v>
      </c>
      <c r="ED236" s="17">
        <v>12.561553226999997</v>
      </c>
      <c r="EE236" s="19">
        <v>29.401371061250003</v>
      </c>
      <c r="EF236" s="19">
        <v>32.283334839285708</v>
      </c>
      <c r="EG236" s="19">
        <v>59.466791220206645</v>
      </c>
      <c r="EH236" s="21">
        <v>0</v>
      </c>
      <c r="EI236" s="26">
        <v>4.9207500000000008E-2</v>
      </c>
      <c r="EJ236" s="19">
        <v>61.538303571428578</v>
      </c>
      <c r="EK236" s="17">
        <v>12.257042046750001</v>
      </c>
      <c r="EL236" s="19">
        <v>29.042817755625002</v>
      </c>
      <c r="EM236" s="21">
        <v>31.116582301339296</v>
      </c>
      <c r="EN236" s="19">
        <v>59.68069326717881</v>
      </c>
      <c r="EO236" s="19">
        <v>0</v>
      </c>
      <c r="EP236" s="26">
        <v>4.8000000000000008E-2</v>
      </c>
      <c r="EQ236" s="19">
        <v>60.778571428571439</v>
      </c>
      <c r="ER236" s="20">
        <v>11.956267200000001</v>
      </c>
      <c r="ES236" s="19">
        <v>28.684264450000004</v>
      </c>
      <c r="ET236" s="19">
        <v>29.978285714285722</v>
      </c>
      <c r="EU236" s="19">
        <v>59.898010656925486</v>
      </c>
      <c r="EV236" s="19">
        <v>0</v>
      </c>
      <c r="EW236" s="22">
        <v>4.6807500000000009E-2</v>
      </c>
      <c r="EX236" s="19">
        <v>60.018839285714293</v>
      </c>
      <c r="EY236" s="17">
        <v>11.659228686750001</v>
      </c>
      <c r="EZ236" s="19">
        <v>28.325711144375003</v>
      </c>
      <c r="FA236" s="19">
        <v>28.868093770089292</v>
      </c>
      <c r="FB236" s="21">
        <v>60.118743389446649</v>
      </c>
      <c r="FC236" s="19">
        <v>0</v>
      </c>
      <c r="FD236" s="26">
        <v>4.5630000000000004E-2</v>
      </c>
      <c r="FE236" s="19">
        <v>59.259107142857147</v>
      </c>
      <c r="FF236" s="17">
        <v>11.365926507000001</v>
      </c>
      <c r="FG236" s="21">
        <v>27.967157838750001</v>
      </c>
      <c r="FH236" s="19">
        <v>27.785655160714288</v>
      </c>
      <c r="FI236" s="19">
        <v>60.342891464742323</v>
      </c>
      <c r="FJ236" s="19">
        <v>0</v>
      </c>
      <c r="FK236" s="26">
        <v>4.44675E-2</v>
      </c>
      <c r="FL236" s="21">
        <v>58.499375000000008</v>
      </c>
      <c r="FM236" s="17">
        <v>11.07636066075</v>
      </c>
      <c r="FN236" s="19">
        <v>27.608604533125003</v>
      </c>
      <c r="FO236" s="19">
        <v>26.730618578125</v>
      </c>
      <c r="FP236" s="19">
        <v>60.570454882812498</v>
      </c>
      <c r="FQ236" s="21">
        <v>0</v>
      </c>
      <c r="FR236" s="26">
        <v>4.3319999999999997E-2</v>
      </c>
      <c r="FS236" s="19">
        <v>57.739642857142861</v>
      </c>
      <c r="FT236" s="17">
        <v>10.790531147999999</v>
      </c>
      <c r="FU236" s="19">
        <v>27.250051227500002</v>
      </c>
      <c r="FV236" s="21">
        <v>25.702632714285716</v>
      </c>
      <c r="FW236" s="19">
        <v>60.801433643657163</v>
      </c>
      <c r="FX236" s="19">
        <v>0</v>
      </c>
      <c r="FY236" s="26">
        <v>4.2187499999999996E-2</v>
      </c>
      <c r="FZ236" s="19">
        <v>56.979910714285722</v>
      </c>
      <c r="GA236" s="20">
        <v>10.508437968749998</v>
      </c>
      <c r="GB236" s="19">
        <v>26.891497921875004</v>
      </c>
      <c r="GC236" s="19">
        <v>24.701346261160715</v>
      </c>
      <c r="GD236" s="19">
        <v>61.035827747276329</v>
      </c>
      <c r="GE236" s="19">
        <v>0</v>
      </c>
      <c r="GF236" s="22">
        <v>4.1069999999999995E-2</v>
      </c>
      <c r="GG236" s="19">
        <v>56.220178571428576</v>
      </c>
      <c r="GH236" s="17">
        <v>10.230081122999998</v>
      </c>
      <c r="GI236" s="19">
        <v>26.532944616250003</v>
      </c>
      <c r="GJ236" s="19">
        <v>23.726407910714283</v>
      </c>
      <c r="GK236" s="21">
        <v>61.273637193669991</v>
      </c>
      <c r="GL236" s="19">
        <v>0</v>
      </c>
      <c r="GM236" s="26">
        <v>3.9967499999999996E-2</v>
      </c>
      <c r="GN236" s="19">
        <v>55.46044642857143</v>
      </c>
      <c r="GO236" s="17">
        <v>9.9554606107499986</v>
      </c>
      <c r="GP236" s="21">
        <v>26.174391310625001</v>
      </c>
      <c r="GQ236" s="19">
        <v>22.777466354910711</v>
      </c>
      <c r="GR236" s="19">
        <v>61.514861982838156</v>
      </c>
      <c r="GS236" s="19">
        <v>0</v>
      </c>
      <c r="GT236" s="26">
        <v>3.8879999999999998E-2</v>
      </c>
      <c r="GU236" s="21">
        <v>54.700714285714291</v>
      </c>
      <c r="GV236" s="17">
        <v>9.6845764320000001</v>
      </c>
      <c r="GW236" s="19">
        <v>25.815838005000003</v>
      </c>
      <c r="GX236" s="19">
        <v>21.854170285714282</v>
      </c>
      <c r="GY236" s="19">
        <v>61.759502114780815</v>
      </c>
      <c r="GZ236" s="21">
        <v>0</v>
      </c>
      <c r="HA236" s="26">
        <v>3.7807500000000001E-2</v>
      </c>
      <c r="HB236" s="19">
        <v>53.940982142857145</v>
      </c>
      <c r="HC236" s="17">
        <v>9.4174285867500007</v>
      </c>
      <c r="HD236" s="19">
        <v>25.457284699375002</v>
      </c>
      <c r="HE236" s="21">
        <v>20.956168395089286</v>
      </c>
      <c r="HF236" s="19">
        <v>62.007557589497978</v>
      </c>
      <c r="HG236" s="19">
        <v>0</v>
      </c>
      <c r="HH236" s="26">
        <v>3.6749999999999991E-2</v>
      </c>
      <c r="HI236" s="19">
        <v>53.181249999999999</v>
      </c>
      <c r="HJ236" s="20">
        <v>9.154017074999997</v>
      </c>
      <c r="HK236" s="19">
        <v>25.098731393750001</v>
      </c>
      <c r="HL236" s="19">
        <v>20.083109374999996</v>
      </c>
      <c r="HM236" s="19">
        <v>62.259028406989643</v>
      </c>
      <c r="HN236" s="19">
        <v>0</v>
      </c>
      <c r="HO236" s="22">
        <v>3.5707499999999989E-2</v>
      </c>
      <c r="HP236" s="19">
        <v>52.421517857142859</v>
      </c>
      <c r="HQ236" s="17">
        <v>8.8943418967499976</v>
      </c>
      <c r="HR236" s="19">
        <v>24.740178088125003</v>
      </c>
      <c r="HS236" s="19">
        <v>19.234641917410709</v>
      </c>
      <c r="HT236" s="21">
        <v>62.513914567255796</v>
      </c>
      <c r="HU236" s="19">
        <v>0</v>
      </c>
      <c r="HV236" s="26">
        <v>3.4680000000000002E-2</v>
      </c>
      <c r="HW236" s="19">
        <v>51.66178571428572</v>
      </c>
      <c r="HX236" s="17">
        <v>8.638403052000001</v>
      </c>
      <c r="HY236" s="21">
        <v>24.381624782500005</v>
      </c>
      <c r="HZ236" s="19">
        <v>18.410414714285722</v>
      </c>
      <c r="IA236" s="19">
        <v>62.772216070296452</v>
      </c>
      <c r="IB236" s="19">
        <v>0</v>
      </c>
      <c r="IC236" s="26">
        <v>3.3667500000000003E-2</v>
      </c>
      <c r="ID236" s="21">
        <v>50.902053571428581</v>
      </c>
      <c r="IE236" s="17">
        <v>8.38620054075</v>
      </c>
      <c r="IF236" s="19">
        <v>24.023071476875003</v>
      </c>
      <c r="IG236" s="19">
        <v>17.61007645758929</v>
      </c>
      <c r="IH236" s="19">
        <v>63.03393291611161</v>
      </c>
      <c r="II236" s="21">
        <v>0</v>
      </c>
      <c r="IJ236" s="26">
        <v>3.2670000000000005E-2</v>
      </c>
      <c r="IK236" s="19">
        <v>50.142321428571435</v>
      </c>
      <c r="IL236" s="17">
        <v>8.1377343630000016</v>
      </c>
      <c r="IM236" s="19">
        <v>23.664518171250002</v>
      </c>
      <c r="IN236" s="21">
        <v>16.833275839285715</v>
      </c>
      <c r="IO236" s="19">
        <v>63.299065104701263</v>
      </c>
      <c r="IP236" s="19">
        <v>0</v>
      </c>
      <c r="IQ236" s="26">
        <v>3.16875E-2</v>
      </c>
      <c r="IR236" s="19">
        <v>49.382589285714289</v>
      </c>
      <c r="IS236" s="20">
        <v>7.8930045187499998</v>
      </c>
      <c r="IT236" s="19">
        <v>23.305964865625</v>
      </c>
      <c r="IU236" s="19">
        <v>16.079661551339289</v>
      </c>
      <c r="IV236" s="19">
        <v>63.567612636065419</v>
      </c>
      <c r="IW236" s="19">
        <v>0</v>
      </c>
      <c r="IX236" s="22">
        <v>3.0720000000000001E-2</v>
      </c>
      <c r="IY236" s="19">
        <v>48.62285714285715</v>
      </c>
      <c r="IZ236" s="17">
        <v>7.6520110079999997</v>
      </c>
      <c r="JA236" s="19">
        <v>22.947411560000003</v>
      </c>
      <c r="JB236" s="19">
        <v>15.348882285714287</v>
      </c>
      <c r="JC236" s="19">
        <v>63.839575510204071</v>
      </c>
      <c r="JD236" s="21">
        <v>0</v>
      </c>
      <c r="JE236" s="22">
        <v>2.9767500000000002E-2</v>
      </c>
      <c r="JF236" s="21">
        <v>47.863125000000004</v>
      </c>
      <c r="JG236" s="20">
        <v>7.4147538307500005</v>
      </c>
      <c r="JH236" s="21">
        <v>22.588858254375001</v>
      </c>
      <c r="JI236" s="21">
        <v>14.640586734375001</v>
      </c>
      <c r="JJ236" s="21">
        <v>64.114953727117225</v>
      </c>
      <c r="JK236" s="21">
        <v>0</v>
      </c>
      <c r="JL236" s="22">
        <v>2.8830000000000001E-2</v>
      </c>
      <c r="JM236" s="21">
        <v>47.103392857142858</v>
      </c>
      <c r="JN236" s="20">
        <v>7.1812329870000005</v>
      </c>
      <c r="JO236" s="21">
        <v>22.23030494875</v>
      </c>
      <c r="JP236" s="21">
        <v>13.954423589285716</v>
      </c>
      <c r="JQ236" s="21">
        <v>64.393747286804881</v>
      </c>
      <c r="JR236" s="21">
        <v>0</v>
      </c>
      <c r="JS236" s="22">
        <v>2.7907499999999998E-2</v>
      </c>
      <c r="JT236" s="21">
        <v>46.343660714285718</v>
      </c>
      <c r="JU236" s="20">
        <v>6.9514484767499995</v>
      </c>
      <c r="JV236" s="21">
        <v>21.871751643125002</v>
      </c>
      <c r="JW236" s="21">
        <v>13.290041542410714</v>
      </c>
      <c r="JX236" s="21">
        <v>64.675956189267026</v>
      </c>
      <c r="JY236" s="21">
        <v>0</v>
      </c>
      <c r="JZ236" s="22">
        <v>2.7E-2</v>
      </c>
      <c r="KA236" s="21">
        <v>45.583928571428572</v>
      </c>
      <c r="KB236" s="20">
        <v>6.7254002999999996</v>
      </c>
      <c r="KC236" s="21">
        <v>21.5131983375</v>
      </c>
      <c r="KD236" s="21">
        <v>12.647089285714285</v>
      </c>
      <c r="KE236" s="21">
        <v>64.961580434503674</v>
      </c>
      <c r="KF236" s="21">
        <v>0</v>
      </c>
      <c r="KG236" s="22">
        <v>2.6107499999999995E-2</v>
      </c>
      <c r="KH236" s="21">
        <v>44.824196428571433</v>
      </c>
      <c r="KI236" s="20">
        <v>6.5030884567499987</v>
      </c>
      <c r="KJ236" s="21">
        <v>21.154645031875003</v>
      </c>
      <c r="KK236" s="21">
        <v>12.025215511160713</v>
      </c>
      <c r="KL236" s="21">
        <v>65.250620022514823</v>
      </c>
      <c r="KM236" s="21">
        <v>0</v>
      </c>
      <c r="KN236" s="22">
        <v>2.5229999999999999E-2</v>
      </c>
      <c r="KO236" s="21">
        <v>44.064464285714287</v>
      </c>
      <c r="KP236" s="20">
        <v>6.2845129469999996</v>
      </c>
      <c r="KQ236" s="21">
        <v>20.796091726250001</v>
      </c>
      <c r="KR236" s="21">
        <v>11.424068910714285</v>
      </c>
      <c r="KS236" s="21">
        <v>65.543074953300476</v>
      </c>
      <c r="KT236" s="21">
        <v>0</v>
      </c>
      <c r="KU236" s="22">
        <v>2.4367499999999997E-2</v>
      </c>
      <c r="KV236" s="21">
        <v>43.304732142857141</v>
      </c>
      <c r="KW236" s="20">
        <v>6.0696737707499988</v>
      </c>
      <c r="KX236" s="21">
        <v>20.437538420625</v>
      </c>
      <c r="KY236" s="21">
        <v>10.843298176339284</v>
      </c>
      <c r="KZ236" s="21">
        <v>65.838945226860616</v>
      </c>
      <c r="LA236" s="21">
        <v>0</v>
      </c>
      <c r="LB236" s="22">
        <v>2.3520000000000003E-2</v>
      </c>
      <c r="LC236" s="21">
        <v>42.545000000000009</v>
      </c>
      <c r="LD236" s="20">
        <v>5.8585709280000007</v>
      </c>
      <c r="LE236" s="21">
        <v>20.078985115000005</v>
      </c>
      <c r="LF236" s="21">
        <v>10.282552000000003</v>
      </c>
      <c r="LG236" s="21">
        <v>66.138230843195259</v>
      </c>
      <c r="LH236" s="21">
        <v>0</v>
      </c>
      <c r="LI236" s="22">
        <v>2.2687500000000003E-2</v>
      </c>
      <c r="LJ236" s="21">
        <v>41.785267857142863</v>
      </c>
      <c r="LK236" s="20">
        <v>5.6512044187500008</v>
      </c>
      <c r="LL236" s="21">
        <v>19.720431809375004</v>
      </c>
      <c r="LM236" s="21">
        <v>9.7414790736607166</v>
      </c>
      <c r="LN236" s="21">
        <v>66.440931802304405</v>
      </c>
      <c r="LO236" s="21">
        <v>0</v>
      </c>
      <c r="LP236" s="22">
        <v>2.1870000000000001E-2</v>
      </c>
      <c r="LQ236" s="21">
        <v>41.025535714285724</v>
      </c>
      <c r="LR236" s="20">
        <v>5.447574243</v>
      </c>
      <c r="LS236" s="21">
        <v>19.361878503750006</v>
      </c>
      <c r="LT236" s="21">
        <v>9.2197280892857147</v>
      </c>
      <c r="LU236" s="21">
        <v>66.747048104188039</v>
      </c>
      <c r="LV236" s="21">
        <v>0</v>
      </c>
      <c r="LW236" s="22">
        <v>2.1067500000000003E-2</v>
      </c>
      <c r="LX236" s="21">
        <v>40.265803571428577</v>
      </c>
      <c r="LY236" s="20">
        <v>5.2476804007500002</v>
      </c>
      <c r="LZ236" s="21">
        <v>19.003325198125005</v>
      </c>
      <c r="MA236" s="21">
        <v>8.7169477388392878</v>
      </c>
      <c r="MB236" s="21">
        <v>67.05657974884619</v>
      </c>
      <c r="MC236" s="21">
        <v>0</v>
      </c>
      <c r="MD236" s="22">
        <v>2.0280000000000003E-2</v>
      </c>
      <c r="ME236" s="21">
        <v>39.506071428571431</v>
      </c>
      <c r="MF236" s="20">
        <v>5.0515228920000004</v>
      </c>
      <c r="MG236" s="21">
        <v>18.6447718925</v>
      </c>
      <c r="MH236" s="21">
        <v>8.2327867142857141</v>
      </c>
      <c r="MI236" s="21">
        <v>67.369526736278829</v>
      </c>
      <c r="MJ236" s="21">
        <v>0</v>
      </c>
      <c r="MK236" s="22">
        <v>1.9507500000000001E-2</v>
      </c>
      <c r="ML236" s="21">
        <v>38.746339285714292</v>
      </c>
      <c r="MM236" s="20">
        <v>4.8591017167499997</v>
      </c>
      <c r="MN236" s="21">
        <v>18.286218586875002</v>
      </c>
      <c r="MO236" s="21">
        <v>7.7668937075892854</v>
      </c>
      <c r="MP236" s="21">
        <v>67.68588906648597</v>
      </c>
      <c r="MQ236" s="21">
        <v>0</v>
      </c>
      <c r="MR236" s="22">
        <v>1.8749999999999999E-2</v>
      </c>
      <c r="MS236" s="21">
        <v>37.986607142857146</v>
      </c>
      <c r="MT236" s="20">
        <v>4.6704168749999999</v>
      </c>
      <c r="MU236" s="21">
        <v>17.92766528125</v>
      </c>
      <c r="MV236" s="21">
        <v>7.3189174107142856</v>
      </c>
      <c r="MW236" s="21">
        <v>68.0056667394676</v>
      </c>
      <c r="MX236" s="21">
        <v>0</v>
      </c>
      <c r="MY236" s="30" t="s">
        <v>47</v>
      </c>
    </row>
    <row r="237" spans="1:363" ht="24" customHeight="1" x14ac:dyDescent="0.25">
      <c r="A237" s="15" t="s">
        <v>47</v>
      </c>
      <c r="B237" s="24" t="s">
        <v>13</v>
      </c>
      <c r="C237" s="16" t="s">
        <v>11</v>
      </c>
      <c r="D237" s="23">
        <v>0.75</v>
      </c>
      <c r="E237" s="17">
        <f t="shared" si="3"/>
        <v>0.9375</v>
      </c>
      <c r="F237" s="23">
        <v>0.1</v>
      </c>
      <c r="G237" s="19">
        <v>73.821428571428569</v>
      </c>
      <c r="H237" s="20">
        <v>24.90889</v>
      </c>
      <c r="I237" s="19">
        <v>34.839801749999999</v>
      </c>
      <c r="J237" s="19">
        <v>58.642857142857139</v>
      </c>
      <c r="K237" s="19">
        <v>56.641155204685418</v>
      </c>
      <c r="L237" s="19">
        <v>0</v>
      </c>
      <c r="M237" s="26">
        <v>9.801E-2</v>
      </c>
      <c r="N237" s="19">
        <v>73.083214285714277</v>
      </c>
      <c r="O237" s="17">
        <v>24.413203089</v>
      </c>
      <c r="P237" s="19">
        <v>34.491403732499997</v>
      </c>
      <c r="Q237" s="19">
        <v>56.901105642857132</v>
      </c>
      <c r="R237" s="19">
        <v>56.798616218225455</v>
      </c>
      <c r="S237" s="19">
        <v>0</v>
      </c>
      <c r="T237" s="26">
        <v>9.604E-2</v>
      </c>
      <c r="U237" s="19">
        <v>72.344999999999999</v>
      </c>
      <c r="V237" s="17">
        <v>23.922497956000001</v>
      </c>
      <c r="W237" s="21">
        <v>34.143005715000001</v>
      </c>
      <c r="X237" s="19">
        <v>55.19418799999999</v>
      </c>
      <c r="Y237" s="19">
        <v>56.959301849112421</v>
      </c>
      <c r="Z237" s="19">
        <v>0</v>
      </c>
      <c r="AA237" s="26">
        <v>9.4090000000000007E-2</v>
      </c>
      <c r="AB237" s="21">
        <v>71.606785714285706</v>
      </c>
      <c r="AC237" s="17">
        <v>23.436774601</v>
      </c>
      <c r="AD237" s="19">
        <v>33.794607697499998</v>
      </c>
      <c r="AE237" s="19">
        <v>53.521752357142852</v>
      </c>
      <c r="AF237" s="19">
        <v>57.123212097346332</v>
      </c>
      <c r="AG237" s="21">
        <v>0</v>
      </c>
      <c r="AH237" s="26">
        <v>9.2160000000000006E-2</v>
      </c>
      <c r="AI237" s="19">
        <v>70.868571428571428</v>
      </c>
      <c r="AJ237" s="17">
        <v>22.956033024</v>
      </c>
      <c r="AK237" s="19">
        <v>33.446209680000003</v>
      </c>
      <c r="AL237" s="21">
        <v>51.88344685714285</v>
      </c>
      <c r="AM237" s="19">
        <v>57.290346962927174</v>
      </c>
      <c r="AN237" s="19">
        <v>0</v>
      </c>
      <c r="AO237" s="26">
        <v>9.0249999999999997E-2</v>
      </c>
      <c r="AP237" s="19">
        <v>70.130357142857136</v>
      </c>
      <c r="AQ237" s="20">
        <v>22.480273224999998</v>
      </c>
      <c r="AR237" s="19">
        <v>33.0978116625</v>
      </c>
      <c r="AS237" s="19">
        <v>50.278919642857133</v>
      </c>
      <c r="AT237" s="19">
        <v>57.460706445854967</v>
      </c>
      <c r="AU237" s="19">
        <v>0</v>
      </c>
      <c r="AV237" s="22">
        <v>8.8359999999999994E-2</v>
      </c>
      <c r="AW237" s="19">
        <v>69.392142857142858</v>
      </c>
      <c r="AX237" s="17">
        <v>22.009495203999997</v>
      </c>
      <c r="AY237" s="19">
        <v>32.749413645000004</v>
      </c>
      <c r="AZ237" s="19">
        <v>48.707818857142847</v>
      </c>
      <c r="BA237" s="21">
        <v>57.634290546129691</v>
      </c>
      <c r="BB237" s="19">
        <v>0</v>
      </c>
      <c r="BC237" s="26">
        <v>8.6490000000000011E-2</v>
      </c>
      <c r="BD237" s="19">
        <v>68.65392857142858</v>
      </c>
      <c r="BE237" s="17">
        <v>21.543698961000004</v>
      </c>
      <c r="BF237" s="21">
        <v>32.401015627500001</v>
      </c>
      <c r="BG237" s="19">
        <v>47.169792642857146</v>
      </c>
      <c r="BH237" s="19">
        <v>57.811099263751352</v>
      </c>
      <c r="BI237" s="19">
        <v>0</v>
      </c>
      <c r="BJ237" s="26">
        <v>8.4640000000000007E-2</v>
      </c>
      <c r="BK237" s="21">
        <v>67.915714285714287</v>
      </c>
      <c r="BL237" s="17">
        <v>21.082884496000002</v>
      </c>
      <c r="BM237" s="19">
        <v>32.052617609999999</v>
      </c>
      <c r="BN237" s="19">
        <v>45.664489142857143</v>
      </c>
      <c r="BO237" s="19">
        <v>57.991132598719958</v>
      </c>
      <c r="BP237" s="21">
        <v>0</v>
      </c>
      <c r="BQ237" s="26">
        <v>8.2810000000000009E-2</v>
      </c>
      <c r="BR237" s="19">
        <v>67.177499999999995</v>
      </c>
      <c r="BS237" s="17">
        <v>20.627051809000001</v>
      </c>
      <c r="BT237" s="19">
        <v>31.704219592499999</v>
      </c>
      <c r="BU237" s="21">
        <v>44.191556500000004</v>
      </c>
      <c r="BV237" s="19">
        <v>58.174390551035494</v>
      </c>
      <c r="BW237" s="19">
        <v>0</v>
      </c>
      <c r="BX237" s="26">
        <v>8.1000000000000016E-2</v>
      </c>
      <c r="BY237" s="19">
        <v>66.439285714285717</v>
      </c>
      <c r="BZ237" s="20">
        <v>20.176200900000005</v>
      </c>
      <c r="CA237" s="19">
        <v>31.355821575</v>
      </c>
      <c r="CB237" s="19">
        <v>42.750642857142857</v>
      </c>
      <c r="CC237" s="19">
        <v>58.360873120697974</v>
      </c>
      <c r="CD237" s="19">
        <v>0</v>
      </c>
      <c r="CE237" s="22">
        <v>7.9210000000000003E-2</v>
      </c>
      <c r="CF237" s="19">
        <v>65.701071428571424</v>
      </c>
      <c r="CG237" s="17">
        <v>19.730331768999999</v>
      </c>
      <c r="CH237" s="19">
        <v>31.007423557499997</v>
      </c>
      <c r="CI237" s="19">
        <v>41.341396357142855</v>
      </c>
      <c r="CJ237" s="21">
        <v>58.550580307707399</v>
      </c>
      <c r="CK237" s="19">
        <v>0</v>
      </c>
      <c r="CL237" s="26">
        <v>7.7440000000000009E-2</v>
      </c>
      <c r="CM237" s="19">
        <v>64.962857142857146</v>
      </c>
      <c r="CN237" s="17">
        <v>19.289444416000002</v>
      </c>
      <c r="CO237" s="21">
        <v>30.659025540000002</v>
      </c>
      <c r="CP237" s="19">
        <v>39.963465142857139</v>
      </c>
      <c r="CQ237" s="19">
        <v>58.743512112063755</v>
      </c>
      <c r="CR237" s="19">
        <v>0</v>
      </c>
      <c r="CS237" s="26">
        <v>7.5690000000000007E-2</v>
      </c>
      <c r="CT237" s="21">
        <v>64.224642857142854</v>
      </c>
      <c r="CU237" s="17">
        <v>18.853538841000002</v>
      </c>
      <c r="CV237" s="19">
        <v>30.310627522499999</v>
      </c>
      <c r="CW237" s="19">
        <v>38.616497357142855</v>
      </c>
      <c r="CX237" s="19">
        <v>58.939668533767055</v>
      </c>
      <c r="CY237" s="21">
        <v>0</v>
      </c>
      <c r="CZ237" s="26">
        <v>7.3959999999999998E-2</v>
      </c>
      <c r="DA237" s="19">
        <v>63.486428571428569</v>
      </c>
      <c r="DB237" s="17">
        <v>18.422615044</v>
      </c>
      <c r="DC237" s="19">
        <v>29.962229505</v>
      </c>
      <c r="DD237" s="21">
        <v>37.300141142857136</v>
      </c>
      <c r="DE237" s="19">
        <v>59.139049572817285</v>
      </c>
      <c r="DF237" s="19">
        <v>0</v>
      </c>
      <c r="DG237" s="26">
        <v>7.2249999999999995E-2</v>
      </c>
      <c r="DH237" s="19">
        <v>62.748214285714283</v>
      </c>
      <c r="DI237" s="20">
        <v>17.996673025</v>
      </c>
      <c r="DJ237" s="19">
        <v>29.613831487500001</v>
      </c>
      <c r="DK237" s="19">
        <v>36.014044642857137</v>
      </c>
      <c r="DL237" s="19">
        <v>59.34165522921446</v>
      </c>
      <c r="DM237" s="19">
        <v>0</v>
      </c>
      <c r="DN237" s="22">
        <v>7.0559999999999998E-2</v>
      </c>
      <c r="DO237" s="19">
        <v>62.01</v>
      </c>
      <c r="DP237" s="17">
        <v>17.575712784</v>
      </c>
      <c r="DQ237" s="19">
        <v>29.265433469999998</v>
      </c>
      <c r="DR237" s="19">
        <v>34.75785599999999</v>
      </c>
      <c r="DS237" s="21">
        <v>59.547485502958573</v>
      </c>
      <c r="DT237" s="19">
        <v>0</v>
      </c>
      <c r="DU237" s="26">
        <v>6.8889999999999993E-2</v>
      </c>
      <c r="DV237" s="19">
        <v>61.271785714285713</v>
      </c>
      <c r="DW237" s="17">
        <v>17.159734320999998</v>
      </c>
      <c r="DX237" s="21">
        <v>28.917035452499999</v>
      </c>
      <c r="DY237" s="19">
        <v>33.531223357142849</v>
      </c>
      <c r="DZ237" s="19">
        <v>59.756540394049622</v>
      </c>
      <c r="EA237" s="19">
        <v>0</v>
      </c>
      <c r="EB237" s="26">
        <v>6.7239999999999994E-2</v>
      </c>
      <c r="EC237" s="21">
        <v>60.53357142857142</v>
      </c>
      <c r="ED237" s="17">
        <v>16.748737635999998</v>
      </c>
      <c r="EE237" s="19">
        <v>28.568637434999996</v>
      </c>
      <c r="EF237" s="19">
        <v>32.333794857142848</v>
      </c>
      <c r="EG237" s="19">
        <v>59.968819902487617</v>
      </c>
      <c r="EH237" s="21">
        <v>0</v>
      </c>
      <c r="EI237" s="26">
        <v>6.5610000000000016E-2</v>
      </c>
      <c r="EJ237" s="19">
        <v>59.795357142857142</v>
      </c>
      <c r="EK237" s="17">
        <v>16.342722729000002</v>
      </c>
      <c r="EL237" s="19">
        <v>28.2202394175</v>
      </c>
      <c r="EM237" s="21">
        <v>31.165218642857152</v>
      </c>
      <c r="EN237" s="19">
        <v>60.184324028272542</v>
      </c>
      <c r="EO237" s="19">
        <v>0</v>
      </c>
      <c r="EP237" s="26">
        <v>6.4000000000000015E-2</v>
      </c>
      <c r="EQ237" s="19">
        <v>59.057142857142857</v>
      </c>
      <c r="ER237" s="20">
        <v>15.941689600000004</v>
      </c>
      <c r="ES237" s="19">
        <v>27.871841400000001</v>
      </c>
      <c r="ET237" s="19">
        <v>30.02514285714286</v>
      </c>
      <c r="EU237" s="19">
        <v>60.403052771404418</v>
      </c>
      <c r="EV237" s="19">
        <v>0</v>
      </c>
      <c r="EW237" s="22">
        <v>6.2410000000000014E-2</v>
      </c>
      <c r="EX237" s="19">
        <v>58.318928571428572</v>
      </c>
      <c r="EY237" s="17">
        <v>15.545638249000003</v>
      </c>
      <c r="EZ237" s="19">
        <v>27.523443382500002</v>
      </c>
      <c r="FA237" s="19">
        <v>28.913215642857146</v>
      </c>
      <c r="FB237" s="21">
        <v>60.625006131883225</v>
      </c>
      <c r="FC237" s="19">
        <v>0</v>
      </c>
      <c r="FD237" s="26">
        <v>6.0840000000000005E-2</v>
      </c>
      <c r="FE237" s="19">
        <v>57.580714285714286</v>
      </c>
      <c r="FF237" s="17">
        <v>15.154568676</v>
      </c>
      <c r="FG237" s="21">
        <v>27.175045364999999</v>
      </c>
      <c r="FH237" s="19">
        <v>27.829085142857142</v>
      </c>
      <c r="FI237" s="19">
        <v>60.85018410970897</v>
      </c>
      <c r="FJ237" s="19">
        <v>0</v>
      </c>
      <c r="FK237" s="26">
        <v>5.9290000000000002E-2</v>
      </c>
      <c r="FL237" s="21">
        <v>56.842500000000001</v>
      </c>
      <c r="FM237" s="17">
        <v>14.768480881</v>
      </c>
      <c r="FN237" s="19">
        <v>26.8266473475</v>
      </c>
      <c r="FO237" s="19">
        <v>26.772399499999999</v>
      </c>
      <c r="FP237" s="19">
        <v>61.078586704881651</v>
      </c>
      <c r="FQ237" s="21">
        <v>0</v>
      </c>
      <c r="FR237" s="26">
        <v>5.7760000000000006E-2</v>
      </c>
      <c r="FS237" s="19">
        <v>56.104285714285716</v>
      </c>
      <c r="FT237" s="17">
        <v>14.387374864000002</v>
      </c>
      <c r="FU237" s="19">
        <v>26.478249330000001</v>
      </c>
      <c r="FV237" s="21">
        <v>25.742806857142856</v>
      </c>
      <c r="FW237" s="19">
        <v>61.310213917401278</v>
      </c>
      <c r="FX237" s="19">
        <v>0</v>
      </c>
      <c r="FY237" s="26">
        <v>5.6250000000000001E-2</v>
      </c>
      <c r="FZ237" s="19">
        <v>55.366071428571431</v>
      </c>
      <c r="GA237" s="20">
        <v>14.011250625000001</v>
      </c>
      <c r="GB237" s="19">
        <v>26.129851312500001</v>
      </c>
      <c r="GC237" s="19">
        <v>24.739955357142854</v>
      </c>
      <c r="GD237" s="19">
        <v>61.545065747267834</v>
      </c>
      <c r="GE237" s="19">
        <v>0</v>
      </c>
      <c r="GF237" s="22">
        <v>5.4760000000000003E-2</v>
      </c>
      <c r="GG237" s="19">
        <v>54.627857142857138</v>
      </c>
      <c r="GH237" s="17">
        <v>13.640108164000001</v>
      </c>
      <c r="GI237" s="19">
        <v>25.781453294999999</v>
      </c>
      <c r="GJ237" s="19">
        <v>23.76349314285714</v>
      </c>
      <c r="GK237" s="21">
        <v>61.783142194481343</v>
      </c>
      <c r="GL237" s="19">
        <v>0</v>
      </c>
      <c r="GM237" s="26">
        <v>5.3289999999999997E-2</v>
      </c>
      <c r="GN237" s="19">
        <v>53.889642857142853</v>
      </c>
      <c r="GO237" s="17">
        <v>13.273947480999999</v>
      </c>
      <c r="GP237" s="21">
        <v>25.433055277499999</v>
      </c>
      <c r="GQ237" s="19">
        <v>22.813068357142853</v>
      </c>
      <c r="GR237" s="19">
        <v>62.024443259041782</v>
      </c>
      <c r="GS237" s="19">
        <v>0</v>
      </c>
      <c r="GT237" s="26">
        <v>5.1839999999999997E-2</v>
      </c>
      <c r="GU237" s="21">
        <v>53.151428571428568</v>
      </c>
      <c r="GV237" s="17">
        <v>12.912768575999999</v>
      </c>
      <c r="GW237" s="19">
        <v>25.08465726</v>
      </c>
      <c r="GX237" s="19">
        <v>21.888329142857138</v>
      </c>
      <c r="GY237" s="19">
        <v>62.268968940949158</v>
      </c>
      <c r="GZ237" s="21">
        <v>0</v>
      </c>
      <c r="HA237" s="26">
        <v>5.0410000000000003E-2</v>
      </c>
      <c r="HB237" s="19">
        <v>52.413214285714282</v>
      </c>
      <c r="HC237" s="17">
        <v>12.556571449</v>
      </c>
      <c r="HD237" s="19">
        <v>24.736259242499997</v>
      </c>
      <c r="HE237" s="21">
        <v>20.988923642857142</v>
      </c>
      <c r="HF237" s="19">
        <v>62.516719240203471</v>
      </c>
      <c r="HG237" s="19">
        <v>0</v>
      </c>
      <c r="HH237" s="26">
        <v>4.8999999999999995E-2</v>
      </c>
      <c r="HI237" s="19">
        <v>51.674999999999997</v>
      </c>
      <c r="HJ237" s="20">
        <v>12.205356099999998</v>
      </c>
      <c r="HK237" s="19">
        <v>24.387861224999998</v>
      </c>
      <c r="HL237" s="19">
        <v>20.114499999999992</v>
      </c>
      <c r="HM237" s="19">
        <v>62.76769415680473</v>
      </c>
      <c r="HN237" s="19">
        <v>0</v>
      </c>
      <c r="HO237" s="22">
        <v>4.7609999999999993E-2</v>
      </c>
      <c r="HP237" s="19">
        <v>50.936785714285712</v>
      </c>
      <c r="HQ237" s="17">
        <v>11.859122528999999</v>
      </c>
      <c r="HR237" s="19">
        <v>24.039463207499999</v>
      </c>
      <c r="HS237" s="19">
        <v>19.264706357142853</v>
      </c>
      <c r="HT237" s="21">
        <v>63.021893690752918</v>
      </c>
      <c r="HU237" s="19">
        <v>0</v>
      </c>
      <c r="HV237" s="26">
        <v>4.624000000000001E-2</v>
      </c>
      <c r="HW237" s="19">
        <v>50.198571428571434</v>
      </c>
      <c r="HX237" s="17">
        <v>11.517870736000003</v>
      </c>
      <c r="HY237" s="21">
        <v>23.691065190000003</v>
      </c>
      <c r="HZ237" s="19">
        <v>18.439190857142862</v>
      </c>
      <c r="IA237" s="19">
        <v>63.279317842048059</v>
      </c>
      <c r="IB237" s="19">
        <v>0</v>
      </c>
      <c r="IC237" s="26">
        <v>4.4890000000000013E-2</v>
      </c>
      <c r="ID237" s="21">
        <v>49.460357142857141</v>
      </c>
      <c r="IE237" s="17">
        <v>11.181600721000002</v>
      </c>
      <c r="IF237" s="19">
        <v>23.342667172500001</v>
      </c>
      <c r="IG237" s="19">
        <v>17.637601642857145</v>
      </c>
      <c r="IH237" s="19">
        <v>63.539966610690129</v>
      </c>
      <c r="II237" s="21">
        <v>0</v>
      </c>
      <c r="IJ237" s="26">
        <v>4.3560000000000008E-2</v>
      </c>
      <c r="IK237" s="19">
        <v>48.722142857142856</v>
      </c>
      <c r="IL237" s="17">
        <v>10.850312484000002</v>
      </c>
      <c r="IM237" s="19">
        <v>22.994269155000001</v>
      </c>
      <c r="IN237" s="21">
        <v>16.859586857142858</v>
      </c>
      <c r="IO237" s="19">
        <v>63.803839996679137</v>
      </c>
      <c r="IP237" s="19">
        <v>0</v>
      </c>
      <c r="IQ237" s="26">
        <v>4.225000000000001E-2</v>
      </c>
      <c r="IR237" s="19">
        <v>47.983928571428571</v>
      </c>
      <c r="IS237" s="20">
        <v>10.524006025000002</v>
      </c>
      <c r="IT237" s="19">
        <v>22.645871137499999</v>
      </c>
      <c r="IU237" s="19">
        <v>16.104794642857147</v>
      </c>
      <c r="IV237" s="19">
        <v>64.07093800001509</v>
      </c>
      <c r="IW237" s="19">
        <v>0</v>
      </c>
      <c r="IX237" s="22">
        <v>4.0960000000000003E-2</v>
      </c>
      <c r="IY237" s="19">
        <v>47.245714285714286</v>
      </c>
      <c r="IZ237" s="17">
        <v>10.202681344</v>
      </c>
      <c r="JA237" s="19">
        <v>22.297473119999999</v>
      </c>
      <c r="JB237" s="19">
        <v>15.372873142857145</v>
      </c>
      <c r="JC237" s="19">
        <v>64.34126062069798</v>
      </c>
      <c r="JD237" s="21">
        <v>0</v>
      </c>
      <c r="JE237" s="22">
        <v>3.9690000000000003E-2</v>
      </c>
      <c r="JF237" s="21">
        <v>46.5075</v>
      </c>
      <c r="JG237" s="20">
        <v>9.8863384410000013</v>
      </c>
      <c r="JH237" s="21">
        <v>21.9490751025</v>
      </c>
      <c r="JI237" s="21">
        <v>14.663470500000001</v>
      </c>
      <c r="JJ237" s="21">
        <v>64.614807858727801</v>
      </c>
      <c r="JK237" s="21">
        <v>0</v>
      </c>
      <c r="JL237" s="22">
        <v>3.8440000000000002E-2</v>
      </c>
      <c r="JM237" s="21">
        <v>45.769285714285715</v>
      </c>
      <c r="JN237" s="20">
        <v>9.574977316</v>
      </c>
      <c r="JO237" s="21">
        <v>21.600677085000001</v>
      </c>
      <c r="JP237" s="21">
        <v>13.976234857142856</v>
      </c>
      <c r="JQ237" s="21">
        <v>64.89157971410458</v>
      </c>
      <c r="JR237" s="21">
        <v>0</v>
      </c>
      <c r="JS237" s="22">
        <v>3.721E-2</v>
      </c>
      <c r="JT237" s="21">
        <v>45.03107142857143</v>
      </c>
      <c r="JU237" s="20">
        <v>9.268597969</v>
      </c>
      <c r="JV237" s="21">
        <v>21.252279067500002</v>
      </c>
      <c r="JW237" s="21">
        <v>13.310814357142856</v>
      </c>
      <c r="JX237" s="21">
        <v>65.171576186828275</v>
      </c>
      <c r="JY237" s="21">
        <v>0</v>
      </c>
      <c r="JZ237" s="22">
        <v>3.5999999999999997E-2</v>
      </c>
      <c r="KA237" s="21">
        <v>44.292857142857137</v>
      </c>
      <c r="KB237" s="20">
        <v>8.9672003999999994</v>
      </c>
      <c r="KC237" s="21">
        <v>20.903881049999999</v>
      </c>
      <c r="KD237" s="21">
        <v>12.666857142857141</v>
      </c>
      <c r="KE237" s="21">
        <v>65.454797276898915</v>
      </c>
      <c r="KF237" s="21">
        <v>0</v>
      </c>
      <c r="KG237" s="22">
        <v>3.4810000000000001E-2</v>
      </c>
      <c r="KH237" s="21">
        <v>43.554642857142852</v>
      </c>
      <c r="KI237" s="20">
        <v>8.670784609</v>
      </c>
      <c r="KJ237" s="21">
        <v>20.555483032499996</v>
      </c>
      <c r="KK237" s="21">
        <v>12.044011357142855</v>
      </c>
      <c r="KL237" s="21">
        <v>65.7412429843165</v>
      </c>
      <c r="KM237" s="21">
        <v>0</v>
      </c>
      <c r="KN237" s="22">
        <v>3.3639999999999996E-2</v>
      </c>
      <c r="KO237" s="21">
        <v>42.816428571428567</v>
      </c>
      <c r="KP237" s="20">
        <v>8.3793505959999983</v>
      </c>
      <c r="KQ237" s="21">
        <v>20.207085014999997</v>
      </c>
      <c r="KR237" s="21">
        <v>11.441925142857141</v>
      </c>
      <c r="KS237" s="21">
        <v>66.030913309081029</v>
      </c>
      <c r="KT237" s="21">
        <v>0</v>
      </c>
      <c r="KU237" s="22">
        <v>3.2489999999999998E-2</v>
      </c>
      <c r="KV237" s="21">
        <v>42.078214285714282</v>
      </c>
      <c r="KW237" s="20">
        <v>8.0928983609999996</v>
      </c>
      <c r="KX237" s="21">
        <v>19.858686997499998</v>
      </c>
      <c r="KY237" s="21">
        <v>10.86024664285714</v>
      </c>
      <c r="KZ237" s="21">
        <v>66.323808251192474</v>
      </c>
      <c r="LA237" s="21">
        <v>0</v>
      </c>
      <c r="LB237" s="22">
        <v>3.1360000000000006E-2</v>
      </c>
      <c r="LC237" s="21">
        <v>41.34</v>
      </c>
      <c r="LD237" s="20">
        <v>7.8114279040000012</v>
      </c>
      <c r="LE237" s="21">
        <v>19.510288980000002</v>
      </c>
      <c r="LF237" s="21">
        <v>10.298624000000002</v>
      </c>
      <c r="LG237" s="21">
        <v>66.619927810650879</v>
      </c>
      <c r="LH237" s="21">
        <v>0</v>
      </c>
      <c r="LI237" s="22">
        <v>3.0250000000000006E-2</v>
      </c>
      <c r="LJ237" s="21">
        <v>40.601785714285718</v>
      </c>
      <c r="LK237" s="20">
        <v>7.5349392250000014</v>
      </c>
      <c r="LL237" s="21">
        <v>19.161890962500003</v>
      </c>
      <c r="LM237" s="21">
        <v>9.7567053571428595</v>
      </c>
      <c r="LN237" s="21">
        <v>66.919271987456227</v>
      </c>
      <c r="LO237" s="21">
        <v>0</v>
      </c>
      <c r="LP237" s="22">
        <v>2.9160000000000005E-2</v>
      </c>
      <c r="LQ237" s="21">
        <v>39.863571428571433</v>
      </c>
      <c r="LR237" s="20">
        <v>7.2634323240000009</v>
      </c>
      <c r="LS237" s="21">
        <v>18.813492945000004</v>
      </c>
      <c r="LT237" s="21">
        <v>9.2341388571428578</v>
      </c>
      <c r="LU237" s="21">
        <v>67.221840781608492</v>
      </c>
      <c r="LV237" s="21">
        <v>0</v>
      </c>
      <c r="LW237" s="22">
        <v>2.8090000000000004E-2</v>
      </c>
      <c r="LX237" s="21">
        <v>39.125357142857141</v>
      </c>
      <c r="LY237" s="20">
        <v>6.9969072010000009</v>
      </c>
      <c r="LZ237" s="21">
        <v>18.465094927499997</v>
      </c>
      <c r="MA237" s="21">
        <v>8.730572642857144</v>
      </c>
      <c r="MB237" s="21">
        <v>67.527634193107716</v>
      </c>
      <c r="MC237" s="21">
        <v>0</v>
      </c>
      <c r="MD237" s="22">
        <v>2.7040000000000005E-2</v>
      </c>
      <c r="ME237" s="21">
        <v>38.387142857142855</v>
      </c>
      <c r="MF237" s="20">
        <v>6.7353638560000011</v>
      </c>
      <c r="MG237" s="21">
        <v>18.116696909999998</v>
      </c>
      <c r="MH237" s="21">
        <v>8.2456548571428581</v>
      </c>
      <c r="MI237" s="21">
        <v>67.836652221953869</v>
      </c>
      <c r="MJ237" s="21">
        <v>0</v>
      </c>
      <c r="MK237" s="22">
        <v>2.6010000000000002E-2</v>
      </c>
      <c r="ML237" s="21">
        <v>37.64892857142857</v>
      </c>
      <c r="MM237" s="20">
        <v>6.4788022890000008</v>
      </c>
      <c r="MN237" s="21">
        <v>17.768298892499999</v>
      </c>
      <c r="MO237" s="21">
        <v>7.7790336428571418</v>
      </c>
      <c r="MP237" s="21">
        <v>68.148894868146954</v>
      </c>
      <c r="MQ237" s="21">
        <v>0</v>
      </c>
      <c r="MR237" s="22">
        <v>2.5000000000000001E-2</v>
      </c>
      <c r="MS237" s="21">
        <v>36.910714285714285</v>
      </c>
      <c r="MT237" s="20">
        <v>6.2272224999999999</v>
      </c>
      <c r="MU237" s="21">
        <v>17.419900875</v>
      </c>
      <c r="MV237" s="21">
        <v>7.3303571428571423</v>
      </c>
      <c r="MW237" s="21">
        <v>68.464362131686983</v>
      </c>
      <c r="MX237" s="21">
        <v>0</v>
      </c>
      <c r="MY237" s="30" t="s">
        <v>47</v>
      </c>
    </row>
    <row r="238" spans="1:363" ht="24" customHeight="1" x14ac:dyDescent="0.25">
      <c r="A238" s="15" t="s">
        <v>47</v>
      </c>
      <c r="B238" s="24" t="s">
        <v>13</v>
      </c>
      <c r="C238" s="16" t="s">
        <v>11</v>
      </c>
      <c r="D238" s="23">
        <v>0.75</v>
      </c>
      <c r="E238" s="17">
        <f t="shared" si="3"/>
        <v>0.9375</v>
      </c>
      <c r="F238" s="23">
        <v>0.125</v>
      </c>
      <c r="G238" s="19">
        <v>71.669642857142861</v>
      </c>
      <c r="H238" s="20">
        <v>31.136112499999999</v>
      </c>
      <c r="I238" s="19">
        <v>33.824272937500005</v>
      </c>
      <c r="J238" s="19">
        <v>58.712053571428569</v>
      </c>
      <c r="K238" s="19">
        <v>57.109129945432308</v>
      </c>
      <c r="L238" s="19">
        <v>0</v>
      </c>
      <c r="M238" s="26">
        <v>0.1225125</v>
      </c>
      <c r="N238" s="19">
        <v>70.952946428571437</v>
      </c>
      <c r="O238" s="17">
        <v>30.516503861249998</v>
      </c>
      <c r="P238" s="19">
        <v>33.486030208125001</v>
      </c>
      <c r="Q238" s="19">
        <v>56.968246868303567</v>
      </c>
      <c r="R238" s="19">
        <v>57.271080884729528</v>
      </c>
      <c r="S238" s="19">
        <v>0</v>
      </c>
      <c r="T238" s="26">
        <v>0.12004999999999999</v>
      </c>
      <c r="U238" s="19">
        <v>70.236249999999998</v>
      </c>
      <c r="V238" s="17">
        <v>29.903122444999997</v>
      </c>
      <c r="W238" s="21">
        <v>33.147787478749997</v>
      </c>
      <c r="X238" s="19">
        <v>55.259315124999993</v>
      </c>
      <c r="Y238" s="19">
        <v>57.436071195451177</v>
      </c>
      <c r="Z238" s="19">
        <v>0</v>
      </c>
      <c r="AA238" s="26">
        <v>0.11761249999999999</v>
      </c>
      <c r="AB238" s="21">
        <v>69.519553571428574</v>
      </c>
      <c r="AC238" s="17">
        <v>29.295968251249999</v>
      </c>
      <c r="AD238" s="19">
        <v>32.809544749375</v>
      </c>
      <c r="AE238" s="19">
        <v>53.584906069196421</v>
      </c>
      <c r="AF238" s="19">
        <v>57.604100877597247</v>
      </c>
      <c r="AG238" s="21">
        <v>0</v>
      </c>
      <c r="AH238" s="26">
        <v>0.1152</v>
      </c>
      <c r="AI238" s="19">
        <v>68.80285714285715</v>
      </c>
      <c r="AJ238" s="17">
        <v>28.695041279999998</v>
      </c>
      <c r="AK238" s="19">
        <v>32.471302020000003</v>
      </c>
      <c r="AL238" s="21">
        <v>51.944667428571428</v>
      </c>
      <c r="AM238" s="19">
        <v>57.775169931167724</v>
      </c>
      <c r="AN238" s="19">
        <v>0</v>
      </c>
      <c r="AO238" s="26">
        <v>0.1128125</v>
      </c>
      <c r="AP238" s="19">
        <v>68.086160714285711</v>
      </c>
      <c r="AQ238" s="20">
        <v>28.100341531249999</v>
      </c>
      <c r="AR238" s="19">
        <v>32.133059290624999</v>
      </c>
      <c r="AS238" s="19">
        <v>50.338246930803564</v>
      </c>
      <c r="AT238" s="19">
        <v>57.949278356162637</v>
      </c>
      <c r="AU238" s="19">
        <v>0</v>
      </c>
      <c r="AV238" s="22">
        <v>0.11044999999999999</v>
      </c>
      <c r="AW238" s="19">
        <v>67.369464285714287</v>
      </c>
      <c r="AX238" s="17">
        <v>27.511869004999998</v>
      </c>
      <c r="AY238" s="19">
        <v>31.794816561250002</v>
      </c>
      <c r="AZ238" s="19">
        <v>48.765292303571421</v>
      </c>
      <c r="BA238" s="21">
        <v>58.126426152581963</v>
      </c>
      <c r="BB238" s="19">
        <v>0</v>
      </c>
      <c r="BC238" s="26">
        <v>0.10811250000000001</v>
      </c>
      <c r="BD238" s="19">
        <v>66.652767857142862</v>
      </c>
      <c r="BE238" s="17">
        <v>26.929623701250001</v>
      </c>
      <c r="BF238" s="21">
        <v>31.456573831875001</v>
      </c>
      <c r="BG238" s="19">
        <v>47.225451274553578</v>
      </c>
      <c r="BH238" s="19">
        <v>58.306613320425697</v>
      </c>
      <c r="BI238" s="19">
        <v>0</v>
      </c>
      <c r="BJ238" s="26">
        <v>0.10580000000000001</v>
      </c>
      <c r="BK238" s="21">
        <v>65.936071428571438</v>
      </c>
      <c r="BL238" s="17">
        <v>26.35360562</v>
      </c>
      <c r="BM238" s="19">
        <v>31.118331102500004</v>
      </c>
      <c r="BN238" s="19">
        <v>45.71837157142857</v>
      </c>
      <c r="BO238" s="19">
        <v>58.489839859693866</v>
      </c>
      <c r="BP238" s="21">
        <v>0</v>
      </c>
      <c r="BQ238" s="26">
        <v>0.10351250000000001</v>
      </c>
      <c r="BR238" s="19">
        <v>65.219374999999999</v>
      </c>
      <c r="BS238" s="17">
        <v>25.783814761250003</v>
      </c>
      <c r="BT238" s="19">
        <v>30.780088373125</v>
      </c>
      <c r="BU238" s="21">
        <v>44.243700921875003</v>
      </c>
      <c r="BV238" s="19">
        <v>58.676105770386457</v>
      </c>
      <c r="BW238" s="19">
        <v>0</v>
      </c>
      <c r="BX238" s="26">
        <v>0.10125000000000001</v>
      </c>
      <c r="BY238" s="19">
        <v>64.502678571428575</v>
      </c>
      <c r="BZ238" s="20">
        <v>25.220251125000001</v>
      </c>
      <c r="CA238" s="19">
        <v>30.441845643750003</v>
      </c>
      <c r="CB238" s="19">
        <v>42.801087053571436</v>
      </c>
      <c r="CC238" s="19">
        <v>58.865411052503461</v>
      </c>
      <c r="CD238" s="19">
        <v>0</v>
      </c>
      <c r="CE238" s="22">
        <v>9.9012500000000003E-2</v>
      </c>
      <c r="CF238" s="19">
        <v>63.785982142857151</v>
      </c>
      <c r="CG238" s="17">
        <v>24.66291471125</v>
      </c>
      <c r="CH238" s="19">
        <v>30.103602914375003</v>
      </c>
      <c r="CI238" s="19">
        <v>41.390177694196431</v>
      </c>
      <c r="CJ238" s="21">
        <v>59.057755706044887</v>
      </c>
      <c r="CK238" s="19">
        <v>0</v>
      </c>
      <c r="CL238" s="26">
        <v>9.6799999999999997E-2</v>
      </c>
      <c r="CM238" s="19">
        <v>63.069285714285719</v>
      </c>
      <c r="CN238" s="17">
        <v>24.111805519999997</v>
      </c>
      <c r="CO238" s="21">
        <v>29.765360185000002</v>
      </c>
      <c r="CP238" s="19">
        <v>40.010620571428568</v>
      </c>
      <c r="CQ238" s="19">
        <v>59.253139731010741</v>
      </c>
      <c r="CR238" s="19">
        <v>0</v>
      </c>
      <c r="CS238" s="26">
        <v>9.4612500000000002E-2</v>
      </c>
      <c r="CT238" s="21">
        <v>62.352589285714288</v>
      </c>
      <c r="CU238" s="17">
        <v>23.566923551249999</v>
      </c>
      <c r="CV238" s="19">
        <v>29.427117455625002</v>
      </c>
      <c r="CW238" s="19">
        <v>38.662063412946431</v>
      </c>
      <c r="CX238" s="19">
        <v>59.451563127401009</v>
      </c>
      <c r="CY238" s="21">
        <v>0</v>
      </c>
      <c r="CZ238" s="26">
        <v>9.2449999999999991E-2</v>
      </c>
      <c r="DA238" s="19">
        <v>61.635892857142856</v>
      </c>
      <c r="DB238" s="17">
        <v>23.028268804999996</v>
      </c>
      <c r="DC238" s="19">
        <v>29.088874726250001</v>
      </c>
      <c r="DD238" s="21">
        <v>37.34415394642857</v>
      </c>
      <c r="DE238" s="19">
        <v>59.653025895215706</v>
      </c>
      <c r="DF238" s="19">
        <v>0</v>
      </c>
      <c r="DG238" s="26">
        <v>9.031249999999999E-2</v>
      </c>
      <c r="DH238" s="19">
        <v>60.919196428571432</v>
      </c>
      <c r="DI238" s="20">
        <v>22.495841281249998</v>
      </c>
      <c r="DJ238" s="19">
        <v>28.750631996875001</v>
      </c>
      <c r="DK238" s="19">
        <v>36.056539899553563</v>
      </c>
      <c r="DL238" s="19">
        <v>59.857528034454809</v>
      </c>
      <c r="DM238" s="19">
        <v>0</v>
      </c>
      <c r="DN238" s="22">
        <v>8.8199999999999987E-2</v>
      </c>
      <c r="DO238" s="19">
        <v>60.202500000000001</v>
      </c>
      <c r="DP238" s="17">
        <v>21.969640979999998</v>
      </c>
      <c r="DQ238" s="19">
        <v>28.4123892675</v>
      </c>
      <c r="DR238" s="19">
        <v>34.798868999999996</v>
      </c>
      <c r="DS238" s="21">
        <v>60.065069545118334</v>
      </c>
      <c r="DT238" s="19">
        <v>0</v>
      </c>
      <c r="DU238" s="26">
        <v>8.6112499999999995E-2</v>
      </c>
      <c r="DV238" s="19">
        <v>59.485803571428569</v>
      </c>
      <c r="DW238" s="17">
        <v>21.449667901249999</v>
      </c>
      <c r="DX238" s="21">
        <v>28.074146538124999</v>
      </c>
      <c r="DY238" s="19">
        <v>33.570788975446426</v>
      </c>
      <c r="DZ238" s="19">
        <v>60.275650427206294</v>
      </c>
      <c r="EA238" s="19">
        <v>0</v>
      </c>
      <c r="EB238" s="26">
        <v>8.4049999999999986E-2</v>
      </c>
      <c r="EC238" s="21">
        <v>58.769107142857145</v>
      </c>
      <c r="ED238" s="17">
        <v>20.935922044999995</v>
      </c>
      <c r="EE238" s="19">
        <v>27.735903808750002</v>
      </c>
      <c r="EF238" s="19">
        <v>32.371947553571417</v>
      </c>
      <c r="EG238" s="19">
        <v>60.489270680718654</v>
      </c>
      <c r="EH238" s="21">
        <v>0</v>
      </c>
      <c r="EI238" s="26">
        <v>8.2012500000000016E-2</v>
      </c>
      <c r="EJ238" s="19">
        <v>58.05241071428572</v>
      </c>
      <c r="EK238" s="17">
        <v>20.428403411250002</v>
      </c>
      <c r="EL238" s="19">
        <v>27.397661079375002</v>
      </c>
      <c r="EM238" s="21">
        <v>31.201992462053578</v>
      </c>
      <c r="EN238" s="19">
        <v>60.705930305655443</v>
      </c>
      <c r="EO238" s="19">
        <v>0</v>
      </c>
      <c r="EP238" s="26">
        <v>8.0000000000000016E-2</v>
      </c>
      <c r="EQ238" s="19">
        <v>57.335714285714289</v>
      </c>
      <c r="ER238" s="20">
        <v>19.927112000000005</v>
      </c>
      <c r="ES238" s="19">
        <v>27.059418350000001</v>
      </c>
      <c r="ET238" s="19">
        <v>30.060571428571436</v>
      </c>
      <c r="EU238" s="19">
        <v>60.925629302016659</v>
      </c>
      <c r="EV238" s="19">
        <v>0</v>
      </c>
      <c r="EW238" s="22">
        <v>7.8012500000000012E-2</v>
      </c>
      <c r="EX238" s="19">
        <v>56.619017857142865</v>
      </c>
      <c r="EY238" s="17">
        <v>19.432047811250001</v>
      </c>
      <c r="EZ238" s="19">
        <v>26.721175620625004</v>
      </c>
      <c r="FA238" s="19">
        <v>28.947332180803578</v>
      </c>
      <c r="FB238" s="21">
        <v>61.14836766980229</v>
      </c>
      <c r="FC238" s="19">
        <v>0</v>
      </c>
      <c r="FD238" s="26">
        <v>7.6050000000000006E-2</v>
      </c>
      <c r="FE238" s="19">
        <v>55.902321428571433</v>
      </c>
      <c r="FF238" s="17">
        <v>18.943210845000003</v>
      </c>
      <c r="FG238" s="21">
        <v>26.382932891250004</v>
      </c>
      <c r="FH238" s="19">
        <v>27.861922446428572</v>
      </c>
      <c r="FI238" s="19">
        <v>61.374145409012343</v>
      </c>
      <c r="FJ238" s="19">
        <v>0</v>
      </c>
      <c r="FK238" s="26">
        <v>7.4112499999999998E-2</v>
      </c>
      <c r="FL238" s="21">
        <v>55.185625000000002</v>
      </c>
      <c r="FM238" s="17">
        <v>18.460601101249999</v>
      </c>
      <c r="FN238" s="19">
        <v>26.044690161875</v>
      </c>
      <c r="FO238" s="19">
        <v>26.803989953125001</v>
      </c>
      <c r="FP238" s="19">
        <v>61.602962519646816</v>
      </c>
      <c r="FQ238" s="21">
        <v>0</v>
      </c>
      <c r="FR238" s="26">
        <v>7.22E-2</v>
      </c>
      <c r="FS238" s="19">
        <v>54.468928571428577</v>
      </c>
      <c r="FT238" s="17">
        <v>17.98421858</v>
      </c>
      <c r="FU238" s="19">
        <v>25.706447432500003</v>
      </c>
      <c r="FV238" s="21">
        <v>25.773182428571431</v>
      </c>
      <c r="FW238" s="19">
        <v>61.834819001705704</v>
      </c>
      <c r="FX238" s="19">
        <v>0</v>
      </c>
      <c r="FY238" s="26">
        <v>7.03125E-2</v>
      </c>
      <c r="FZ238" s="19">
        <v>53.752232142857146</v>
      </c>
      <c r="GA238" s="20">
        <v>17.514063281249999</v>
      </c>
      <c r="GB238" s="19">
        <v>25.368204703125002</v>
      </c>
      <c r="GC238" s="19">
        <v>24.769147600446427</v>
      </c>
      <c r="GD238" s="19">
        <v>62.069714855189019</v>
      </c>
      <c r="GE238" s="19">
        <v>0</v>
      </c>
      <c r="GF238" s="22">
        <v>6.8449999999999997E-2</v>
      </c>
      <c r="GG238" s="19">
        <v>53.035535714285714</v>
      </c>
      <c r="GH238" s="17">
        <v>17.050135205</v>
      </c>
      <c r="GI238" s="19">
        <v>25.029961973750002</v>
      </c>
      <c r="GJ238" s="19">
        <v>23.791533196428571</v>
      </c>
      <c r="GK238" s="21">
        <v>62.307650080096749</v>
      </c>
      <c r="GL238" s="19">
        <v>0</v>
      </c>
      <c r="GM238" s="26">
        <v>6.6612499999999991E-2</v>
      </c>
      <c r="GN238" s="19">
        <v>52.31883928571429</v>
      </c>
      <c r="GO238" s="17">
        <v>16.592434351249999</v>
      </c>
      <c r="GP238" s="21">
        <v>24.691719244375001</v>
      </c>
      <c r="GQ238" s="19">
        <v>22.839986944196426</v>
      </c>
      <c r="GR238" s="19">
        <v>62.548624676428901</v>
      </c>
      <c r="GS238" s="19">
        <v>0</v>
      </c>
      <c r="GT238" s="26">
        <v>6.4799999999999996E-2</v>
      </c>
      <c r="GU238" s="21">
        <v>51.602142857142859</v>
      </c>
      <c r="GV238" s="17">
        <v>16.140960719999999</v>
      </c>
      <c r="GW238" s="19">
        <v>24.353476515000001</v>
      </c>
      <c r="GX238" s="19">
        <v>21.91415657142857</v>
      </c>
      <c r="GY238" s="19">
        <v>62.79263864418548</v>
      </c>
      <c r="GZ238" s="21">
        <v>0</v>
      </c>
      <c r="HA238" s="26">
        <v>6.3012499999999999E-2</v>
      </c>
      <c r="HB238" s="19">
        <v>50.885446428571427</v>
      </c>
      <c r="HC238" s="17">
        <v>15.695714311249999</v>
      </c>
      <c r="HD238" s="19">
        <v>24.015233785625</v>
      </c>
      <c r="HE238" s="21">
        <v>21.013689805803569</v>
      </c>
      <c r="HF238" s="19">
        <v>63.039691983366474</v>
      </c>
      <c r="HG238" s="19">
        <v>0</v>
      </c>
      <c r="HH238" s="26">
        <v>6.1249999999999992E-2</v>
      </c>
      <c r="HI238" s="19">
        <v>50.168750000000003</v>
      </c>
      <c r="HJ238" s="20">
        <v>15.256695124999998</v>
      </c>
      <c r="HK238" s="19">
        <v>23.676991056250003</v>
      </c>
      <c r="HL238" s="19">
        <v>20.138234374999996</v>
      </c>
      <c r="HM238" s="19">
        <v>63.289784693971882</v>
      </c>
      <c r="HN238" s="19">
        <v>0</v>
      </c>
      <c r="HO238" s="22">
        <v>5.9512499999999989E-2</v>
      </c>
      <c r="HP238" s="19">
        <v>49.452053571428571</v>
      </c>
      <c r="HQ238" s="17">
        <v>14.823903161249998</v>
      </c>
      <c r="HR238" s="19">
        <v>23.338748326874999</v>
      </c>
      <c r="HS238" s="19">
        <v>19.287438006696423</v>
      </c>
      <c r="HT238" s="21">
        <v>63.542916776001725</v>
      </c>
      <c r="HU238" s="19">
        <v>0</v>
      </c>
      <c r="HV238" s="26">
        <v>5.7800000000000011E-2</v>
      </c>
      <c r="HW238" s="19">
        <v>48.735357142857147</v>
      </c>
      <c r="HX238" s="17">
        <v>14.397338420000002</v>
      </c>
      <c r="HY238" s="21">
        <v>23.000505597500002</v>
      </c>
      <c r="HZ238" s="19">
        <v>18.460948428571434</v>
      </c>
      <c r="IA238" s="19">
        <v>63.799088229455975</v>
      </c>
      <c r="IB238" s="19">
        <v>0</v>
      </c>
      <c r="IC238" s="26">
        <v>5.611250000000001E-2</v>
      </c>
      <c r="ID238" s="21">
        <v>48.018660714285723</v>
      </c>
      <c r="IE238" s="17">
        <v>13.977000901250003</v>
      </c>
      <c r="IF238" s="19">
        <v>22.662262868125005</v>
      </c>
      <c r="IG238" s="19">
        <v>17.658413368303574</v>
      </c>
      <c r="IH238" s="19">
        <v>64.058299054334654</v>
      </c>
      <c r="II238" s="21">
        <v>0</v>
      </c>
      <c r="IJ238" s="26">
        <v>5.4450000000000005E-2</v>
      </c>
      <c r="IK238" s="19">
        <v>47.301964285714291</v>
      </c>
      <c r="IL238" s="17">
        <v>13.562890605000002</v>
      </c>
      <c r="IM238" s="19">
        <v>22.324020138750004</v>
      </c>
      <c r="IN238" s="21">
        <v>16.87948055357143</v>
      </c>
      <c r="IO238" s="19">
        <v>64.320549250637754</v>
      </c>
      <c r="IP238" s="19">
        <v>0</v>
      </c>
      <c r="IQ238" s="26">
        <v>5.2812500000000005E-2</v>
      </c>
      <c r="IR238" s="19">
        <v>46.58526785714286</v>
      </c>
      <c r="IS238" s="20">
        <v>13.155007531250002</v>
      </c>
      <c r="IT238" s="19">
        <v>21.985777409375</v>
      </c>
      <c r="IU238" s="19">
        <v>16.123797712053573</v>
      </c>
      <c r="IV238" s="19">
        <v>64.585838818365261</v>
      </c>
      <c r="IW238" s="19">
        <v>0</v>
      </c>
      <c r="IX238" s="22">
        <v>5.1200000000000002E-2</v>
      </c>
      <c r="IY238" s="19">
        <v>45.868571428571435</v>
      </c>
      <c r="IZ238" s="17">
        <v>12.75335168</v>
      </c>
      <c r="JA238" s="19">
        <v>21.647534680000003</v>
      </c>
      <c r="JB238" s="19">
        <v>15.391012571428574</v>
      </c>
      <c r="JC238" s="19">
        <v>64.854167757517203</v>
      </c>
      <c r="JD238" s="21">
        <v>0</v>
      </c>
      <c r="JE238" s="22">
        <v>4.9612500000000004E-2</v>
      </c>
      <c r="JF238" s="21">
        <v>45.151875000000004</v>
      </c>
      <c r="JG238" s="20">
        <v>12.357923051250001</v>
      </c>
      <c r="JH238" s="21">
        <v>21.309291950625003</v>
      </c>
      <c r="JI238" s="21">
        <v>14.680772859375001</v>
      </c>
      <c r="JJ238" s="21">
        <v>65.125536068093552</v>
      </c>
      <c r="JK238" s="21">
        <v>0</v>
      </c>
      <c r="JL238" s="22">
        <v>4.8050000000000002E-2</v>
      </c>
      <c r="JM238" s="21">
        <v>44.435178571428573</v>
      </c>
      <c r="JN238" s="20">
        <v>11.968721645</v>
      </c>
      <c r="JO238" s="21">
        <v>20.971049221250002</v>
      </c>
      <c r="JP238" s="21">
        <v>13.992726303571429</v>
      </c>
      <c r="JQ238" s="21">
        <v>65.399943750094337</v>
      </c>
      <c r="JR238" s="21">
        <v>0</v>
      </c>
      <c r="JS238" s="22">
        <v>4.6512499999999998E-2</v>
      </c>
      <c r="JT238" s="21">
        <v>43.718482142857141</v>
      </c>
      <c r="JU238" s="20">
        <v>11.58574746125</v>
      </c>
      <c r="JV238" s="21">
        <v>20.632806491874998</v>
      </c>
      <c r="JW238" s="21">
        <v>13.326520631696427</v>
      </c>
      <c r="JX238" s="21">
        <v>65.677390803519529</v>
      </c>
      <c r="JY238" s="21">
        <v>0</v>
      </c>
      <c r="JZ238" s="22">
        <v>4.4999999999999998E-2</v>
      </c>
      <c r="KA238" s="21">
        <v>43.001785714285717</v>
      </c>
      <c r="KB238" s="20">
        <v>11.2090005</v>
      </c>
      <c r="KC238" s="21">
        <v>20.294563762500001</v>
      </c>
      <c r="KD238" s="21">
        <v>12.681803571428571</v>
      </c>
      <c r="KE238" s="21">
        <v>65.957877228369156</v>
      </c>
      <c r="KF238" s="21">
        <v>0</v>
      </c>
      <c r="KG238" s="22">
        <v>4.3512499999999996E-2</v>
      </c>
      <c r="KH238" s="21">
        <v>42.285089285714285</v>
      </c>
      <c r="KI238" s="20">
        <v>10.838480761249999</v>
      </c>
      <c r="KJ238" s="21">
        <v>19.956321033125</v>
      </c>
      <c r="KK238" s="21">
        <v>12.058222850446427</v>
      </c>
      <c r="KL238" s="21">
        <v>66.241403024643191</v>
      </c>
      <c r="KM238" s="21">
        <v>0</v>
      </c>
      <c r="KN238" s="22">
        <v>4.2049999999999997E-2</v>
      </c>
      <c r="KO238" s="21">
        <v>41.568392857142854</v>
      </c>
      <c r="KP238" s="20">
        <v>10.474188244999999</v>
      </c>
      <c r="KQ238" s="21">
        <v>19.61807830375</v>
      </c>
      <c r="KR238" s="21">
        <v>11.45542619642857</v>
      </c>
      <c r="KS238" s="21">
        <v>66.52796819234166</v>
      </c>
      <c r="KT238" s="21">
        <v>0</v>
      </c>
      <c r="KU238" s="22">
        <v>4.0612499999999996E-2</v>
      </c>
      <c r="KV238" s="21">
        <v>40.851696428571429</v>
      </c>
      <c r="KW238" s="20">
        <v>10.116122951249999</v>
      </c>
      <c r="KX238" s="21">
        <v>19.279835574374999</v>
      </c>
      <c r="KY238" s="21">
        <v>10.873061337053569</v>
      </c>
      <c r="KZ238" s="21">
        <v>66.817572731464537</v>
      </c>
      <c r="LA238" s="21">
        <v>0</v>
      </c>
      <c r="LB238" s="22">
        <v>3.9200000000000006E-2</v>
      </c>
      <c r="LC238" s="21">
        <v>40.135000000000005</v>
      </c>
      <c r="LD238" s="20">
        <v>9.7642848800000017</v>
      </c>
      <c r="LE238" s="21">
        <v>18.941592845000002</v>
      </c>
      <c r="LF238" s="21">
        <v>10.310776000000002</v>
      </c>
      <c r="LG238" s="21">
        <v>67.110216642011835</v>
      </c>
      <c r="LH238" s="21">
        <v>0</v>
      </c>
      <c r="LI238" s="22">
        <v>3.7812500000000006E-2</v>
      </c>
      <c r="LJ238" s="21">
        <v>39.418303571428574</v>
      </c>
      <c r="LK238" s="20">
        <v>9.418674031250001</v>
      </c>
      <c r="LL238" s="21">
        <v>18.603350115625002</v>
      </c>
      <c r="LM238" s="21">
        <v>9.7682179129464313</v>
      </c>
      <c r="LN238" s="21">
        <v>67.405899923983554</v>
      </c>
      <c r="LO238" s="21">
        <v>0</v>
      </c>
      <c r="LP238" s="22">
        <v>3.6450000000000003E-2</v>
      </c>
      <c r="LQ238" s="21">
        <v>38.701607142857149</v>
      </c>
      <c r="LR238" s="20">
        <v>9.0792904050000001</v>
      </c>
      <c r="LS238" s="21">
        <v>18.265107386250005</v>
      </c>
      <c r="LT238" s="21">
        <v>9.2450348035714303</v>
      </c>
      <c r="LU238" s="21">
        <v>67.704622577379695</v>
      </c>
      <c r="LV238" s="21">
        <v>0</v>
      </c>
      <c r="LW238" s="22">
        <v>3.5112500000000005E-2</v>
      </c>
      <c r="LX238" s="21">
        <v>37.984910714285718</v>
      </c>
      <c r="LY238" s="20">
        <v>8.7461340012500006</v>
      </c>
      <c r="LZ238" s="21">
        <v>17.926864656875001</v>
      </c>
      <c r="MA238" s="21">
        <v>8.740874399553574</v>
      </c>
      <c r="MB238" s="21">
        <v>68.006384602200256</v>
      </c>
      <c r="MC238" s="21">
        <v>0</v>
      </c>
      <c r="MD238" s="22">
        <v>3.3800000000000004E-2</v>
      </c>
      <c r="ME238" s="21">
        <v>37.268214285714286</v>
      </c>
      <c r="MF238" s="20">
        <v>8.4192048200000009</v>
      </c>
      <c r="MG238" s="21">
        <v>17.5886219275</v>
      </c>
      <c r="MH238" s="21">
        <v>8.2553844285714284</v>
      </c>
      <c r="MI238" s="21">
        <v>68.311185998445225</v>
      </c>
      <c r="MJ238" s="21">
        <v>0</v>
      </c>
      <c r="MK238" s="22">
        <v>3.25125E-2</v>
      </c>
      <c r="ML238" s="21">
        <v>36.551517857142862</v>
      </c>
      <c r="MM238" s="20">
        <v>8.0985028612499992</v>
      </c>
      <c r="MN238" s="21">
        <v>17.250379198125003</v>
      </c>
      <c r="MO238" s="21">
        <v>7.7882126183035707</v>
      </c>
      <c r="MP238" s="21">
        <v>68.619026766114629</v>
      </c>
      <c r="MQ238" s="21">
        <v>0</v>
      </c>
      <c r="MR238" s="22">
        <v>3.125E-2</v>
      </c>
      <c r="MS238" s="21">
        <v>35.834821428571431</v>
      </c>
      <c r="MT238" s="20">
        <v>7.7840281249999999</v>
      </c>
      <c r="MU238" s="21">
        <v>16.912136468750003</v>
      </c>
      <c r="MV238" s="21">
        <v>7.3390066964285712</v>
      </c>
      <c r="MW238" s="21">
        <v>68.929906905208455</v>
      </c>
      <c r="MX238" s="21">
        <v>0</v>
      </c>
      <c r="MY238" s="30" t="s">
        <v>47</v>
      </c>
    </row>
    <row r="239" spans="1:363" ht="24" customHeight="1" x14ac:dyDescent="0.25">
      <c r="A239" s="15" t="s">
        <v>47</v>
      </c>
      <c r="B239" s="24" t="s">
        <v>13</v>
      </c>
      <c r="C239" s="16" t="s">
        <v>11</v>
      </c>
      <c r="D239" s="23">
        <v>0.75</v>
      </c>
      <c r="E239" s="17">
        <f t="shared" si="3"/>
        <v>0.9375</v>
      </c>
      <c r="F239" s="23">
        <v>0.15</v>
      </c>
      <c r="G239" s="19">
        <v>69.517857142857139</v>
      </c>
      <c r="H239" s="20">
        <v>37.363334999999999</v>
      </c>
      <c r="I239" s="19">
        <v>32.808744124999997</v>
      </c>
      <c r="J239" s="19">
        <v>58.758928571428569</v>
      </c>
      <c r="K239" s="19">
        <v>57.604502211387505</v>
      </c>
      <c r="L239" s="19">
        <v>0</v>
      </c>
      <c r="M239" s="26">
        <v>0.14701499999999998</v>
      </c>
      <c r="N239" s="19">
        <v>68.822678571428568</v>
      </c>
      <c r="O239" s="17">
        <v>36.619804633499996</v>
      </c>
      <c r="P239" s="19">
        <v>32.480656683749999</v>
      </c>
      <c r="Q239" s="19">
        <v>57.013729633928563</v>
      </c>
      <c r="R239" s="19">
        <v>57.770397865690285</v>
      </c>
      <c r="S239" s="19">
        <v>0</v>
      </c>
      <c r="T239" s="26">
        <v>0.14405999999999999</v>
      </c>
      <c r="U239" s="19">
        <v>68.127499999999998</v>
      </c>
      <c r="V239" s="17">
        <v>35.883746934000001</v>
      </c>
      <c r="W239" s="21">
        <v>32.1525692425</v>
      </c>
      <c r="X239" s="19">
        <v>55.30343349999999</v>
      </c>
      <c r="Y239" s="19">
        <v>57.939153124999997</v>
      </c>
      <c r="Z239" s="19">
        <v>0</v>
      </c>
      <c r="AA239" s="26">
        <v>0.14113499999999998</v>
      </c>
      <c r="AB239" s="21">
        <v>67.432321428571427</v>
      </c>
      <c r="AC239" s="17">
        <v>35.155161901499994</v>
      </c>
      <c r="AD239" s="19">
        <v>31.824481801249998</v>
      </c>
      <c r="AE239" s="19">
        <v>53.627687616071427</v>
      </c>
      <c r="AF239" s="19">
        <v>58.110767989316656</v>
      </c>
      <c r="AG239" s="21">
        <v>0</v>
      </c>
      <c r="AH239" s="26">
        <v>0.13824</v>
      </c>
      <c r="AI239" s="19">
        <v>66.737142857142857</v>
      </c>
      <c r="AJ239" s="17">
        <v>34.434049535999996</v>
      </c>
      <c r="AK239" s="19">
        <v>31.49639436</v>
      </c>
      <c r="AL239" s="21">
        <v>51.986139428571427</v>
      </c>
      <c r="AM239" s="19">
        <v>58.285242458640255</v>
      </c>
      <c r="AN239" s="19">
        <v>0</v>
      </c>
      <c r="AO239" s="26">
        <v>0.135375</v>
      </c>
      <c r="AP239" s="19">
        <v>66.041964285714272</v>
      </c>
      <c r="AQ239" s="20">
        <v>33.7204098375</v>
      </c>
      <c r="AR239" s="19">
        <v>31.168306918749995</v>
      </c>
      <c r="AS239" s="19">
        <v>50.378436383928566</v>
      </c>
      <c r="AT239" s="19">
        <v>58.462576532970807</v>
      </c>
      <c r="AU239" s="19">
        <v>0</v>
      </c>
      <c r="AV239" s="22">
        <v>0.13253999999999999</v>
      </c>
      <c r="AW239" s="19">
        <v>65.346785714285701</v>
      </c>
      <c r="AX239" s="17">
        <v>33.014242805999999</v>
      </c>
      <c r="AY239" s="19">
        <v>30.840219477499993</v>
      </c>
      <c r="AZ239" s="19">
        <v>48.80422592857142</v>
      </c>
      <c r="BA239" s="21">
        <v>58.642770212308292</v>
      </c>
      <c r="BB239" s="19">
        <v>0</v>
      </c>
      <c r="BC239" s="26">
        <v>0.12973500000000002</v>
      </c>
      <c r="BD239" s="19">
        <v>64.651607142857145</v>
      </c>
      <c r="BE239" s="17">
        <v>32.315548441500006</v>
      </c>
      <c r="BF239" s="21">
        <v>30.512132036250001</v>
      </c>
      <c r="BG239" s="19">
        <v>47.263155508928577</v>
      </c>
      <c r="BH239" s="19">
        <v>58.825823496652724</v>
      </c>
      <c r="BI239" s="19">
        <v>0</v>
      </c>
      <c r="BJ239" s="26">
        <v>0.12695999999999999</v>
      </c>
      <c r="BK239" s="21">
        <v>63.956428571428567</v>
      </c>
      <c r="BL239" s="17">
        <v>31.624326743999998</v>
      </c>
      <c r="BM239" s="19">
        <v>30.184044595</v>
      </c>
      <c r="BN239" s="19">
        <v>45.754872571428571</v>
      </c>
      <c r="BO239" s="19">
        <v>59.011736386004102</v>
      </c>
      <c r="BP239" s="21">
        <v>0</v>
      </c>
      <c r="BQ239" s="26">
        <v>0.12421500000000001</v>
      </c>
      <c r="BR239" s="19">
        <v>63.261249999999997</v>
      </c>
      <c r="BS239" s="17">
        <v>30.940577713500002</v>
      </c>
      <c r="BT239" s="19">
        <v>29.855957153749998</v>
      </c>
      <c r="BU239" s="21">
        <v>44.279024562500005</v>
      </c>
      <c r="BV239" s="19">
        <v>59.20050888036242</v>
      </c>
      <c r="BW239" s="19">
        <v>0</v>
      </c>
      <c r="BX239" s="26">
        <v>0.1215</v>
      </c>
      <c r="BY239" s="19">
        <v>62.566071428571426</v>
      </c>
      <c r="BZ239" s="20">
        <v>30.26430135</v>
      </c>
      <c r="CA239" s="19">
        <v>29.527869712499999</v>
      </c>
      <c r="CB239" s="19">
        <v>42.835258928571434</v>
      </c>
      <c r="CC239" s="19">
        <v>59.392140979727685</v>
      </c>
      <c r="CD239" s="19">
        <v>0</v>
      </c>
      <c r="CE239" s="22">
        <v>0.118815</v>
      </c>
      <c r="CF239" s="19">
        <v>61.870892857142856</v>
      </c>
      <c r="CG239" s="17">
        <v>29.595497653500001</v>
      </c>
      <c r="CH239" s="19">
        <v>29.199782271250001</v>
      </c>
      <c r="CI239" s="19">
        <v>41.423223116071433</v>
      </c>
      <c r="CJ239" s="21">
        <v>59.586632684099897</v>
      </c>
      <c r="CK239" s="19">
        <v>0</v>
      </c>
      <c r="CL239" s="26">
        <v>0.11615999999999999</v>
      </c>
      <c r="CM239" s="19">
        <v>61.175714285714285</v>
      </c>
      <c r="CN239" s="17">
        <v>28.934166623999996</v>
      </c>
      <c r="CO239" s="21">
        <v>28.871694829999999</v>
      </c>
      <c r="CP239" s="19">
        <v>40.042564571428571</v>
      </c>
      <c r="CQ239" s="19">
        <v>59.78398399347904</v>
      </c>
      <c r="CR239" s="19">
        <v>0</v>
      </c>
      <c r="CS239" s="26">
        <v>0.113535</v>
      </c>
      <c r="CT239" s="21">
        <v>60.480535714285708</v>
      </c>
      <c r="CU239" s="17">
        <v>28.2803082615</v>
      </c>
      <c r="CV239" s="19">
        <v>28.543607388749997</v>
      </c>
      <c r="CW239" s="19">
        <v>38.692930741071429</v>
      </c>
      <c r="CX239" s="19">
        <v>59.984194907865145</v>
      </c>
      <c r="CY239" s="21">
        <v>0</v>
      </c>
      <c r="CZ239" s="26">
        <v>0.11093999999999998</v>
      </c>
      <c r="DA239" s="19">
        <v>59.785357142857137</v>
      </c>
      <c r="DB239" s="17">
        <v>27.633922565999995</v>
      </c>
      <c r="DC239" s="19">
        <v>28.215519947499999</v>
      </c>
      <c r="DD239" s="21">
        <v>37.373969071428569</v>
      </c>
      <c r="DE239" s="19">
        <v>60.187265427258176</v>
      </c>
      <c r="DF239" s="19">
        <v>0</v>
      </c>
      <c r="DG239" s="26">
        <v>0.10837499999999999</v>
      </c>
      <c r="DH239" s="19">
        <v>59.090178571428567</v>
      </c>
      <c r="DI239" s="20">
        <v>26.995009537499996</v>
      </c>
      <c r="DJ239" s="19">
        <v>27.887432506249997</v>
      </c>
      <c r="DK239" s="19">
        <v>36.085327008928566</v>
      </c>
      <c r="DL239" s="19">
        <v>60.393195551658152</v>
      </c>
      <c r="DM239" s="19">
        <v>0</v>
      </c>
      <c r="DN239" s="22">
        <v>0.10583999999999998</v>
      </c>
      <c r="DO239" s="19">
        <v>58.394999999999996</v>
      </c>
      <c r="DP239" s="17">
        <v>26.363569175999995</v>
      </c>
      <c r="DQ239" s="19">
        <v>27.559345064999999</v>
      </c>
      <c r="DR239" s="19">
        <v>34.826651999999996</v>
      </c>
      <c r="DS239" s="21">
        <v>60.60198528106509</v>
      </c>
      <c r="DT239" s="19">
        <v>0</v>
      </c>
      <c r="DU239" s="26">
        <v>0.103335</v>
      </c>
      <c r="DV239" s="19">
        <v>57.699821428571425</v>
      </c>
      <c r="DW239" s="17">
        <v>25.739601481499999</v>
      </c>
      <c r="DX239" s="21">
        <v>27.23125762375</v>
      </c>
      <c r="DY239" s="19">
        <v>33.597591491071427</v>
      </c>
      <c r="DZ239" s="19">
        <v>60.813634615478954</v>
      </c>
      <c r="EA239" s="19">
        <v>0</v>
      </c>
      <c r="EB239" s="26">
        <v>0.10085999999999998</v>
      </c>
      <c r="EC239" s="21">
        <v>57.004642857142848</v>
      </c>
      <c r="ED239" s="17">
        <v>25.123106453999995</v>
      </c>
      <c r="EE239" s="19">
        <v>26.903170182499995</v>
      </c>
      <c r="EF239" s="19">
        <v>32.39779292857142</v>
      </c>
      <c r="EG239" s="19">
        <v>61.028143554899771</v>
      </c>
      <c r="EH239" s="21">
        <v>0</v>
      </c>
      <c r="EI239" s="26">
        <v>9.8415000000000016E-2</v>
      </c>
      <c r="EJ239" s="19">
        <v>56.309464285714284</v>
      </c>
      <c r="EK239" s="17">
        <v>24.514084093500003</v>
      </c>
      <c r="EL239" s="19">
        <v>26.57508274125</v>
      </c>
      <c r="EM239" s="21">
        <v>31.226903758928579</v>
      </c>
      <c r="EN239" s="19">
        <v>61.24551209932752</v>
      </c>
      <c r="EO239" s="19">
        <v>0</v>
      </c>
      <c r="EP239" s="26">
        <v>9.6000000000000016E-2</v>
      </c>
      <c r="EQ239" s="19">
        <v>55.614285714285714</v>
      </c>
      <c r="ER239" s="20">
        <v>23.912534400000002</v>
      </c>
      <c r="ES239" s="19">
        <v>26.246995300000002</v>
      </c>
      <c r="ET239" s="19">
        <v>30.084571428571433</v>
      </c>
      <c r="EU239" s="19">
        <v>61.465740248762224</v>
      </c>
      <c r="EV239" s="19">
        <v>0</v>
      </c>
      <c r="EW239" s="22">
        <v>9.3615000000000018E-2</v>
      </c>
      <c r="EX239" s="19">
        <v>54.919107142857143</v>
      </c>
      <c r="EY239" s="17">
        <v>23.318457373500003</v>
      </c>
      <c r="EZ239" s="19">
        <v>25.91890785875</v>
      </c>
      <c r="FA239" s="19">
        <v>28.970443383928576</v>
      </c>
      <c r="FB239" s="21">
        <v>61.688828003203867</v>
      </c>
      <c r="FC239" s="19">
        <v>0</v>
      </c>
      <c r="FD239" s="26">
        <v>9.1260000000000008E-2</v>
      </c>
      <c r="FE239" s="19">
        <v>54.223928571428573</v>
      </c>
      <c r="FF239" s="17">
        <v>22.731853014000002</v>
      </c>
      <c r="FG239" s="21">
        <v>25.590820417500002</v>
      </c>
      <c r="FH239" s="19">
        <v>27.884167071428571</v>
      </c>
      <c r="FI239" s="19">
        <v>61.914775362652449</v>
      </c>
      <c r="FJ239" s="19">
        <v>0</v>
      </c>
      <c r="FK239" s="26">
        <v>8.8935E-2</v>
      </c>
      <c r="FL239" s="21">
        <v>53.528749999999995</v>
      </c>
      <c r="FM239" s="17">
        <v>22.1527213215</v>
      </c>
      <c r="FN239" s="19">
        <v>25.26273297625</v>
      </c>
      <c r="FO239" s="19">
        <v>26.825389937499999</v>
      </c>
      <c r="FP239" s="19">
        <v>62.143582327107985</v>
      </c>
      <c r="FQ239" s="21">
        <v>0</v>
      </c>
      <c r="FR239" s="26">
        <v>8.6639999999999995E-2</v>
      </c>
      <c r="FS239" s="19">
        <v>52.833571428571425</v>
      </c>
      <c r="FT239" s="17">
        <v>21.581062295999999</v>
      </c>
      <c r="FU239" s="19">
        <v>24.934645534999998</v>
      </c>
      <c r="FV239" s="21">
        <v>25.79375942857143</v>
      </c>
      <c r="FW239" s="19">
        <v>62.375248896570454</v>
      </c>
      <c r="FX239" s="19">
        <v>0</v>
      </c>
      <c r="FY239" s="26">
        <v>8.4374999999999992E-2</v>
      </c>
      <c r="FZ239" s="19">
        <v>52.138392857142854</v>
      </c>
      <c r="GA239" s="20">
        <v>21.016875937499996</v>
      </c>
      <c r="GB239" s="19">
        <v>24.606558093749999</v>
      </c>
      <c r="GC239" s="19">
        <v>24.788922991071427</v>
      </c>
      <c r="GD239" s="19">
        <v>62.609775071039877</v>
      </c>
      <c r="GE239" s="19">
        <v>0</v>
      </c>
      <c r="GF239" s="22">
        <v>8.2139999999999991E-2</v>
      </c>
      <c r="GG239" s="19">
        <v>51.443214285714284</v>
      </c>
      <c r="GH239" s="17">
        <v>20.460162245999996</v>
      </c>
      <c r="GI239" s="19">
        <v>24.278470652499998</v>
      </c>
      <c r="GJ239" s="19">
        <v>23.810528071428568</v>
      </c>
      <c r="GK239" s="21">
        <v>62.847160850516239</v>
      </c>
      <c r="GL239" s="19">
        <v>0</v>
      </c>
      <c r="GM239" s="26">
        <v>7.9934999999999992E-2</v>
      </c>
      <c r="GN239" s="19">
        <v>50.748035714285713</v>
      </c>
      <c r="GO239" s="17">
        <v>19.910921221499997</v>
      </c>
      <c r="GP239" s="21">
        <v>23.950383211249999</v>
      </c>
      <c r="GQ239" s="19">
        <v>22.858222116071424</v>
      </c>
      <c r="GR239" s="19">
        <v>63.087406234999548</v>
      </c>
      <c r="GS239" s="19">
        <v>0</v>
      </c>
      <c r="GT239" s="26">
        <v>7.7759999999999996E-2</v>
      </c>
      <c r="GU239" s="21">
        <v>50.052857142857135</v>
      </c>
      <c r="GV239" s="17">
        <v>19.369152864</v>
      </c>
      <c r="GW239" s="19">
        <v>23.622295769999997</v>
      </c>
      <c r="GX239" s="19">
        <v>21.931652571428568</v>
      </c>
      <c r="GY239" s="19">
        <v>63.330511224489797</v>
      </c>
      <c r="GZ239" s="21">
        <v>0</v>
      </c>
      <c r="HA239" s="26">
        <v>7.5615000000000002E-2</v>
      </c>
      <c r="HB239" s="19">
        <v>49.357678571428565</v>
      </c>
      <c r="HC239" s="17">
        <v>18.834857173500001</v>
      </c>
      <c r="HD239" s="19">
        <v>23.294208328749995</v>
      </c>
      <c r="HE239" s="21">
        <v>21.030466883928568</v>
      </c>
      <c r="HF239" s="19">
        <v>63.576475818986985</v>
      </c>
      <c r="HG239" s="19">
        <v>0</v>
      </c>
      <c r="HH239" s="26">
        <v>7.3499999999999982E-2</v>
      </c>
      <c r="HI239" s="19">
        <v>48.662499999999994</v>
      </c>
      <c r="HJ239" s="20">
        <v>18.308034149999994</v>
      </c>
      <c r="HK239" s="19">
        <v>22.966120887499997</v>
      </c>
      <c r="HL239" s="19">
        <v>20.154312499999996</v>
      </c>
      <c r="HM239" s="19">
        <v>63.82530001849112</v>
      </c>
      <c r="HN239" s="19">
        <v>0</v>
      </c>
      <c r="HO239" s="22">
        <v>7.1414999999999978E-2</v>
      </c>
      <c r="HP239" s="19">
        <v>47.967321428571424</v>
      </c>
      <c r="HQ239" s="17">
        <v>17.788683793499995</v>
      </c>
      <c r="HR239" s="19">
        <v>22.638033446249999</v>
      </c>
      <c r="HS239" s="19">
        <v>19.302836866071424</v>
      </c>
      <c r="HT239" s="21">
        <v>64.076983823002195</v>
      </c>
      <c r="HU239" s="19">
        <v>0</v>
      </c>
      <c r="HV239" s="26">
        <v>6.9360000000000005E-2</v>
      </c>
      <c r="HW239" s="19">
        <v>47.27214285714286</v>
      </c>
      <c r="HX239" s="17">
        <v>17.276806104000002</v>
      </c>
      <c r="HY239" s="21">
        <v>22.309946005</v>
      </c>
      <c r="HZ239" s="19">
        <v>18.475687428571433</v>
      </c>
      <c r="IA239" s="19">
        <v>64.331527232520216</v>
      </c>
      <c r="IB239" s="19">
        <v>0</v>
      </c>
      <c r="IC239" s="26">
        <v>6.7335000000000006E-2</v>
      </c>
      <c r="ID239" s="21">
        <v>46.576964285714283</v>
      </c>
      <c r="IE239" s="17">
        <v>16.7724010815</v>
      </c>
      <c r="IF239" s="19">
        <v>21.981858563749999</v>
      </c>
      <c r="IG239" s="19">
        <v>17.672511633928575</v>
      </c>
      <c r="IH239" s="19">
        <v>64.588930247045198</v>
      </c>
      <c r="II239" s="21">
        <v>0</v>
      </c>
      <c r="IJ239" s="26">
        <v>6.5340000000000009E-2</v>
      </c>
      <c r="IK239" s="19">
        <v>45.881785714285712</v>
      </c>
      <c r="IL239" s="17">
        <v>16.275468726000003</v>
      </c>
      <c r="IM239" s="19">
        <v>21.6537711225</v>
      </c>
      <c r="IN239" s="21">
        <v>16.892956928571429</v>
      </c>
      <c r="IO239" s="19">
        <v>64.849192866577098</v>
      </c>
      <c r="IP239" s="19">
        <v>0</v>
      </c>
      <c r="IQ239" s="26">
        <v>6.3375000000000001E-2</v>
      </c>
      <c r="IR239" s="19">
        <v>45.186607142857142</v>
      </c>
      <c r="IS239" s="20">
        <v>15.7860090375</v>
      </c>
      <c r="IT239" s="19">
        <v>21.325683681249998</v>
      </c>
      <c r="IU239" s="19">
        <v>16.136670758928574</v>
      </c>
      <c r="IV239" s="19">
        <v>65.11231509111596</v>
      </c>
      <c r="IW239" s="19">
        <v>0</v>
      </c>
      <c r="IX239" s="22">
        <v>6.1440000000000002E-2</v>
      </c>
      <c r="IY239" s="19">
        <v>44.491428571428571</v>
      </c>
      <c r="IZ239" s="17">
        <v>15.304022015999999</v>
      </c>
      <c r="JA239" s="19">
        <v>20.99759624</v>
      </c>
      <c r="JB239" s="19">
        <v>15.403300571428574</v>
      </c>
      <c r="JC239" s="19">
        <v>65.378296920661754</v>
      </c>
      <c r="JD239" s="21">
        <v>0</v>
      </c>
      <c r="JE239" s="22">
        <v>5.9535000000000005E-2</v>
      </c>
      <c r="JF239" s="21">
        <v>43.796250000000001</v>
      </c>
      <c r="JG239" s="20">
        <v>14.829507661500001</v>
      </c>
      <c r="JH239" s="21">
        <v>20.669508798750002</v>
      </c>
      <c r="JI239" s="21">
        <v>14.6924938125</v>
      </c>
      <c r="JJ239" s="21">
        <v>65.647138355214494</v>
      </c>
      <c r="JK239" s="21">
        <v>0</v>
      </c>
      <c r="JL239" s="22">
        <v>5.7660000000000003E-2</v>
      </c>
      <c r="JM239" s="21">
        <v>43.101071428571423</v>
      </c>
      <c r="JN239" s="20">
        <v>14.362465974000001</v>
      </c>
      <c r="JO239" s="21">
        <v>20.341421357499996</v>
      </c>
      <c r="JP239" s="21">
        <v>14.003897928571428</v>
      </c>
      <c r="JQ239" s="21">
        <v>65.918839394774182</v>
      </c>
      <c r="JR239" s="21">
        <v>0</v>
      </c>
      <c r="JS239" s="22">
        <v>5.5814999999999997E-2</v>
      </c>
      <c r="JT239" s="21">
        <v>42.405892857142852</v>
      </c>
      <c r="JU239" s="20">
        <v>13.902896953499999</v>
      </c>
      <c r="JV239" s="21">
        <v>20.013333916249998</v>
      </c>
      <c r="JW239" s="21">
        <v>13.337160366071428</v>
      </c>
      <c r="JX239" s="21">
        <v>66.193400039340816</v>
      </c>
      <c r="JY239" s="21">
        <v>0</v>
      </c>
      <c r="JZ239" s="22">
        <v>5.3999999999999999E-2</v>
      </c>
      <c r="KA239" s="21">
        <v>41.710714285714282</v>
      </c>
      <c r="KB239" s="20">
        <v>13.450800599999999</v>
      </c>
      <c r="KC239" s="21">
        <v>19.685246475</v>
      </c>
      <c r="KD239" s="21">
        <v>12.691928571428571</v>
      </c>
      <c r="KE239" s="21">
        <v>66.470820288914382</v>
      </c>
      <c r="KF239" s="21">
        <v>0</v>
      </c>
      <c r="KG239" s="22">
        <v>5.2214999999999991E-2</v>
      </c>
      <c r="KH239" s="21">
        <v>41.015535714285711</v>
      </c>
      <c r="KI239" s="20">
        <v>13.006176913499997</v>
      </c>
      <c r="KJ239" s="21">
        <v>19.357159033749998</v>
      </c>
      <c r="KK239" s="21">
        <v>12.067849991071427</v>
      </c>
      <c r="KL239" s="21">
        <v>66.751100143494895</v>
      </c>
      <c r="KM239" s="21">
        <v>0</v>
      </c>
      <c r="KN239" s="22">
        <v>5.0459999999999998E-2</v>
      </c>
      <c r="KO239" s="21">
        <v>40.320357142857141</v>
      </c>
      <c r="KP239" s="20">
        <v>12.569025893999999</v>
      </c>
      <c r="KQ239" s="21">
        <v>19.029071592499999</v>
      </c>
      <c r="KR239" s="21">
        <v>11.46457207142857</v>
      </c>
      <c r="KS239" s="21">
        <v>67.034239603082355</v>
      </c>
      <c r="KT239" s="21">
        <v>0</v>
      </c>
      <c r="KU239" s="22">
        <v>4.8734999999999994E-2</v>
      </c>
      <c r="KV239" s="21">
        <v>39.625178571428563</v>
      </c>
      <c r="KW239" s="20">
        <v>12.139347541499998</v>
      </c>
      <c r="KX239" s="21">
        <v>18.700984151249997</v>
      </c>
      <c r="KY239" s="21">
        <v>10.881742258928568</v>
      </c>
      <c r="KZ239" s="21">
        <v>67.320238667676762</v>
      </c>
      <c r="LA239" s="21">
        <v>0</v>
      </c>
      <c r="LB239" s="22">
        <v>4.7040000000000005E-2</v>
      </c>
      <c r="LC239" s="21">
        <v>38.93</v>
      </c>
      <c r="LD239" s="20">
        <v>11.717141856000001</v>
      </c>
      <c r="LE239" s="21">
        <v>18.372896709999999</v>
      </c>
      <c r="LF239" s="21">
        <v>10.319008000000002</v>
      </c>
      <c r="LG239" s="21">
        <v>67.609097337278101</v>
      </c>
      <c r="LH239" s="21">
        <v>0</v>
      </c>
      <c r="LI239" s="22">
        <v>4.5375000000000006E-2</v>
      </c>
      <c r="LJ239" s="21">
        <v>38.234821428571429</v>
      </c>
      <c r="LK239" s="20">
        <v>11.302408837500002</v>
      </c>
      <c r="LL239" s="21">
        <v>18.044809268750001</v>
      </c>
      <c r="LM239" s="21">
        <v>9.776016741071432</v>
      </c>
      <c r="LN239" s="21">
        <v>67.900815611886401</v>
      </c>
      <c r="LO239" s="21">
        <v>0</v>
      </c>
      <c r="LP239" s="22">
        <v>4.3740000000000001E-2</v>
      </c>
      <c r="LQ239" s="21">
        <v>37.539642857142859</v>
      </c>
      <c r="LR239" s="20">
        <v>10.895148486</v>
      </c>
      <c r="LS239" s="21">
        <v>17.716721827500002</v>
      </c>
      <c r="LT239" s="21">
        <v>9.2524159285714287</v>
      </c>
      <c r="LU239" s="21">
        <v>68.195393491501619</v>
      </c>
      <c r="LV239" s="21">
        <v>0</v>
      </c>
      <c r="LW239" s="22">
        <v>4.2135000000000006E-2</v>
      </c>
      <c r="LX239" s="21">
        <v>36.844464285714288</v>
      </c>
      <c r="LY239" s="20">
        <v>10.4953608015</v>
      </c>
      <c r="LZ239" s="21">
        <v>17.388634386250001</v>
      </c>
      <c r="MA239" s="21">
        <v>8.7478530089285726</v>
      </c>
      <c r="MB239" s="21">
        <v>68.492830976123798</v>
      </c>
      <c r="MC239" s="21">
        <v>0</v>
      </c>
      <c r="MD239" s="22">
        <v>4.0560000000000006E-2</v>
      </c>
      <c r="ME239" s="21">
        <v>36.14928571428571</v>
      </c>
      <c r="MF239" s="20">
        <v>10.103045784000001</v>
      </c>
      <c r="MG239" s="21">
        <v>17.060546944999999</v>
      </c>
      <c r="MH239" s="21">
        <v>8.2619754285714286</v>
      </c>
      <c r="MI239" s="21">
        <v>68.793128065752924</v>
      </c>
      <c r="MJ239" s="21">
        <v>0</v>
      </c>
      <c r="MK239" s="22">
        <v>3.9015000000000001E-2</v>
      </c>
      <c r="ML239" s="21">
        <v>35.45410714285714</v>
      </c>
      <c r="MM239" s="20">
        <v>9.7182034334999994</v>
      </c>
      <c r="MN239" s="21">
        <v>16.73245950375</v>
      </c>
      <c r="MO239" s="21">
        <v>7.7944306339285703</v>
      </c>
      <c r="MP239" s="21">
        <v>69.096284760388983</v>
      </c>
      <c r="MQ239" s="21">
        <v>0</v>
      </c>
      <c r="MR239" s="22">
        <v>3.7499999999999999E-2</v>
      </c>
      <c r="MS239" s="21">
        <v>34.758928571428569</v>
      </c>
      <c r="MT239" s="20">
        <v>9.3408337499999998</v>
      </c>
      <c r="MU239" s="21">
        <v>16.404372062499998</v>
      </c>
      <c r="MV239" s="21">
        <v>7.3448660714285712</v>
      </c>
      <c r="MW239" s="21">
        <v>69.402301060031988</v>
      </c>
      <c r="MX239" s="21">
        <v>0</v>
      </c>
      <c r="MY239" s="30" t="s">
        <v>47</v>
      </c>
    </row>
    <row r="240" spans="1:363" ht="24" customHeight="1" x14ac:dyDescent="0.25">
      <c r="A240" s="15" t="s">
        <v>47</v>
      </c>
      <c r="B240" s="24" t="s">
        <v>13</v>
      </c>
      <c r="C240" s="16" t="s">
        <v>11</v>
      </c>
      <c r="D240" s="23">
        <v>0.75</v>
      </c>
      <c r="E240" s="17">
        <f t="shared" si="3"/>
        <v>0.9375</v>
      </c>
      <c r="F240" s="23">
        <v>0.17499999999999999</v>
      </c>
      <c r="G240" s="19">
        <v>67.366071428571431</v>
      </c>
      <c r="H240" s="20">
        <v>43.590557499999996</v>
      </c>
      <c r="I240" s="19">
        <v>31.793215312500003</v>
      </c>
      <c r="J240" s="19">
        <v>58.783482142857139</v>
      </c>
      <c r="K240" s="19">
        <v>58.12727200255101</v>
      </c>
      <c r="L240" s="19">
        <v>0</v>
      </c>
      <c r="M240" s="26">
        <v>0.17151749999999999</v>
      </c>
      <c r="N240" s="19">
        <v>66.692410714285714</v>
      </c>
      <c r="O240" s="17">
        <v>42.723105405749997</v>
      </c>
      <c r="P240" s="19">
        <v>31.475283159375</v>
      </c>
      <c r="Q240" s="19">
        <v>57.037553939732135</v>
      </c>
      <c r="R240" s="19">
        <v>58.296567161107689</v>
      </c>
      <c r="S240" s="19">
        <v>0</v>
      </c>
      <c r="T240" s="26">
        <v>0.16806999999999997</v>
      </c>
      <c r="U240" s="19">
        <v>66.018749999999997</v>
      </c>
      <c r="V240" s="17">
        <v>41.864371422999994</v>
      </c>
      <c r="W240" s="21">
        <v>31.15735100625</v>
      </c>
      <c r="X240" s="19">
        <v>55.326543124999993</v>
      </c>
      <c r="Y240" s="19">
        <v>58.468547637758874</v>
      </c>
      <c r="Z240" s="19">
        <v>0</v>
      </c>
      <c r="AA240" s="26">
        <v>0.16465749999999998</v>
      </c>
      <c r="AB240" s="21">
        <v>65.34508928571428</v>
      </c>
      <c r="AC240" s="17">
        <v>41.014355551749993</v>
      </c>
      <c r="AD240" s="19">
        <v>30.839418853124997</v>
      </c>
      <c r="AE240" s="19">
        <v>53.650096997767854</v>
      </c>
      <c r="AF240" s="19">
        <v>58.64321343250456</v>
      </c>
      <c r="AG240" s="21">
        <v>0</v>
      </c>
      <c r="AH240" s="26">
        <v>0.16127999999999998</v>
      </c>
      <c r="AI240" s="19">
        <v>64.671428571428578</v>
      </c>
      <c r="AJ240" s="17">
        <v>40.173057791999994</v>
      </c>
      <c r="AK240" s="19">
        <v>30.521486700000004</v>
      </c>
      <c r="AL240" s="21">
        <v>52.007862857142854</v>
      </c>
      <c r="AM240" s="19">
        <v>58.820564545344766</v>
      </c>
      <c r="AN240" s="19">
        <v>0</v>
      </c>
      <c r="AO240" s="26">
        <v>0.15793749999999998</v>
      </c>
      <c r="AP240" s="19">
        <v>63.997767857142854</v>
      </c>
      <c r="AQ240" s="20">
        <v>39.340478143749998</v>
      </c>
      <c r="AR240" s="19">
        <v>30.203554546874997</v>
      </c>
      <c r="AS240" s="19">
        <v>50.399488002232133</v>
      </c>
      <c r="AT240" s="19">
        <v>59.000600976279472</v>
      </c>
      <c r="AU240" s="19">
        <v>0</v>
      </c>
      <c r="AV240" s="22">
        <v>0.15462999999999999</v>
      </c>
      <c r="AW240" s="19">
        <v>63.324107142857144</v>
      </c>
      <c r="AX240" s="17">
        <v>38.516616606999996</v>
      </c>
      <c r="AY240" s="19">
        <v>29.885622393750001</v>
      </c>
      <c r="AZ240" s="19">
        <v>48.82461973214285</v>
      </c>
      <c r="BA240" s="21">
        <v>59.183322725308685</v>
      </c>
      <c r="BB240" s="19">
        <v>0</v>
      </c>
      <c r="BC240" s="26">
        <v>0.15135750000000001</v>
      </c>
      <c r="BD240" s="19">
        <v>62.650446428571435</v>
      </c>
      <c r="BE240" s="17">
        <v>37.701473181750004</v>
      </c>
      <c r="BF240" s="21">
        <v>29.567690240625005</v>
      </c>
      <c r="BG240" s="19">
        <v>47.282905345982144</v>
      </c>
      <c r="BH240" s="19">
        <v>59.368729792432404</v>
      </c>
      <c r="BI240" s="19">
        <v>0</v>
      </c>
      <c r="BJ240" s="26">
        <v>0.14812</v>
      </c>
      <c r="BK240" s="21">
        <v>61.976785714285718</v>
      </c>
      <c r="BL240" s="17">
        <v>36.895047867999999</v>
      </c>
      <c r="BM240" s="19">
        <v>29.249758087500002</v>
      </c>
      <c r="BN240" s="19">
        <v>45.773992142857139</v>
      </c>
      <c r="BO240" s="19">
        <v>59.556822177650645</v>
      </c>
      <c r="BP240" s="21">
        <v>0</v>
      </c>
      <c r="BQ240" s="26">
        <v>0.1449175</v>
      </c>
      <c r="BR240" s="19">
        <v>61.303125000000001</v>
      </c>
      <c r="BS240" s="17">
        <v>36.097340665750004</v>
      </c>
      <c r="BT240" s="19">
        <v>28.931825934375002</v>
      </c>
      <c r="BU240" s="21">
        <v>44.297527421875003</v>
      </c>
      <c r="BV240" s="19">
        <v>59.747599880963378</v>
      </c>
      <c r="BW240" s="19">
        <v>0</v>
      </c>
      <c r="BX240" s="26">
        <v>0.14174999999999999</v>
      </c>
      <c r="BY240" s="19">
        <v>60.629464285714292</v>
      </c>
      <c r="BZ240" s="20">
        <v>35.308351574999996</v>
      </c>
      <c r="CA240" s="19">
        <v>28.613893781250002</v>
      </c>
      <c r="CB240" s="19">
        <v>42.853158482142859</v>
      </c>
      <c r="CC240" s="19">
        <v>59.941062902370632</v>
      </c>
      <c r="CD240" s="19">
        <v>0</v>
      </c>
      <c r="CE240" s="22">
        <v>0.1386175</v>
      </c>
      <c r="CF240" s="19">
        <v>59.955803571428575</v>
      </c>
      <c r="CG240" s="17">
        <v>34.528080595749998</v>
      </c>
      <c r="CH240" s="19">
        <v>28.295961628125003</v>
      </c>
      <c r="CI240" s="19">
        <v>41.440532622767861</v>
      </c>
      <c r="CJ240" s="21">
        <v>60.137211241872393</v>
      </c>
      <c r="CK240" s="19">
        <v>0</v>
      </c>
      <c r="CL240" s="26">
        <v>0.13551999999999997</v>
      </c>
      <c r="CM240" s="19">
        <v>59.282142857142858</v>
      </c>
      <c r="CN240" s="17">
        <v>33.756527727999995</v>
      </c>
      <c r="CO240" s="21">
        <v>27.978029475</v>
      </c>
      <c r="CP240" s="19">
        <v>40.05929714285714</v>
      </c>
      <c r="CQ240" s="19">
        <v>60.336044899468661</v>
      </c>
      <c r="CR240" s="19">
        <v>0</v>
      </c>
      <c r="CS240" s="26">
        <v>0.13245750000000001</v>
      </c>
      <c r="CT240" s="21">
        <v>58.608482142857142</v>
      </c>
      <c r="CU240" s="17">
        <v>32.993692971750001</v>
      </c>
      <c r="CV240" s="19">
        <v>27.660097321875</v>
      </c>
      <c r="CW240" s="19">
        <v>38.709099341517856</v>
      </c>
      <c r="CX240" s="19">
        <v>60.537563875159435</v>
      </c>
      <c r="CY240" s="21">
        <v>0</v>
      </c>
      <c r="CZ240" s="26">
        <v>0.12942999999999999</v>
      </c>
      <c r="DA240" s="19">
        <v>57.934821428571432</v>
      </c>
      <c r="DB240" s="17">
        <v>32.239576326999995</v>
      </c>
      <c r="DC240" s="19">
        <v>27.34216516875</v>
      </c>
      <c r="DD240" s="21">
        <v>37.38958651785714</v>
      </c>
      <c r="DE240" s="19">
        <v>60.741768168944716</v>
      </c>
      <c r="DF240" s="19">
        <v>0</v>
      </c>
      <c r="DG240" s="26">
        <v>0.12643749999999998</v>
      </c>
      <c r="DH240" s="19">
        <v>57.261160714285715</v>
      </c>
      <c r="DI240" s="20">
        <v>31.494177793749994</v>
      </c>
      <c r="DJ240" s="19">
        <v>27.024233015625001</v>
      </c>
      <c r="DK240" s="19">
        <v>36.100405970982138</v>
      </c>
      <c r="DL240" s="19">
        <v>60.948657780824512</v>
      </c>
      <c r="DM240" s="19">
        <v>0</v>
      </c>
      <c r="DN240" s="22">
        <v>0.12347999999999998</v>
      </c>
      <c r="DO240" s="19">
        <v>56.587499999999999</v>
      </c>
      <c r="DP240" s="17">
        <v>30.757497371999992</v>
      </c>
      <c r="DQ240" s="19">
        <v>26.706300862500001</v>
      </c>
      <c r="DR240" s="19">
        <v>34.841204999999995</v>
      </c>
      <c r="DS240" s="21">
        <v>61.158232710798806</v>
      </c>
      <c r="DT240" s="19">
        <v>0</v>
      </c>
      <c r="DU240" s="26">
        <v>0.12055749999999998</v>
      </c>
      <c r="DV240" s="19">
        <v>55.913839285714282</v>
      </c>
      <c r="DW240" s="17">
        <v>30.029535061749996</v>
      </c>
      <c r="DX240" s="21">
        <v>26.388368709374998</v>
      </c>
      <c r="DY240" s="19">
        <v>33.611630904017851</v>
      </c>
      <c r="DZ240" s="19">
        <v>61.370492958867622</v>
      </c>
      <c r="EA240" s="19">
        <v>0</v>
      </c>
      <c r="EB240" s="26">
        <v>0.11766999999999997</v>
      </c>
      <c r="EC240" s="21">
        <v>55.240178571428572</v>
      </c>
      <c r="ED240" s="17">
        <v>29.310290862999992</v>
      </c>
      <c r="EE240" s="19">
        <v>26.070436556250002</v>
      </c>
      <c r="EF240" s="19">
        <v>32.411330982142843</v>
      </c>
      <c r="EG240" s="19">
        <v>61.585438525030938</v>
      </c>
      <c r="EH240" s="21">
        <v>0</v>
      </c>
      <c r="EI240" s="26">
        <v>0.11481750000000002</v>
      </c>
      <c r="EJ240" s="19">
        <v>54.566517857142863</v>
      </c>
      <c r="EK240" s="17">
        <v>28.599764775750003</v>
      </c>
      <c r="EL240" s="19">
        <v>25.752504403125002</v>
      </c>
      <c r="EM240" s="21">
        <v>31.23995253348215</v>
      </c>
      <c r="EN240" s="19">
        <v>61.803069409288767</v>
      </c>
      <c r="EO240" s="19">
        <v>0</v>
      </c>
      <c r="EP240" s="26">
        <v>0.11200000000000002</v>
      </c>
      <c r="EQ240" s="19">
        <v>53.892857142857146</v>
      </c>
      <c r="ER240" s="20">
        <v>27.897956800000003</v>
      </c>
      <c r="ES240" s="19">
        <v>25.434572250000002</v>
      </c>
      <c r="ET240" s="19">
        <v>30.097142857142863</v>
      </c>
      <c r="EU240" s="19">
        <v>62.023385611641103</v>
      </c>
      <c r="EV240" s="19">
        <v>0</v>
      </c>
      <c r="EW240" s="22">
        <v>0.10921750000000001</v>
      </c>
      <c r="EX240" s="19">
        <v>53.219196428571429</v>
      </c>
      <c r="EY240" s="17">
        <v>27.204866935750001</v>
      </c>
      <c r="EZ240" s="19">
        <v>25.116640096874999</v>
      </c>
      <c r="FA240" s="19">
        <v>28.982549252232147</v>
      </c>
      <c r="FB240" s="21">
        <v>62.246387132087946</v>
      </c>
      <c r="FC240" s="19">
        <v>0</v>
      </c>
      <c r="FD240" s="26">
        <v>0.10647000000000001</v>
      </c>
      <c r="FE240" s="19">
        <v>52.54553571428572</v>
      </c>
      <c r="FF240" s="17">
        <v>26.520495183000001</v>
      </c>
      <c r="FG240" s="21">
        <v>24.798707943750003</v>
      </c>
      <c r="FH240" s="19">
        <v>27.895819017857143</v>
      </c>
      <c r="FI240" s="19">
        <v>62.472073970629296</v>
      </c>
      <c r="FJ240" s="19">
        <v>0</v>
      </c>
      <c r="FK240" s="26">
        <v>0.10375749999999999</v>
      </c>
      <c r="FL240" s="21">
        <v>51.871875000000003</v>
      </c>
      <c r="FM240" s="17">
        <v>25.844841541749997</v>
      </c>
      <c r="FN240" s="19">
        <v>24.480775790625003</v>
      </c>
      <c r="FO240" s="19">
        <v>26.836599453125</v>
      </c>
      <c r="FP240" s="19">
        <v>62.700446127265153</v>
      </c>
      <c r="FQ240" s="21">
        <v>0</v>
      </c>
      <c r="FR240" s="26">
        <v>0.10107999999999999</v>
      </c>
      <c r="FS240" s="19">
        <v>51.198214285714286</v>
      </c>
      <c r="FT240" s="17">
        <v>25.177906011999998</v>
      </c>
      <c r="FU240" s="19">
        <v>24.1628436375</v>
      </c>
      <c r="FV240" s="21">
        <v>25.804537857142858</v>
      </c>
      <c r="FW240" s="19">
        <v>62.93150360199553</v>
      </c>
      <c r="FX240" s="19">
        <v>0</v>
      </c>
      <c r="FY240" s="26">
        <v>9.8437499999999997E-2</v>
      </c>
      <c r="FZ240" s="19">
        <v>50.524553571428569</v>
      </c>
      <c r="GA240" s="20">
        <v>24.519688593749997</v>
      </c>
      <c r="GB240" s="19">
        <v>23.844911484375</v>
      </c>
      <c r="GC240" s="19">
        <v>24.799281529017854</v>
      </c>
      <c r="GD240" s="19">
        <v>63.1652463948204</v>
      </c>
      <c r="GE240" s="19">
        <v>0</v>
      </c>
      <c r="GF240" s="22">
        <v>9.5829999999999985E-2</v>
      </c>
      <c r="GG240" s="19">
        <v>49.85089285714286</v>
      </c>
      <c r="GH240" s="17">
        <v>23.870189286999995</v>
      </c>
      <c r="GI240" s="19">
        <v>23.526979331250001</v>
      </c>
      <c r="GJ240" s="19">
        <v>23.820477767857138</v>
      </c>
      <c r="GK240" s="21">
        <v>63.401674505739791</v>
      </c>
      <c r="GL240" s="19">
        <v>0</v>
      </c>
      <c r="GM240" s="26">
        <v>9.3257499999999979E-2</v>
      </c>
      <c r="GN240" s="19">
        <v>49.177232142857143</v>
      </c>
      <c r="GO240" s="17">
        <v>23.229408091749995</v>
      </c>
      <c r="GP240" s="21">
        <v>23.209047178125001</v>
      </c>
      <c r="GQ240" s="19">
        <v>22.867773872767852</v>
      </c>
      <c r="GR240" s="19">
        <v>63.640787934753689</v>
      </c>
      <c r="GS240" s="19">
        <v>0</v>
      </c>
      <c r="GT240" s="26">
        <v>9.0719999999999995E-2</v>
      </c>
      <c r="GU240" s="21">
        <v>48.503571428571426</v>
      </c>
      <c r="GV240" s="17">
        <v>22.597345007999998</v>
      </c>
      <c r="GW240" s="19">
        <v>22.891115024999998</v>
      </c>
      <c r="GX240" s="19">
        <v>21.940817142857139</v>
      </c>
      <c r="GY240" s="19">
        <v>63.882586681862094</v>
      </c>
      <c r="GZ240" s="21">
        <v>0</v>
      </c>
      <c r="HA240" s="26">
        <v>8.821749999999999E-2</v>
      </c>
      <c r="HB240" s="19">
        <v>47.829910714285717</v>
      </c>
      <c r="HC240" s="17">
        <v>21.974000035749999</v>
      </c>
      <c r="HD240" s="19">
        <v>22.573182871875002</v>
      </c>
      <c r="HE240" s="21">
        <v>21.039254877232139</v>
      </c>
      <c r="HF240" s="19">
        <v>64.127070747065005</v>
      </c>
      <c r="HG240" s="19">
        <v>0</v>
      </c>
      <c r="HH240" s="26">
        <v>8.5749999999999979E-2</v>
      </c>
      <c r="HI240" s="19">
        <v>47.15625</v>
      </c>
      <c r="HJ240" s="20">
        <v>21.359373174999995</v>
      </c>
      <c r="HK240" s="19">
        <v>22.255250718750002</v>
      </c>
      <c r="HL240" s="19">
        <v>20.162734374999992</v>
      </c>
      <c r="HM240" s="19">
        <v>64.374240130362423</v>
      </c>
      <c r="HN240" s="19">
        <v>0</v>
      </c>
      <c r="HO240" s="22">
        <v>8.3317499999999975E-2</v>
      </c>
      <c r="HP240" s="19">
        <v>46.482589285714283</v>
      </c>
      <c r="HQ240" s="17">
        <v>20.753464425749993</v>
      </c>
      <c r="HR240" s="19">
        <v>21.937318565624999</v>
      </c>
      <c r="HS240" s="19">
        <v>19.310902935267851</v>
      </c>
      <c r="HT240" s="21">
        <v>64.624094831754348</v>
      </c>
      <c r="HU240" s="19">
        <v>0</v>
      </c>
      <c r="HV240" s="26">
        <v>8.0920000000000006E-2</v>
      </c>
      <c r="HW240" s="19">
        <v>45.808928571428574</v>
      </c>
      <c r="HX240" s="17">
        <v>20.156273788</v>
      </c>
      <c r="HY240" s="21">
        <v>21.619386412500003</v>
      </c>
      <c r="HZ240" s="19">
        <v>18.483407857142861</v>
      </c>
      <c r="IA240" s="19">
        <v>64.876634851240794</v>
      </c>
      <c r="IB240" s="19">
        <v>0</v>
      </c>
      <c r="IC240" s="26">
        <v>7.8557500000000002E-2</v>
      </c>
      <c r="ID240" s="21">
        <v>45.135267857142864</v>
      </c>
      <c r="IE240" s="17">
        <v>19.567801261749999</v>
      </c>
      <c r="IF240" s="19">
        <v>21.301454259375003</v>
      </c>
      <c r="IG240" s="19">
        <v>17.679896439732143</v>
      </c>
      <c r="IH240" s="19">
        <v>65.131860188821733</v>
      </c>
      <c r="II240" s="21">
        <v>0</v>
      </c>
      <c r="IJ240" s="26">
        <v>7.6230000000000006E-2</v>
      </c>
      <c r="IK240" s="19">
        <v>44.461607142857147</v>
      </c>
      <c r="IL240" s="17">
        <v>18.988046847</v>
      </c>
      <c r="IM240" s="19">
        <v>20.983522106250003</v>
      </c>
      <c r="IN240" s="21">
        <v>16.900015982142857</v>
      </c>
      <c r="IO240" s="19">
        <v>65.389770844497178</v>
      </c>
      <c r="IP240" s="19">
        <v>0</v>
      </c>
      <c r="IQ240" s="26">
        <v>7.3937500000000003E-2</v>
      </c>
      <c r="IR240" s="19">
        <v>43.787946428571431</v>
      </c>
      <c r="IS240" s="20">
        <v>18.417010543749999</v>
      </c>
      <c r="IT240" s="19">
        <v>20.665589953125</v>
      </c>
      <c r="IU240" s="19">
        <v>16.143413783482146</v>
      </c>
      <c r="IV240" s="19">
        <v>65.650366818267145</v>
      </c>
      <c r="IW240" s="19">
        <v>0</v>
      </c>
      <c r="IX240" s="22">
        <v>7.1679999999999994E-2</v>
      </c>
      <c r="IY240" s="19">
        <v>43.114285714285714</v>
      </c>
      <c r="IZ240" s="17">
        <v>17.854692351999997</v>
      </c>
      <c r="JA240" s="19">
        <v>20.3476578</v>
      </c>
      <c r="JB240" s="19">
        <v>15.409737142857145</v>
      </c>
      <c r="JC240" s="19">
        <v>65.913648110131618</v>
      </c>
      <c r="JD240" s="21">
        <v>0</v>
      </c>
      <c r="JE240" s="22">
        <v>6.9457500000000005E-2</v>
      </c>
      <c r="JF240" s="21">
        <v>42.440625000000004</v>
      </c>
      <c r="JG240" s="20">
        <v>17.301092271750001</v>
      </c>
      <c r="JH240" s="21">
        <v>20.029725646875001</v>
      </c>
      <c r="JI240" s="21">
        <v>14.698633359375</v>
      </c>
      <c r="JJ240" s="21">
        <v>66.179614720090598</v>
      </c>
      <c r="JK240" s="21">
        <v>0</v>
      </c>
      <c r="JL240" s="22">
        <v>6.7269999999999996E-2</v>
      </c>
      <c r="JM240" s="21">
        <v>41.766964285714288</v>
      </c>
      <c r="JN240" s="20">
        <v>16.756210303</v>
      </c>
      <c r="JO240" s="21">
        <v>19.711793493750001</v>
      </c>
      <c r="JP240" s="21">
        <v>14.009749732142858</v>
      </c>
      <c r="JQ240" s="21">
        <v>66.448266648144084</v>
      </c>
      <c r="JR240" s="21">
        <v>0</v>
      </c>
      <c r="JS240" s="22">
        <v>6.5117499999999995E-2</v>
      </c>
      <c r="JT240" s="21">
        <v>41.093303571428571</v>
      </c>
      <c r="JU240" s="20">
        <v>16.220046445749997</v>
      </c>
      <c r="JV240" s="21">
        <v>19.393861340625001</v>
      </c>
      <c r="JW240" s="21">
        <v>13.342733560267856</v>
      </c>
      <c r="JX240" s="21">
        <v>66.719603894292078</v>
      </c>
      <c r="JY240" s="21">
        <v>0</v>
      </c>
      <c r="JZ240" s="22">
        <v>6.3E-2</v>
      </c>
      <c r="KA240" s="21">
        <v>40.419642857142854</v>
      </c>
      <c r="KB240" s="20">
        <v>15.6926007</v>
      </c>
      <c r="KC240" s="21">
        <v>19.075929187499998</v>
      </c>
      <c r="KD240" s="21">
        <v>12.697232142857143</v>
      </c>
      <c r="KE240" s="21">
        <v>66.993626458534592</v>
      </c>
      <c r="KF240" s="21">
        <v>0</v>
      </c>
      <c r="KG240" s="22">
        <v>6.0917499999999992E-2</v>
      </c>
      <c r="KH240" s="21">
        <v>39.745982142857144</v>
      </c>
      <c r="KI240" s="20">
        <v>15.173873065749998</v>
      </c>
      <c r="KJ240" s="21">
        <v>18.757997034375002</v>
      </c>
      <c r="KK240" s="21">
        <v>12.072892779017854</v>
      </c>
      <c r="KL240" s="21">
        <v>67.270334340871614</v>
      </c>
      <c r="KM240" s="21">
        <v>0</v>
      </c>
      <c r="KN240" s="22">
        <v>5.8869999999999992E-2</v>
      </c>
      <c r="KO240" s="21">
        <v>39.072321428571428</v>
      </c>
      <c r="KP240" s="20">
        <v>14.663863542999998</v>
      </c>
      <c r="KQ240" s="21">
        <v>18.440064881249999</v>
      </c>
      <c r="KR240" s="21">
        <v>11.469362767857142</v>
      </c>
      <c r="KS240" s="21">
        <v>67.549727541303128</v>
      </c>
      <c r="KT240" s="21">
        <v>0</v>
      </c>
      <c r="KU240" s="22">
        <v>5.6857499999999991E-2</v>
      </c>
      <c r="KV240" s="21">
        <v>38.398660714285711</v>
      </c>
      <c r="KW240" s="20">
        <v>14.162572131749998</v>
      </c>
      <c r="KX240" s="21">
        <v>18.122132728124999</v>
      </c>
      <c r="KY240" s="21">
        <v>10.88628940848214</v>
      </c>
      <c r="KZ240" s="21">
        <v>67.831806059829162</v>
      </c>
      <c r="LA240" s="21">
        <v>0</v>
      </c>
      <c r="LB240" s="22">
        <v>5.4880000000000005E-2</v>
      </c>
      <c r="LC240" s="21">
        <v>37.725000000000001</v>
      </c>
      <c r="LD240" s="20">
        <v>13.669998832000001</v>
      </c>
      <c r="LE240" s="21">
        <v>17.804200574999999</v>
      </c>
      <c r="LF240" s="21">
        <v>10.323320000000002</v>
      </c>
      <c r="LG240" s="21">
        <v>68.116569896449704</v>
      </c>
      <c r="LH240" s="21">
        <v>0</v>
      </c>
      <c r="LI240" s="22">
        <v>5.2937500000000005E-2</v>
      </c>
      <c r="LJ240" s="21">
        <v>37.051339285714292</v>
      </c>
      <c r="LK240" s="20">
        <v>13.18614364375</v>
      </c>
      <c r="LL240" s="21">
        <v>17.486268421875003</v>
      </c>
      <c r="LM240" s="21">
        <v>9.78010184151786</v>
      </c>
      <c r="LN240" s="21">
        <v>68.404019051164738</v>
      </c>
      <c r="LO240" s="21">
        <v>0</v>
      </c>
      <c r="LP240" s="22">
        <v>5.1029999999999999E-2</v>
      </c>
      <c r="LQ240" s="21">
        <v>36.377678571428575</v>
      </c>
      <c r="LR240" s="20">
        <v>12.711006567</v>
      </c>
      <c r="LS240" s="21">
        <v>17.168336268750004</v>
      </c>
      <c r="LT240" s="21">
        <v>9.2562822321428584</v>
      </c>
      <c r="LU240" s="21">
        <v>68.694153523974308</v>
      </c>
      <c r="LV240" s="21">
        <v>0</v>
      </c>
      <c r="LW240" s="22">
        <v>4.9157500000000007E-2</v>
      </c>
      <c r="LX240" s="21">
        <v>35.704017857142858</v>
      </c>
      <c r="LY240" s="20">
        <v>12.244587601750002</v>
      </c>
      <c r="LZ240" s="21">
        <v>16.850404115625</v>
      </c>
      <c r="MA240" s="21">
        <v>8.7515084709821451</v>
      </c>
      <c r="MB240" s="21">
        <v>68.986973314878369</v>
      </c>
      <c r="MC240" s="21">
        <v>0</v>
      </c>
      <c r="MD240" s="22">
        <v>4.7320000000000001E-2</v>
      </c>
      <c r="ME240" s="21">
        <v>35.030357142857142</v>
      </c>
      <c r="MF240" s="20">
        <v>11.786886748000001</v>
      </c>
      <c r="MG240" s="21">
        <v>16.532471962500001</v>
      </c>
      <c r="MH240" s="21">
        <v>8.265427857142857</v>
      </c>
      <c r="MI240" s="21">
        <v>69.282478423876938</v>
      </c>
      <c r="MJ240" s="21">
        <v>0</v>
      </c>
      <c r="MK240" s="22">
        <v>4.5517499999999995E-2</v>
      </c>
      <c r="ML240" s="21">
        <v>34.356696428571432</v>
      </c>
      <c r="MM240" s="20">
        <v>11.337904005749998</v>
      </c>
      <c r="MN240" s="21">
        <v>16.214539809375001</v>
      </c>
      <c r="MO240" s="21">
        <v>7.7976876897321414</v>
      </c>
      <c r="MP240" s="21">
        <v>69.580668850970028</v>
      </c>
      <c r="MQ240" s="21">
        <v>0</v>
      </c>
      <c r="MR240" s="22">
        <v>4.3749999999999997E-2</v>
      </c>
      <c r="MS240" s="21">
        <v>33.683035714285715</v>
      </c>
      <c r="MT240" s="20">
        <v>10.897639374999999</v>
      </c>
      <c r="MU240" s="21">
        <v>15.896607656250001</v>
      </c>
      <c r="MV240" s="21">
        <v>7.3479352678571423</v>
      </c>
      <c r="MW240" s="21">
        <v>69.88154459615761</v>
      </c>
      <c r="MX240" s="21">
        <v>0</v>
      </c>
      <c r="MY240" s="30" t="s">
        <v>47</v>
      </c>
    </row>
    <row r="241" spans="1:363" ht="24" customHeight="1" x14ac:dyDescent="0.25">
      <c r="A241" s="15" t="s">
        <v>47</v>
      </c>
      <c r="B241" s="24" t="s">
        <v>13</v>
      </c>
      <c r="C241" s="16" t="s">
        <v>11</v>
      </c>
      <c r="D241" s="23">
        <v>0.75</v>
      </c>
      <c r="E241" s="17">
        <f t="shared" si="3"/>
        <v>0.9375</v>
      </c>
      <c r="F241" s="23">
        <v>0.2</v>
      </c>
      <c r="G241" s="19">
        <v>65.214285714285708</v>
      </c>
      <c r="H241" s="20">
        <v>49.817779999999999</v>
      </c>
      <c r="I241" s="19">
        <v>30.777686499999998</v>
      </c>
      <c r="J241" s="19">
        <v>58.785714285714285</v>
      </c>
      <c r="K241" s="19">
        <v>58.677439318922836</v>
      </c>
      <c r="L241" s="19">
        <v>0</v>
      </c>
      <c r="M241" s="26">
        <v>0.19602</v>
      </c>
      <c r="N241" s="19">
        <v>64.562142857142845</v>
      </c>
      <c r="O241" s="17">
        <v>48.826406177999999</v>
      </c>
      <c r="P241" s="19">
        <v>30.469909634999993</v>
      </c>
      <c r="Q241" s="19">
        <v>57.039719785714283</v>
      </c>
      <c r="R241" s="19">
        <v>58.849588770981768</v>
      </c>
      <c r="S241" s="19">
        <v>0</v>
      </c>
      <c r="T241" s="26">
        <v>0.19208</v>
      </c>
      <c r="U241" s="19">
        <v>63.909999999999989</v>
      </c>
      <c r="V241" s="17">
        <v>47.844995912000002</v>
      </c>
      <c r="W241" s="21">
        <v>30.162132769999996</v>
      </c>
      <c r="X241" s="19">
        <v>55.328643999999997</v>
      </c>
      <c r="Y241" s="19">
        <v>59.024254733727808</v>
      </c>
      <c r="Z241" s="19">
        <v>0</v>
      </c>
      <c r="AA241" s="26">
        <v>0.18818000000000001</v>
      </c>
      <c r="AB241" s="21">
        <v>63.257857142857134</v>
      </c>
      <c r="AC241" s="17">
        <v>46.873549202</v>
      </c>
      <c r="AD241" s="19">
        <v>29.854355904999995</v>
      </c>
      <c r="AE241" s="19">
        <v>53.652134214285709</v>
      </c>
      <c r="AF241" s="19">
        <v>59.201437207160971</v>
      </c>
      <c r="AG241" s="21">
        <v>0</v>
      </c>
      <c r="AH241" s="26">
        <v>0.18432000000000001</v>
      </c>
      <c r="AI241" s="19">
        <v>62.605714285714278</v>
      </c>
      <c r="AJ241" s="17">
        <v>45.912066048</v>
      </c>
      <c r="AK241" s="19">
        <v>29.546579039999997</v>
      </c>
      <c r="AL241" s="21">
        <v>52.009837714285709</v>
      </c>
      <c r="AM241" s="19">
        <v>59.381136191281243</v>
      </c>
      <c r="AN241" s="19">
        <v>0</v>
      </c>
      <c r="AO241" s="26">
        <v>0.18049999999999999</v>
      </c>
      <c r="AP241" s="19">
        <v>61.953571428571422</v>
      </c>
      <c r="AQ241" s="20">
        <v>44.960546449999995</v>
      </c>
      <c r="AR241" s="19">
        <v>29.238802174999996</v>
      </c>
      <c r="AS241" s="19">
        <v>50.401401785714278</v>
      </c>
      <c r="AT241" s="19">
        <v>59.56335168608863</v>
      </c>
      <c r="AU241" s="19">
        <v>0</v>
      </c>
      <c r="AV241" s="22">
        <v>0.17671999999999999</v>
      </c>
      <c r="AW241" s="19">
        <v>61.301428571428559</v>
      </c>
      <c r="AX241" s="17">
        <v>44.018990407999993</v>
      </c>
      <c r="AY241" s="19">
        <v>28.931025309999995</v>
      </c>
      <c r="AZ241" s="19">
        <v>48.826473714285704</v>
      </c>
      <c r="BA241" s="21">
        <v>59.74808369158314</v>
      </c>
      <c r="BB241" s="19">
        <v>0</v>
      </c>
      <c r="BC241" s="26">
        <v>0.17298000000000002</v>
      </c>
      <c r="BD241" s="19">
        <v>60.64928571428571</v>
      </c>
      <c r="BE241" s="17">
        <v>43.087397922000008</v>
      </c>
      <c r="BF241" s="21">
        <v>28.623248444999998</v>
      </c>
      <c r="BG241" s="19">
        <v>47.284700785714293</v>
      </c>
      <c r="BH241" s="19">
        <v>59.935332207764759</v>
      </c>
      <c r="BI241" s="19">
        <v>0</v>
      </c>
      <c r="BJ241" s="26">
        <v>0.16928000000000001</v>
      </c>
      <c r="BK241" s="21">
        <v>59.997142857142855</v>
      </c>
      <c r="BL241" s="17">
        <v>42.165768992000004</v>
      </c>
      <c r="BM241" s="19">
        <v>28.315471580000001</v>
      </c>
      <c r="BN241" s="19">
        <v>45.775730285714289</v>
      </c>
      <c r="BO241" s="19">
        <v>60.1250972346335</v>
      </c>
      <c r="BP241" s="21">
        <v>0</v>
      </c>
      <c r="BQ241" s="26">
        <v>0.16562000000000002</v>
      </c>
      <c r="BR241" s="19">
        <v>59.344999999999999</v>
      </c>
      <c r="BS241" s="17">
        <v>41.254103618000002</v>
      </c>
      <c r="BT241" s="19">
        <v>28.007694715</v>
      </c>
      <c r="BU241" s="21">
        <v>44.299209500000003</v>
      </c>
      <c r="BV241" s="19">
        <v>60.317378772189343</v>
      </c>
      <c r="BW241" s="19">
        <v>0</v>
      </c>
      <c r="BX241" s="26">
        <v>0.16200000000000003</v>
      </c>
      <c r="BY241" s="19">
        <v>58.692857142857136</v>
      </c>
      <c r="BZ241" s="20">
        <v>40.35240180000001</v>
      </c>
      <c r="CA241" s="19">
        <v>27.699917849999999</v>
      </c>
      <c r="CB241" s="19">
        <v>42.854785714285718</v>
      </c>
      <c r="CC241" s="19">
        <v>60.512176820432316</v>
      </c>
      <c r="CD241" s="19">
        <v>0</v>
      </c>
      <c r="CE241" s="22">
        <v>0.15842000000000001</v>
      </c>
      <c r="CF241" s="19">
        <v>58.04071428571428</v>
      </c>
      <c r="CG241" s="17">
        <v>39.460663537999999</v>
      </c>
      <c r="CH241" s="19">
        <v>27.392140984999997</v>
      </c>
      <c r="CI241" s="19">
        <v>41.442106214285715</v>
      </c>
      <c r="CJ241" s="21">
        <v>60.70949137936239</v>
      </c>
      <c r="CK241" s="19">
        <v>0</v>
      </c>
      <c r="CL241" s="26">
        <v>0.15488000000000002</v>
      </c>
      <c r="CM241" s="19">
        <v>57.388571428571424</v>
      </c>
      <c r="CN241" s="17">
        <v>38.578888832000004</v>
      </c>
      <c r="CO241" s="21">
        <v>27.08436412</v>
      </c>
      <c r="CP241" s="19">
        <v>40.060818285714284</v>
      </c>
      <c r="CQ241" s="19">
        <v>60.909322448979587</v>
      </c>
      <c r="CR241" s="19">
        <v>0</v>
      </c>
      <c r="CS241" s="26">
        <v>0.15138000000000001</v>
      </c>
      <c r="CT241" s="21">
        <v>56.736428571428569</v>
      </c>
      <c r="CU241" s="17">
        <v>37.707077682000005</v>
      </c>
      <c r="CV241" s="19">
        <v>26.776587254999999</v>
      </c>
      <c r="CW241" s="19">
        <v>38.710569214285719</v>
      </c>
      <c r="CX241" s="19">
        <v>61.1116700292839</v>
      </c>
      <c r="CY241" s="21">
        <v>0</v>
      </c>
      <c r="CZ241" s="26">
        <v>0.14792</v>
      </c>
      <c r="DA241" s="19">
        <v>56.084285714285706</v>
      </c>
      <c r="DB241" s="17">
        <v>36.845230088000001</v>
      </c>
      <c r="DC241" s="19">
        <v>26.468810389999994</v>
      </c>
      <c r="DD241" s="21">
        <v>37.391006285714283</v>
      </c>
      <c r="DE241" s="19">
        <v>61.316534120275321</v>
      </c>
      <c r="DF241" s="19">
        <v>0</v>
      </c>
      <c r="DG241" s="26">
        <v>0.14449999999999999</v>
      </c>
      <c r="DH241" s="19">
        <v>55.43214285714285</v>
      </c>
      <c r="DI241" s="20">
        <v>35.99334605</v>
      </c>
      <c r="DJ241" s="19">
        <v>26.161033524999997</v>
      </c>
      <c r="DK241" s="19">
        <v>36.101776785714279</v>
      </c>
      <c r="DL241" s="19">
        <v>61.523914721953872</v>
      </c>
      <c r="DM241" s="19">
        <v>0</v>
      </c>
      <c r="DN241" s="22">
        <v>0.14112</v>
      </c>
      <c r="DO241" s="19">
        <v>54.779999999999994</v>
      </c>
      <c r="DP241" s="17">
        <v>35.151425568000001</v>
      </c>
      <c r="DQ241" s="19">
        <v>25.853256659999996</v>
      </c>
      <c r="DR241" s="19">
        <v>34.842527999999994</v>
      </c>
      <c r="DS241" s="21">
        <v>61.733811834319525</v>
      </c>
      <c r="DT241" s="19">
        <v>0</v>
      </c>
      <c r="DU241" s="26">
        <v>0.13777999999999999</v>
      </c>
      <c r="DV241" s="19">
        <v>54.127857142857138</v>
      </c>
      <c r="DW241" s="17">
        <v>34.319468641999997</v>
      </c>
      <c r="DX241" s="21">
        <v>25.545479794999999</v>
      </c>
      <c r="DY241" s="19">
        <v>33.612907214285713</v>
      </c>
      <c r="DZ241" s="19">
        <v>61.946225457372293</v>
      </c>
      <c r="EA241" s="19">
        <v>0</v>
      </c>
      <c r="EB241" s="26">
        <v>0.13447999999999999</v>
      </c>
      <c r="EC241" s="21">
        <v>53.475714285714275</v>
      </c>
      <c r="ED241" s="17">
        <v>33.497475271999996</v>
      </c>
      <c r="EE241" s="19">
        <v>25.237702929999994</v>
      </c>
      <c r="EF241" s="19">
        <v>32.412561714285708</v>
      </c>
      <c r="EG241" s="19">
        <v>62.161155591112177</v>
      </c>
      <c r="EH241" s="21">
        <v>0</v>
      </c>
      <c r="EI241" s="26">
        <v>0.13122000000000003</v>
      </c>
      <c r="EJ241" s="19">
        <v>52.823571428571427</v>
      </c>
      <c r="EK241" s="17">
        <v>32.685445458000004</v>
      </c>
      <c r="EL241" s="19">
        <v>24.929926065</v>
      </c>
      <c r="EM241" s="21">
        <v>31.241138785714295</v>
      </c>
      <c r="EN241" s="19">
        <v>62.378602235539176</v>
      </c>
      <c r="EO241" s="19">
        <v>0</v>
      </c>
      <c r="EP241" s="26">
        <v>0.12800000000000003</v>
      </c>
      <c r="EQ241" s="19">
        <v>52.171428571428571</v>
      </c>
      <c r="ER241" s="20">
        <v>31.883379200000007</v>
      </c>
      <c r="ES241" s="19">
        <v>24.622149199999999</v>
      </c>
      <c r="ET241" s="19">
        <v>30.098285714285719</v>
      </c>
      <c r="EU241" s="19">
        <v>62.598565390653299</v>
      </c>
      <c r="EV241" s="19">
        <v>0</v>
      </c>
      <c r="EW241" s="22">
        <v>0.12482000000000003</v>
      </c>
      <c r="EX241" s="19">
        <v>51.519285714285715</v>
      </c>
      <c r="EY241" s="17">
        <v>31.091276498000006</v>
      </c>
      <c r="EZ241" s="19">
        <v>24.314372335000002</v>
      </c>
      <c r="FA241" s="19">
        <v>28.983649785714292</v>
      </c>
      <c r="FB241" s="21">
        <v>62.82104505645453</v>
      </c>
      <c r="FC241" s="19">
        <v>0</v>
      </c>
      <c r="FD241" s="26">
        <v>0.12168000000000001</v>
      </c>
      <c r="FE241" s="19">
        <v>50.867142857142852</v>
      </c>
      <c r="FF241" s="17">
        <v>30.309137352</v>
      </c>
      <c r="FG241" s="21">
        <v>24.006595469999997</v>
      </c>
      <c r="FH241" s="19">
        <v>27.896878285714287</v>
      </c>
      <c r="FI241" s="19">
        <v>63.046041232942876</v>
      </c>
      <c r="FJ241" s="19">
        <v>0</v>
      </c>
      <c r="FK241" s="26">
        <v>0.11858</v>
      </c>
      <c r="FL241" s="21">
        <v>50.214999999999996</v>
      </c>
      <c r="FM241" s="17">
        <v>29.536961762000001</v>
      </c>
      <c r="FN241" s="19">
        <v>23.698818605</v>
      </c>
      <c r="FO241" s="19">
        <v>26.837618500000001</v>
      </c>
      <c r="FP241" s="19">
        <v>63.273553920118339</v>
      </c>
      <c r="FQ241" s="21">
        <v>0</v>
      </c>
      <c r="FR241" s="26">
        <v>0.11552000000000001</v>
      </c>
      <c r="FS241" s="19">
        <v>49.562857142857141</v>
      </c>
      <c r="FT241" s="17">
        <v>28.774749728000003</v>
      </c>
      <c r="FU241" s="19">
        <v>23.391041739999999</v>
      </c>
      <c r="FV241" s="21">
        <v>25.805517714285717</v>
      </c>
      <c r="FW241" s="19">
        <v>63.503583117980916</v>
      </c>
      <c r="FX241" s="19">
        <v>0</v>
      </c>
      <c r="FY241" s="26">
        <v>0.1125</v>
      </c>
      <c r="FZ241" s="19">
        <v>48.910714285714278</v>
      </c>
      <c r="GA241" s="20">
        <v>28.022501250000001</v>
      </c>
      <c r="GB241" s="19">
        <v>23.083264874999998</v>
      </c>
      <c r="GC241" s="19">
        <v>24.800223214285715</v>
      </c>
      <c r="GD241" s="19">
        <v>63.73612882653061</v>
      </c>
      <c r="GE241" s="19">
        <v>0</v>
      </c>
      <c r="GF241" s="22">
        <v>0.10952000000000001</v>
      </c>
      <c r="GG241" s="19">
        <v>48.258571428571422</v>
      </c>
      <c r="GH241" s="17">
        <v>27.280216328000002</v>
      </c>
      <c r="GI241" s="19">
        <v>22.775488009999997</v>
      </c>
      <c r="GJ241" s="19">
        <v>23.821382285714282</v>
      </c>
      <c r="GK241" s="21">
        <v>63.971191045767412</v>
      </c>
      <c r="GL241" s="19">
        <v>0</v>
      </c>
      <c r="GM241" s="26">
        <v>0.10657999999999999</v>
      </c>
      <c r="GN241" s="19">
        <v>47.606428571428566</v>
      </c>
      <c r="GO241" s="17">
        <v>26.547894961999997</v>
      </c>
      <c r="GP241" s="21">
        <v>22.467711144999999</v>
      </c>
      <c r="GQ241" s="19">
        <v>22.86864221428571</v>
      </c>
      <c r="GR241" s="19">
        <v>64.208769775691337</v>
      </c>
      <c r="GS241" s="19">
        <v>0</v>
      </c>
      <c r="GT241" s="26">
        <v>0.10367999999999999</v>
      </c>
      <c r="GU241" s="21">
        <v>46.95428571428571</v>
      </c>
      <c r="GV241" s="17">
        <v>25.825537151999999</v>
      </c>
      <c r="GW241" s="19">
        <v>22.159934279999998</v>
      </c>
      <c r="GX241" s="19">
        <v>21.941650285714285</v>
      </c>
      <c r="GY241" s="19">
        <v>64.448865016302378</v>
      </c>
      <c r="GZ241" s="21">
        <v>0</v>
      </c>
      <c r="HA241" s="26">
        <v>0.10082000000000001</v>
      </c>
      <c r="HB241" s="19">
        <v>46.302142857142847</v>
      </c>
      <c r="HC241" s="17">
        <v>25.113142898</v>
      </c>
      <c r="HD241" s="19">
        <v>21.852157414999997</v>
      </c>
      <c r="HE241" s="21">
        <v>21.040053785714285</v>
      </c>
      <c r="HF241" s="19">
        <v>64.691476767600534</v>
      </c>
      <c r="HG241" s="19">
        <v>0</v>
      </c>
      <c r="HH241" s="26">
        <v>9.799999999999999E-2</v>
      </c>
      <c r="HI241" s="19">
        <v>45.649999999999991</v>
      </c>
      <c r="HJ241" s="20">
        <v>24.410712199999995</v>
      </c>
      <c r="HK241" s="19">
        <v>21.544380549999996</v>
      </c>
      <c r="HL241" s="19">
        <v>20.163499999999996</v>
      </c>
      <c r="HM241" s="19">
        <v>64.936605029585792</v>
      </c>
      <c r="HN241" s="19">
        <v>0</v>
      </c>
      <c r="HO241" s="22">
        <v>9.5219999999999985E-2</v>
      </c>
      <c r="HP241" s="19">
        <v>44.997857142857136</v>
      </c>
      <c r="HQ241" s="17">
        <v>23.718245057999997</v>
      </c>
      <c r="HR241" s="19">
        <v>21.236603684999999</v>
      </c>
      <c r="HS241" s="19">
        <v>19.311636214285709</v>
      </c>
      <c r="HT241" s="21">
        <v>65.184249802258179</v>
      </c>
      <c r="HU241" s="19">
        <v>0</v>
      </c>
      <c r="HV241" s="26">
        <v>9.2480000000000021E-2</v>
      </c>
      <c r="HW241" s="19">
        <v>44.345714285714287</v>
      </c>
      <c r="HX241" s="17">
        <v>23.035741472000005</v>
      </c>
      <c r="HY241" s="21">
        <v>20.928826820000001</v>
      </c>
      <c r="HZ241" s="19">
        <v>18.484109714285719</v>
      </c>
      <c r="IA241" s="19">
        <v>65.434411085617668</v>
      </c>
      <c r="IB241" s="19">
        <v>0</v>
      </c>
      <c r="IC241" s="26">
        <v>8.9780000000000026E-2</v>
      </c>
      <c r="ID241" s="21">
        <v>43.693571428571424</v>
      </c>
      <c r="IE241" s="17">
        <v>22.363201442000005</v>
      </c>
      <c r="IF241" s="19">
        <v>20.621049954999997</v>
      </c>
      <c r="IG241" s="19">
        <v>17.680567785714288</v>
      </c>
      <c r="IH241" s="19">
        <v>65.687088879664287</v>
      </c>
      <c r="II241" s="21">
        <v>0</v>
      </c>
      <c r="IJ241" s="26">
        <v>8.7120000000000017E-2</v>
      </c>
      <c r="IK241" s="19">
        <v>43.041428571428568</v>
      </c>
      <c r="IL241" s="17">
        <v>21.700624968000003</v>
      </c>
      <c r="IM241" s="19">
        <v>20.313273089999999</v>
      </c>
      <c r="IN241" s="21">
        <v>16.900657714285714</v>
      </c>
      <c r="IO241" s="19">
        <v>65.942283184398008</v>
      </c>
      <c r="IP241" s="19">
        <v>0</v>
      </c>
      <c r="IQ241" s="26">
        <v>8.450000000000002E-2</v>
      </c>
      <c r="IR241" s="19">
        <v>42.389285714285712</v>
      </c>
      <c r="IS241" s="20">
        <v>21.048012050000004</v>
      </c>
      <c r="IT241" s="19">
        <v>20.005496224999998</v>
      </c>
      <c r="IU241" s="19">
        <v>16.144026785714289</v>
      </c>
      <c r="IV241" s="19">
        <v>66.199993999818858</v>
      </c>
      <c r="IW241" s="19">
        <v>0</v>
      </c>
      <c r="IX241" s="22">
        <v>8.1920000000000007E-2</v>
      </c>
      <c r="IY241" s="19">
        <v>41.737142857142857</v>
      </c>
      <c r="IZ241" s="17">
        <v>20.405362688</v>
      </c>
      <c r="JA241" s="19">
        <v>19.697719360000001</v>
      </c>
      <c r="JB241" s="19">
        <v>15.410322285714289</v>
      </c>
      <c r="JC241" s="19">
        <v>66.460221325926824</v>
      </c>
      <c r="JD241" s="21">
        <v>0</v>
      </c>
      <c r="JE241" s="22">
        <v>7.9380000000000006E-2</v>
      </c>
      <c r="JF241" s="21">
        <v>41.084999999999994</v>
      </c>
      <c r="JG241" s="20">
        <v>19.772676882000003</v>
      </c>
      <c r="JH241" s="21">
        <v>19.389942494999996</v>
      </c>
      <c r="JI241" s="21">
        <v>14.699191500000001</v>
      </c>
      <c r="JJ241" s="21">
        <v>66.722965162721891</v>
      </c>
      <c r="JK241" s="21">
        <v>0</v>
      </c>
      <c r="JL241" s="22">
        <v>7.6880000000000004E-2</v>
      </c>
      <c r="JM241" s="21">
        <v>40.432857142857138</v>
      </c>
      <c r="JN241" s="20">
        <v>19.149954632</v>
      </c>
      <c r="JO241" s="21">
        <v>19.082165629999999</v>
      </c>
      <c r="JP241" s="21">
        <v>14.010281714285714</v>
      </c>
      <c r="JQ241" s="21">
        <v>66.988225510204074</v>
      </c>
      <c r="JR241" s="21">
        <v>0</v>
      </c>
      <c r="JS241" s="22">
        <v>7.442E-2</v>
      </c>
      <c r="JT241" s="21">
        <v>39.780714285714282</v>
      </c>
      <c r="JU241" s="20">
        <v>18.537195938</v>
      </c>
      <c r="JV241" s="21">
        <v>18.774388764999998</v>
      </c>
      <c r="JW241" s="21">
        <v>13.343240214285712</v>
      </c>
      <c r="JX241" s="21">
        <v>67.256002368373373</v>
      </c>
      <c r="JY241" s="21">
        <v>0</v>
      </c>
      <c r="JZ241" s="22">
        <v>7.1999999999999995E-2</v>
      </c>
      <c r="KA241" s="21">
        <v>39.128571428571426</v>
      </c>
      <c r="KB241" s="20">
        <v>17.934400799999999</v>
      </c>
      <c r="KC241" s="21">
        <v>18.4666119</v>
      </c>
      <c r="KD241" s="21">
        <v>12.697714285714286</v>
      </c>
      <c r="KE241" s="21">
        <v>67.526295737229802</v>
      </c>
      <c r="KF241" s="21">
        <v>0</v>
      </c>
      <c r="KG241" s="22">
        <v>6.9620000000000001E-2</v>
      </c>
      <c r="KH241" s="21">
        <v>38.476428571428563</v>
      </c>
      <c r="KI241" s="20">
        <v>17.341569218</v>
      </c>
      <c r="KJ241" s="21">
        <v>18.158835034999996</v>
      </c>
      <c r="KK241" s="21">
        <v>12.073351214285713</v>
      </c>
      <c r="KL241" s="21">
        <v>67.799105616773332</v>
      </c>
      <c r="KM241" s="21">
        <v>0</v>
      </c>
      <c r="KN241" s="22">
        <v>6.7279999999999993E-2</v>
      </c>
      <c r="KO241" s="21">
        <v>37.824285714285708</v>
      </c>
      <c r="KP241" s="20">
        <v>16.758701191999997</v>
      </c>
      <c r="KQ241" s="21">
        <v>17.851058169999998</v>
      </c>
      <c r="KR241" s="21">
        <v>11.469798285714285</v>
      </c>
      <c r="KS241" s="21">
        <v>68.074432007003978</v>
      </c>
      <c r="KT241" s="21">
        <v>0</v>
      </c>
      <c r="KU241" s="22">
        <v>6.4979999999999996E-2</v>
      </c>
      <c r="KV241" s="21">
        <v>37.172142857142852</v>
      </c>
      <c r="KW241" s="20">
        <v>16.185796721999999</v>
      </c>
      <c r="KX241" s="21">
        <v>17.543281304999997</v>
      </c>
      <c r="KY241" s="21">
        <v>10.886702785714284</v>
      </c>
      <c r="KZ241" s="21">
        <v>68.352274907921753</v>
      </c>
      <c r="LA241" s="21">
        <v>0</v>
      </c>
      <c r="LB241" s="22">
        <v>6.2720000000000012E-2</v>
      </c>
      <c r="LC241" s="21">
        <v>36.520000000000003</v>
      </c>
      <c r="LD241" s="20">
        <v>15.622855808000002</v>
      </c>
      <c r="LE241" s="21">
        <v>17.235504440000003</v>
      </c>
      <c r="LF241" s="21">
        <v>10.323712000000002</v>
      </c>
      <c r="LG241" s="21">
        <v>68.632634319526616</v>
      </c>
      <c r="LH241" s="21">
        <v>0</v>
      </c>
      <c r="LI241" s="22">
        <v>6.0500000000000012E-2</v>
      </c>
      <c r="LJ241" s="21">
        <v>35.86785714285714</v>
      </c>
      <c r="LK241" s="20">
        <v>15.069878450000003</v>
      </c>
      <c r="LL241" s="21">
        <v>16.927727574999999</v>
      </c>
      <c r="LM241" s="21">
        <v>9.7804732142857169</v>
      </c>
      <c r="LN241" s="21">
        <v>68.915510241818623</v>
      </c>
      <c r="LO241" s="21">
        <v>0</v>
      </c>
      <c r="LP241" s="22">
        <v>5.8320000000000011E-2</v>
      </c>
      <c r="LQ241" s="21">
        <v>35.215714285714284</v>
      </c>
      <c r="LR241" s="20">
        <v>14.526864648000002</v>
      </c>
      <c r="LS241" s="21">
        <v>16.619950710000001</v>
      </c>
      <c r="LT241" s="21">
        <v>9.2566337142857158</v>
      </c>
      <c r="LU241" s="21">
        <v>69.200902674797732</v>
      </c>
      <c r="LV241" s="21">
        <v>0</v>
      </c>
      <c r="LW241" s="22">
        <v>5.6180000000000008E-2</v>
      </c>
      <c r="LX241" s="21">
        <v>34.563571428571429</v>
      </c>
      <c r="LY241" s="20">
        <v>13.993814402000002</v>
      </c>
      <c r="LZ241" s="21">
        <v>16.312173845</v>
      </c>
      <c r="MA241" s="21">
        <v>8.7518407857142879</v>
      </c>
      <c r="MB241" s="21">
        <v>69.488811618463956</v>
      </c>
      <c r="MC241" s="21">
        <v>0</v>
      </c>
      <c r="MD241" s="22">
        <v>5.408000000000001E-2</v>
      </c>
      <c r="ME241" s="21">
        <v>33.911428571428573</v>
      </c>
      <c r="MF241" s="20">
        <v>13.470727712000002</v>
      </c>
      <c r="MG241" s="21">
        <v>16.004396979999999</v>
      </c>
      <c r="MH241" s="21">
        <v>8.2657417142857152</v>
      </c>
      <c r="MI241" s="21">
        <v>69.779237072817295</v>
      </c>
      <c r="MJ241" s="21">
        <v>0</v>
      </c>
      <c r="MK241" s="22">
        <v>5.2020000000000004E-2</v>
      </c>
      <c r="ML241" s="21">
        <v>33.25928571428571</v>
      </c>
      <c r="MM241" s="20">
        <v>12.957604578000002</v>
      </c>
      <c r="MN241" s="21">
        <v>15.696620114999998</v>
      </c>
      <c r="MO241" s="21">
        <v>7.7979837857142851</v>
      </c>
      <c r="MP241" s="21">
        <v>70.072179037857751</v>
      </c>
      <c r="MQ241" s="21">
        <v>0</v>
      </c>
      <c r="MR241" s="22">
        <v>0.05</v>
      </c>
      <c r="MS241" s="21">
        <v>32.607142857142854</v>
      </c>
      <c r="MT241" s="20">
        <v>12.454445</v>
      </c>
      <c r="MU241" s="21">
        <v>15.388843249999999</v>
      </c>
      <c r="MV241" s="21">
        <v>7.3482142857142856</v>
      </c>
      <c r="MW241" s="21">
        <v>70.367637513585308</v>
      </c>
      <c r="MX241" s="21">
        <v>0</v>
      </c>
      <c r="MY241" s="30" t="s">
        <v>47</v>
      </c>
    </row>
    <row r="242" spans="1:363" ht="24" customHeight="1" x14ac:dyDescent="0.25">
      <c r="A242" s="15" t="s">
        <v>47</v>
      </c>
      <c r="B242" s="24" t="s">
        <v>13</v>
      </c>
      <c r="C242" s="16" t="s">
        <v>11</v>
      </c>
      <c r="D242" s="23">
        <v>0.75</v>
      </c>
      <c r="E242" s="17">
        <f t="shared" si="3"/>
        <v>0.9375</v>
      </c>
      <c r="F242" s="23">
        <v>0.22500000000000001</v>
      </c>
      <c r="G242" s="19">
        <v>63.0625</v>
      </c>
      <c r="H242" s="20">
        <v>56.045002500000002</v>
      </c>
      <c r="I242" s="19">
        <v>29.7621576875</v>
      </c>
      <c r="J242" s="19">
        <v>58.765625</v>
      </c>
      <c r="K242" s="19">
        <v>59.255004160502956</v>
      </c>
      <c r="L242" s="19">
        <v>0</v>
      </c>
      <c r="M242" s="26">
        <v>0.22052250000000001</v>
      </c>
      <c r="N242" s="19">
        <v>62.431874999999998</v>
      </c>
      <c r="O242" s="17">
        <v>54.929706950250001</v>
      </c>
      <c r="P242" s="19">
        <v>29.464536110624998</v>
      </c>
      <c r="Q242" s="19">
        <v>57.020227171874993</v>
      </c>
      <c r="R242" s="19">
        <v>59.429462695312495</v>
      </c>
      <c r="S242" s="19">
        <v>0</v>
      </c>
      <c r="T242" s="26">
        <v>0.21608999999999998</v>
      </c>
      <c r="U242" s="19">
        <v>61.801249999999996</v>
      </c>
      <c r="V242" s="17">
        <v>53.825620400999995</v>
      </c>
      <c r="W242" s="21">
        <v>29.166914533749999</v>
      </c>
      <c r="X242" s="19">
        <v>55.309736124999993</v>
      </c>
      <c r="Y242" s="19">
        <v>59.606274412906799</v>
      </c>
      <c r="Z242" s="19">
        <v>0</v>
      </c>
      <c r="AA242" s="26">
        <v>0.21170249999999999</v>
      </c>
      <c r="AB242" s="21">
        <v>61.170625000000001</v>
      </c>
      <c r="AC242" s="17">
        <v>52.732742852249999</v>
      </c>
      <c r="AD242" s="19">
        <v>28.869292956875</v>
      </c>
      <c r="AE242" s="19">
        <v>53.633799265625001</v>
      </c>
      <c r="AF242" s="19">
        <v>59.785439313285863</v>
      </c>
      <c r="AG242" s="21">
        <v>0</v>
      </c>
      <c r="AH242" s="26">
        <v>0.20735999999999999</v>
      </c>
      <c r="AI242" s="19">
        <v>60.54</v>
      </c>
      <c r="AJ242" s="17">
        <v>51.651074303999998</v>
      </c>
      <c r="AK242" s="19">
        <v>28.571671380000002</v>
      </c>
      <c r="AL242" s="21">
        <v>51.992063999999999</v>
      </c>
      <c r="AM242" s="19">
        <v>59.9669573964497</v>
      </c>
      <c r="AN242" s="19">
        <v>0</v>
      </c>
      <c r="AO242" s="26">
        <v>0.20306250000000001</v>
      </c>
      <c r="AP242" s="19">
        <v>59.909374999999997</v>
      </c>
      <c r="AQ242" s="20">
        <v>50.58061475625</v>
      </c>
      <c r="AR242" s="19">
        <v>28.274049803124999</v>
      </c>
      <c r="AS242" s="19">
        <v>50.384177734374994</v>
      </c>
      <c r="AT242" s="19">
        <v>60.150828662398297</v>
      </c>
      <c r="AU242" s="19">
        <v>0</v>
      </c>
      <c r="AV242" s="22">
        <v>0.19880999999999999</v>
      </c>
      <c r="AW242" s="19">
        <v>59.278749999999995</v>
      </c>
      <c r="AX242" s="17">
        <v>49.521364208999998</v>
      </c>
      <c r="AY242" s="19">
        <v>27.976428226249997</v>
      </c>
      <c r="AZ242" s="19">
        <v>48.809787874999991</v>
      </c>
      <c r="BA242" s="21">
        <v>60.337053111131652</v>
      </c>
      <c r="BB242" s="19">
        <v>0</v>
      </c>
      <c r="BC242" s="26">
        <v>0.19460250000000004</v>
      </c>
      <c r="BD242" s="19">
        <v>58.648125</v>
      </c>
      <c r="BE242" s="17">
        <v>48.473322662250006</v>
      </c>
      <c r="BF242" s="21">
        <v>27.678806649375002</v>
      </c>
      <c r="BG242" s="19">
        <v>47.268541828125009</v>
      </c>
      <c r="BH242" s="19">
        <v>60.525630742649774</v>
      </c>
      <c r="BI242" s="19">
        <v>0</v>
      </c>
      <c r="BJ242" s="26">
        <v>0.19044000000000003</v>
      </c>
      <c r="BK242" s="21">
        <v>58.017500000000005</v>
      </c>
      <c r="BL242" s="17">
        <v>47.436490116000009</v>
      </c>
      <c r="BM242" s="19">
        <v>27.381185072500003</v>
      </c>
      <c r="BN242" s="19">
        <v>45.760087000000006</v>
      </c>
      <c r="BO242" s="19">
        <v>60.716561556952655</v>
      </c>
      <c r="BP242" s="21">
        <v>0</v>
      </c>
      <c r="BQ242" s="26">
        <v>0.18632250000000003</v>
      </c>
      <c r="BR242" s="19">
        <v>57.386875000000003</v>
      </c>
      <c r="BS242" s="17">
        <v>46.410866570250008</v>
      </c>
      <c r="BT242" s="19">
        <v>27.083563495625</v>
      </c>
      <c r="BU242" s="21">
        <v>44.284070796875007</v>
      </c>
      <c r="BV242" s="19">
        <v>60.909845554040302</v>
      </c>
      <c r="BW242" s="19">
        <v>0</v>
      </c>
      <c r="BX242" s="26">
        <v>0.18225000000000002</v>
      </c>
      <c r="BY242" s="19">
        <v>56.756250000000001</v>
      </c>
      <c r="BZ242" s="20">
        <v>45.396452025000002</v>
      </c>
      <c r="CA242" s="19">
        <v>26.785941918750002</v>
      </c>
      <c r="CB242" s="19">
        <v>42.840140625000004</v>
      </c>
      <c r="CC242" s="19">
        <v>61.105482733912716</v>
      </c>
      <c r="CD242" s="19">
        <v>0</v>
      </c>
      <c r="CE242" s="22">
        <v>0.17822250000000001</v>
      </c>
      <c r="CF242" s="19">
        <v>56.125624999999999</v>
      </c>
      <c r="CG242" s="17">
        <v>44.393246480249999</v>
      </c>
      <c r="CH242" s="19">
        <v>26.488320341874999</v>
      </c>
      <c r="CI242" s="19">
        <v>41.427943890625002</v>
      </c>
      <c r="CJ242" s="21">
        <v>61.303473096569896</v>
      </c>
      <c r="CK242" s="19">
        <v>0</v>
      </c>
      <c r="CL242" s="26">
        <v>0.17424000000000001</v>
      </c>
      <c r="CM242" s="19">
        <v>55.494999999999997</v>
      </c>
      <c r="CN242" s="17">
        <v>43.401249935999999</v>
      </c>
      <c r="CO242" s="21">
        <v>26.190698765</v>
      </c>
      <c r="CP242" s="19">
        <v>40.047128000000001</v>
      </c>
      <c r="CQ242" s="19">
        <v>61.503816642011827</v>
      </c>
      <c r="CR242" s="19">
        <v>0</v>
      </c>
      <c r="CS242" s="26">
        <v>0.1703025</v>
      </c>
      <c r="CT242" s="21">
        <v>54.864375000000003</v>
      </c>
      <c r="CU242" s="17">
        <v>42.420462392249995</v>
      </c>
      <c r="CV242" s="19">
        <v>25.893077188125002</v>
      </c>
      <c r="CW242" s="19">
        <v>38.697340359375005</v>
      </c>
      <c r="CX242" s="19">
        <v>61.706513370238525</v>
      </c>
      <c r="CY242" s="21">
        <v>0</v>
      </c>
      <c r="CZ242" s="26">
        <v>0.16640999999999997</v>
      </c>
      <c r="DA242" s="19">
        <v>54.233750000000001</v>
      </c>
      <c r="DB242" s="17">
        <v>41.450883848999993</v>
      </c>
      <c r="DC242" s="19">
        <v>25.595455611249999</v>
      </c>
      <c r="DD242" s="21">
        <v>37.378228374999999</v>
      </c>
      <c r="DE242" s="19">
        <v>61.911563281249997</v>
      </c>
      <c r="DF242" s="19">
        <v>0</v>
      </c>
      <c r="DG242" s="26">
        <v>0.1625625</v>
      </c>
      <c r="DH242" s="19">
        <v>53.603124999999999</v>
      </c>
      <c r="DI242" s="20">
        <v>40.492514306250001</v>
      </c>
      <c r="DJ242" s="19">
        <v>25.297834034375001</v>
      </c>
      <c r="DK242" s="19">
        <v>36.089439453124996</v>
      </c>
      <c r="DL242" s="19">
        <v>62.118966375046227</v>
      </c>
      <c r="DM242" s="19">
        <v>0</v>
      </c>
      <c r="DN242" s="22">
        <v>0.15875999999999998</v>
      </c>
      <c r="DO242" s="19">
        <v>52.972499999999997</v>
      </c>
      <c r="DP242" s="17">
        <v>39.545353763999998</v>
      </c>
      <c r="DQ242" s="19">
        <v>25.000212457499998</v>
      </c>
      <c r="DR242" s="19">
        <v>34.830620999999994</v>
      </c>
      <c r="DS242" s="21">
        <v>62.328722651627217</v>
      </c>
      <c r="DT242" s="19">
        <v>0</v>
      </c>
      <c r="DU242" s="26">
        <v>0.15500249999999999</v>
      </c>
      <c r="DV242" s="19">
        <v>52.341874999999995</v>
      </c>
      <c r="DW242" s="17">
        <v>38.609402222249997</v>
      </c>
      <c r="DX242" s="21">
        <v>24.702590880624999</v>
      </c>
      <c r="DY242" s="19">
        <v>33.601420421874998</v>
      </c>
      <c r="DZ242" s="19">
        <v>62.540832110992973</v>
      </c>
      <c r="EA242" s="19">
        <v>0</v>
      </c>
      <c r="EB242" s="26">
        <v>0.15128999999999998</v>
      </c>
      <c r="EC242" s="21">
        <v>51.71125</v>
      </c>
      <c r="ED242" s="17">
        <v>37.684659680999992</v>
      </c>
      <c r="EE242" s="19">
        <v>24.404969303750001</v>
      </c>
      <c r="EF242" s="19">
        <v>32.401485124999994</v>
      </c>
      <c r="EG242" s="19">
        <v>62.755294753143488</v>
      </c>
      <c r="EH242" s="21">
        <v>0</v>
      </c>
      <c r="EI242" s="26">
        <v>0.14762250000000005</v>
      </c>
      <c r="EJ242" s="19">
        <v>51.080625000000005</v>
      </c>
      <c r="EK242" s="17">
        <v>36.771126140250011</v>
      </c>
      <c r="EL242" s="19">
        <v>24.107347726875002</v>
      </c>
      <c r="EM242" s="21">
        <v>31.23046251562501</v>
      </c>
      <c r="EN242" s="19">
        <v>62.97211057807877</v>
      </c>
      <c r="EO242" s="19">
        <v>0</v>
      </c>
      <c r="EP242" s="26">
        <v>0.14400000000000004</v>
      </c>
      <c r="EQ242" s="19">
        <v>50.45</v>
      </c>
      <c r="ER242" s="20">
        <v>35.868801600000012</v>
      </c>
      <c r="ES242" s="19">
        <v>23.809726150000003</v>
      </c>
      <c r="ET242" s="19">
        <v>30.088000000000008</v>
      </c>
      <c r="EU242" s="19">
        <v>63.19127958579881</v>
      </c>
      <c r="EV242" s="19">
        <v>0</v>
      </c>
      <c r="EW242" s="22">
        <v>0.14042250000000003</v>
      </c>
      <c r="EX242" s="19">
        <v>49.819375000000001</v>
      </c>
      <c r="EY242" s="17">
        <v>34.977686060250008</v>
      </c>
      <c r="EZ242" s="19">
        <v>23.512104573125001</v>
      </c>
      <c r="FA242" s="19">
        <v>28.973744984375006</v>
      </c>
      <c r="FB242" s="21">
        <v>63.412801776303624</v>
      </c>
      <c r="FC242" s="19">
        <v>0</v>
      </c>
      <c r="FD242" s="26">
        <v>0.13689000000000001</v>
      </c>
      <c r="FE242" s="19">
        <v>49.188749999999999</v>
      </c>
      <c r="FF242" s="17">
        <v>34.097779521</v>
      </c>
      <c r="FG242" s="21">
        <v>23.214482996249998</v>
      </c>
      <c r="FH242" s="19">
        <v>27.887344875</v>
      </c>
      <c r="FI242" s="19">
        <v>63.636677149593197</v>
      </c>
      <c r="FJ242" s="19">
        <v>0</v>
      </c>
      <c r="FK242" s="26">
        <v>0.13340250000000001</v>
      </c>
      <c r="FL242" s="21">
        <v>48.558125000000004</v>
      </c>
      <c r="FM242" s="17">
        <v>33.229081982250001</v>
      </c>
      <c r="FN242" s="19">
        <v>22.916861419375003</v>
      </c>
      <c r="FO242" s="19">
        <v>26.828447078125002</v>
      </c>
      <c r="FP242" s="19">
        <v>63.862905705667522</v>
      </c>
      <c r="FQ242" s="21">
        <v>0</v>
      </c>
      <c r="FR242" s="26">
        <v>0.12995999999999999</v>
      </c>
      <c r="FS242" s="19">
        <v>47.927500000000002</v>
      </c>
      <c r="FT242" s="17">
        <v>32.371593443999998</v>
      </c>
      <c r="FU242" s="19">
        <v>22.619239842500001</v>
      </c>
      <c r="FV242" s="21">
        <v>25.796699</v>
      </c>
      <c r="FW242" s="19">
        <v>64.091487444526621</v>
      </c>
      <c r="FX242" s="19">
        <v>0</v>
      </c>
      <c r="FY242" s="26">
        <v>0.12656249999999999</v>
      </c>
      <c r="FZ242" s="19">
        <v>47.296875</v>
      </c>
      <c r="GA242" s="20">
        <v>31.525313906249998</v>
      </c>
      <c r="GB242" s="19">
        <v>22.321618265625002</v>
      </c>
      <c r="GC242" s="19">
        <v>24.791748046875</v>
      </c>
      <c r="GD242" s="19">
        <v>64.322422366170485</v>
      </c>
      <c r="GE242" s="19">
        <v>0</v>
      </c>
      <c r="GF242" s="22">
        <v>0.12321</v>
      </c>
      <c r="GG242" s="19">
        <v>46.666249999999998</v>
      </c>
      <c r="GH242" s="17">
        <v>30.690243369000001</v>
      </c>
      <c r="GI242" s="19">
        <v>22.02399668875</v>
      </c>
      <c r="GJ242" s="19">
        <v>23.813241625</v>
      </c>
      <c r="GK242" s="21">
        <v>64.555710470599109</v>
      </c>
      <c r="GL242" s="19">
        <v>0</v>
      </c>
      <c r="GM242" s="26">
        <v>0.11990249999999998</v>
      </c>
      <c r="GN242" s="19">
        <v>46.035624999999996</v>
      </c>
      <c r="GO242" s="17">
        <v>29.866381832249996</v>
      </c>
      <c r="GP242" s="21">
        <v>21.726375111874997</v>
      </c>
      <c r="GQ242" s="19">
        <v>22.860827140624998</v>
      </c>
      <c r="GR242" s="19">
        <v>64.791351757812492</v>
      </c>
      <c r="GS242" s="19">
        <v>0</v>
      </c>
      <c r="GT242" s="26">
        <v>0.11663999999999999</v>
      </c>
      <c r="GU242" s="21">
        <v>45.405000000000001</v>
      </c>
      <c r="GV242" s="17">
        <v>29.053729295999997</v>
      </c>
      <c r="GW242" s="19">
        <v>21.428753535000002</v>
      </c>
      <c r="GX242" s="19">
        <v>21.934151999999997</v>
      </c>
      <c r="GY242" s="19">
        <v>65.029346227810649</v>
      </c>
      <c r="GZ242" s="21">
        <v>0</v>
      </c>
      <c r="HA242" s="26">
        <v>0.1134225</v>
      </c>
      <c r="HB242" s="19">
        <v>44.774374999999999</v>
      </c>
      <c r="HC242" s="17">
        <v>28.252285760249997</v>
      </c>
      <c r="HD242" s="19">
        <v>21.131131958125</v>
      </c>
      <c r="HE242" s="21">
        <v>21.032863609374999</v>
      </c>
      <c r="HF242" s="19">
        <v>65.269693880593564</v>
      </c>
      <c r="HG242" s="19">
        <v>0</v>
      </c>
      <c r="HH242" s="26">
        <v>0.11024999999999999</v>
      </c>
      <c r="HI242" s="19">
        <v>44.143749999999997</v>
      </c>
      <c r="HJ242" s="20">
        <v>27.462051224999996</v>
      </c>
      <c r="HK242" s="19">
        <v>20.833510381249997</v>
      </c>
      <c r="HL242" s="19">
        <v>20.156609374999995</v>
      </c>
      <c r="HM242" s="19">
        <v>65.512394716161239</v>
      </c>
      <c r="HN242" s="19">
        <v>0</v>
      </c>
      <c r="HO242" s="22">
        <v>0.10712249999999998</v>
      </c>
      <c r="HP242" s="19">
        <v>43.513124999999995</v>
      </c>
      <c r="HQ242" s="17">
        <v>26.683025690249995</v>
      </c>
      <c r="HR242" s="19">
        <v>20.535888804374999</v>
      </c>
      <c r="HS242" s="19">
        <v>19.305036703124998</v>
      </c>
      <c r="HT242" s="21">
        <v>65.757448734513673</v>
      </c>
      <c r="HU242" s="19">
        <v>0</v>
      </c>
      <c r="HV242" s="26">
        <v>0.10404000000000002</v>
      </c>
      <c r="HW242" s="19">
        <v>42.8825</v>
      </c>
      <c r="HX242" s="17">
        <v>25.915209156000003</v>
      </c>
      <c r="HY242" s="21">
        <v>20.2382672275</v>
      </c>
      <c r="HZ242" s="19">
        <v>18.477793000000005</v>
      </c>
      <c r="IA242" s="19">
        <v>66.00485593565088</v>
      </c>
      <c r="IB242" s="19">
        <v>0</v>
      </c>
      <c r="IC242" s="26">
        <v>0.10100250000000002</v>
      </c>
      <c r="ID242" s="21">
        <v>42.251875000000005</v>
      </c>
      <c r="IE242" s="17">
        <v>25.158601622250004</v>
      </c>
      <c r="IF242" s="19">
        <v>19.940645650625004</v>
      </c>
      <c r="IG242" s="19">
        <v>17.674525671875003</v>
      </c>
      <c r="IH242" s="19">
        <v>66.254616319572847</v>
      </c>
      <c r="II242" s="21">
        <v>0</v>
      </c>
      <c r="IJ242" s="26">
        <v>9.8010000000000014E-2</v>
      </c>
      <c r="IK242" s="19">
        <v>41.621250000000003</v>
      </c>
      <c r="IL242" s="17">
        <v>24.413203089000003</v>
      </c>
      <c r="IM242" s="19">
        <v>19.643024073750002</v>
      </c>
      <c r="IN242" s="21">
        <v>16.894882125000002</v>
      </c>
      <c r="IO242" s="19">
        <v>66.506729886279572</v>
      </c>
      <c r="IP242" s="19">
        <v>0</v>
      </c>
      <c r="IQ242" s="26">
        <v>9.5062500000000008E-2</v>
      </c>
      <c r="IR242" s="19">
        <v>40.990625000000001</v>
      </c>
      <c r="IS242" s="20">
        <v>23.679013556250002</v>
      </c>
      <c r="IT242" s="19">
        <v>19.345402496875</v>
      </c>
      <c r="IU242" s="19">
        <v>16.138509765625003</v>
      </c>
      <c r="IV242" s="19">
        <v>66.761196635771071</v>
      </c>
      <c r="IW242" s="19">
        <v>0</v>
      </c>
      <c r="IX242" s="22">
        <v>9.2160000000000006E-2</v>
      </c>
      <c r="IY242" s="19">
        <v>40.36</v>
      </c>
      <c r="IZ242" s="17">
        <v>22.956033024</v>
      </c>
      <c r="JA242" s="19">
        <v>19.047780920000001</v>
      </c>
      <c r="JB242" s="19">
        <v>15.405056000000002</v>
      </c>
      <c r="JC242" s="19">
        <v>67.018016568047329</v>
      </c>
      <c r="JD242" s="21">
        <v>0</v>
      </c>
      <c r="JE242" s="22">
        <v>8.9302500000000007E-2</v>
      </c>
      <c r="JF242" s="21">
        <v>39.729374999999997</v>
      </c>
      <c r="JG242" s="20">
        <v>22.244261492250001</v>
      </c>
      <c r="JH242" s="21">
        <v>18.750159343124999</v>
      </c>
      <c r="JI242" s="21">
        <v>14.694168234375001</v>
      </c>
      <c r="JJ242" s="21">
        <v>67.277189683108361</v>
      </c>
      <c r="JK242" s="21">
        <v>0</v>
      </c>
      <c r="JL242" s="22">
        <v>8.6490000000000011E-2</v>
      </c>
      <c r="JM242" s="21">
        <v>39.098750000000003</v>
      </c>
      <c r="JN242" s="20">
        <v>21.543698961000004</v>
      </c>
      <c r="JO242" s="21">
        <v>18.45253776625</v>
      </c>
      <c r="JP242" s="21">
        <v>14.005493875000001</v>
      </c>
      <c r="JQ242" s="21">
        <v>67.538715980954137</v>
      </c>
      <c r="JR242" s="21">
        <v>0</v>
      </c>
      <c r="JS242" s="22">
        <v>8.3722500000000005E-2</v>
      </c>
      <c r="JT242" s="21">
        <v>38.468125000000001</v>
      </c>
      <c r="JU242" s="20">
        <v>20.85434543025</v>
      </c>
      <c r="JV242" s="21">
        <v>18.154916189375001</v>
      </c>
      <c r="JW242" s="21">
        <v>13.338680328124999</v>
      </c>
      <c r="JX242" s="21">
        <v>67.802595461584687</v>
      </c>
      <c r="JY242" s="21">
        <v>0</v>
      </c>
      <c r="JZ242" s="22">
        <v>8.1000000000000003E-2</v>
      </c>
      <c r="KA242" s="21">
        <v>37.837499999999999</v>
      </c>
      <c r="KB242" s="20">
        <v>20.176200900000001</v>
      </c>
      <c r="KC242" s="21">
        <v>17.857294612499999</v>
      </c>
      <c r="KD242" s="21">
        <v>12.693375</v>
      </c>
      <c r="KE242" s="21">
        <v>68.068828124999996</v>
      </c>
      <c r="KF242" s="21">
        <v>0</v>
      </c>
      <c r="KG242" s="22">
        <v>7.8322499999999989E-2</v>
      </c>
      <c r="KH242" s="21">
        <v>37.206874999999997</v>
      </c>
      <c r="KI242" s="20">
        <v>19.509265370249999</v>
      </c>
      <c r="KJ242" s="21">
        <v>17.559673035625</v>
      </c>
      <c r="KK242" s="21">
        <v>12.069225296874999</v>
      </c>
      <c r="KL242" s="21">
        <v>68.337413971200064</v>
      </c>
      <c r="KM242" s="21">
        <v>0</v>
      </c>
      <c r="KN242" s="22">
        <v>7.5689999999999993E-2</v>
      </c>
      <c r="KO242" s="21">
        <v>36.576249999999995</v>
      </c>
      <c r="KP242" s="20">
        <v>18.853538840999999</v>
      </c>
      <c r="KQ242" s="21">
        <v>17.262051458749998</v>
      </c>
      <c r="KR242" s="21">
        <v>11.465878624999998</v>
      </c>
      <c r="KS242" s="21">
        <v>68.608353000184906</v>
      </c>
      <c r="KT242" s="21">
        <v>0</v>
      </c>
      <c r="KU242" s="22">
        <v>7.3102500000000001E-2</v>
      </c>
      <c r="KV242" s="21">
        <v>35.945625</v>
      </c>
      <c r="KW242" s="20">
        <v>18.209021312249998</v>
      </c>
      <c r="KX242" s="21">
        <v>16.964429881874999</v>
      </c>
      <c r="KY242" s="21">
        <v>10.882982390624997</v>
      </c>
      <c r="KZ242" s="21">
        <v>68.881645211954506</v>
      </c>
      <c r="LA242" s="21">
        <v>0</v>
      </c>
      <c r="LB242" s="22">
        <v>7.0560000000000012E-2</v>
      </c>
      <c r="LC242" s="21">
        <v>35.315000000000005</v>
      </c>
      <c r="LD242" s="20">
        <v>17.575712784000004</v>
      </c>
      <c r="LE242" s="21">
        <v>16.666808305000004</v>
      </c>
      <c r="LF242" s="21">
        <v>10.320184000000003</v>
      </c>
      <c r="LG242" s="21">
        <v>69.157290606508866</v>
      </c>
      <c r="LH242" s="21">
        <v>0</v>
      </c>
      <c r="LI242" s="22">
        <v>6.8062500000000012E-2</v>
      </c>
      <c r="LJ242" s="21">
        <v>34.684375000000003</v>
      </c>
      <c r="LK242" s="20">
        <v>16.953613256250001</v>
      </c>
      <c r="LL242" s="21">
        <v>16.369186728125001</v>
      </c>
      <c r="LM242" s="21">
        <v>9.7771308593750028</v>
      </c>
      <c r="LN242" s="21">
        <v>69.435289183847999</v>
      </c>
      <c r="LO242" s="21">
        <v>0</v>
      </c>
      <c r="LP242" s="22">
        <v>6.5610000000000002E-2</v>
      </c>
      <c r="LQ242" s="21">
        <v>34.053750000000001</v>
      </c>
      <c r="LR242" s="20">
        <v>16.342722728999998</v>
      </c>
      <c r="LS242" s="21">
        <v>16.071565151249999</v>
      </c>
      <c r="LT242" s="21">
        <v>9.2534703750000009</v>
      </c>
      <c r="LU242" s="21">
        <v>69.715640943971891</v>
      </c>
      <c r="LV242" s="21">
        <v>0</v>
      </c>
      <c r="LW242" s="22">
        <v>6.3202500000000009E-2</v>
      </c>
      <c r="LX242" s="21">
        <v>33.423124999999999</v>
      </c>
      <c r="LY242" s="20">
        <v>15.743041202250001</v>
      </c>
      <c r="LZ242" s="21">
        <v>15.773943574375</v>
      </c>
      <c r="MA242" s="21">
        <v>8.7488499531250028</v>
      </c>
      <c r="MB242" s="21">
        <v>69.998345886880543</v>
      </c>
      <c r="MC242" s="21">
        <v>0</v>
      </c>
      <c r="MD242" s="22">
        <v>6.0840000000000005E-2</v>
      </c>
      <c r="ME242" s="21">
        <v>32.792500000000004</v>
      </c>
      <c r="MF242" s="20">
        <v>15.154568676</v>
      </c>
      <c r="MG242" s="21">
        <v>15.476321997500001</v>
      </c>
      <c r="MH242" s="21">
        <v>8.2629169999999998</v>
      </c>
      <c r="MI242" s="21">
        <v>70.283404012573953</v>
      </c>
      <c r="MJ242" s="21">
        <v>0</v>
      </c>
      <c r="MK242" s="22">
        <v>5.8522499999999998E-2</v>
      </c>
      <c r="ML242" s="21">
        <v>32.161875000000002</v>
      </c>
      <c r="MM242" s="20">
        <v>14.57730515025</v>
      </c>
      <c r="MN242" s="21">
        <v>15.178700420625001</v>
      </c>
      <c r="MO242" s="21">
        <v>7.7953189218749994</v>
      </c>
      <c r="MP242" s="21">
        <v>70.570815321052137</v>
      </c>
      <c r="MQ242" s="21">
        <v>0</v>
      </c>
      <c r="MR242" s="22">
        <v>5.6250000000000001E-2</v>
      </c>
      <c r="MS242" s="21">
        <v>31.53125</v>
      </c>
      <c r="MT242" s="20">
        <v>14.011250625000001</v>
      </c>
      <c r="MU242" s="21">
        <v>14.88107884375</v>
      </c>
      <c r="MV242" s="21">
        <v>7.345703125</v>
      </c>
      <c r="MW242" s="21">
        <v>70.860579812315081</v>
      </c>
      <c r="MX242" s="21">
        <v>0</v>
      </c>
      <c r="MY242" s="30" t="s">
        <v>47</v>
      </c>
    </row>
    <row r="243" spans="1:363" ht="24" customHeight="1" x14ac:dyDescent="0.25">
      <c r="A243" s="15" t="s">
        <v>47</v>
      </c>
      <c r="B243" s="24" t="s">
        <v>13</v>
      </c>
      <c r="C243" s="16" t="s">
        <v>11</v>
      </c>
      <c r="D243" s="23">
        <v>0.75</v>
      </c>
      <c r="E243" s="17">
        <f t="shared" si="3"/>
        <v>0.9375</v>
      </c>
      <c r="F243" s="23">
        <v>0.25</v>
      </c>
      <c r="G243" s="19">
        <v>60.910714285714285</v>
      </c>
      <c r="H243" s="20">
        <v>62.272224999999999</v>
      </c>
      <c r="I243" s="19">
        <v>28.746628874999999</v>
      </c>
      <c r="J243" s="19">
        <v>58.723214285714285</v>
      </c>
      <c r="K243" s="19">
        <v>59.859966527291384</v>
      </c>
      <c r="L243" s="19">
        <v>0</v>
      </c>
      <c r="M243" s="26">
        <v>0.24502499999999999</v>
      </c>
      <c r="N243" s="19">
        <v>60.301607142857144</v>
      </c>
      <c r="O243" s="17">
        <v>61.033007722499995</v>
      </c>
      <c r="P243" s="19">
        <v>28.459162586250002</v>
      </c>
      <c r="Q243" s="19">
        <v>56.979076098214279</v>
      </c>
      <c r="R243" s="19">
        <v>60.03618893409989</v>
      </c>
      <c r="S243" s="19">
        <v>0</v>
      </c>
      <c r="T243" s="26">
        <v>0.24009999999999998</v>
      </c>
      <c r="U243" s="19">
        <v>59.692499999999995</v>
      </c>
      <c r="V243" s="17">
        <v>59.806244889999995</v>
      </c>
      <c r="W243" s="21">
        <v>28.171696297499999</v>
      </c>
      <c r="X243" s="19">
        <v>55.269819499999997</v>
      </c>
      <c r="Y243" s="19">
        <v>60.214606675295855</v>
      </c>
      <c r="Z243" s="19">
        <v>0</v>
      </c>
      <c r="AA243" s="26">
        <v>0.23522499999999999</v>
      </c>
      <c r="AB243" s="21">
        <v>59.083392857142854</v>
      </c>
      <c r="AC243" s="17">
        <v>58.591936502499998</v>
      </c>
      <c r="AD243" s="19">
        <v>27.884230008749999</v>
      </c>
      <c r="AE243" s="19">
        <v>53.595092151785714</v>
      </c>
      <c r="AF243" s="19">
        <v>60.395219750879271</v>
      </c>
      <c r="AG243" s="21">
        <v>0</v>
      </c>
      <c r="AH243" s="26">
        <v>0.23039999999999999</v>
      </c>
      <c r="AI243" s="19">
        <v>58.474285714285713</v>
      </c>
      <c r="AJ243" s="17">
        <v>57.390082559999996</v>
      </c>
      <c r="AK243" s="19">
        <v>27.596763719999998</v>
      </c>
      <c r="AL243" s="21">
        <v>51.95454171428571</v>
      </c>
      <c r="AM243" s="19">
        <v>60.578028160850131</v>
      </c>
      <c r="AN243" s="19">
        <v>0</v>
      </c>
      <c r="AO243" s="26">
        <v>0.22562499999999999</v>
      </c>
      <c r="AP243" s="19">
        <v>57.865178571428565</v>
      </c>
      <c r="AQ243" s="20">
        <v>56.200683062499998</v>
      </c>
      <c r="AR243" s="19">
        <v>27.309297431249998</v>
      </c>
      <c r="AS243" s="19">
        <v>50.347815848214282</v>
      </c>
      <c r="AT243" s="19">
        <v>60.76303190520845</v>
      </c>
      <c r="AU243" s="19">
        <v>0</v>
      </c>
      <c r="AV243" s="22">
        <v>0.22089999999999999</v>
      </c>
      <c r="AW243" s="19">
        <v>57.256071428571424</v>
      </c>
      <c r="AX243" s="17">
        <v>55.023738009999995</v>
      </c>
      <c r="AY243" s="19">
        <v>27.021831142499998</v>
      </c>
      <c r="AZ243" s="19">
        <v>48.774562214285709</v>
      </c>
      <c r="BA243" s="21">
        <v>60.950230983954228</v>
      </c>
      <c r="BB243" s="19">
        <v>0</v>
      </c>
      <c r="BC243" s="26">
        <v>0.21622500000000003</v>
      </c>
      <c r="BD243" s="19">
        <v>56.64696428571429</v>
      </c>
      <c r="BE243" s="17">
        <v>53.859247402500003</v>
      </c>
      <c r="BF243" s="21">
        <v>26.734364853750002</v>
      </c>
      <c r="BG243" s="19">
        <v>47.234428473214294</v>
      </c>
      <c r="BH243" s="19">
        <v>61.139625397087457</v>
      </c>
      <c r="BI243" s="19">
        <v>0</v>
      </c>
      <c r="BJ243" s="26">
        <v>0.21160000000000001</v>
      </c>
      <c r="BK243" s="21">
        <v>56.037857142857142</v>
      </c>
      <c r="BL243" s="17">
        <v>52.707211239999999</v>
      </c>
      <c r="BM243" s="19">
        <v>26.446898565000001</v>
      </c>
      <c r="BN243" s="19">
        <v>45.72706228571429</v>
      </c>
      <c r="BO243" s="19">
        <v>61.331215144608137</v>
      </c>
      <c r="BP243" s="21">
        <v>0</v>
      </c>
      <c r="BQ243" s="26">
        <v>0.20702500000000001</v>
      </c>
      <c r="BR243" s="19">
        <v>55.428750000000001</v>
      </c>
      <c r="BS243" s="17">
        <v>51.567629522500006</v>
      </c>
      <c r="BT243" s="19">
        <v>26.159432276250001</v>
      </c>
      <c r="BU243" s="21">
        <v>44.252111312500006</v>
      </c>
      <c r="BV243" s="19">
        <v>61.525000226516269</v>
      </c>
      <c r="BW243" s="19">
        <v>0</v>
      </c>
      <c r="BX243" s="26">
        <v>0.20250000000000001</v>
      </c>
      <c r="BY243" s="19">
        <v>54.81964285714286</v>
      </c>
      <c r="BZ243" s="20">
        <v>50.440502250000002</v>
      </c>
      <c r="CA243" s="19">
        <v>25.871965987500001</v>
      </c>
      <c r="CB243" s="19">
        <v>42.809223214285716</v>
      </c>
      <c r="CC243" s="19">
        <v>61.720980642811853</v>
      </c>
      <c r="CD243" s="19">
        <v>0</v>
      </c>
      <c r="CE243" s="22">
        <v>0.19802500000000001</v>
      </c>
      <c r="CF243" s="19">
        <v>54.210535714285712</v>
      </c>
      <c r="CG243" s="17">
        <v>49.3258294225</v>
      </c>
      <c r="CH243" s="19">
        <v>25.584499698749998</v>
      </c>
      <c r="CI243" s="19">
        <v>41.398045651785715</v>
      </c>
      <c r="CJ243" s="21">
        <v>61.919156393494887</v>
      </c>
      <c r="CK243" s="19">
        <v>0</v>
      </c>
      <c r="CL243" s="26">
        <v>0.19359999999999999</v>
      </c>
      <c r="CM243" s="19">
        <v>53.601428571428571</v>
      </c>
      <c r="CN243" s="17">
        <v>48.223611039999994</v>
      </c>
      <c r="CO243" s="21">
        <v>25.297033410000001</v>
      </c>
      <c r="CP243" s="19">
        <v>40.018226285714285</v>
      </c>
      <c r="CQ243" s="19">
        <v>62.119527478565388</v>
      </c>
      <c r="CR243" s="19">
        <v>0</v>
      </c>
      <c r="CS243" s="26">
        <v>0.189225</v>
      </c>
      <c r="CT243" s="21">
        <v>52.992321428571429</v>
      </c>
      <c r="CU243" s="17">
        <v>47.133847102499999</v>
      </c>
      <c r="CV243" s="19">
        <v>25.009567121250001</v>
      </c>
      <c r="CW243" s="19">
        <v>38.66941277678572</v>
      </c>
      <c r="CX243" s="19">
        <v>62.322093898023326</v>
      </c>
      <c r="CY243" s="21">
        <v>0</v>
      </c>
      <c r="CZ243" s="26">
        <v>0.18489999999999998</v>
      </c>
      <c r="DA243" s="19">
        <v>52.383214285714281</v>
      </c>
      <c r="DB243" s="17">
        <v>46.056537609999992</v>
      </c>
      <c r="DC243" s="19">
        <v>24.722100832499997</v>
      </c>
      <c r="DD243" s="21">
        <v>37.35125278571428</v>
      </c>
      <c r="DE243" s="19">
        <v>62.526855651868736</v>
      </c>
      <c r="DF243" s="19">
        <v>0</v>
      </c>
      <c r="DG243" s="26">
        <v>0.18062499999999998</v>
      </c>
      <c r="DH243" s="19">
        <v>51.77410714285714</v>
      </c>
      <c r="DI243" s="20">
        <v>44.991682562499996</v>
      </c>
      <c r="DJ243" s="19">
        <v>24.434634543750001</v>
      </c>
      <c r="DK243" s="19">
        <v>36.063393973214282</v>
      </c>
      <c r="DL243" s="19">
        <v>62.733812740101584</v>
      </c>
      <c r="DM243" s="19">
        <v>0</v>
      </c>
      <c r="DN243" s="22">
        <v>0.17639999999999997</v>
      </c>
      <c r="DO243" s="19">
        <v>51.164999999999999</v>
      </c>
      <c r="DP243" s="17">
        <v>43.939281959999995</v>
      </c>
      <c r="DQ243" s="19">
        <v>24.147168255</v>
      </c>
      <c r="DR243" s="19">
        <v>34.805483999999993</v>
      </c>
      <c r="DS243" s="21">
        <v>62.94296516272189</v>
      </c>
      <c r="DT243" s="19">
        <v>0</v>
      </c>
      <c r="DU243" s="26">
        <v>0.17222499999999999</v>
      </c>
      <c r="DV243" s="19">
        <v>50.555892857142851</v>
      </c>
      <c r="DW243" s="17">
        <v>42.899335802499998</v>
      </c>
      <c r="DX243" s="21">
        <v>23.859701966249997</v>
      </c>
      <c r="DY243" s="19">
        <v>33.577170526785707</v>
      </c>
      <c r="DZ243" s="19">
        <v>63.154312919729648</v>
      </c>
      <c r="EA243" s="19">
        <v>0</v>
      </c>
      <c r="EB243" s="26">
        <v>0.16809999999999997</v>
      </c>
      <c r="EC243" s="21">
        <v>49.94678571428571</v>
      </c>
      <c r="ED243" s="17">
        <v>41.871844089999989</v>
      </c>
      <c r="EE243" s="19">
        <v>23.572235677499997</v>
      </c>
      <c r="EF243" s="19">
        <v>32.378101214285707</v>
      </c>
      <c r="EG243" s="19">
        <v>63.367856011124857</v>
      </c>
      <c r="EH243" s="21">
        <v>0</v>
      </c>
      <c r="EI243" s="26">
        <v>0.16402500000000003</v>
      </c>
      <c r="EJ243" s="19">
        <v>49.337678571428576</v>
      </c>
      <c r="EK243" s="17">
        <v>40.856806822500005</v>
      </c>
      <c r="EL243" s="19">
        <v>23.284769388750004</v>
      </c>
      <c r="EM243" s="21">
        <v>31.207923723214297</v>
      </c>
      <c r="EN243" s="19">
        <v>63.583594436907525</v>
      </c>
      <c r="EO243" s="19">
        <v>0</v>
      </c>
      <c r="EP243" s="26">
        <v>0.16000000000000003</v>
      </c>
      <c r="EQ243" s="19">
        <v>48.728571428571428</v>
      </c>
      <c r="ER243" s="20">
        <v>39.854224000000009</v>
      </c>
      <c r="ES243" s="19">
        <v>22.9973031</v>
      </c>
      <c r="ET243" s="19">
        <v>30.066285714285719</v>
      </c>
      <c r="EU243" s="19">
        <v>63.801528197077644</v>
      </c>
      <c r="EV243" s="19">
        <v>0</v>
      </c>
      <c r="EW243" s="22">
        <v>0.15602500000000002</v>
      </c>
      <c r="EX243" s="19">
        <v>48.119464285714287</v>
      </c>
      <c r="EY243" s="17">
        <v>38.864095622500002</v>
      </c>
      <c r="EZ243" s="19">
        <v>22.70983681125</v>
      </c>
      <c r="FA243" s="19">
        <v>28.952834848214291</v>
      </c>
      <c r="FB243" s="21">
        <v>64.021657291635222</v>
      </c>
      <c r="FC243" s="19">
        <v>0</v>
      </c>
      <c r="FD243" s="26">
        <v>0.15210000000000001</v>
      </c>
      <c r="FE243" s="19">
        <v>47.510357142857146</v>
      </c>
      <c r="FF243" s="17">
        <v>37.886421690000006</v>
      </c>
      <c r="FG243" s="21">
        <v>22.422370522500003</v>
      </c>
      <c r="FH243" s="19">
        <v>27.867218785714286</v>
      </c>
      <c r="FI243" s="19">
        <v>64.243981720580237</v>
      </c>
      <c r="FJ243" s="19">
        <v>0</v>
      </c>
      <c r="FK243" s="26">
        <v>0.148225</v>
      </c>
      <c r="FL243" s="21">
        <v>46.901249999999997</v>
      </c>
      <c r="FM243" s="17">
        <v>36.921202202499998</v>
      </c>
      <c r="FN243" s="19">
        <v>22.134904233749999</v>
      </c>
      <c r="FO243" s="19">
        <v>26.809085187499999</v>
      </c>
      <c r="FP243" s="19">
        <v>64.468501483912718</v>
      </c>
      <c r="FQ243" s="21">
        <v>0</v>
      </c>
      <c r="FR243" s="26">
        <v>0.1444</v>
      </c>
      <c r="FS243" s="19">
        <v>46.292142857142856</v>
      </c>
      <c r="FT243" s="17">
        <v>35.968437160000001</v>
      </c>
      <c r="FU243" s="19">
        <v>21.847437944999999</v>
      </c>
      <c r="FV243" s="21">
        <v>25.778081714285715</v>
      </c>
      <c r="FW243" s="19">
        <v>64.69521658163265</v>
      </c>
      <c r="FX243" s="19">
        <v>0</v>
      </c>
      <c r="FY243" s="26">
        <v>0.140625</v>
      </c>
      <c r="FZ243" s="19">
        <v>45.683035714285715</v>
      </c>
      <c r="GA243" s="20">
        <v>35.028126562499999</v>
      </c>
      <c r="GB243" s="19">
        <v>21.559971656249999</v>
      </c>
      <c r="GC243" s="19">
        <v>24.773856026785715</v>
      </c>
      <c r="GD243" s="19">
        <v>64.924127013740033</v>
      </c>
      <c r="GE243" s="19">
        <v>0</v>
      </c>
      <c r="GF243" s="22">
        <v>0.13689999999999999</v>
      </c>
      <c r="GG243" s="19">
        <v>45.073928571428567</v>
      </c>
      <c r="GH243" s="17">
        <v>34.10027041</v>
      </c>
      <c r="GI243" s="19">
        <v>21.272505367499999</v>
      </c>
      <c r="GJ243" s="19">
        <v>23.796055785714284</v>
      </c>
      <c r="GK243" s="21">
        <v>65.155232780234869</v>
      </c>
      <c r="GL243" s="19">
        <v>0</v>
      </c>
      <c r="GM243" s="26">
        <v>0.13322499999999998</v>
      </c>
      <c r="GN243" s="19">
        <v>44.464821428571426</v>
      </c>
      <c r="GO243" s="17">
        <v>33.184868702499998</v>
      </c>
      <c r="GP243" s="21">
        <v>20.985039078749999</v>
      </c>
      <c r="GQ243" s="19">
        <v>22.844328651785712</v>
      </c>
      <c r="GR243" s="19">
        <v>65.388533881117155</v>
      </c>
      <c r="GS243" s="19">
        <v>0</v>
      </c>
      <c r="GT243" s="26">
        <v>0.12959999999999999</v>
      </c>
      <c r="GU243" s="21">
        <v>43.855714285714285</v>
      </c>
      <c r="GV243" s="17">
        <v>32.281921439999998</v>
      </c>
      <c r="GW243" s="19">
        <v>20.697572789999999</v>
      </c>
      <c r="GX243" s="19">
        <v>21.918322285714282</v>
      </c>
      <c r="GY243" s="19">
        <v>65.624030316386907</v>
      </c>
      <c r="GZ243" s="21">
        <v>0</v>
      </c>
      <c r="HA243" s="26">
        <v>0.126025</v>
      </c>
      <c r="HB243" s="19">
        <v>43.246607142857137</v>
      </c>
      <c r="HC243" s="17">
        <v>31.391428622499998</v>
      </c>
      <c r="HD243" s="19">
        <v>20.410106501249999</v>
      </c>
      <c r="HE243" s="21">
        <v>21.017684348214285</v>
      </c>
      <c r="HF243" s="19">
        <v>65.861722086044097</v>
      </c>
      <c r="HG243" s="19">
        <v>0</v>
      </c>
      <c r="HH243" s="26">
        <v>0.12249999999999998</v>
      </c>
      <c r="HI243" s="19">
        <v>42.637499999999996</v>
      </c>
      <c r="HJ243" s="20">
        <v>30.513390249999997</v>
      </c>
      <c r="HK243" s="19">
        <v>20.122640212499999</v>
      </c>
      <c r="HL243" s="19">
        <v>20.142062499999994</v>
      </c>
      <c r="HM243" s="19">
        <v>66.101609190088752</v>
      </c>
      <c r="HN243" s="19">
        <v>0</v>
      </c>
      <c r="HO243" s="22">
        <v>0.11902499999999998</v>
      </c>
      <c r="HP243" s="19">
        <v>42.028392857142855</v>
      </c>
      <c r="HQ243" s="17">
        <v>29.647806322499996</v>
      </c>
      <c r="HR243" s="19">
        <v>19.835173923749998</v>
      </c>
      <c r="HS243" s="19">
        <v>19.291104401785709</v>
      </c>
      <c r="HT243" s="21">
        <v>66.343691628520858</v>
      </c>
      <c r="HU243" s="19">
        <v>0</v>
      </c>
      <c r="HV243" s="26">
        <v>0.11560000000000002</v>
      </c>
      <c r="HW243" s="19">
        <v>41.419285714285714</v>
      </c>
      <c r="HX243" s="17">
        <v>28.794676840000005</v>
      </c>
      <c r="HY243" s="21">
        <v>19.547707634999998</v>
      </c>
      <c r="HZ243" s="19">
        <v>18.464457714285722</v>
      </c>
      <c r="IA243" s="19">
        <v>66.587969401340416</v>
      </c>
      <c r="IB243" s="19">
        <v>0</v>
      </c>
      <c r="IC243" s="26">
        <v>0.11222500000000002</v>
      </c>
      <c r="ID243" s="21">
        <v>40.810178571428573</v>
      </c>
      <c r="IE243" s="17">
        <v>27.954001802500006</v>
      </c>
      <c r="IF243" s="19">
        <v>19.260241346250002</v>
      </c>
      <c r="IG243" s="19">
        <v>17.661770098214287</v>
      </c>
      <c r="IH243" s="19">
        <v>66.834442508547426</v>
      </c>
      <c r="II243" s="21">
        <v>0</v>
      </c>
      <c r="IJ243" s="26">
        <v>0.10890000000000001</v>
      </c>
      <c r="IK243" s="19">
        <v>40.201071428571431</v>
      </c>
      <c r="IL243" s="17">
        <v>27.125781210000003</v>
      </c>
      <c r="IM243" s="19">
        <v>18.972775057500002</v>
      </c>
      <c r="IN243" s="21">
        <v>16.882689214285715</v>
      </c>
      <c r="IO243" s="19">
        <v>67.083110950141887</v>
      </c>
      <c r="IP243" s="19">
        <v>0</v>
      </c>
      <c r="IQ243" s="26">
        <v>0.10562500000000001</v>
      </c>
      <c r="IR243" s="19">
        <v>39.591964285714283</v>
      </c>
      <c r="IS243" s="20">
        <v>26.310015062500003</v>
      </c>
      <c r="IT243" s="19">
        <v>18.685308768749998</v>
      </c>
      <c r="IU243" s="19">
        <v>16.126862723214288</v>
      </c>
      <c r="IV243" s="19">
        <v>67.333974726123813</v>
      </c>
      <c r="IW243" s="19">
        <v>0</v>
      </c>
      <c r="IX243" s="22">
        <v>0.1024</v>
      </c>
      <c r="IY243" s="19">
        <v>38.982857142857142</v>
      </c>
      <c r="IZ243" s="17">
        <v>25.506703359999999</v>
      </c>
      <c r="JA243" s="19">
        <v>18.397842480000001</v>
      </c>
      <c r="JB243" s="19">
        <v>15.393938285714288</v>
      </c>
      <c r="JC243" s="19">
        <v>67.587033836493177</v>
      </c>
      <c r="JD243" s="21">
        <v>0</v>
      </c>
      <c r="JE243" s="22">
        <v>9.9225000000000008E-2</v>
      </c>
      <c r="JF243" s="21">
        <v>38.373750000000001</v>
      </c>
      <c r="JG243" s="20">
        <v>24.715846102500002</v>
      </c>
      <c r="JH243" s="21">
        <v>18.110376191250001</v>
      </c>
      <c r="JI243" s="21">
        <v>14.683563562500002</v>
      </c>
      <c r="JJ243" s="21">
        <v>67.842288281249992</v>
      </c>
      <c r="JK243" s="21">
        <v>0</v>
      </c>
      <c r="JL243" s="22">
        <v>9.6100000000000005E-2</v>
      </c>
      <c r="JM243" s="21">
        <v>37.764642857142853</v>
      </c>
      <c r="JN243" s="20">
        <v>23.937443290000001</v>
      </c>
      <c r="JO243" s="21">
        <v>17.822909902499998</v>
      </c>
      <c r="JP243" s="21">
        <v>13.995386214285714</v>
      </c>
      <c r="JQ243" s="21">
        <v>68.099738060394273</v>
      </c>
      <c r="JR243" s="21">
        <v>0</v>
      </c>
      <c r="JS243" s="22">
        <v>9.3024999999999997E-2</v>
      </c>
      <c r="JT243" s="21">
        <v>37.155535714285712</v>
      </c>
      <c r="JU243" s="20">
        <v>23.171494922499999</v>
      </c>
      <c r="JV243" s="21">
        <v>17.535443613749997</v>
      </c>
      <c r="JW243" s="21">
        <v>13.329053901785713</v>
      </c>
      <c r="JX243" s="21">
        <v>68.359383173926005</v>
      </c>
      <c r="JY243" s="21">
        <v>0</v>
      </c>
      <c r="JZ243" s="22">
        <v>0.09</v>
      </c>
      <c r="KA243" s="21">
        <v>36.546428571428571</v>
      </c>
      <c r="KB243" s="20">
        <v>22.418001</v>
      </c>
      <c r="KC243" s="21">
        <v>17.247977325000001</v>
      </c>
      <c r="KD243" s="21">
        <v>12.684214285714285</v>
      </c>
      <c r="KE243" s="21">
        <v>68.621223621845189</v>
      </c>
      <c r="KF243" s="21">
        <v>0</v>
      </c>
      <c r="KG243" s="22">
        <v>8.7024999999999991E-2</v>
      </c>
      <c r="KH243" s="21">
        <v>35.937321428571423</v>
      </c>
      <c r="KI243" s="20">
        <v>21.676961522499997</v>
      </c>
      <c r="KJ243" s="21">
        <v>16.960511036249997</v>
      </c>
      <c r="KK243" s="21">
        <v>12.060515026785712</v>
      </c>
      <c r="KL243" s="21">
        <v>68.885259404151824</v>
      </c>
      <c r="KM243" s="21">
        <v>0</v>
      </c>
      <c r="KN243" s="22">
        <v>8.4099999999999994E-2</v>
      </c>
      <c r="KO243" s="21">
        <v>35.328214285714282</v>
      </c>
      <c r="KP243" s="20">
        <v>20.948376489999998</v>
      </c>
      <c r="KQ243" s="21">
        <v>16.673044747499997</v>
      </c>
      <c r="KR243" s="21">
        <v>11.457603785714284</v>
      </c>
      <c r="KS243" s="21">
        <v>69.151490520845911</v>
      </c>
      <c r="KT243" s="21">
        <v>0</v>
      </c>
      <c r="KU243" s="22">
        <v>8.1224999999999992E-2</v>
      </c>
      <c r="KV243" s="21">
        <v>34.719107142857141</v>
      </c>
      <c r="KW243" s="20">
        <v>20.232245902499997</v>
      </c>
      <c r="KX243" s="21">
        <v>16.38557845875</v>
      </c>
      <c r="KY243" s="21">
        <v>10.875128223214285</v>
      </c>
      <c r="KZ243" s="21">
        <v>69.419916971927449</v>
      </c>
      <c r="LA243" s="21">
        <v>0</v>
      </c>
      <c r="LB243" s="22">
        <v>7.8400000000000011E-2</v>
      </c>
      <c r="LC243" s="21">
        <v>34.11</v>
      </c>
      <c r="LD243" s="20">
        <v>19.528569760000003</v>
      </c>
      <c r="LE243" s="21">
        <v>16.09811217</v>
      </c>
      <c r="LF243" s="21">
        <v>10.312736000000003</v>
      </c>
      <c r="LG243" s="21">
        <v>69.690538757396439</v>
      </c>
      <c r="LH243" s="21">
        <v>0</v>
      </c>
      <c r="LI243" s="22">
        <v>7.5625000000000012E-2</v>
      </c>
      <c r="LJ243" s="21">
        <v>33.500892857142858</v>
      </c>
      <c r="LK243" s="20">
        <v>18.837348062500002</v>
      </c>
      <c r="LL243" s="21">
        <v>15.81064588125</v>
      </c>
      <c r="LM243" s="21">
        <v>9.7700747767857177</v>
      </c>
      <c r="LN243" s="21">
        <v>69.963355877252894</v>
      </c>
      <c r="LO243" s="21">
        <v>0</v>
      </c>
      <c r="LP243" s="22">
        <v>7.2900000000000006E-2</v>
      </c>
      <c r="LQ243" s="21">
        <v>32.891785714285717</v>
      </c>
      <c r="LR243" s="20">
        <v>18.15858081</v>
      </c>
      <c r="LS243" s="21">
        <v>15.523179592500002</v>
      </c>
      <c r="LT243" s="21">
        <v>9.2467922142857155</v>
      </c>
      <c r="LU243" s="21">
        <v>70.238368331496787</v>
      </c>
      <c r="LV243" s="21">
        <v>0</v>
      </c>
      <c r="LW243" s="22">
        <v>7.022500000000001E-2</v>
      </c>
      <c r="LX243" s="21">
        <v>32.282678571428569</v>
      </c>
      <c r="LY243" s="20">
        <v>17.492268002500001</v>
      </c>
      <c r="LZ243" s="21">
        <v>15.23571330375</v>
      </c>
      <c r="MA243" s="21">
        <v>8.742535973214288</v>
      </c>
      <c r="MB243" s="21">
        <v>70.515576120128145</v>
      </c>
      <c r="MC243" s="21">
        <v>0</v>
      </c>
      <c r="MD243" s="22">
        <v>6.7600000000000007E-2</v>
      </c>
      <c r="ME243" s="21">
        <v>31.673571428571428</v>
      </c>
      <c r="MF243" s="20">
        <v>16.838409640000002</v>
      </c>
      <c r="MG243" s="21">
        <v>14.948247015</v>
      </c>
      <c r="MH243" s="21">
        <v>8.2569537142857143</v>
      </c>
      <c r="MI243" s="21">
        <v>70.794979243146955</v>
      </c>
      <c r="MJ243" s="21">
        <v>0</v>
      </c>
      <c r="MK243" s="22">
        <v>6.5024999999999999E-2</v>
      </c>
      <c r="ML243" s="21">
        <v>31.064464285714287</v>
      </c>
      <c r="MM243" s="20">
        <v>16.197005722499998</v>
      </c>
      <c r="MN243" s="21">
        <v>14.660780726250001</v>
      </c>
      <c r="MO243" s="21">
        <v>7.7896930982142853</v>
      </c>
      <c r="MP243" s="21">
        <v>71.076577700553216</v>
      </c>
      <c r="MQ243" s="21">
        <v>0</v>
      </c>
      <c r="MR243" s="22">
        <v>6.25E-2</v>
      </c>
      <c r="MS243" s="21">
        <v>30.455357142857142</v>
      </c>
      <c r="MT243" s="20">
        <v>15.56805625</v>
      </c>
      <c r="MU243" s="21">
        <v>14.373314437499999</v>
      </c>
      <c r="MV243" s="21">
        <v>7.3404017857142856</v>
      </c>
      <c r="MW243" s="21">
        <v>71.360371492346928</v>
      </c>
      <c r="MX243" s="21">
        <v>0</v>
      </c>
      <c r="MY243" s="30" t="s">
        <v>47</v>
      </c>
    </row>
    <row r="244" spans="1:363" ht="24" customHeight="1" x14ac:dyDescent="0.25">
      <c r="A244" s="15" t="s">
        <v>47</v>
      </c>
      <c r="B244" s="24" t="s">
        <v>13</v>
      </c>
      <c r="C244" s="16" t="s">
        <v>11</v>
      </c>
      <c r="D244" s="23">
        <v>0.75</v>
      </c>
      <c r="E244" s="17">
        <f t="shared" si="3"/>
        <v>0.9375</v>
      </c>
      <c r="F244" s="23">
        <v>0.27500000000000002</v>
      </c>
      <c r="G244" s="19">
        <v>58.758928571428569</v>
      </c>
      <c r="H244" s="20">
        <v>68.499447500000002</v>
      </c>
      <c r="I244" s="19">
        <v>27.731100062499998</v>
      </c>
      <c r="J244" s="19">
        <v>58.658482142857139</v>
      </c>
      <c r="K244" s="19">
        <v>60.492326419288126</v>
      </c>
      <c r="L244" s="19">
        <v>0</v>
      </c>
      <c r="M244" s="26">
        <v>0.26952750000000003</v>
      </c>
      <c r="N244" s="19">
        <v>58.171339285714282</v>
      </c>
      <c r="O244" s="17">
        <v>67.136308494750011</v>
      </c>
      <c r="P244" s="19">
        <v>27.453789061875</v>
      </c>
      <c r="Q244" s="19">
        <v>56.916266564732133</v>
      </c>
      <c r="R244" s="19">
        <v>60.669767487343954</v>
      </c>
      <c r="S244" s="19">
        <v>0</v>
      </c>
      <c r="T244" s="26">
        <v>0.26411000000000001</v>
      </c>
      <c r="U244" s="19">
        <v>57.583749999999995</v>
      </c>
      <c r="V244" s="17">
        <v>65.786869378999995</v>
      </c>
      <c r="W244" s="21">
        <v>27.176478061249998</v>
      </c>
      <c r="X244" s="19">
        <v>55.208894124999993</v>
      </c>
      <c r="Y244" s="19">
        <v>60.849251520894967</v>
      </c>
      <c r="Z244" s="19">
        <v>0</v>
      </c>
      <c r="AA244" s="26">
        <v>0.25874750000000002</v>
      </c>
      <c r="AB244" s="21">
        <v>56.996160714285708</v>
      </c>
      <c r="AC244" s="17">
        <v>64.451130152749997</v>
      </c>
      <c r="AD244" s="19">
        <v>26.899167060624997</v>
      </c>
      <c r="AE244" s="19">
        <v>53.536012872767849</v>
      </c>
      <c r="AF244" s="19">
        <v>61.030778519941165</v>
      </c>
      <c r="AG244" s="21">
        <v>0</v>
      </c>
      <c r="AH244" s="26">
        <v>0.25344</v>
      </c>
      <c r="AI244" s="19">
        <v>56.408571428571427</v>
      </c>
      <c r="AJ244" s="17">
        <v>63.129090816000001</v>
      </c>
      <c r="AK244" s="19">
        <v>26.621856059999999</v>
      </c>
      <c r="AL244" s="21">
        <v>51.89727085714285</v>
      </c>
      <c r="AM244" s="19">
        <v>61.214348484482542</v>
      </c>
      <c r="AN244" s="19">
        <v>0</v>
      </c>
      <c r="AO244" s="26">
        <v>0.24818750000000001</v>
      </c>
      <c r="AP244" s="19">
        <v>55.82098214285714</v>
      </c>
      <c r="AQ244" s="20">
        <v>61.820751368750003</v>
      </c>
      <c r="AR244" s="19">
        <v>26.344545059374997</v>
      </c>
      <c r="AS244" s="19">
        <v>50.292316127232134</v>
      </c>
      <c r="AT244" s="19">
        <v>61.399961414519112</v>
      </c>
      <c r="AU244" s="19">
        <v>0</v>
      </c>
      <c r="AV244" s="22">
        <v>0.24299000000000001</v>
      </c>
      <c r="AW244" s="19">
        <v>55.233392857142853</v>
      </c>
      <c r="AX244" s="17">
        <v>60.526111811</v>
      </c>
      <c r="AY244" s="19">
        <v>26.06723405875</v>
      </c>
      <c r="AZ244" s="19">
        <v>48.720796732142844</v>
      </c>
      <c r="BA244" s="21">
        <v>61.587617310050867</v>
      </c>
      <c r="BB244" s="19">
        <v>0</v>
      </c>
      <c r="BC244" s="26">
        <v>0.23784750000000004</v>
      </c>
      <c r="BD244" s="19">
        <v>54.645803571428573</v>
      </c>
      <c r="BE244" s="17">
        <v>59.245172142750008</v>
      </c>
      <c r="BF244" s="21">
        <v>25.789923058125002</v>
      </c>
      <c r="BG244" s="19">
        <v>47.182360720982146</v>
      </c>
      <c r="BH244" s="19">
        <v>61.7773161710778</v>
      </c>
      <c r="BI244" s="19">
        <v>0</v>
      </c>
      <c r="BJ244" s="26">
        <v>0.23276000000000002</v>
      </c>
      <c r="BK244" s="21">
        <v>54.058214285714286</v>
      </c>
      <c r="BL244" s="17">
        <v>57.977932364000004</v>
      </c>
      <c r="BM244" s="19">
        <v>25.5126120575</v>
      </c>
      <c r="BN244" s="19">
        <v>45.676656142857141</v>
      </c>
      <c r="BO244" s="19">
        <v>61.969057997599919</v>
      </c>
      <c r="BP244" s="21">
        <v>0</v>
      </c>
      <c r="BQ244" s="26">
        <v>0.22772750000000003</v>
      </c>
      <c r="BR244" s="19">
        <v>53.470624999999998</v>
      </c>
      <c r="BS244" s="17">
        <v>56.724392474750005</v>
      </c>
      <c r="BT244" s="19">
        <v>25.235301056874999</v>
      </c>
      <c r="BU244" s="21">
        <v>44.203331046875</v>
      </c>
      <c r="BV244" s="19">
        <v>62.16284278961723</v>
      </c>
      <c r="BW244" s="19">
        <v>0</v>
      </c>
      <c r="BX244" s="26">
        <v>0.22275000000000003</v>
      </c>
      <c r="BY244" s="19">
        <v>52.883035714285711</v>
      </c>
      <c r="BZ244" s="20">
        <v>55.484552475000008</v>
      </c>
      <c r="CA244" s="19">
        <v>24.957990056249997</v>
      </c>
      <c r="CB244" s="19">
        <v>42.762033482142861</v>
      </c>
      <c r="CC244" s="19">
        <v>62.358670547129719</v>
      </c>
      <c r="CD244" s="19">
        <v>0</v>
      </c>
      <c r="CE244" s="22">
        <v>0.21782750000000003</v>
      </c>
      <c r="CF244" s="19">
        <v>52.295446428571431</v>
      </c>
      <c r="CG244" s="17">
        <v>54.258412364750008</v>
      </c>
      <c r="CH244" s="19">
        <v>24.680679055625003</v>
      </c>
      <c r="CI244" s="19">
        <v>41.352411497767861</v>
      </c>
      <c r="CJ244" s="21">
        <v>62.556541270137402</v>
      </c>
      <c r="CK244" s="19">
        <v>0</v>
      </c>
      <c r="CL244" s="26">
        <v>0.21296000000000001</v>
      </c>
      <c r="CM244" s="19">
        <v>51.707857142857144</v>
      </c>
      <c r="CN244" s="17">
        <v>53.045972144000004</v>
      </c>
      <c r="CO244" s="21">
        <v>24.403368055000001</v>
      </c>
      <c r="CP244" s="19">
        <v>39.974113142857135</v>
      </c>
      <c r="CQ244" s="19">
        <v>62.756454958640248</v>
      </c>
      <c r="CR244" s="19">
        <v>0</v>
      </c>
      <c r="CS244" s="26">
        <v>0.20814750000000001</v>
      </c>
      <c r="CT244" s="21">
        <v>51.120267857142856</v>
      </c>
      <c r="CU244" s="17">
        <v>51.847231812750003</v>
      </c>
      <c r="CV244" s="19">
        <v>24.126057054375</v>
      </c>
      <c r="CW244" s="19">
        <v>38.626786466517856</v>
      </c>
      <c r="CX244" s="19">
        <v>62.958411612638301</v>
      </c>
      <c r="CY244" s="21">
        <v>0</v>
      </c>
      <c r="CZ244" s="26">
        <v>0.20338999999999999</v>
      </c>
      <c r="DA244" s="19">
        <v>50.532678571428569</v>
      </c>
      <c r="DB244" s="17">
        <v>50.662191370999999</v>
      </c>
      <c r="DC244" s="19">
        <v>23.848746053749998</v>
      </c>
      <c r="DD244" s="21">
        <v>37.31007951785714</v>
      </c>
      <c r="DE244" s="19">
        <v>63.162411232131532</v>
      </c>
      <c r="DF244" s="19">
        <v>0</v>
      </c>
      <c r="DG244" s="26">
        <v>0.19868749999999999</v>
      </c>
      <c r="DH244" s="19">
        <v>49.945089285714282</v>
      </c>
      <c r="DI244" s="20">
        <v>49.490850818749998</v>
      </c>
      <c r="DJ244" s="19">
        <v>23.571435053124997</v>
      </c>
      <c r="DK244" s="19">
        <v>36.023640345982137</v>
      </c>
      <c r="DL244" s="19">
        <v>63.368453817119942</v>
      </c>
      <c r="DM244" s="19">
        <v>0</v>
      </c>
      <c r="DN244" s="22">
        <v>0.19403999999999999</v>
      </c>
      <c r="DO244" s="19">
        <v>49.357499999999995</v>
      </c>
      <c r="DP244" s="17">
        <v>48.333210156</v>
      </c>
      <c r="DQ244" s="19">
        <v>23.294124052499999</v>
      </c>
      <c r="DR244" s="19">
        <v>34.767116999999992</v>
      </c>
      <c r="DS244" s="21">
        <v>63.576539367603544</v>
      </c>
      <c r="DT244" s="19">
        <v>0</v>
      </c>
      <c r="DU244" s="26">
        <v>0.18944749999999999</v>
      </c>
      <c r="DV244" s="19">
        <v>48.769910714285707</v>
      </c>
      <c r="DW244" s="17">
        <v>47.189269382749998</v>
      </c>
      <c r="DX244" s="21">
        <v>23.016813051874998</v>
      </c>
      <c r="DY244" s="19">
        <v>33.540157529017854</v>
      </c>
      <c r="DZ244" s="19">
        <v>63.786667883582332</v>
      </c>
      <c r="EA244" s="19">
        <v>0</v>
      </c>
      <c r="EB244" s="26">
        <v>0.18490999999999999</v>
      </c>
      <c r="EC244" s="21">
        <v>48.182321428571427</v>
      </c>
      <c r="ED244" s="17">
        <v>46.059028499</v>
      </c>
      <c r="EE244" s="19">
        <v>22.73950205125</v>
      </c>
      <c r="EF244" s="19">
        <v>32.342409982142847</v>
      </c>
      <c r="EG244" s="19">
        <v>63.998839365056298</v>
      </c>
      <c r="EH244" s="21">
        <v>0</v>
      </c>
      <c r="EI244" s="26">
        <v>0.18042750000000005</v>
      </c>
      <c r="EJ244" s="19">
        <v>47.594732142857147</v>
      </c>
      <c r="EK244" s="17">
        <v>44.942487504750012</v>
      </c>
      <c r="EL244" s="19">
        <v>22.462191050625002</v>
      </c>
      <c r="EM244" s="21">
        <v>31.17352240848215</v>
      </c>
      <c r="EN244" s="19">
        <v>64.21305381202545</v>
      </c>
      <c r="EO244" s="19">
        <v>0</v>
      </c>
      <c r="EP244" s="26">
        <v>0.17600000000000005</v>
      </c>
      <c r="EQ244" s="19">
        <v>47.00714285714286</v>
      </c>
      <c r="ER244" s="20">
        <v>43.839646400000014</v>
      </c>
      <c r="ES244" s="19">
        <v>22.18488005</v>
      </c>
      <c r="ET244" s="19">
        <v>30.033142857142863</v>
      </c>
      <c r="EU244" s="19">
        <v>64.429311224489794</v>
      </c>
      <c r="EV244" s="19">
        <v>0</v>
      </c>
      <c r="EW244" s="22">
        <v>0.17162750000000004</v>
      </c>
      <c r="EX244" s="19">
        <v>46.419553571428573</v>
      </c>
      <c r="EY244" s="17">
        <v>42.750505184750011</v>
      </c>
      <c r="EZ244" s="19">
        <v>21.907569049375002</v>
      </c>
      <c r="FA244" s="19">
        <v>28.920919377232149</v>
      </c>
      <c r="FB244" s="21">
        <v>64.647611602449317</v>
      </c>
      <c r="FC244" s="19">
        <v>0</v>
      </c>
      <c r="FD244" s="26">
        <v>0.16731000000000001</v>
      </c>
      <c r="FE244" s="19">
        <v>45.831964285714285</v>
      </c>
      <c r="FF244" s="17">
        <v>41.675063859000005</v>
      </c>
      <c r="FG244" s="21">
        <v>21.630258048750001</v>
      </c>
      <c r="FH244" s="19">
        <v>27.836500017857144</v>
      </c>
      <c r="FI244" s="19">
        <v>64.867954945904017</v>
      </c>
      <c r="FJ244" s="19">
        <v>0</v>
      </c>
      <c r="FK244" s="26">
        <v>0.16304750000000001</v>
      </c>
      <c r="FL244" s="21">
        <v>45.244374999999998</v>
      </c>
      <c r="FM244" s="17">
        <v>40.613322422750002</v>
      </c>
      <c r="FN244" s="19">
        <v>21.352947048124999</v>
      </c>
      <c r="FO244" s="19">
        <v>26.779532828124999</v>
      </c>
      <c r="FP244" s="19">
        <v>65.090341254853911</v>
      </c>
      <c r="FQ244" s="21">
        <v>0</v>
      </c>
      <c r="FR244" s="26">
        <v>0.15884000000000001</v>
      </c>
      <c r="FS244" s="19">
        <v>44.656785714285711</v>
      </c>
      <c r="FT244" s="17">
        <v>39.565280876000003</v>
      </c>
      <c r="FU244" s="19">
        <v>21.075636047499998</v>
      </c>
      <c r="FV244" s="21">
        <v>25.749665857142858</v>
      </c>
      <c r="FW244" s="19">
        <v>65.314770529298997</v>
      </c>
      <c r="FX244" s="19">
        <v>0</v>
      </c>
      <c r="FY244" s="26">
        <v>0.15468750000000001</v>
      </c>
      <c r="FZ244" s="19">
        <v>44.069196428571431</v>
      </c>
      <c r="GA244" s="20">
        <v>38.530939218749999</v>
      </c>
      <c r="GB244" s="19">
        <v>20.798325046875</v>
      </c>
      <c r="GC244" s="19">
        <v>24.746547154017854</v>
      </c>
      <c r="GD244" s="19">
        <v>65.541242769239261</v>
      </c>
      <c r="GE244" s="19">
        <v>0</v>
      </c>
      <c r="GF244" s="22">
        <v>0.15059</v>
      </c>
      <c r="GG244" s="19">
        <v>43.481607142857143</v>
      </c>
      <c r="GH244" s="17">
        <v>37.510297451</v>
      </c>
      <c r="GI244" s="19">
        <v>20.521014046250002</v>
      </c>
      <c r="GJ244" s="19">
        <v>23.769824767857141</v>
      </c>
      <c r="GK244" s="21">
        <v>65.769757974674704</v>
      </c>
      <c r="GL244" s="19">
        <v>0</v>
      </c>
      <c r="GM244" s="26">
        <v>0.1465475</v>
      </c>
      <c r="GN244" s="19">
        <v>42.894017857142856</v>
      </c>
      <c r="GO244" s="17">
        <v>36.503355572749996</v>
      </c>
      <c r="GP244" s="21">
        <v>20.243703045625001</v>
      </c>
      <c r="GQ244" s="19">
        <v>22.819146747767853</v>
      </c>
      <c r="GR244" s="19">
        <v>66.000316145605325</v>
      </c>
      <c r="GS244" s="19">
        <v>0</v>
      </c>
      <c r="GT244" s="26">
        <v>0.14255999999999999</v>
      </c>
      <c r="GU244" s="21">
        <v>42.306428571428569</v>
      </c>
      <c r="GV244" s="17">
        <v>35.510113583999996</v>
      </c>
      <c r="GW244" s="19">
        <v>19.966392044999999</v>
      </c>
      <c r="GX244" s="19">
        <v>21.89416114285714</v>
      </c>
      <c r="GY244" s="19">
        <v>66.232917282031153</v>
      </c>
      <c r="GZ244" s="21">
        <v>0</v>
      </c>
      <c r="HA244" s="26">
        <v>0.13862750000000001</v>
      </c>
      <c r="HB244" s="19">
        <v>41.718839285714282</v>
      </c>
      <c r="HC244" s="17">
        <v>34.530571484750006</v>
      </c>
      <c r="HD244" s="19">
        <v>19.689081044374998</v>
      </c>
      <c r="HE244" s="21">
        <v>20.994516002232139</v>
      </c>
      <c r="HF244" s="19">
        <v>66.467561383952159</v>
      </c>
      <c r="HG244" s="19">
        <v>0</v>
      </c>
      <c r="HH244" s="26">
        <v>0.13474999999999998</v>
      </c>
      <c r="HI244" s="19">
        <v>41.131249999999994</v>
      </c>
      <c r="HJ244" s="20">
        <v>33.564729274999998</v>
      </c>
      <c r="HK244" s="19">
        <v>19.411770043749996</v>
      </c>
      <c r="HL244" s="19">
        <v>20.119859374999994</v>
      </c>
      <c r="HM244" s="19">
        <v>66.704248451368343</v>
      </c>
      <c r="HN244" s="19">
        <v>0</v>
      </c>
      <c r="HO244" s="22">
        <v>0.13092749999999997</v>
      </c>
      <c r="HP244" s="19">
        <v>40.543660714285707</v>
      </c>
      <c r="HQ244" s="17">
        <v>32.612586954749993</v>
      </c>
      <c r="HR244" s="19">
        <v>19.134459043124998</v>
      </c>
      <c r="HS244" s="19">
        <v>19.269839310267852</v>
      </c>
      <c r="HT244" s="21">
        <v>66.942978484279706</v>
      </c>
      <c r="HU244" s="19">
        <v>0</v>
      </c>
      <c r="HV244" s="26">
        <v>0.12716000000000002</v>
      </c>
      <c r="HW244" s="19">
        <v>39.956071428571427</v>
      </c>
      <c r="HX244" s="17">
        <v>31.674144524000006</v>
      </c>
      <c r="HY244" s="21">
        <v>18.8571480425</v>
      </c>
      <c r="HZ244" s="19">
        <v>18.444103857142863</v>
      </c>
      <c r="IA244" s="19">
        <v>67.183751482686262</v>
      </c>
      <c r="IB244" s="19">
        <v>0</v>
      </c>
      <c r="IC244" s="26">
        <v>0.12344750000000003</v>
      </c>
      <c r="ID244" s="21">
        <v>39.368482142857147</v>
      </c>
      <c r="IE244" s="17">
        <v>30.749401982750008</v>
      </c>
      <c r="IF244" s="19">
        <v>18.579837041875003</v>
      </c>
      <c r="IG244" s="19">
        <v>17.642301064732145</v>
      </c>
      <c r="IH244" s="19">
        <v>67.426567446587995</v>
      </c>
      <c r="II244" s="21">
        <v>0</v>
      </c>
      <c r="IJ244" s="26">
        <v>0.11979000000000002</v>
      </c>
      <c r="IK244" s="19">
        <v>38.780892857142859</v>
      </c>
      <c r="IL244" s="17">
        <v>29.838359331000003</v>
      </c>
      <c r="IM244" s="19">
        <v>18.302526041250001</v>
      </c>
      <c r="IN244" s="21">
        <v>16.864078982142857</v>
      </c>
      <c r="IO244" s="19">
        <v>67.671426375984936</v>
      </c>
      <c r="IP244" s="19">
        <v>0</v>
      </c>
      <c r="IQ244" s="26">
        <v>0.11618750000000003</v>
      </c>
      <c r="IR244" s="19">
        <v>38.193303571428572</v>
      </c>
      <c r="IS244" s="20">
        <v>28.941016568750005</v>
      </c>
      <c r="IT244" s="19">
        <v>18.025215040625</v>
      </c>
      <c r="IU244" s="19">
        <v>16.109085658482144</v>
      </c>
      <c r="IV244" s="19">
        <v>67.918328270877041</v>
      </c>
      <c r="IW244" s="19">
        <v>0</v>
      </c>
      <c r="IX244" s="22">
        <v>0.11264000000000002</v>
      </c>
      <c r="IY244" s="19">
        <v>37.605714285714285</v>
      </c>
      <c r="IZ244" s="17">
        <v>28.057373696000003</v>
      </c>
      <c r="JA244" s="19">
        <v>17.747904039999998</v>
      </c>
      <c r="JB244" s="19">
        <v>15.376969142857144</v>
      </c>
      <c r="JC244" s="19">
        <v>68.167273131264338</v>
      </c>
      <c r="JD244" s="21">
        <v>0</v>
      </c>
      <c r="JE244" s="22">
        <v>0.10914750000000002</v>
      </c>
      <c r="JF244" s="21">
        <v>37.018124999999998</v>
      </c>
      <c r="JG244" s="20">
        <v>27.187430712750004</v>
      </c>
      <c r="JH244" s="21">
        <v>17.470593039375</v>
      </c>
      <c r="JI244" s="21">
        <v>14.667377484375001</v>
      </c>
      <c r="JJ244" s="21">
        <v>68.418260957146813</v>
      </c>
      <c r="JK244" s="21">
        <v>0</v>
      </c>
      <c r="JL244" s="22">
        <v>0.10571000000000001</v>
      </c>
      <c r="JM244" s="21">
        <v>36.43053571428571</v>
      </c>
      <c r="JN244" s="20">
        <v>26.331187619000001</v>
      </c>
      <c r="JO244" s="21">
        <v>17.193282038749999</v>
      </c>
      <c r="JP244" s="21">
        <v>13.979958732142856</v>
      </c>
      <c r="JQ244" s="21">
        <v>68.671291748524482</v>
      </c>
      <c r="JR244" s="21">
        <v>0</v>
      </c>
      <c r="JS244" s="22">
        <v>0.1023275</v>
      </c>
      <c r="JT244" s="21">
        <v>35.842946428571423</v>
      </c>
      <c r="JU244" s="20">
        <v>25.488644414749999</v>
      </c>
      <c r="JV244" s="21">
        <v>16.915971038124997</v>
      </c>
      <c r="JW244" s="21">
        <v>13.314360935267855</v>
      </c>
      <c r="JX244" s="21">
        <v>68.926365505397328</v>
      </c>
      <c r="JY244" s="21">
        <v>0</v>
      </c>
      <c r="JZ244" s="22">
        <v>9.9000000000000005E-2</v>
      </c>
      <c r="KA244" s="21">
        <v>35.255357142857143</v>
      </c>
      <c r="KB244" s="20">
        <v>24.659801099999999</v>
      </c>
      <c r="KC244" s="21">
        <v>16.638660037499999</v>
      </c>
      <c r="KD244" s="21">
        <v>12.670232142857142</v>
      </c>
      <c r="KE244" s="21">
        <v>69.183482227765353</v>
      </c>
      <c r="KF244" s="21">
        <v>0</v>
      </c>
      <c r="KG244" s="22">
        <v>9.5727499999999993E-2</v>
      </c>
      <c r="KH244" s="21">
        <v>34.667767857142856</v>
      </c>
      <c r="KI244" s="20">
        <v>23.844657674749996</v>
      </c>
      <c r="KJ244" s="21">
        <v>16.361349036874998</v>
      </c>
      <c r="KK244" s="21">
        <v>12.047220404017855</v>
      </c>
      <c r="KL244" s="21">
        <v>69.442641915628585</v>
      </c>
      <c r="KM244" s="21">
        <v>0</v>
      </c>
      <c r="KN244" s="22">
        <v>9.2509999999999995E-2</v>
      </c>
      <c r="KO244" s="21">
        <v>34.080178571428569</v>
      </c>
      <c r="KP244" s="20">
        <v>23.043214139</v>
      </c>
      <c r="KQ244" s="21">
        <v>16.08403803625</v>
      </c>
      <c r="KR244" s="21">
        <v>11.444973767857141</v>
      </c>
      <c r="KS244" s="21">
        <v>69.703844568986995</v>
      </c>
      <c r="KT244" s="21">
        <v>0</v>
      </c>
      <c r="KU244" s="22">
        <v>8.9347499999999996E-2</v>
      </c>
      <c r="KV244" s="21">
        <v>33.492589285714281</v>
      </c>
      <c r="KW244" s="20">
        <v>22.25547049275</v>
      </c>
      <c r="KX244" s="21">
        <v>15.806727035624998</v>
      </c>
      <c r="KY244" s="21">
        <v>10.86314028348214</v>
      </c>
      <c r="KZ244" s="21">
        <v>69.967090187840569</v>
      </c>
      <c r="LA244" s="21">
        <v>0</v>
      </c>
      <c r="LB244" s="22">
        <v>8.6240000000000025E-2</v>
      </c>
      <c r="LC244" s="21">
        <v>32.905000000000001</v>
      </c>
      <c r="LD244" s="20">
        <v>21.481426736000007</v>
      </c>
      <c r="LE244" s="21">
        <v>15.529416035000001</v>
      </c>
      <c r="LF244" s="21">
        <v>10.301368000000002</v>
      </c>
      <c r="LG244" s="21">
        <v>70.23237877218935</v>
      </c>
      <c r="LH244" s="21">
        <v>0</v>
      </c>
      <c r="LI244" s="22">
        <v>8.3187500000000025E-2</v>
      </c>
      <c r="LJ244" s="21">
        <v>32.317410714285714</v>
      </c>
      <c r="LK244" s="20">
        <v>20.721082868750006</v>
      </c>
      <c r="LL244" s="21">
        <v>15.252105034375001</v>
      </c>
      <c r="LM244" s="21">
        <v>9.7593049665178597</v>
      </c>
      <c r="LN244" s="21">
        <v>70.499710322033309</v>
      </c>
      <c r="LO244" s="21">
        <v>0</v>
      </c>
      <c r="LP244" s="22">
        <v>8.0190000000000011E-2</v>
      </c>
      <c r="LQ244" s="21">
        <v>31.72982142857143</v>
      </c>
      <c r="LR244" s="20">
        <v>19.974438891000002</v>
      </c>
      <c r="LS244" s="21">
        <v>14.974794033750001</v>
      </c>
      <c r="LT244" s="21">
        <v>9.2365992321428578</v>
      </c>
      <c r="LU244" s="21">
        <v>70.769084837372446</v>
      </c>
      <c r="LV244" s="21">
        <v>0</v>
      </c>
      <c r="LW244" s="22">
        <v>7.7247500000000011E-2</v>
      </c>
      <c r="LX244" s="21">
        <v>31.142232142857143</v>
      </c>
      <c r="LY244" s="20">
        <v>19.241494802750001</v>
      </c>
      <c r="LZ244" s="21">
        <v>14.697483033125</v>
      </c>
      <c r="MA244" s="21">
        <v>8.7328988459821453</v>
      </c>
      <c r="MB244" s="21">
        <v>71.040502318206762</v>
      </c>
      <c r="MC244" s="21">
        <v>0</v>
      </c>
      <c r="MD244" s="22">
        <v>7.4360000000000009E-2</v>
      </c>
      <c r="ME244" s="21">
        <v>30.554642857142856</v>
      </c>
      <c r="MF244" s="20">
        <v>18.522250604000003</v>
      </c>
      <c r="MG244" s="21">
        <v>14.4201720325</v>
      </c>
      <c r="MH244" s="21">
        <v>8.247851857142857</v>
      </c>
      <c r="MI244" s="21">
        <v>71.313962764536285</v>
      </c>
      <c r="MJ244" s="21">
        <v>0</v>
      </c>
      <c r="MK244" s="22">
        <v>7.1527500000000008E-2</v>
      </c>
      <c r="ML244" s="21">
        <v>29.967053571428572</v>
      </c>
      <c r="MM244" s="20">
        <v>17.816706294750002</v>
      </c>
      <c r="MN244" s="21">
        <v>14.142861031875</v>
      </c>
      <c r="MO244" s="21">
        <v>7.781106314732142</v>
      </c>
      <c r="MP244" s="21">
        <v>71.589466176360986</v>
      </c>
      <c r="MQ244" s="21">
        <v>0</v>
      </c>
      <c r="MR244" s="22">
        <v>6.8750000000000006E-2</v>
      </c>
      <c r="MS244" s="21">
        <v>29.379464285714285</v>
      </c>
      <c r="MT244" s="20">
        <v>17.124861875000001</v>
      </c>
      <c r="MU244" s="21">
        <v>13.865550031249999</v>
      </c>
      <c r="MV244" s="21">
        <v>7.3323102678571423</v>
      </c>
      <c r="MW244" s="21">
        <v>71.867012553680865</v>
      </c>
      <c r="MX244" s="21">
        <v>0</v>
      </c>
      <c r="MY244" s="30" t="s">
        <v>47</v>
      </c>
    </row>
    <row r="245" spans="1:363" ht="24" customHeight="1" x14ac:dyDescent="0.25">
      <c r="A245" s="15" t="s">
        <v>47</v>
      </c>
      <c r="B245" s="24" t="s">
        <v>13</v>
      </c>
      <c r="C245" s="16" t="s">
        <v>11</v>
      </c>
      <c r="D245" s="23">
        <v>0.75</v>
      </c>
      <c r="E245" s="17">
        <f t="shared" si="3"/>
        <v>0.9375</v>
      </c>
      <c r="F245" s="23">
        <v>0.3</v>
      </c>
      <c r="G245" s="19">
        <v>56.607142857142861</v>
      </c>
      <c r="H245" s="20">
        <v>74.726669999999999</v>
      </c>
      <c r="I245" s="19">
        <v>26.715571250000004</v>
      </c>
      <c r="J245" s="19">
        <v>58.571428571428569</v>
      </c>
      <c r="K245" s="19">
        <v>61.152083836493169</v>
      </c>
      <c r="L245" s="19">
        <v>0</v>
      </c>
      <c r="M245" s="26">
        <v>0.29402999999999996</v>
      </c>
      <c r="N245" s="19">
        <v>56.041071428571435</v>
      </c>
      <c r="O245" s="17">
        <v>73.239609266999992</v>
      </c>
      <c r="P245" s="19">
        <v>26.448415537500004</v>
      </c>
      <c r="Q245" s="19">
        <v>56.831798571428564</v>
      </c>
      <c r="R245" s="19">
        <v>61.330198355044672</v>
      </c>
      <c r="S245" s="19">
        <v>0</v>
      </c>
      <c r="T245" s="26">
        <v>0.28811999999999999</v>
      </c>
      <c r="U245" s="19">
        <v>55.475000000000001</v>
      </c>
      <c r="V245" s="17">
        <v>71.767493868000003</v>
      </c>
      <c r="W245" s="21">
        <v>26.181259825000001</v>
      </c>
      <c r="X245" s="19">
        <v>55.12695999999999</v>
      </c>
      <c r="Y245" s="19">
        <v>61.510208949704136</v>
      </c>
      <c r="Z245" s="19">
        <v>0</v>
      </c>
      <c r="AA245" s="26">
        <v>0.28226999999999997</v>
      </c>
      <c r="AB245" s="21">
        <v>54.908928571428575</v>
      </c>
      <c r="AC245" s="17">
        <v>70.310323802999989</v>
      </c>
      <c r="AD245" s="19">
        <v>25.914104112500002</v>
      </c>
      <c r="AE245" s="19">
        <v>53.456561428571426</v>
      </c>
      <c r="AF245" s="19">
        <v>61.692115620471554</v>
      </c>
      <c r="AG245" s="21">
        <v>0</v>
      </c>
      <c r="AH245" s="26">
        <v>0.27648</v>
      </c>
      <c r="AI245" s="19">
        <v>54.342857142857142</v>
      </c>
      <c r="AJ245" s="17">
        <v>68.868099071999993</v>
      </c>
      <c r="AK245" s="19">
        <v>25.646948399999999</v>
      </c>
      <c r="AL245" s="21">
        <v>51.820251428571424</v>
      </c>
      <c r="AM245" s="19">
        <v>61.875918367346934</v>
      </c>
      <c r="AN245" s="19">
        <v>0</v>
      </c>
      <c r="AO245" s="26">
        <v>0.27074999999999999</v>
      </c>
      <c r="AP245" s="19">
        <v>53.776785714285715</v>
      </c>
      <c r="AQ245" s="20">
        <v>67.440819675</v>
      </c>
      <c r="AR245" s="19">
        <v>25.3797926875</v>
      </c>
      <c r="AS245" s="19">
        <v>50.217678571428564</v>
      </c>
      <c r="AT245" s="19">
        <v>62.061617190330267</v>
      </c>
      <c r="AU245" s="19">
        <v>0</v>
      </c>
      <c r="AV245" s="22">
        <v>0.26507999999999998</v>
      </c>
      <c r="AW245" s="19">
        <v>53.210714285714289</v>
      </c>
      <c r="AX245" s="17">
        <v>66.028485611999997</v>
      </c>
      <c r="AY245" s="19">
        <v>25.112636975000001</v>
      </c>
      <c r="AZ245" s="19">
        <v>48.648491428571418</v>
      </c>
      <c r="BA245" s="21">
        <v>62.249212089421562</v>
      </c>
      <c r="BB245" s="19">
        <v>0</v>
      </c>
      <c r="BC245" s="26">
        <v>0.25947000000000003</v>
      </c>
      <c r="BD245" s="19">
        <v>52.644642857142863</v>
      </c>
      <c r="BE245" s="17">
        <v>64.631096883000012</v>
      </c>
      <c r="BF245" s="21">
        <v>24.845481262500002</v>
      </c>
      <c r="BG245" s="19">
        <v>47.112338571428573</v>
      </c>
      <c r="BH245" s="19">
        <v>62.43870306462081</v>
      </c>
      <c r="BI245" s="19">
        <v>0</v>
      </c>
      <c r="BJ245" s="26">
        <v>0.25391999999999998</v>
      </c>
      <c r="BK245" s="21">
        <v>52.078571428571436</v>
      </c>
      <c r="BL245" s="17">
        <v>63.248653487999995</v>
      </c>
      <c r="BM245" s="19">
        <v>24.578325550000002</v>
      </c>
      <c r="BN245" s="19">
        <v>45.608868571428573</v>
      </c>
      <c r="BO245" s="19">
        <v>62.63009011592802</v>
      </c>
      <c r="BP245" s="21">
        <v>0</v>
      </c>
      <c r="BQ245" s="26">
        <v>0.24843000000000001</v>
      </c>
      <c r="BR245" s="19">
        <v>51.512500000000003</v>
      </c>
      <c r="BS245" s="17">
        <v>61.881155427000003</v>
      </c>
      <c r="BT245" s="19">
        <v>24.311169837500003</v>
      </c>
      <c r="BU245" s="21">
        <v>44.137730000000005</v>
      </c>
      <c r="BV245" s="19">
        <v>62.823373243343184</v>
      </c>
      <c r="BW245" s="19">
        <v>0</v>
      </c>
      <c r="BX245" s="26">
        <v>0.24299999999999999</v>
      </c>
      <c r="BY245" s="19">
        <v>50.946428571428577</v>
      </c>
      <c r="BZ245" s="20">
        <v>60.5286027</v>
      </c>
      <c r="CA245" s="19">
        <v>24.044014125000004</v>
      </c>
      <c r="CB245" s="19">
        <v>42.698571428571434</v>
      </c>
      <c r="CC245" s="19">
        <v>63.018552446866316</v>
      </c>
      <c r="CD245" s="19">
        <v>0</v>
      </c>
      <c r="CE245" s="22">
        <v>0.23763000000000001</v>
      </c>
      <c r="CF245" s="19">
        <v>50.38035714285715</v>
      </c>
      <c r="CG245" s="17">
        <v>59.190995307000001</v>
      </c>
      <c r="CH245" s="19">
        <v>23.776858412500005</v>
      </c>
      <c r="CI245" s="19">
        <v>41.291041428571432</v>
      </c>
      <c r="CJ245" s="21">
        <v>63.215627726497402</v>
      </c>
      <c r="CK245" s="19">
        <v>0</v>
      </c>
      <c r="CL245" s="26">
        <v>0.23231999999999997</v>
      </c>
      <c r="CM245" s="19">
        <v>49.814285714285717</v>
      </c>
      <c r="CN245" s="17">
        <v>57.868333247999992</v>
      </c>
      <c r="CO245" s="21">
        <v>23.509702700000002</v>
      </c>
      <c r="CP245" s="19">
        <v>39.914788571428566</v>
      </c>
      <c r="CQ245" s="19">
        <v>63.414599082236435</v>
      </c>
      <c r="CR245" s="19">
        <v>0</v>
      </c>
      <c r="CS245" s="26">
        <v>0.22706999999999999</v>
      </c>
      <c r="CT245" s="21">
        <v>49.24821428571429</v>
      </c>
      <c r="CU245" s="17">
        <v>56.560616523</v>
      </c>
      <c r="CV245" s="19">
        <v>23.242546987500003</v>
      </c>
      <c r="CW245" s="19">
        <v>38.569461428571429</v>
      </c>
      <c r="CX245" s="19">
        <v>63.615466514083437</v>
      </c>
      <c r="CY245" s="21">
        <v>0</v>
      </c>
      <c r="CZ245" s="26">
        <v>0.22187999999999997</v>
      </c>
      <c r="DA245" s="19">
        <v>48.682142857142857</v>
      </c>
      <c r="DB245" s="17">
        <v>55.267845131999991</v>
      </c>
      <c r="DC245" s="19">
        <v>22.975391275</v>
      </c>
      <c r="DD245" s="21">
        <v>37.254708571428566</v>
      </c>
      <c r="DE245" s="19">
        <v>63.818230022038392</v>
      </c>
      <c r="DF245" s="19">
        <v>0</v>
      </c>
      <c r="DG245" s="26">
        <v>0.21674999999999997</v>
      </c>
      <c r="DH245" s="19">
        <v>48.116071428571431</v>
      </c>
      <c r="DI245" s="20">
        <v>53.990019074999992</v>
      </c>
      <c r="DJ245" s="19">
        <v>22.708235562500001</v>
      </c>
      <c r="DK245" s="19">
        <v>35.970178571428562</v>
      </c>
      <c r="DL245" s="19">
        <v>64.022889606101316</v>
      </c>
      <c r="DM245" s="19">
        <v>0</v>
      </c>
      <c r="DN245" s="22">
        <v>0.21167999999999995</v>
      </c>
      <c r="DO245" s="19">
        <v>47.550000000000004</v>
      </c>
      <c r="DP245" s="17">
        <v>52.72713835199999</v>
      </c>
      <c r="DQ245" s="19">
        <v>22.441079850000001</v>
      </c>
      <c r="DR245" s="19">
        <v>34.715519999999991</v>
      </c>
      <c r="DS245" s="21">
        <v>64.22944526627218</v>
      </c>
      <c r="DT245" s="19">
        <v>0</v>
      </c>
      <c r="DU245" s="26">
        <v>0.20666999999999999</v>
      </c>
      <c r="DV245" s="19">
        <v>46.983928571428571</v>
      </c>
      <c r="DW245" s="17">
        <v>51.479202962999999</v>
      </c>
      <c r="DX245" s="21">
        <v>22.173924137499998</v>
      </c>
      <c r="DY245" s="19">
        <v>33.490381428571425</v>
      </c>
      <c r="DZ245" s="19">
        <v>64.437897002551011</v>
      </c>
      <c r="EA245" s="19">
        <v>0</v>
      </c>
      <c r="EB245" s="26">
        <v>0.20171999999999995</v>
      </c>
      <c r="EC245" s="21">
        <v>46.417857142857144</v>
      </c>
      <c r="ED245" s="17">
        <v>50.24621290799999</v>
      </c>
      <c r="EE245" s="19">
        <v>21.906768425000003</v>
      </c>
      <c r="EF245" s="19">
        <v>32.294411428571422</v>
      </c>
      <c r="EG245" s="19">
        <v>64.648244814937811</v>
      </c>
      <c r="EH245" s="21">
        <v>0</v>
      </c>
      <c r="EI245" s="26">
        <v>0.19683000000000003</v>
      </c>
      <c r="EJ245" s="19">
        <v>45.851785714285718</v>
      </c>
      <c r="EK245" s="17">
        <v>49.028168187000006</v>
      </c>
      <c r="EL245" s="19">
        <v>21.639612712500004</v>
      </c>
      <c r="EM245" s="21">
        <v>31.12725857142858</v>
      </c>
      <c r="EN245" s="19">
        <v>64.860488703432551</v>
      </c>
      <c r="EO245" s="19">
        <v>0</v>
      </c>
      <c r="EP245" s="26">
        <v>0.19200000000000003</v>
      </c>
      <c r="EQ245" s="19">
        <v>45.285714285714292</v>
      </c>
      <c r="ER245" s="20">
        <v>47.825068800000004</v>
      </c>
      <c r="ES245" s="19">
        <v>21.372457000000004</v>
      </c>
      <c r="ET245" s="19">
        <v>29.988571428571436</v>
      </c>
      <c r="EU245" s="19">
        <v>65.07462866803526</v>
      </c>
      <c r="EV245" s="19">
        <v>0</v>
      </c>
      <c r="EW245" s="22">
        <v>0.18723000000000004</v>
      </c>
      <c r="EX245" s="19">
        <v>44.719642857142865</v>
      </c>
      <c r="EY245" s="17">
        <v>46.636914747000006</v>
      </c>
      <c r="EZ245" s="19">
        <v>21.105301287500005</v>
      </c>
      <c r="FA245" s="19">
        <v>28.877998571428577</v>
      </c>
      <c r="FB245" s="21">
        <v>65.290664708745908</v>
      </c>
      <c r="FC245" s="19">
        <v>0</v>
      </c>
      <c r="FD245" s="26">
        <v>0.18252000000000002</v>
      </c>
      <c r="FE245" s="19">
        <v>44.153571428571432</v>
      </c>
      <c r="FF245" s="17">
        <v>45.463706028000004</v>
      </c>
      <c r="FG245" s="21">
        <v>20.838145575000002</v>
      </c>
      <c r="FH245" s="19">
        <v>27.795188571428572</v>
      </c>
      <c r="FI245" s="19">
        <v>65.508596825564538</v>
      </c>
      <c r="FJ245" s="19">
        <v>0</v>
      </c>
      <c r="FK245" s="26">
        <v>0.17787</v>
      </c>
      <c r="FL245" s="21">
        <v>43.587500000000006</v>
      </c>
      <c r="FM245" s="17">
        <v>44.305442642999999</v>
      </c>
      <c r="FN245" s="19">
        <v>20.570989862500003</v>
      </c>
      <c r="FO245" s="19">
        <v>26.739789999999999</v>
      </c>
      <c r="FP245" s="19">
        <v>65.728425018491123</v>
      </c>
      <c r="FQ245" s="21">
        <v>0</v>
      </c>
      <c r="FR245" s="26">
        <v>0.17327999999999999</v>
      </c>
      <c r="FS245" s="19">
        <v>43.021428571428572</v>
      </c>
      <c r="FT245" s="17">
        <v>43.162124591999998</v>
      </c>
      <c r="FU245" s="19">
        <v>20.30383415</v>
      </c>
      <c r="FV245" s="21">
        <v>25.711451428571429</v>
      </c>
      <c r="FW245" s="19">
        <v>65.950149287525647</v>
      </c>
      <c r="FX245" s="19">
        <v>0</v>
      </c>
      <c r="FY245" s="26">
        <v>0.16874999999999998</v>
      </c>
      <c r="FZ245" s="19">
        <v>42.455357142857146</v>
      </c>
      <c r="GA245" s="20">
        <v>42.033751874999993</v>
      </c>
      <c r="GB245" s="19">
        <v>20.036678437500001</v>
      </c>
      <c r="GC245" s="19">
        <v>24.709821428571427</v>
      </c>
      <c r="GD245" s="19">
        <v>66.173769632668154</v>
      </c>
      <c r="GE245" s="19">
        <v>0</v>
      </c>
      <c r="GF245" s="22">
        <v>0.16427999999999998</v>
      </c>
      <c r="GG245" s="19">
        <v>41.88928571428572</v>
      </c>
      <c r="GH245" s="17">
        <v>40.920324491999992</v>
      </c>
      <c r="GI245" s="19">
        <v>19.769522725000002</v>
      </c>
      <c r="GJ245" s="19">
        <v>23.734548571428569</v>
      </c>
      <c r="GK245" s="21">
        <v>66.399286053918601</v>
      </c>
      <c r="GL245" s="19">
        <v>0</v>
      </c>
      <c r="GM245" s="26">
        <v>0.15986999999999998</v>
      </c>
      <c r="GN245" s="19">
        <v>41.323214285714286</v>
      </c>
      <c r="GO245" s="17">
        <v>39.821842442999994</v>
      </c>
      <c r="GP245" s="21">
        <v>19.502367012499999</v>
      </c>
      <c r="GQ245" s="19">
        <v>22.785281428571423</v>
      </c>
      <c r="GR245" s="19">
        <v>66.626698551277016</v>
      </c>
      <c r="GS245" s="19">
        <v>0</v>
      </c>
      <c r="GT245" s="26">
        <v>0.15551999999999999</v>
      </c>
      <c r="GU245" s="21">
        <v>40.75714285714286</v>
      </c>
      <c r="GV245" s="17">
        <v>38.738305728</v>
      </c>
      <c r="GW245" s="19">
        <v>19.235211300000003</v>
      </c>
      <c r="GX245" s="19">
        <v>21.86166857142857</v>
      </c>
      <c r="GY245" s="19">
        <v>66.856007124743385</v>
      </c>
      <c r="GZ245" s="21">
        <v>0</v>
      </c>
      <c r="HA245" s="26">
        <v>0.15123</v>
      </c>
      <c r="HB245" s="19">
        <v>40.191071428571426</v>
      </c>
      <c r="HC245" s="17">
        <v>37.669714347000003</v>
      </c>
      <c r="HD245" s="19">
        <v>18.9680555875</v>
      </c>
      <c r="HE245" s="21">
        <v>20.963358571428568</v>
      </c>
      <c r="HF245" s="19">
        <v>67.087211774317709</v>
      </c>
      <c r="HG245" s="19">
        <v>0</v>
      </c>
      <c r="HH245" s="26">
        <v>0.14699999999999996</v>
      </c>
      <c r="HI245" s="19">
        <v>39.625</v>
      </c>
      <c r="HJ245" s="20">
        <v>36.616068299999988</v>
      </c>
      <c r="HK245" s="19">
        <v>18.700899875000001</v>
      </c>
      <c r="HL245" s="19">
        <v>20.089999999999993</v>
      </c>
      <c r="HM245" s="19">
        <v>67.3203125</v>
      </c>
      <c r="HN245" s="19">
        <v>0</v>
      </c>
      <c r="HO245" s="22">
        <v>0.14282999999999996</v>
      </c>
      <c r="HP245" s="19">
        <v>39.058928571428574</v>
      </c>
      <c r="HQ245" s="17">
        <v>35.577367586999991</v>
      </c>
      <c r="HR245" s="19">
        <v>18.433744162500002</v>
      </c>
      <c r="HS245" s="19">
        <v>19.241241428571424</v>
      </c>
      <c r="HT245" s="21">
        <v>67.555309301790231</v>
      </c>
      <c r="HU245" s="19">
        <v>0</v>
      </c>
      <c r="HV245" s="26">
        <v>0.13872000000000001</v>
      </c>
      <c r="HW245" s="19">
        <v>38.492857142857147</v>
      </c>
      <c r="HX245" s="17">
        <v>34.553612208000004</v>
      </c>
      <c r="HY245" s="21">
        <v>18.166588450000003</v>
      </c>
      <c r="HZ245" s="19">
        <v>18.416731428571435</v>
      </c>
      <c r="IA245" s="19">
        <v>67.792202179688445</v>
      </c>
      <c r="IB245" s="19">
        <v>0</v>
      </c>
      <c r="IC245" s="26">
        <v>0.13467000000000001</v>
      </c>
      <c r="ID245" s="21">
        <v>37.926785714285721</v>
      </c>
      <c r="IE245" s="17">
        <v>33.544802163</v>
      </c>
      <c r="IF245" s="19">
        <v>17.899432737500003</v>
      </c>
      <c r="IG245" s="19">
        <v>17.616118571428576</v>
      </c>
      <c r="IH245" s="19">
        <v>68.030991133694599</v>
      </c>
      <c r="II245" s="21">
        <v>0</v>
      </c>
      <c r="IJ245" s="26">
        <v>0.13068000000000002</v>
      </c>
      <c r="IK245" s="19">
        <v>37.360714285714288</v>
      </c>
      <c r="IL245" s="17">
        <v>32.550937452000007</v>
      </c>
      <c r="IM245" s="19">
        <v>17.632277025</v>
      </c>
      <c r="IN245" s="21">
        <v>16.83905142857143</v>
      </c>
      <c r="IO245" s="19">
        <v>68.271676163808706</v>
      </c>
      <c r="IP245" s="19">
        <v>0</v>
      </c>
      <c r="IQ245" s="26">
        <v>0.12675</v>
      </c>
      <c r="IR245" s="19">
        <v>36.794642857142861</v>
      </c>
      <c r="IS245" s="20">
        <v>31.572018074999999</v>
      </c>
      <c r="IT245" s="19">
        <v>17.365121312500001</v>
      </c>
      <c r="IU245" s="19">
        <v>16.085178571428575</v>
      </c>
      <c r="IV245" s="19">
        <v>68.514257270030782</v>
      </c>
      <c r="IW245" s="19">
        <v>0</v>
      </c>
      <c r="IX245" s="22">
        <v>0.12288</v>
      </c>
      <c r="IY245" s="19">
        <v>36.228571428571435</v>
      </c>
      <c r="IZ245" s="17">
        <v>30.608044031999999</v>
      </c>
      <c r="JA245" s="19">
        <v>17.097965600000002</v>
      </c>
      <c r="JB245" s="19">
        <v>15.354148571428574</v>
      </c>
      <c r="JC245" s="19">
        <v>68.758734452360812</v>
      </c>
      <c r="JD245" s="21">
        <v>0</v>
      </c>
      <c r="JE245" s="22">
        <v>0.11907000000000001</v>
      </c>
      <c r="JF245" s="21">
        <v>35.662500000000001</v>
      </c>
      <c r="JG245" s="20">
        <v>29.659015323000002</v>
      </c>
      <c r="JH245" s="21">
        <v>16.830809887499999</v>
      </c>
      <c r="JI245" s="21">
        <v>14.645610000000001</v>
      </c>
      <c r="JJ245" s="21">
        <v>69.005107710798811</v>
      </c>
      <c r="JK245" s="21">
        <v>0</v>
      </c>
      <c r="JL245" s="22">
        <v>0.11532000000000001</v>
      </c>
      <c r="JM245" s="21">
        <v>35.096428571428575</v>
      </c>
      <c r="JN245" s="20">
        <v>28.724931948000002</v>
      </c>
      <c r="JO245" s="21">
        <v>16.563654175000003</v>
      </c>
      <c r="JP245" s="21">
        <v>13.959211428571429</v>
      </c>
      <c r="JQ245" s="21">
        <v>69.253377045344763</v>
      </c>
      <c r="JR245" s="21">
        <v>0</v>
      </c>
      <c r="JS245" s="22">
        <v>0.11162999999999999</v>
      </c>
      <c r="JT245" s="21">
        <v>34.530357142857142</v>
      </c>
      <c r="JU245" s="20">
        <v>27.805793906999998</v>
      </c>
      <c r="JV245" s="21">
        <v>16.296498462500001</v>
      </c>
      <c r="JW245" s="21">
        <v>13.294601428571427</v>
      </c>
      <c r="JX245" s="21">
        <v>69.503542455998669</v>
      </c>
      <c r="JY245" s="21">
        <v>0</v>
      </c>
      <c r="JZ245" s="22">
        <v>0.108</v>
      </c>
      <c r="KA245" s="21">
        <v>33.964285714285715</v>
      </c>
      <c r="KB245" s="20">
        <v>26.901601199999998</v>
      </c>
      <c r="KC245" s="21">
        <v>16.029342750000001</v>
      </c>
      <c r="KD245" s="21">
        <v>12.651428571428571</v>
      </c>
      <c r="KE245" s="21">
        <v>69.75560394276053</v>
      </c>
      <c r="KF245" s="21">
        <v>0</v>
      </c>
      <c r="KG245" s="22">
        <v>0.10442999999999998</v>
      </c>
      <c r="KH245" s="21">
        <v>33.398214285714289</v>
      </c>
      <c r="KI245" s="20">
        <v>26.012353826999995</v>
      </c>
      <c r="KJ245" s="21">
        <v>15.762187037500002</v>
      </c>
      <c r="KK245" s="21">
        <v>12.029341428571428</v>
      </c>
      <c r="KL245" s="21">
        <v>70.009561505630359</v>
      </c>
      <c r="KM245" s="21">
        <v>0</v>
      </c>
      <c r="KN245" s="22">
        <v>0.10092</v>
      </c>
      <c r="KO245" s="21">
        <v>32.832142857142856</v>
      </c>
      <c r="KP245" s="20">
        <v>25.138051787999999</v>
      </c>
      <c r="KQ245" s="21">
        <v>15.495031324999999</v>
      </c>
      <c r="KR245" s="21">
        <v>11.427988571428569</v>
      </c>
      <c r="KS245" s="21">
        <v>70.265415144608141</v>
      </c>
      <c r="KT245" s="21">
        <v>0</v>
      </c>
      <c r="KU245" s="22">
        <v>9.7469999999999987E-2</v>
      </c>
      <c r="KV245" s="21">
        <v>32.266071428571429</v>
      </c>
      <c r="KW245" s="20">
        <v>24.278695082999995</v>
      </c>
      <c r="KX245" s="21">
        <v>15.2278756125</v>
      </c>
      <c r="KY245" s="21">
        <v>10.847018571428569</v>
      </c>
      <c r="KZ245" s="21">
        <v>70.523164859693878</v>
      </c>
      <c r="LA245" s="21">
        <v>0</v>
      </c>
      <c r="LB245" s="22">
        <v>9.4080000000000011E-2</v>
      </c>
      <c r="LC245" s="21">
        <v>31.700000000000006</v>
      </c>
      <c r="LD245" s="20">
        <v>23.434283712000003</v>
      </c>
      <c r="LE245" s="21">
        <v>14.960719900000003</v>
      </c>
      <c r="LF245" s="21">
        <v>10.286080000000002</v>
      </c>
      <c r="LG245" s="21">
        <v>70.782810650887569</v>
      </c>
      <c r="LH245" s="21">
        <v>0</v>
      </c>
      <c r="LI245" s="22">
        <v>9.0750000000000011E-2</v>
      </c>
      <c r="LJ245" s="21">
        <v>31.133928571428577</v>
      </c>
      <c r="LK245" s="20">
        <v>22.604817675000003</v>
      </c>
      <c r="LL245" s="21">
        <v>14.693564187500003</v>
      </c>
      <c r="LM245" s="21">
        <v>9.7448214285714307</v>
      </c>
      <c r="LN245" s="21">
        <v>71.044352518189214</v>
      </c>
      <c r="LO245" s="21">
        <v>0</v>
      </c>
      <c r="LP245" s="22">
        <v>8.7480000000000002E-2</v>
      </c>
      <c r="LQ245" s="21">
        <v>30.567857142857147</v>
      </c>
      <c r="LR245" s="20">
        <v>21.790296972</v>
      </c>
      <c r="LS245" s="21">
        <v>14.426408475000002</v>
      </c>
      <c r="LT245" s="21">
        <v>9.2228914285714296</v>
      </c>
      <c r="LU245" s="21">
        <v>71.307790461598842</v>
      </c>
      <c r="LV245" s="21">
        <v>0</v>
      </c>
      <c r="LW245" s="22">
        <v>8.4270000000000012E-2</v>
      </c>
      <c r="LX245" s="21">
        <v>30.001785714285717</v>
      </c>
      <c r="LY245" s="20">
        <v>20.990721603000001</v>
      </c>
      <c r="LZ245" s="21">
        <v>14.159252762500001</v>
      </c>
      <c r="MA245" s="21">
        <v>8.7199385714285729</v>
      </c>
      <c r="MB245" s="21">
        <v>71.573124481116409</v>
      </c>
      <c r="MC245" s="21">
        <v>0</v>
      </c>
      <c r="MD245" s="22">
        <v>8.1120000000000012E-2</v>
      </c>
      <c r="ME245" s="21">
        <v>29.43571428571429</v>
      </c>
      <c r="MF245" s="20">
        <v>20.206091568000002</v>
      </c>
      <c r="MG245" s="21">
        <v>13.892097050000002</v>
      </c>
      <c r="MH245" s="21">
        <v>8.2356114285714295</v>
      </c>
      <c r="MI245" s="21">
        <v>71.84035457674193</v>
      </c>
      <c r="MJ245" s="21">
        <v>0</v>
      </c>
      <c r="MK245" s="22">
        <v>7.8030000000000002E-2</v>
      </c>
      <c r="ML245" s="21">
        <v>28.86964285714286</v>
      </c>
      <c r="MM245" s="20">
        <v>19.436406866999999</v>
      </c>
      <c r="MN245" s="21">
        <v>13.624941337500001</v>
      </c>
      <c r="MO245" s="21">
        <v>7.7695585714285702</v>
      </c>
      <c r="MP245" s="21">
        <v>72.10948074847542</v>
      </c>
      <c r="MQ245" s="21">
        <v>0</v>
      </c>
      <c r="MR245" s="22">
        <v>7.4999999999999997E-2</v>
      </c>
      <c r="MS245" s="21">
        <v>28.303571428571431</v>
      </c>
      <c r="MT245" s="20">
        <v>18.6816675</v>
      </c>
      <c r="MU245" s="21">
        <v>13.357785625000002</v>
      </c>
      <c r="MV245" s="21">
        <v>7.3214285714285712</v>
      </c>
      <c r="MW245" s="21">
        <v>72.380502996316864</v>
      </c>
      <c r="MX245" s="21">
        <v>0</v>
      </c>
      <c r="MY245" s="30" t="s">
        <v>47</v>
      </c>
    </row>
    <row r="246" spans="1:363" ht="24" customHeight="1" x14ac:dyDescent="0.25">
      <c r="A246" s="15" t="s">
        <v>47</v>
      </c>
      <c r="B246" s="24" t="s">
        <v>13</v>
      </c>
      <c r="C246" s="16" t="s">
        <v>11</v>
      </c>
      <c r="D246" s="23">
        <v>0.75</v>
      </c>
      <c r="E246" s="17">
        <f t="shared" si="3"/>
        <v>0.9375</v>
      </c>
      <c r="F246" s="23">
        <v>0.32500000000000001</v>
      </c>
      <c r="G246" s="19">
        <v>54.455357142857139</v>
      </c>
      <c r="H246" s="20">
        <v>80.953892499999995</v>
      </c>
      <c r="I246" s="19">
        <v>25.700042437499999</v>
      </c>
      <c r="J246" s="19">
        <v>58.462053571428569</v>
      </c>
      <c r="K246" s="19">
        <v>61.839238778906534</v>
      </c>
      <c r="L246" s="19">
        <v>0</v>
      </c>
      <c r="M246" s="26">
        <v>0.3185325</v>
      </c>
      <c r="N246" s="19">
        <v>53.910803571428566</v>
      </c>
      <c r="O246" s="17">
        <v>79.34291003925</v>
      </c>
      <c r="P246" s="19">
        <v>25.443042013124998</v>
      </c>
      <c r="Q246" s="19">
        <v>56.725672118303564</v>
      </c>
      <c r="R246" s="19">
        <v>62.017481537202066</v>
      </c>
      <c r="S246" s="19">
        <v>0</v>
      </c>
      <c r="T246" s="26">
        <v>0.31212999999999996</v>
      </c>
      <c r="U246" s="19">
        <v>53.366249999999994</v>
      </c>
      <c r="V246" s="17">
        <v>77.748118356999996</v>
      </c>
      <c r="W246" s="21">
        <v>25.186041588749998</v>
      </c>
      <c r="X246" s="19">
        <v>55.024017124999993</v>
      </c>
      <c r="Y246" s="19">
        <v>62.19747896172337</v>
      </c>
      <c r="Z246" s="19">
        <v>0</v>
      </c>
      <c r="AA246" s="26">
        <v>0.30579250000000002</v>
      </c>
      <c r="AB246" s="21">
        <v>52.821696428571421</v>
      </c>
      <c r="AC246" s="17">
        <v>76.169517453250009</v>
      </c>
      <c r="AD246" s="19">
        <v>24.929041164374997</v>
      </c>
      <c r="AE246" s="19">
        <v>53.356737819196425</v>
      </c>
      <c r="AF246" s="19">
        <v>62.379231052470452</v>
      </c>
      <c r="AG246" s="21">
        <v>0</v>
      </c>
      <c r="AH246" s="26">
        <v>0.29952000000000001</v>
      </c>
      <c r="AI246" s="19">
        <v>52.277142857142849</v>
      </c>
      <c r="AJ246" s="17">
        <v>74.607107327999998</v>
      </c>
      <c r="AK246" s="19">
        <v>24.672040739999996</v>
      </c>
      <c r="AL246" s="21">
        <v>51.723483428571427</v>
      </c>
      <c r="AM246" s="19">
        <v>62.562737809443306</v>
      </c>
      <c r="AN246" s="19">
        <v>0</v>
      </c>
      <c r="AO246" s="26">
        <v>0.29331249999999998</v>
      </c>
      <c r="AP246" s="19">
        <v>51.732589285714276</v>
      </c>
      <c r="AQ246" s="20">
        <v>73.060887981249991</v>
      </c>
      <c r="AR246" s="19">
        <v>24.415040315624996</v>
      </c>
      <c r="AS246" s="19">
        <v>50.123903180803566</v>
      </c>
      <c r="AT246" s="19">
        <v>62.747999232641931</v>
      </c>
      <c r="AU246" s="19">
        <v>0</v>
      </c>
      <c r="AV246" s="22">
        <v>0.28716999999999998</v>
      </c>
      <c r="AW246" s="19">
        <v>51.188035714285711</v>
      </c>
      <c r="AX246" s="17">
        <v>71.530859412999988</v>
      </c>
      <c r="AY246" s="19">
        <v>24.158039891249999</v>
      </c>
      <c r="AZ246" s="19">
        <v>48.557646303571417</v>
      </c>
      <c r="BA246" s="21">
        <v>62.93501532206632</v>
      </c>
      <c r="BB246" s="19">
        <v>0</v>
      </c>
      <c r="BC246" s="26">
        <v>0.28109250000000002</v>
      </c>
      <c r="BD246" s="19">
        <v>50.643482142857138</v>
      </c>
      <c r="BE246" s="17">
        <v>70.017021623250002</v>
      </c>
      <c r="BF246" s="21">
        <v>23.901039466874998</v>
      </c>
      <c r="BG246" s="19">
        <v>47.024362024553575</v>
      </c>
      <c r="BH246" s="19">
        <v>63.123786077716503</v>
      </c>
      <c r="BI246" s="19">
        <v>0</v>
      </c>
      <c r="BJ246" s="26">
        <v>0.27508000000000005</v>
      </c>
      <c r="BK246" s="21">
        <v>50.098928571428573</v>
      </c>
      <c r="BL246" s="17">
        <v>68.519374612000007</v>
      </c>
      <c r="BM246" s="19">
        <v>23.644039042500001</v>
      </c>
      <c r="BN246" s="19">
        <v>45.523699571428573</v>
      </c>
      <c r="BO246" s="19">
        <v>63.314311499592435</v>
      </c>
      <c r="BP246" s="21">
        <v>0</v>
      </c>
      <c r="BQ246" s="26">
        <v>0.26913250000000005</v>
      </c>
      <c r="BR246" s="19">
        <v>49.554375</v>
      </c>
      <c r="BS246" s="17">
        <v>67.037918379250016</v>
      </c>
      <c r="BT246" s="19">
        <v>23.387038618125001</v>
      </c>
      <c r="BU246" s="21">
        <v>44.055308171875005</v>
      </c>
      <c r="BV246" s="19">
        <v>63.506591587694153</v>
      </c>
      <c r="BW246" s="19">
        <v>0</v>
      </c>
      <c r="BX246" s="26">
        <v>0.26325000000000004</v>
      </c>
      <c r="BY246" s="19">
        <v>49.009821428571428</v>
      </c>
      <c r="BZ246" s="20">
        <v>65.572652925000014</v>
      </c>
      <c r="CA246" s="19">
        <v>23.13003819375</v>
      </c>
      <c r="CB246" s="19">
        <v>42.618837053571433</v>
      </c>
      <c r="CC246" s="19">
        <v>63.700626342021643</v>
      </c>
      <c r="CD246" s="19">
        <v>0</v>
      </c>
      <c r="CE246" s="22">
        <v>0.25743250000000001</v>
      </c>
      <c r="CF246" s="19">
        <v>48.465267857142855</v>
      </c>
      <c r="CG246" s="17">
        <v>64.123578249250002</v>
      </c>
      <c r="CH246" s="19">
        <v>22.873037769374999</v>
      </c>
      <c r="CI246" s="19">
        <v>41.21393544419643</v>
      </c>
      <c r="CJ246" s="21">
        <v>63.896415762574904</v>
      </c>
      <c r="CK246" s="19">
        <v>0</v>
      </c>
      <c r="CL246" s="26">
        <v>0.25168000000000001</v>
      </c>
      <c r="CM246" s="19">
        <v>47.920714285714283</v>
      </c>
      <c r="CN246" s="17">
        <v>62.690694352000001</v>
      </c>
      <c r="CO246" s="21">
        <v>22.616037344999999</v>
      </c>
      <c r="CP246" s="19">
        <v>39.840252571428572</v>
      </c>
      <c r="CQ246" s="19">
        <v>64.093959849353936</v>
      </c>
      <c r="CR246" s="19">
        <v>0</v>
      </c>
      <c r="CS246" s="26">
        <v>0.2459925</v>
      </c>
      <c r="CT246" s="21">
        <v>47.37616071428571</v>
      </c>
      <c r="CU246" s="17">
        <v>61.274001233249997</v>
      </c>
      <c r="CV246" s="19">
        <v>22.359036920624998</v>
      </c>
      <c r="CW246" s="19">
        <v>38.497437662946432</v>
      </c>
      <c r="CX246" s="19">
        <v>64.293258602358748</v>
      </c>
      <c r="CY246" s="21">
        <v>0</v>
      </c>
      <c r="CZ246" s="26">
        <v>0.24036999999999997</v>
      </c>
      <c r="DA246" s="19">
        <v>46.831607142857138</v>
      </c>
      <c r="DB246" s="17">
        <v>59.87349889299999</v>
      </c>
      <c r="DC246" s="19">
        <v>22.102036496249998</v>
      </c>
      <c r="DD246" s="21">
        <v>37.185139946428571</v>
      </c>
      <c r="DE246" s="19">
        <v>64.494312021589337</v>
      </c>
      <c r="DF246" s="19">
        <v>0</v>
      </c>
      <c r="DG246" s="26">
        <v>0.23481249999999998</v>
      </c>
      <c r="DH246" s="19">
        <v>46.287053571428565</v>
      </c>
      <c r="DI246" s="20">
        <v>58.489187331249994</v>
      </c>
      <c r="DJ246" s="19">
        <v>21.845036071874997</v>
      </c>
      <c r="DK246" s="19">
        <v>35.903008649553563</v>
      </c>
      <c r="DL246" s="19">
        <v>64.697120107045677</v>
      </c>
      <c r="DM246" s="19">
        <v>0</v>
      </c>
      <c r="DN246" s="22">
        <v>0.22931999999999997</v>
      </c>
      <c r="DO246" s="19">
        <v>45.742499999999993</v>
      </c>
      <c r="DP246" s="17">
        <v>57.121066547999988</v>
      </c>
      <c r="DQ246" s="19">
        <v>21.588035647499996</v>
      </c>
      <c r="DR246" s="19">
        <v>34.65069299999999</v>
      </c>
      <c r="DS246" s="21">
        <v>64.90168285872781</v>
      </c>
      <c r="DT246" s="19">
        <v>0</v>
      </c>
      <c r="DU246" s="26">
        <v>0.22389249999999999</v>
      </c>
      <c r="DV246" s="19">
        <v>45.19794642857142</v>
      </c>
      <c r="DW246" s="17">
        <v>55.769136543249999</v>
      </c>
      <c r="DX246" s="21">
        <v>21.331035223124996</v>
      </c>
      <c r="DY246" s="19">
        <v>33.427842225446426</v>
      </c>
      <c r="DZ246" s="19">
        <v>65.108000276635707</v>
      </c>
      <c r="EA246" s="19">
        <v>0</v>
      </c>
      <c r="EB246" s="26">
        <v>0.21852999999999997</v>
      </c>
      <c r="EC246" s="21">
        <v>44.653392857142855</v>
      </c>
      <c r="ED246" s="17">
        <v>54.433397316999994</v>
      </c>
      <c r="EE246" s="19">
        <v>21.074034798749999</v>
      </c>
      <c r="EF246" s="19">
        <v>32.234105553571418</v>
      </c>
      <c r="EG246" s="19">
        <v>65.316072360769368</v>
      </c>
      <c r="EH246" s="21">
        <v>0</v>
      </c>
      <c r="EI246" s="26">
        <v>0.21323250000000005</v>
      </c>
      <c r="EJ246" s="19">
        <v>44.108839285714282</v>
      </c>
      <c r="EK246" s="17">
        <v>53.113848869250013</v>
      </c>
      <c r="EL246" s="19">
        <v>20.817034374374998</v>
      </c>
      <c r="EM246" s="21">
        <v>31.069132212053582</v>
      </c>
      <c r="EN246" s="19">
        <v>65.525899111128822</v>
      </c>
      <c r="EO246" s="19">
        <v>0</v>
      </c>
      <c r="EP246" s="26">
        <v>0.20800000000000005</v>
      </c>
      <c r="EQ246" s="19">
        <v>43.564285714285717</v>
      </c>
      <c r="ER246" s="20">
        <v>51.810491200000008</v>
      </c>
      <c r="ES246" s="19">
        <v>20.560033950000001</v>
      </c>
      <c r="ET246" s="19">
        <v>29.932571428571435</v>
      </c>
      <c r="EU246" s="19">
        <v>65.737480527714041</v>
      </c>
      <c r="EV246" s="19">
        <v>0</v>
      </c>
      <c r="EW246" s="22">
        <v>0.20283250000000003</v>
      </c>
      <c r="EX246" s="19">
        <v>43.019732142857144</v>
      </c>
      <c r="EY246" s="17">
        <v>50.523324309250008</v>
      </c>
      <c r="EZ246" s="19">
        <v>20.303033525625001</v>
      </c>
      <c r="FA246" s="19">
        <v>28.824072430803579</v>
      </c>
      <c r="FB246" s="21">
        <v>65.950816610525038</v>
      </c>
      <c r="FC246" s="19">
        <v>0</v>
      </c>
      <c r="FD246" s="26">
        <v>0.19773000000000002</v>
      </c>
      <c r="FE246" s="19">
        <v>42.475178571428572</v>
      </c>
      <c r="FF246" s="17">
        <v>49.252348197000003</v>
      </c>
      <c r="FG246" s="21">
        <v>20.04603310125</v>
      </c>
      <c r="FH246" s="19">
        <v>27.743284446428571</v>
      </c>
      <c r="FI246" s="19">
        <v>66.1659073595618</v>
      </c>
      <c r="FJ246" s="19">
        <v>0</v>
      </c>
      <c r="FK246" s="26">
        <v>0.19269249999999999</v>
      </c>
      <c r="FL246" s="21">
        <v>41.930624999999999</v>
      </c>
      <c r="FM246" s="17">
        <v>47.997562863249996</v>
      </c>
      <c r="FN246" s="19">
        <v>19.789032676874999</v>
      </c>
      <c r="FO246" s="19">
        <v>26.689856703124999</v>
      </c>
      <c r="FP246" s="19">
        <v>66.382752774824326</v>
      </c>
      <c r="FQ246" s="21">
        <v>0</v>
      </c>
      <c r="FR246" s="26">
        <v>0.18772</v>
      </c>
      <c r="FS246" s="19">
        <v>41.386071428571427</v>
      </c>
      <c r="FT246" s="17">
        <v>46.758968308</v>
      </c>
      <c r="FU246" s="19">
        <v>19.532032252499999</v>
      </c>
      <c r="FV246" s="21">
        <v>25.663438428571428</v>
      </c>
      <c r="FW246" s="19">
        <v>66.601352856312644</v>
      </c>
      <c r="FX246" s="19">
        <v>0</v>
      </c>
      <c r="FY246" s="26">
        <v>0.18281250000000002</v>
      </c>
      <c r="FZ246" s="19">
        <v>40.841517857142854</v>
      </c>
      <c r="GA246" s="20">
        <v>45.536564531250001</v>
      </c>
      <c r="GB246" s="19">
        <v>19.275031828124998</v>
      </c>
      <c r="GC246" s="19">
        <v>24.663678850446427</v>
      </c>
      <c r="GD246" s="19">
        <v>66.821707604026727</v>
      </c>
      <c r="GE246" s="19">
        <v>0</v>
      </c>
      <c r="GF246" s="22">
        <v>0.17796999999999999</v>
      </c>
      <c r="GG246" s="19">
        <v>40.296964285714282</v>
      </c>
      <c r="GH246" s="17">
        <v>44.330351532999998</v>
      </c>
      <c r="GI246" s="19">
        <v>19.018031403749998</v>
      </c>
      <c r="GJ246" s="19">
        <v>23.69022719642857</v>
      </c>
      <c r="GK246" s="21">
        <v>67.043817017966575</v>
      </c>
      <c r="GL246" s="19">
        <v>0</v>
      </c>
      <c r="GM246" s="26">
        <v>0.17319249999999997</v>
      </c>
      <c r="GN246" s="19">
        <v>39.752410714285709</v>
      </c>
      <c r="GO246" s="17">
        <v>43.140329313249993</v>
      </c>
      <c r="GP246" s="21">
        <v>18.761030979374997</v>
      </c>
      <c r="GQ246" s="19">
        <v>22.742732694196423</v>
      </c>
      <c r="GR246" s="19">
        <v>67.267681098132215</v>
      </c>
      <c r="GS246" s="19">
        <v>0</v>
      </c>
      <c r="GT246" s="26">
        <v>0.16847999999999999</v>
      </c>
      <c r="GU246" s="21">
        <v>39.207857142857137</v>
      </c>
      <c r="GV246" s="17">
        <v>41.966497871999998</v>
      </c>
      <c r="GW246" s="19">
        <v>18.504030554999996</v>
      </c>
      <c r="GX246" s="19">
        <v>21.820844571428569</v>
      </c>
      <c r="GY246" s="19">
        <v>67.493299844523605</v>
      </c>
      <c r="GZ246" s="21">
        <v>0</v>
      </c>
      <c r="HA246" s="26">
        <v>0.16383249999999999</v>
      </c>
      <c r="HB246" s="19">
        <v>38.663303571428564</v>
      </c>
      <c r="HC246" s="17">
        <v>40.80885720925</v>
      </c>
      <c r="HD246" s="19">
        <v>18.247030130624996</v>
      </c>
      <c r="HE246" s="21">
        <v>20.924212055803569</v>
      </c>
      <c r="HF246" s="19">
        <v>67.720673257140788</v>
      </c>
      <c r="HG246" s="19">
        <v>0</v>
      </c>
      <c r="HH246" s="26">
        <v>0.15924999999999997</v>
      </c>
      <c r="HI246" s="19">
        <v>38.118749999999991</v>
      </c>
      <c r="HJ246" s="20">
        <v>39.667407324999992</v>
      </c>
      <c r="HK246" s="19">
        <v>17.990029706249995</v>
      </c>
      <c r="HL246" s="19">
        <v>20.052484374999995</v>
      </c>
      <c r="HM246" s="19">
        <v>67.949801335983722</v>
      </c>
      <c r="HN246" s="19">
        <v>0</v>
      </c>
      <c r="HO246" s="22">
        <v>0.15473249999999997</v>
      </c>
      <c r="HP246" s="19">
        <v>37.574196428571426</v>
      </c>
      <c r="HQ246" s="17">
        <v>38.542148219249988</v>
      </c>
      <c r="HR246" s="19">
        <v>17.733029281874998</v>
      </c>
      <c r="HS246" s="19">
        <v>19.205310756696424</v>
      </c>
      <c r="HT246" s="21">
        <v>68.180684081052448</v>
      </c>
      <c r="HU246" s="19">
        <v>0</v>
      </c>
      <c r="HV246" s="26">
        <v>0.15028000000000002</v>
      </c>
      <c r="HW246" s="19">
        <v>37.029642857142854</v>
      </c>
      <c r="HX246" s="17">
        <v>37.433079892000002</v>
      </c>
      <c r="HY246" s="21">
        <v>17.476028857499998</v>
      </c>
      <c r="HZ246" s="19">
        <v>18.382340428571435</v>
      </c>
      <c r="IA246" s="19">
        <v>68.413321492346938</v>
      </c>
      <c r="IB246" s="19">
        <v>0</v>
      </c>
      <c r="IC246" s="26">
        <v>0.14589250000000004</v>
      </c>
      <c r="ID246" s="21">
        <v>36.485089285714288</v>
      </c>
      <c r="IE246" s="17">
        <v>36.340202343250006</v>
      </c>
      <c r="IF246" s="19">
        <v>17.219028433125001</v>
      </c>
      <c r="IG246" s="19">
        <v>17.583222618303573</v>
      </c>
      <c r="IH246" s="19">
        <v>68.647713569867193</v>
      </c>
      <c r="II246" s="21">
        <v>0</v>
      </c>
      <c r="IJ246" s="26">
        <v>0.14157000000000003</v>
      </c>
      <c r="IK246" s="19">
        <v>35.940535714285716</v>
      </c>
      <c r="IL246" s="17">
        <v>35.263515573000006</v>
      </c>
      <c r="IM246" s="19">
        <v>16.96202800875</v>
      </c>
      <c r="IN246" s="21">
        <v>16.807606553571429</v>
      </c>
      <c r="IO246" s="19">
        <v>68.883860313613241</v>
      </c>
      <c r="IP246" s="19">
        <v>0</v>
      </c>
      <c r="IQ246" s="26">
        <v>0.13731250000000003</v>
      </c>
      <c r="IR246" s="19">
        <v>35.395982142857143</v>
      </c>
      <c r="IS246" s="20">
        <v>34.203019581250004</v>
      </c>
      <c r="IT246" s="19">
        <v>16.705027584374999</v>
      </c>
      <c r="IU246" s="19">
        <v>16.055141462053573</v>
      </c>
      <c r="IV246" s="19">
        <v>69.121761723585053</v>
      </c>
      <c r="IW246" s="19">
        <v>0</v>
      </c>
      <c r="IX246" s="22">
        <v>0.13312000000000002</v>
      </c>
      <c r="IY246" s="19">
        <v>34.851428571428571</v>
      </c>
      <c r="IZ246" s="17">
        <v>33.158714368000005</v>
      </c>
      <c r="JA246" s="19">
        <v>16.448027159999999</v>
      </c>
      <c r="JB246" s="19">
        <v>15.325476571428574</v>
      </c>
      <c r="JC246" s="19">
        <v>69.361417799782629</v>
      </c>
      <c r="JD246" s="21">
        <v>0</v>
      </c>
      <c r="JE246" s="22">
        <v>0.12899250000000001</v>
      </c>
      <c r="JF246" s="21">
        <v>34.306874999999998</v>
      </c>
      <c r="JG246" s="20">
        <v>32.130599933250004</v>
      </c>
      <c r="JH246" s="21">
        <v>16.191026735624998</v>
      </c>
      <c r="JI246" s="21">
        <v>14.618261109375</v>
      </c>
      <c r="JJ246" s="21">
        <v>69.602828542205984</v>
      </c>
      <c r="JK246" s="21">
        <v>0</v>
      </c>
      <c r="JL246" s="22">
        <v>0.12493000000000001</v>
      </c>
      <c r="JM246" s="21">
        <v>33.762321428571425</v>
      </c>
      <c r="JN246" s="20">
        <v>31.118676277000002</v>
      </c>
      <c r="JO246" s="21">
        <v>15.934026311249999</v>
      </c>
      <c r="JP246" s="21">
        <v>13.933144303571428</v>
      </c>
      <c r="JQ246" s="21">
        <v>69.845993950855117</v>
      </c>
      <c r="JR246" s="21">
        <v>0</v>
      </c>
      <c r="JS246" s="22">
        <v>0.1209325</v>
      </c>
      <c r="JT246" s="21">
        <v>33.217767857142853</v>
      </c>
      <c r="JU246" s="20">
        <v>30.122943399249998</v>
      </c>
      <c r="JV246" s="21">
        <v>15.677025886874999</v>
      </c>
      <c r="JW246" s="21">
        <v>13.269775381696427</v>
      </c>
      <c r="JX246" s="21">
        <v>70.090914025730015</v>
      </c>
      <c r="JY246" s="21">
        <v>0</v>
      </c>
      <c r="JZ246" s="22">
        <v>0.11699999999999999</v>
      </c>
      <c r="KA246" s="21">
        <v>32.67321428571428</v>
      </c>
      <c r="KB246" s="20">
        <v>29.143401299999997</v>
      </c>
      <c r="KC246" s="21">
        <v>15.420025462499998</v>
      </c>
      <c r="KD246" s="21">
        <v>12.62780357142857</v>
      </c>
      <c r="KE246" s="21">
        <v>70.337588766830692</v>
      </c>
      <c r="KF246" s="21">
        <v>0</v>
      </c>
      <c r="KG246" s="22">
        <v>0.1131325</v>
      </c>
      <c r="KH246" s="21">
        <v>32.128660714285708</v>
      </c>
      <c r="KI246" s="20">
        <v>28.180049979249997</v>
      </c>
      <c r="KJ246" s="21">
        <v>15.163025038124998</v>
      </c>
      <c r="KK246" s="21">
        <v>12.006878100446427</v>
      </c>
      <c r="KL246" s="21">
        <v>70.586018174157147</v>
      </c>
      <c r="KM246" s="21">
        <v>0</v>
      </c>
      <c r="KN246" s="22">
        <v>0.10933</v>
      </c>
      <c r="KO246" s="21">
        <v>31.584107142857139</v>
      </c>
      <c r="KP246" s="20">
        <v>27.232889436999997</v>
      </c>
      <c r="KQ246" s="21">
        <v>14.906024613749999</v>
      </c>
      <c r="KR246" s="21">
        <v>11.40664819642857</v>
      </c>
      <c r="KS246" s="21">
        <v>70.836202247709366</v>
      </c>
      <c r="KT246" s="21">
        <v>0</v>
      </c>
      <c r="KU246" s="22">
        <v>0.10559249999999999</v>
      </c>
      <c r="KV246" s="21">
        <v>31.039553571428566</v>
      </c>
      <c r="KW246" s="20">
        <v>26.301919673249998</v>
      </c>
      <c r="KX246" s="21">
        <v>14.649024189374998</v>
      </c>
      <c r="KY246" s="21">
        <v>10.826763087053569</v>
      </c>
      <c r="KZ246" s="21">
        <v>71.08814098748735</v>
      </c>
      <c r="LA246" s="21">
        <v>0</v>
      </c>
      <c r="LB246" s="22">
        <v>0.10192000000000002</v>
      </c>
      <c r="LC246" s="21">
        <v>30.495000000000001</v>
      </c>
      <c r="LD246" s="20">
        <v>25.387140688000006</v>
      </c>
      <c r="LE246" s="21">
        <v>14.392023765000001</v>
      </c>
      <c r="LF246" s="21">
        <v>10.266872000000003</v>
      </c>
      <c r="LG246" s="21">
        <v>71.341834393491126</v>
      </c>
      <c r="LH246" s="21">
        <v>0</v>
      </c>
      <c r="LI246" s="22">
        <v>9.8312500000000025E-2</v>
      </c>
      <c r="LJ246" s="21">
        <v>29.950446428571428</v>
      </c>
      <c r="LK246" s="20">
        <v>24.488552481250007</v>
      </c>
      <c r="LL246" s="21">
        <v>14.135023340625001</v>
      </c>
      <c r="LM246" s="21">
        <v>9.7266241629464307</v>
      </c>
      <c r="LN246" s="21">
        <v>71.597282465720653</v>
      </c>
      <c r="LO246" s="21">
        <v>0</v>
      </c>
      <c r="LP246" s="22">
        <v>9.4770000000000007E-2</v>
      </c>
      <c r="LQ246" s="21">
        <v>29.405892857142856</v>
      </c>
      <c r="LR246" s="20">
        <v>23.606155053000002</v>
      </c>
      <c r="LS246" s="21">
        <v>13.87802291625</v>
      </c>
      <c r="LT246" s="21">
        <v>9.2056688035714291</v>
      </c>
      <c r="LU246" s="21">
        <v>71.854485204175973</v>
      </c>
      <c r="LV246" s="21">
        <v>0</v>
      </c>
      <c r="LW246" s="22">
        <v>9.1292500000000013E-2</v>
      </c>
      <c r="LX246" s="21">
        <v>28.861339285714283</v>
      </c>
      <c r="LY246" s="20">
        <v>22.739948403250004</v>
      </c>
      <c r="LZ246" s="21">
        <v>13.621022491874999</v>
      </c>
      <c r="MA246" s="21">
        <v>8.7036551495535726</v>
      </c>
      <c r="MB246" s="21">
        <v>72.113442608857056</v>
      </c>
      <c r="MC246" s="21">
        <v>0</v>
      </c>
      <c r="MD246" s="22">
        <v>8.7880000000000014E-2</v>
      </c>
      <c r="ME246" s="21">
        <v>28.316785714285714</v>
      </c>
      <c r="MF246" s="20">
        <v>21.889932532000003</v>
      </c>
      <c r="MG246" s="21">
        <v>13.364022067500001</v>
      </c>
      <c r="MH246" s="21">
        <v>8.2202324285714283</v>
      </c>
      <c r="MI246" s="21">
        <v>72.374154679763905</v>
      </c>
      <c r="MJ246" s="21">
        <v>0</v>
      </c>
      <c r="MK246" s="22">
        <v>8.4532499999999997E-2</v>
      </c>
      <c r="ML246" s="21">
        <v>27.772232142857142</v>
      </c>
      <c r="MM246" s="20">
        <v>21.056107439249999</v>
      </c>
      <c r="MN246" s="21">
        <v>13.107021643125</v>
      </c>
      <c r="MO246" s="21">
        <v>7.7550498683035709</v>
      </c>
      <c r="MP246" s="21">
        <v>72.636621416896546</v>
      </c>
      <c r="MQ246" s="21">
        <v>0</v>
      </c>
      <c r="MR246" s="22">
        <v>8.1250000000000003E-2</v>
      </c>
      <c r="MS246" s="21">
        <v>27.227678571428569</v>
      </c>
      <c r="MT246" s="20">
        <v>20.238473124999999</v>
      </c>
      <c r="MU246" s="21">
        <v>12.850021218749999</v>
      </c>
      <c r="MV246" s="21">
        <v>7.3077566964285712</v>
      </c>
      <c r="MW246" s="21">
        <v>72.900842820254951</v>
      </c>
      <c r="MX246" s="21">
        <v>0</v>
      </c>
      <c r="MY246" s="30" t="s">
        <v>47</v>
      </c>
    </row>
    <row r="247" spans="1:363" ht="24" customHeight="1" x14ac:dyDescent="0.25">
      <c r="A247" s="15" t="s">
        <v>47</v>
      </c>
      <c r="B247" s="24" t="s">
        <v>13</v>
      </c>
      <c r="C247" s="16" t="s">
        <v>11</v>
      </c>
      <c r="D247" s="23">
        <v>0.75</v>
      </c>
      <c r="E247" s="17">
        <f t="shared" si="3"/>
        <v>0.9375</v>
      </c>
      <c r="F247" s="23">
        <v>0.35</v>
      </c>
      <c r="G247" s="19">
        <v>52.303571428571431</v>
      </c>
      <c r="H247" s="20">
        <v>87.181114999999991</v>
      </c>
      <c r="I247" s="19">
        <v>24.684513625000001</v>
      </c>
      <c r="J247" s="19">
        <v>58.330357142857146</v>
      </c>
      <c r="K247" s="19">
        <v>62.553791246528192</v>
      </c>
      <c r="L247" s="19">
        <v>0</v>
      </c>
      <c r="M247" s="26">
        <v>0.34303499999999998</v>
      </c>
      <c r="N247" s="19">
        <v>51.780535714285719</v>
      </c>
      <c r="O247" s="17">
        <v>85.446210811499995</v>
      </c>
      <c r="P247" s="19">
        <v>24.437668488750003</v>
      </c>
      <c r="Q247" s="19">
        <v>56.597887205357139</v>
      </c>
      <c r="R247" s="19">
        <v>62.731617033816107</v>
      </c>
      <c r="S247" s="19">
        <v>0</v>
      </c>
      <c r="T247" s="26">
        <v>0.33613999999999994</v>
      </c>
      <c r="U247" s="19">
        <v>51.2575</v>
      </c>
      <c r="V247" s="17">
        <v>83.728742845999989</v>
      </c>
      <c r="W247" s="21">
        <v>24.190823352500001</v>
      </c>
      <c r="X247" s="19">
        <v>54.900065499999997</v>
      </c>
      <c r="Y247" s="19">
        <v>62.91106155695266</v>
      </c>
      <c r="Z247" s="19">
        <v>0</v>
      </c>
      <c r="AA247" s="26">
        <v>0.32931499999999997</v>
      </c>
      <c r="AB247" s="21">
        <v>50.734464285714289</v>
      </c>
      <c r="AC247" s="17">
        <v>82.028711103499987</v>
      </c>
      <c r="AD247" s="19">
        <v>23.943978216250002</v>
      </c>
      <c r="AE247" s="19">
        <v>53.23654204464286</v>
      </c>
      <c r="AF247" s="19">
        <v>63.092124815937837</v>
      </c>
      <c r="AG247" s="21">
        <v>0</v>
      </c>
      <c r="AH247" s="26">
        <v>0.32255999999999996</v>
      </c>
      <c r="AI247" s="19">
        <v>50.21142857142857</v>
      </c>
      <c r="AJ247" s="17">
        <v>80.346115583999989</v>
      </c>
      <c r="AK247" s="19">
        <v>23.69713308</v>
      </c>
      <c r="AL247" s="21">
        <v>51.606966857142858</v>
      </c>
      <c r="AM247" s="19">
        <v>63.274806810771636</v>
      </c>
      <c r="AN247" s="19">
        <v>0</v>
      </c>
      <c r="AO247" s="26">
        <v>0.31587499999999996</v>
      </c>
      <c r="AP247" s="19">
        <v>49.688392857142858</v>
      </c>
      <c r="AQ247" s="20">
        <v>78.680956287499995</v>
      </c>
      <c r="AR247" s="19">
        <v>23.450287943750002</v>
      </c>
      <c r="AS247" s="19">
        <v>50.01098995535714</v>
      </c>
      <c r="AT247" s="19">
        <v>63.459107541454074</v>
      </c>
      <c r="AU247" s="19">
        <v>0</v>
      </c>
      <c r="AV247" s="22">
        <v>0.30925999999999998</v>
      </c>
      <c r="AW247" s="19">
        <v>49.16535714285714</v>
      </c>
      <c r="AX247" s="17">
        <v>77.033233213999992</v>
      </c>
      <c r="AY247" s="19">
        <v>23.2034428075</v>
      </c>
      <c r="AZ247" s="19">
        <v>48.448261357142854</v>
      </c>
      <c r="BA247" s="21">
        <v>63.645027007985142</v>
      </c>
      <c r="BB247" s="19">
        <v>0</v>
      </c>
      <c r="BC247" s="26">
        <v>0.30271500000000001</v>
      </c>
      <c r="BD247" s="19">
        <v>48.642321428571435</v>
      </c>
      <c r="BE247" s="17">
        <v>75.402946363500007</v>
      </c>
      <c r="BF247" s="21">
        <v>22.956597671250002</v>
      </c>
      <c r="BG247" s="19">
        <v>46.918431080357152</v>
      </c>
      <c r="BH247" s="19">
        <v>63.832565210364834</v>
      </c>
      <c r="BI247" s="19">
        <v>0</v>
      </c>
      <c r="BJ247" s="26">
        <v>0.29624</v>
      </c>
      <c r="BK247" s="21">
        <v>48.119285714285716</v>
      </c>
      <c r="BL247" s="17">
        <v>73.790095735999998</v>
      </c>
      <c r="BM247" s="19">
        <v>22.709752535</v>
      </c>
      <c r="BN247" s="19">
        <v>45.421149142857146</v>
      </c>
      <c r="BO247" s="19">
        <v>64.021722148593156</v>
      </c>
      <c r="BP247" s="21">
        <v>0</v>
      </c>
      <c r="BQ247" s="26">
        <v>0.28983500000000001</v>
      </c>
      <c r="BR247" s="19">
        <v>47.596250000000005</v>
      </c>
      <c r="BS247" s="17">
        <v>72.194681331500007</v>
      </c>
      <c r="BT247" s="19">
        <v>22.462907398750001</v>
      </c>
      <c r="BU247" s="21">
        <v>43.956065562500008</v>
      </c>
      <c r="BV247" s="19">
        <v>64.212497822670116</v>
      </c>
      <c r="BW247" s="19">
        <v>0</v>
      </c>
      <c r="BX247" s="26">
        <v>0.28349999999999997</v>
      </c>
      <c r="BY247" s="19">
        <v>47.073214285714286</v>
      </c>
      <c r="BZ247" s="20">
        <v>70.616703149999992</v>
      </c>
      <c r="CA247" s="19">
        <v>22.216062262499999</v>
      </c>
      <c r="CB247" s="19">
        <v>42.522830357142865</v>
      </c>
      <c r="CC247" s="19">
        <v>64.404892232595699</v>
      </c>
      <c r="CD247" s="19">
        <v>0</v>
      </c>
      <c r="CE247" s="22">
        <v>0.27723500000000001</v>
      </c>
      <c r="CF247" s="19">
        <v>46.550178571428575</v>
      </c>
      <c r="CG247" s="17">
        <v>69.056161191499996</v>
      </c>
      <c r="CH247" s="19">
        <v>21.969217126250001</v>
      </c>
      <c r="CI247" s="19">
        <v>41.121093544642861</v>
      </c>
      <c r="CJ247" s="21">
        <v>64.598905378369906</v>
      </c>
      <c r="CK247" s="19">
        <v>0</v>
      </c>
      <c r="CL247" s="26">
        <v>0.27103999999999995</v>
      </c>
      <c r="CM247" s="19">
        <v>46.027142857142856</v>
      </c>
      <c r="CN247" s="17">
        <v>67.513055455999989</v>
      </c>
      <c r="CO247" s="21">
        <v>21.722371989999999</v>
      </c>
      <c r="CP247" s="19">
        <v>39.750505142857143</v>
      </c>
      <c r="CQ247" s="19">
        <v>64.794537259992751</v>
      </c>
      <c r="CR247" s="19">
        <v>0</v>
      </c>
      <c r="CS247" s="26">
        <v>0.26491500000000001</v>
      </c>
      <c r="CT247" s="21">
        <v>45.504107142857144</v>
      </c>
      <c r="CU247" s="17">
        <v>65.987385943500001</v>
      </c>
      <c r="CV247" s="19">
        <v>21.475526853750001</v>
      </c>
      <c r="CW247" s="19">
        <v>38.410715169642863</v>
      </c>
      <c r="CX247" s="19">
        <v>64.991787877464219</v>
      </c>
      <c r="CY247" s="21">
        <v>0</v>
      </c>
      <c r="CZ247" s="26">
        <v>0.25885999999999998</v>
      </c>
      <c r="DA247" s="19">
        <v>44.981071428571433</v>
      </c>
      <c r="DB247" s="17">
        <v>64.479152653999989</v>
      </c>
      <c r="DC247" s="19">
        <v>21.228681717500002</v>
      </c>
      <c r="DD247" s="21">
        <v>37.101373642857141</v>
      </c>
      <c r="DE247" s="19">
        <v>65.190657230784325</v>
      </c>
      <c r="DF247" s="19">
        <v>0</v>
      </c>
      <c r="DG247" s="26">
        <v>0.25287499999999996</v>
      </c>
      <c r="DH247" s="19">
        <v>44.458035714285714</v>
      </c>
      <c r="DI247" s="20">
        <v>62.988355587499989</v>
      </c>
      <c r="DJ247" s="19">
        <v>20.981836581250001</v>
      </c>
      <c r="DK247" s="19">
        <v>35.82213058035714</v>
      </c>
      <c r="DL247" s="19">
        <v>65.391145319953054</v>
      </c>
      <c r="DM247" s="19">
        <v>0</v>
      </c>
      <c r="DN247" s="22">
        <v>0.24695999999999996</v>
      </c>
      <c r="DO247" s="19">
        <v>43.935000000000002</v>
      </c>
      <c r="DP247" s="17">
        <v>61.514994743999985</v>
      </c>
      <c r="DQ247" s="19">
        <v>20.734991445000002</v>
      </c>
      <c r="DR247" s="19">
        <v>34.572635999999996</v>
      </c>
      <c r="DS247" s="21">
        <v>65.593252144970407</v>
      </c>
      <c r="DT247" s="19">
        <v>0</v>
      </c>
      <c r="DU247" s="26">
        <v>0.24111499999999997</v>
      </c>
      <c r="DV247" s="19">
        <v>43.411964285714284</v>
      </c>
      <c r="DW247" s="17">
        <v>60.059070123499993</v>
      </c>
      <c r="DX247" s="21">
        <v>20.48814630875</v>
      </c>
      <c r="DY247" s="19">
        <v>33.352539919642858</v>
      </c>
      <c r="DZ247" s="19">
        <v>65.796977705836397</v>
      </c>
      <c r="EA247" s="19">
        <v>0</v>
      </c>
      <c r="EB247" s="26">
        <v>0.23533999999999994</v>
      </c>
      <c r="EC247" s="21">
        <v>42.888928571428572</v>
      </c>
      <c r="ED247" s="17">
        <v>58.620581725999983</v>
      </c>
      <c r="EE247" s="19">
        <v>20.241301172500002</v>
      </c>
      <c r="EF247" s="19">
        <v>32.161492357142848</v>
      </c>
      <c r="EG247" s="19">
        <v>66.002322002551011</v>
      </c>
      <c r="EH247" s="21">
        <v>0</v>
      </c>
      <c r="EI247" s="26">
        <v>0.22963500000000003</v>
      </c>
      <c r="EJ247" s="19">
        <v>42.36589285714286</v>
      </c>
      <c r="EK247" s="17">
        <v>57.199529551500007</v>
      </c>
      <c r="EL247" s="19">
        <v>19.994456036250003</v>
      </c>
      <c r="EM247" s="21">
        <v>30.999143330357153</v>
      </c>
      <c r="EN247" s="19">
        <v>66.209285035114263</v>
      </c>
      <c r="EO247" s="19">
        <v>0</v>
      </c>
      <c r="EP247" s="26">
        <v>0.22400000000000003</v>
      </c>
      <c r="EQ247" s="19">
        <v>41.842857142857149</v>
      </c>
      <c r="ER247" s="20">
        <v>55.795913600000006</v>
      </c>
      <c r="ES247" s="19">
        <v>19.747610900000002</v>
      </c>
      <c r="ET247" s="19">
        <v>29.865142857142867</v>
      </c>
      <c r="EU247" s="19">
        <v>66.417866803526138</v>
      </c>
      <c r="EV247" s="19">
        <v>0</v>
      </c>
      <c r="EW247" s="22">
        <v>0.21843500000000002</v>
      </c>
      <c r="EX247" s="19">
        <v>41.31982142857143</v>
      </c>
      <c r="EY247" s="17">
        <v>54.409733871500002</v>
      </c>
      <c r="EZ247" s="19">
        <v>19.50076576375</v>
      </c>
      <c r="FA247" s="19">
        <v>28.75914095535715</v>
      </c>
      <c r="FB247" s="21">
        <v>66.628067307786637</v>
      </c>
      <c r="FC247" s="19">
        <v>0</v>
      </c>
      <c r="FD247" s="26">
        <v>0.21294000000000002</v>
      </c>
      <c r="FE247" s="19">
        <v>40.796785714285718</v>
      </c>
      <c r="FF247" s="17">
        <v>53.040990366000003</v>
      </c>
      <c r="FG247" s="21">
        <v>19.253920627500001</v>
      </c>
      <c r="FH247" s="19">
        <v>27.680787642857148</v>
      </c>
      <c r="FI247" s="19">
        <v>66.839886547895773</v>
      </c>
      <c r="FJ247" s="19">
        <v>0</v>
      </c>
      <c r="FK247" s="26">
        <v>0.20751499999999998</v>
      </c>
      <c r="FL247" s="21">
        <v>40.27375</v>
      </c>
      <c r="FM247" s="17">
        <v>51.689683083499993</v>
      </c>
      <c r="FN247" s="19">
        <v>19.007075491249999</v>
      </c>
      <c r="FO247" s="19">
        <v>26.629732937500002</v>
      </c>
      <c r="FP247" s="19">
        <v>67.053324523853547</v>
      </c>
      <c r="FQ247" s="21">
        <v>0</v>
      </c>
      <c r="FR247" s="26">
        <v>0.20215999999999998</v>
      </c>
      <c r="FS247" s="19">
        <v>39.750714285714288</v>
      </c>
      <c r="FT247" s="17">
        <v>50.355812023999995</v>
      </c>
      <c r="FU247" s="19">
        <v>18.760230355000001</v>
      </c>
      <c r="FV247" s="21">
        <v>25.605626857142859</v>
      </c>
      <c r="FW247" s="19">
        <v>67.268381235659945</v>
      </c>
      <c r="FX247" s="19">
        <v>0</v>
      </c>
      <c r="FY247" s="26">
        <v>0.19687499999999999</v>
      </c>
      <c r="FZ247" s="19">
        <v>39.227678571428569</v>
      </c>
      <c r="GA247" s="20">
        <v>49.039377187499994</v>
      </c>
      <c r="GB247" s="19">
        <v>18.513385218749999</v>
      </c>
      <c r="GC247" s="19">
        <v>24.608119419642858</v>
      </c>
      <c r="GD247" s="19">
        <v>67.485056683314966</v>
      </c>
      <c r="GE247" s="19">
        <v>0</v>
      </c>
      <c r="GF247" s="22">
        <v>0.19165999999999997</v>
      </c>
      <c r="GG247" s="19">
        <v>38.704642857142858</v>
      </c>
      <c r="GH247" s="17">
        <v>47.74037857399999</v>
      </c>
      <c r="GI247" s="19">
        <v>18.266540082500001</v>
      </c>
      <c r="GJ247" s="19">
        <v>23.636860642857144</v>
      </c>
      <c r="GK247" s="21">
        <v>67.703350866818624</v>
      </c>
      <c r="GL247" s="19">
        <v>0</v>
      </c>
      <c r="GM247" s="26">
        <v>0.18651499999999996</v>
      </c>
      <c r="GN247" s="19">
        <v>38.181607142857146</v>
      </c>
      <c r="GO247" s="17">
        <v>46.458816183499991</v>
      </c>
      <c r="GP247" s="21">
        <v>18.019694946250002</v>
      </c>
      <c r="GQ247" s="19">
        <v>22.691500544642857</v>
      </c>
      <c r="GR247" s="19">
        <v>67.923263786170892</v>
      </c>
      <c r="GS247" s="19">
        <v>0</v>
      </c>
      <c r="GT247" s="26">
        <v>0.18143999999999999</v>
      </c>
      <c r="GU247" s="21">
        <v>37.658571428571427</v>
      </c>
      <c r="GV247" s="17">
        <v>45.194690015999996</v>
      </c>
      <c r="GW247" s="19">
        <v>17.77284981</v>
      </c>
      <c r="GX247" s="19">
        <v>21.771689142857142</v>
      </c>
      <c r="GY247" s="19">
        <v>68.144795441371812</v>
      </c>
      <c r="GZ247" s="21">
        <v>0</v>
      </c>
      <c r="HA247" s="26">
        <v>0.17643499999999998</v>
      </c>
      <c r="HB247" s="19">
        <v>37.135535714285716</v>
      </c>
      <c r="HC247" s="17">
        <v>43.948000071499997</v>
      </c>
      <c r="HD247" s="19">
        <v>17.526004673750002</v>
      </c>
      <c r="HE247" s="21">
        <v>20.877076455357141</v>
      </c>
      <c r="HF247" s="19">
        <v>68.367945832421356</v>
      </c>
      <c r="HG247" s="19">
        <v>0</v>
      </c>
      <c r="HH247" s="26">
        <v>0.17149999999999996</v>
      </c>
      <c r="HI247" s="19">
        <v>36.612499999999997</v>
      </c>
      <c r="HJ247" s="20">
        <v>42.718746349999989</v>
      </c>
      <c r="HK247" s="19">
        <v>17.2791595375</v>
      </c>
      <c r="HL247" s="19">
        <v>20.007312499999998</v>
      </c>
      <c r="HM247" s="19">
        <v>68.592714959319522</v>
      </c>
      <c r="HN247" s="19">
        <v>0</v>
      </c>
      <c r="HO247" s="22">
        <v>0.16663499999999995</v>
      </c>
      <c r="HP247" s="19">
        <v>36.089464285714286</v>
      </c>
      <c r="HQ247" s="17">
        <v>41.506928851499985</v>
      </c>
      <c r="HR247" s="19">
        <v>17.032314401250002</v>
      </c>
      <c r="HS247" s="19">
        <v>19.162047294642854</v>
      </c>
      <c r="HT247" s="21">
        <v>68.819102822066327</v>
      </c>
      <c r="HU247" s="19">
        <v>0</v>
      </c>
      <c r="HV247" s="26">
        <v>0.16184000000000001</v>
      </c>
      <c r="HW247" s="19">
        <v>35.566428571428574</v>
      </c>
      <c r="HX247" s="17">
        <v>40.312547576</v>
      </c>
      <c r="HY247" s="21">
        <v>16.785469265</v>
      </c>
      <c r="HZ247" s="19">
        <v>18.340930857142865</v>
      </c>
      <c r="IA247" s="19">
        <v>69.047109420661741</v>
      </c>
      <c r="IB247" s="19">
        <v>0</v>
      </c>
      <c r="IC247" s="26">
        <v>0.157115</v>
      </c>
      <c r="ID247" s="21">
        <v>35.043392857142862</v>
      </c>
      <c r="IE247" s="17">
        <v>39.135602523499998</v>
      </c>
      <c r="IF247" s="19">
        <v>16.538624128750001</v>
      </c>
      <c r="IG247" s="19">
        <v>17.543613205357147</v>
      </c>
      <c r="IH247" s="19">
        <v>69.276734755105807</v>
      </c>
      <c r="II247" s="21">
        <v>0</v>
      </c>
      <c r="IJ247" s="26">
        <v>0.15246000000000001</v>
      </c>
      <c r="IK247" s="19">
        <v>34.520357142857144</v>
      </c>
      <c r="IL247" s="17">
        <v>37.976093693999999</v>
      </c>
      <c r="IM247" s="19">
        <v>16.291778992499999</v>
      </c>
      <c r="IN247" s="21">
        <v>16.769744357142859</v>
      </c>
      <c r="IO247" s="19">
        <v>69.507978825398496</v>
      </c>
      <c r="IP247" s="19">
        <v>0</v>
      </c>
      <c r="IQ247" s="26">
        <v>0.14787500000000001</v>
      </c>
      <c r="IR247" s="19">
        <v>33.997321428571432</v>
      </c>
      <c r="IS247" s="20">
        <v>36.834021087499998</v>
      </c>
      <c r="IT247" s="19">
        <v>16.044933856250001</v>
      </c>
      <c r="IU247" s="19">
        <v>16.018974330357146</v>
      </c>
      <c r="IV247" s="19">
        <v>69.740841631539809</v>
      </c>
      <c r="IW247" s="19">
        <v>0</v>
      </c>
      <c r="IX247" s="22">
        <v>0.14335999999999999</v>
      </c>
      <c r="IY247" s="19">
        <v>33.474285714285713</v>
      </c>
      <c r="IZ247" s="17">
        <v>35.709384703999994</v>
      </c>
      <c r="JA247" s="19">
        <v>15.798088719999999</v>
      </c>
      <c r="JB247" s="19">
        <v>15.290953142857147</v>
      </c>
      <c r="JC247" s="19">
        <v>69.975323173529759</v>
      </c>
      <c r="JD247" s="21">
        <v>0</v>
      </c>
      <c r="JE247" s="22">
        <v>0.13891500000000001</v>
      </c>
      <c r="JF247" s="21">
        <v>32.951250000000002</v>
      </c>
      <c r="JG247" s="20">
        <v>34.602184543500002</v>
      </c>
      <c r="JH247" s="21">
        <v>15.551243583750001</v>
      </c>
      <c r="JI247" s="21">
        <v>14.585330812500002</v>
      </c>
      <c r="JJ247" s="21">
        <v>70.211423451368333</v>
      </c>
      <c r="JK247" s="21">
        <v>0</v>
      </c>
      <c r="JL247" s="22">
        <v>0.13453999999999999</v>
      </c>
      <c r="JM247" s="21">
        <v>32.42821428571429</v>
      </c>
      <c r="JN247" s="20">
        <v>33.512420605999999</v>
      </c>
      <c r="JO247" s="21">
        <v>15.304398447500002</v>
      </c>
      <c r="JP247" s="21">
        <v>13.901757357142859</v>
      </c>
      <c r="JQ247" s="21">
        <v>70.449142465055544</v>
      </c>
      <c r="JR247" s="21">
        <v>0</v>
      </c>
      <c r="JS247" s="22">
        <v>0.13023499999999999</v>
      </c>
      <c r="JT247" s="21">
        <v>31.905178571428571</v>
      </c>
      <c r="JU247" s="20">
        <v>32.440092891499994</v>
      </c>
      <c r="JV247" s="21">
        <v>15.05755331125</v>
      </c>
      <c r="JW247" s="21">
        <v>13.239882794642858</v>
      </c>
      <c r="JX247" s="21">
        <v>70.68848021459138</v>
      </c>
      <c r="JY247" s="21">
        <v>0</v>
      </c>
      <c r="JZ247" s="22">
        <v>0.126</v>
      </c>
      <c r="KA247" s="21">
        <v>31.382142857142856</v>
      </c>
      <c r="KB247" s="20">
        <v>31.3852014</v>
      </c>
      <c r="KC247" s="21">
        <v>14.810708175</v>
      </c>
      <c r="KD247" s="21">
        <v>12.599357142857144</v>
      </c>
      <c r="KE247" s="21">
        <v>70.929436699975838</v>
      </c>
      <c r="KF247" s="21">
        <v>0</v>
      </c>
      <c r="KG247" s="22">
        <v>0.12183499999999998</v>
      </c>
      <c r="KH247" s="21">
        <v>30.859107142857141</v>
      </c>
      <c r="KI247" s="20">
        <v>30.347746131499996</v>
      </c>
      <c r="KJ247" s="21">
        <v>14.56386303875</v>
      </c>
      <c r="KK247" s="21">
        <v>11.979830419642857</v>
      </c>
      <c r="KL247" s="21">
        <v>71.172011921208934</v>
      </c>
      <c r="KM247" s="21">
        <v>0</v>
      </c>
      <c r="KN247" s="22">
        <v>0.11773999999999998</v>
      </c>
      <c r="KO247" s="21">
        <v>30.336071428571426</v>
      </c>
      <c r="KP247" s="20">
        <v>29.327727085999996</v>
      </c>
      <c r="KQ247" s="21">
        <v>14.317017902499998</v>
      </c>
      <c r="KR247" s="21">
        <v>11.380952642857142</v>
      </c>
      <c r="KS247" s="21">
        <v>71.416205878290668</v>
      </c>
      <c r="KT247" s="21">
        <v>0</v>
      </c>
      <c r="KU247" s="22">
        <v>0.11371499999999998</v>
      </c>
      <c r="KV247" s="21">
        <v>29.813035714285714</v>
      </c>
      <c r="KW247" s="20">
        <v>28.325144263499997</v>
      </c>
      <c r="KX247" s="21">
        <v>14.07017276625</v>
      </c>
      <c r="KY247" s="21">
        <v>10.802373830357142</v>
      </c>
      <c r="KZ247" s="21">
        <v>71.662018571221012</v>
      </c>
      <c r="LA247" s="21">
        <v>0</v>
      </c>
      <c r="LB247" s="22">
        <v>0.10976000000000001</v>
      </c>
      <c r="LC247" s="21">
        <v>29.290000000000003</v>
      </c>
      <c r="LD247" s="20">
        <v>27.339997664000002</v>
      </c>
      <c r="LE247" s="21">
        <v>13.823327630000001</v>
      </c>
      <c r="LF247" s="21">
        <v>10.243744000000003</v>
      </c>
      <c r="LG247" s="21">
        <v>71.909449999999993</v>
      </c>
      <c r="LH247" s="21">
        <v>0</v>
      </c>
      <c r="LI247" s="22">
        <v>0.10587500000000001</v>
      </c>
      <c r="LJ247" s="21">
        <v>28.766964285714288</v>
      </c>
      <c r="LK247" s="20">
        <v>26.372287287500001</v>
      </c>
      <c r="LL247" s="21">
        <v>13.576482493750001</v>
      </c>
      <c r="LM247" s="21">
        <v>9.7047131696428615</v>
      </c>
      <c r="LN247" s="21">
        <v>72.158500164627611</v>
      </c>
      <c r="LO247" s="21">
        <v>0</v>
      </c>
      <c r="LP247" s="22">
        <v>0.10206</v>
      </c>
      <c r="LQ247" s="21">
        <v>28.243928571428576</v>
      </c>
      <c r="LR247" s="20">
        <v>25.422013134</v>
      </c>
      <c r="LS247" s="21">
        <v>13.329637357500003</v>
      </c>
      <c r="LT247" s="21">
        <v>9.1849313571428581</v>
      </c>
      <c r="LU247" s="21">
        <v>72.409169065103839</v>
      </c>
      <c r="LV247" s="21">
        <v>0</v>
      </c>
      <c r="LW247" s="22">
        <v>9.8315000000000013E-2</v>
      </c>
      <c r="LX247" s="21">
        <v>27.720892857142861</v>
      </c>
      <c r="LY247" s="20">
        <v>24.489175203500004</v>
      </c>
      <c r="LZ247" s="21">
        <v>13.082792221250003</v>
      </c>
      <c r="MA247" s="21">
        <v>8.6840485803571461</v>
      </c>
      <c r="MB247" s="21">
        <v>72.661456701428719</v>
      </c>
      <c r="MC247" s="21">
        <v>0</v>
      </c>
      <c r="MD247" s="22">
        <v>9.4640000000000002E-2</v>
      </c>
      <c r="ME247" s="21">
        <v>27.197857142857146</v>
      </c>
      <c r="MF247" s="20">
        <v>23.573773496000001</v>
      </c>
      <c r="MG247" s="21">
        <v>12.835947085000001</v>
      </c>
      <c r="MH247" s="21">
        <v>8.2017148571428589</v>
      </c>
      <c r="MI247" s="21">
        <v>72.915363073602208</v>
      </c>
      <c r="MJ247" s="21">
        <v>0</v>
      </c>
      <c r="MK247" s="22">
        <v>9.1034999999999991E-2</v>
      </c>
      <c r="ML247" s="21">
        <v>26.67482142857143</v>
      </c>
      <c r="MM247" s="20">
        <v>22.675808011499996</v>
      </c>
      <c r="MN247" s="21">
        <v>12.589101948750001</v>
      </c>
      <c r="MO247" s="21">
        <v>7.7375802053571423</v>
      </c>
      <c r="MP247" s="21">
        <v>73.170888181624349</v>
      </c>
      <c r="MQ247" s="21">
        <v>0</v>
      </c>
      <c r="MR247" s="22">
        <v>8.7499999999999994E-2</v>
      </c>
      <c r="MS247" s="21">
        <v>26.151785714285715</v>
      </c>
      <c r="MT247" s="20">
        <v>21.795278749999998</v>
      </c>
      <c r="MU247" s="21">
        <v>12.342256812500001</v>
      </c>
      <c r="MV247" s="21">
        <v>7.2912946428571432</v>
      </c>
      <c r="MW247" s="21">
        <v>73.428032025495099</v>
      </c>
      <c r="MX247" s="21">
        <v>0</v>
      </c>
      <c r="MY247" s="30" t="s">
        <v>47</v>
      </c>
    </row>
    <row r="248" spans="1:363" ht="24" customHeight="1" x14ac:dyDescent="0.25">
      <c r="A248" s="15" t="s">
        <v>47</v>
      </c>
      <c r="B248" s="24" t="s">
        <v>13</v>
      </c>
      <c r="C248" s="16" t="s">
        <v>11</v>
      </c>
      <c r="D248" s="23">
        <v>0.75</v>
      </c>
      <c r="E248" s="17">
        <f t="shared" si="3"/>
        <v>0.9375</v>
      </c>
      <c r="F248" s="23">
        <v>0.375</v>
      </c>
      <c r="G248" s="19">
        <v>50.151785714285708</v>
      </c>
      <c r="H248" s="20">
        <v>93.408337500000002</v>
      </c>
      <c r="I248" s="19">
        <v>23.668984812499996</v>
      </c>
      <c r="J248" s="19">
        <v>58.176339285714285</v>
      </c>
      <c r="K248" s="19">
        <v>63.295741239358165</v>
      </c>
      <c r="L248" s="19">
        <v>0</v>
      </c>
      <c r="M248" s="26">
        <v>0.36753749999999996</v>
      </c>
      <c r="N248" s="19">
        <v>49.65026785714285</v>
      </c>
      <c r="O248" s="17">
        <v>91.54951158374999</v>
      </c>
      <c r="P248" s="19">
        <v>23.432294964374996</v>
      </c>
      <c r="Q248" s="19">
        <v>56.448443832589277</v>
      </c>
      <c r="R248" s="19">
        <v>63.472604844886824</v>
      </c>
      <c r="S248" s="19">
        <v>0</v>
      </c>
      <c r="T248" s="26">
        <v>0.36014999999999997</v>
      </c>
      <c r="U248" s="19">
        <v>49.148749999999993</v>
      </c>
      <c r="V248" s="17">
        <v>89.709367334999996</v>
      </c>
      <c r="W248" s="21">
        <v>23.195605116249997</v>
      </c>
      <c r="X248" s="19">
        <v>54.755105124999993</v>
      </c>
      <c r="Y248" s="19">
        <v>63.650956735392015</v>
      </c>
      <c r="Z248" s="19">
        <v>0</v>
      </c>
      <c r="AA248" s="26">
        <v>0.35283749999999997</v>
      </c>
      <c r="AB248" s="21">
        <v>48.647232142857135</v>
      </c>
      <c r="AC248" s="17">
        <v>87.887904753749993</v>
      </c>
      <c r="AD248" s="19">
        <v>22.958915268124997</v>
      </c>
      <c r="AE248" s="19">
        <v>53.095974104910709</v>
      </c>
      <c r="AF248" s="19">
        <v>63.830796910873723</v>
      </c>
      <c r="AG248" s="21">
        <v>0</v>
      </c>
      <c r="AH248" s="26">
        <v>0.34560000000000002</v>
      </c>
      <c r="AI248" s="19">
        <v>48.145714285714277</v>
      </c>
      <c r="AJ248" s="17">
        <v>86.085123840000008</v>
      </c>
      <c r="AK248" s="19">
        <v>22.722225419999997</v>
      </c>
      <c r="AL248" s="21">
        <v>51.47070171428571</v>
      </c>
      <c r="AM248" s="19">
        <v>64.012125371331962</v>
      </c>
      <c r="AN248" s="19">
        <v>0</v>
      </c>
      <c r="AO248" s="26">
        <v>0.3384375</v>
      </c>
      <c r="AP248" s="19">
        <v>47.644196428571419</v>
      </c>
      <c r="AQ248" s="20">
        <v>84.30102459375</v>
      </c>
      <c r="AR248" s="19">
        <v>22.485535571874994</v>
      </c>
      <c r="AS248" s="19">
        <v>49.878938895089277</v>
      </c>
      <c r="AT248" s="19">
        <v>64.194942116766725</v>
      </c>
      <c r="AU248" s="19">
        <v>0</v>
      </c>
      <c r="AV248" s="22">
        <v>0.33134999999999998</v>
      </c>
      <c r="AW248" s="19">
        <v>47.142678571428561</v>
      </c>
      <c r="AX248" s="17">
        <v>82.535607014999997</v>
      </c>
      <c r="AY248" s="19">
        <v>22.248845723749994</v>
      </c>
      <c r="AZ248" s="19">
        <v>48.320336589285709</v>
      </c>
      <c r="BA248" s="21">
        <v>64.379247147178035</v>
      </c>
      <c r="BB248" s="19">
        <v>0</v>
      </c>
      <c r="BC248" s="26">
        <v>0.32433750000000006</v>
      </c>
      <c r="BD248" s="19">
        <v>46.641160714285711</v>
      </c>
      <c r="BE248" s="17">
        <v>80.788871103750012</v>
      </c>
      <c r="BF248" s="21">
        <v>22.012155875624998</v>
      </c>
      <c r="BG248" s="19">
        <v>46.79454573883929</v>
      </c>
      <c r="BH248" s="19">
        <v>64.565040462565847</v>
      </c>
      <c r="BI248" s="19">
        <v>0</v>
      </c>
      <c r="BJ248" s="26">
        <v>0.31740000000000002</v>
      </c>
      <c r="BK248" s="21">
        <v>46.139642857142853</v>
      </c>
      <c r="BL248" s="17">
        <v>79.060816860000003</v>
      </c>
      <c r="BM248" s="19">
        <v>21.775466027499998</v>
      </c>
      <c r="BN248" s="19">
        <v>45.301217285714287</v>
      </c>
      <c r="BO248" s="19">
        <v>64.752322062930205</v>
      </c>
      <c r="BP248" s="21">
        <v>0</v>
      </c>
      <c r="BQ248" s="26">
        <v>0.31053750000000002</v>
      </c>
      <c r="BR248" s="19">
        <v>45.638124999999995</v>
      </c>
      <c r="BS248" s="17">
        <v>77.351444283749998</v>
      </c>
      <c r="BT248" s="19">
        <v>21.538776179374999</v>
      </c>
      <c r="BU248" s="21">
        <v>43.840002171875007</v>
      </c>
      <c r="BV248" s="19">
        <v>64.94109194827108</v>
      </c>
      <c r="BW248" s="19">
        <v>0</v>
      </c>
      <c r="BX248" s="26">
        <v>0.30375000000000002</v>
      </c>
      <c r="BY248" s="19">
        <v>45.136607142857137</v>
      </c>
      <c r="BZ248" s="20">
        <v>75.660753374999999</v>
      </c>
      <c r="CA248" s="19">
        <v>21.302086331249999</v>
      </c>
      <c r="CB248" s="19">
        <v>42.410551339285718</v>
      </c>
      <c r="CC248" s="19">
        <v>65.131350118588486</v>
      </c>
      <c r="CD248" s="19">
        <v>0</v>
      </c>
      <c r="CE248" s="22">
        <v>0.29703750000000001</v>
      </c>
      <c r="CF248" s="19">
        <v>44.63508928571428</v>
      </c>
      <c r="CG248" s="17">
        <v>73.988744133750004</v>
      </c>
      <c r="CH248" s="19">
        <v>21.065396483124996</v>
      </c>
      <c r="CI248" s="19">
        <v>41.012515729910717</v>
      </c>
      <c r="CJ248" s="21">
        <v>65.323096573882424</v>
      </c>
      <c r="CK248" s="19">
        <v>0</v>
      </c>
      <c r="CL248" s="26">
        <v>0.29039999999999999</v>
      </c>
      <c r="CM248" s="19">
        <v>44.133571428571422</v>
      </c>
      <c r="CN248" s="17">
        <v>72.335416559999999</v>
      </c>
      <c r="CO248" s="21">
        <v>20.828706634999996</v>
      </c>
      <c r="CP248" s="19">
        <v>39.645546285714282</v>
      </c>
      <c r="CQ248" s="19">
        <v>65.516331314152879</v>
      </c>
      <c r="CR248" s="19">
        <v>0</v>
      </c>
      <c r="CS248" s="26">
        <v>0.28383750000000002</v>
      </c>
      <c r="CT248" s="21">
        <v>43.632053571428564</v>
      </c>
      <c r="CU248" s="17">
        <v>70.700770653749998</v>
      </c>
      <c r="CV248" s="19">
        <v>20.592016786874996</v>
      </c>
      <c r="CW248" s="19">
        <v>38.309293948660716</v>
      </c>
      <c r="CX248" s="19">
        <v>65.711054339399865</v>
      </c>
      <c r="CY248" s="21">
        <v>0</v>
      </c>
      <c r="CZ248" s="26">
        <v>0.27734999999999999</v>
      </c>
      <c r="DA248" s="19">
        <v>43.130535714285706</v>
      </c>
      <c r="DB248" s="17">
        <v>69.084806414999989</v>
      </c>
      <c r="DC248" s="19">
        <v>20.355326938749997</v>
      </c>
      <c r="DD248" s="21">
        <v>37.003409660714283</v>
      </c>
      <c r="DE248" s="19">
        <v>65.907265649623383</v>
      </c>
      <c r="DF248" s="19">
        <v>0</v>
      </c>
      <c r="DG248" s="26">
        <v>0.27093749999999994</v>
      </c>
      <c r="DH248" s="19">
        <v>42.629017857142848</v>
      </c>
      <c r="DI248" s="20">
        <v>67.487523843749983</v>
      </c>
      <c r="DJ248" s="19">
        <v>20.118637090624997</v>
      </c>
      <c r="DK248" s="19">
        <v>35.727544363839279</v>
      </c>
      <c r="DL248" s="19">
        <v>66.104965244823433</v>
      </c>
      <c r="DM248" s="19">
        <v>0</v>
      </c>
      <c r="DN248" s="22">
        <v>0.26459999999999995</v>
      </c>
      <c r="DO248" s="19">
        <v>42.127499999999991</v>
      </c>
      <c r="DP248" s="17">
        <v>65.908922939999982</v>
      </c>
      <c r="DQ248" s="19">
        <v>19.881947242499997</v>
      </c>
      <c r="DR248" s="19">
        <v>34.481348999999994</v>
      </c>
      <c r="DS248" s="21">
        <v>66.304153124999999</v>
      </c>
      <c r="DT248" s="19">
        <v>0</v>
      </c>
      <c r="DU248" s="26">
        <v>0.2583375</v>
      </c>
      <c r="DV248" s="19">
        <v>41.625982142857133</v>
      </c>
      <c r="DW248" s="17">
        <v>64.34900370375</v>
      </c>
      <c r="DX248" s="21">
        <v>19.645257394374994</v>
      </c>
      <c r="DY248" s="19">
        <v>33.264474511160707</v>
      </c>
      <c r="DZ248" s="19">
        <v>66.504829290153097</v>
      </c>
      <c r="EA248" s="19">
        <v>0</v>
      </c>
      <c r="EB248" s="26">
        <v>0.25214999999999999</v>
      </c>
      <c r="EC248" s="21">
        <v>41.124464285714275</v>
      </c>
      <c r="ED248" s="17">
        <v>62.807766134999994</v>
      </c>
      <c r="EE248" s="19">
        <v>19.408567546249994</v>
      </c>
      <c r="EF248" s="19">
        <v>32.076571839285705</v>
      </c>
      <c r="EG248" s="19">
        <v>66.706993740282726</v>
      </c>
      <c r="EH248" s="21">
        <v>0</v>
      </c>
      <c r="EI248" s="26">
        <v>0.24603750000000005</v>
      </c>
      <c r="EJ248" s="19">
        <v>40.622946428571424</v>
      </c>
      <c r="EK248" s="17">
        <v>61.285210233750014</v>
      </c>
      <c r="EL248" s="19">
        <v>19.171877698124998</v>
      </c>
      <c r="EM248" s="21">
        <v>30.917291926339296</v>
      </c>
      <c r="EN248" s="19">
        <v>66.910646475388873</v>
      </c>
      <c r="EO248" s="19">
        <v>0</v>
      </c>
      <c r="EP248" s="26">
        <v>0.24000000000000005</v>
      </c>
      <c r="EQ248" s="19">
        <v>40.121428571428567</v>
      </c>
      <c r="ER248" s="20">
        <v>59.78133600000001</v>
      </c>
      <c r="ES248" s="19">
        <v>18.935187849999998</v>
      </c>
      <c r="ET248" s="19">
        <v>29.786285714285722</v>
      </c>
      <c r="EU248" s="19">
        <v>67.115787495471551</v>
      </c>
      <c r="EV248" s="19">
        <v>0</v>
      </c>
      <c r="EW248" s="22">
        <v>0.23403750000000004</v>
      </c>
      <c r="EX248" s="19">
        <v>39.619910714285709</v>
      </c>
      <c r="EY248" s="17">
        <v>58.296143433750011</v>
      </c>
      <c r="EZ248" s="19">
        <v>18.698498001874999</v>
      </c>
      <c r="FA248" s="19">
        <v>28.683204145089292</v>
      </c>
      <c r="FB248" s="21">
        <v>67.32241680053076</v>
      </c>
      <c r="FC248" s="19">
        <v>0</v>
      </c>
      <c r="FD248" s="26">
        <v>0.22815000000000002</v>
      </c>
      <c r="FE248" s="19">
        <v>39.118392857142851</v>
      </c>
      <c r="FF248" s="17">
        <v>56.829632535000002</v>
      </c>
      <c r="FG248" s="21">
        <v>18.461808153749999</v>
      </c>
      <c r="FH248" s="19">
        <v>27.607698160714286</v>
      </c>
      <c r="FI248" s="19">
        <v>67.530534390566515</v>
      </c>
      <c r="FJ248" s="19">
        <v>0</v>
      </c>
      <c r="FK248" s="26">
        <v>0.22233749999999999</v>
      </c>
      <c r="FL248" s="21">
        <v>38.616874999999993</v>
      </c>
      <c r="FM248" s="17">
        <v>55.381803303749997</v>
      </c>
      <c r="FN248" s="19">
        <v>18.225118305624996</v>
      </c>
      <c r="FO248" s="19">
        <v>26.559418703125001</v>
      </c>
      <c r="FP248" s="19">
        <v>67.740140265578773</v>
      </c>
      <c r="FQ248" s="21">
        <v>0</v>
      </c>
      <c r="FR248" s="26">
        <v>0.21660000000000001</v>
      </c>
      <c r="FS248" s="19">
        <v>38.115357142857135</v>
      </c>
      <c r="FT248" s="17">
        <v>53.952655740000004</v>
      </c>
      <c r="FU248" s="19">
        <v>17.988428457499996</v>
      </c>
      <c r="FV248" s="21">
        <v>25.538016714285718</v>
      </c>
      <c r="FW248" s="19">
        <v>67.951234425567563</v>
      </c>
      <c r="FX248" s="19">
        <v>0</v>
      </c>
      <c r="FY248" s="26">
        <v>0.2109375</v>
      </c>
      <c r="FZ248" s="19">
        <v>37.613839285714278</v>
      </c>
      <c r="GA248" s="20">
        <v>52.542189843750002</v>
      </c>
      <c r="GB248" s="19">
        <v>17.751738609374996</v>
      </c>
      <c r="GC248" s="19">
        <v>24.543143136160715</v>
      </c>
      <c r="GD248" s="19">
        <v>68.163816870532884</v>
      </c>
      <c r="GE248" s="19">
        <v>0</v>
      </c>
      <c r="GF248" s="22">
        <v>0.20534999999999998</v>
      </c>
      <c r="GG248" s="19">
        <v>37.112321428571427</v>
      </c>
      <c r="GH248" s="17">
        <v>51.150405614999997</v>
      </c>
      <c r="GI248" s="19">
        <v>17.51504876125</v>
      </c>
      <c r="GJ248" s="19">
        <v>23.574448910714285</v>
      </c>
      <c r="GK248" s="21">
        <v>68.377887600474722</v>
      </c>
      <c r="GL248" s="19">
        <v>0</v>
      </c>
      <c r="GM248" s="26">
        <v>0.19983749999999997</v>
      </c>
      <c r="GN248" s="19">
        <v>36.610803571428569</v>
      </c>
      <c r="GO248" s="17">
        <v>49.777303053749989</v>
      </c>
      <c r="GP248" s="21">
        <v>17.278358913125</v>
      </c>
      <c r="GQ248" s="19">
        <v>22.631584979910709</v>
      </c>
      <c r="GR248" s="19">
        <v>68.593446615393106</v>
      </c>
      <c r="GS248" s="19">
        <v>0</v>
      </c>
      <c r="GT248" s="26">
        <v>0.19439999999999999</v>
      </c>
      <c r="GU248" s="21">
        <v>36.109285714285711</v>
      </c>
      <c r="GV248" s="17">
        <v>48.422882159999993</v>
      </c>
      <c r="GW248" s="19">
        <v>17.041669064999997</v>
      </c>
      <c r="GX248" s="19">
        <v>21.714202285714283</v>
      </c>
      <c r="GY248" s="19">
        <v>68.810493915288006</v>
      </c>
      <c r="GZ248" s="21">
        <v>0</v>
      </c>
      <c r="HA248" s="26">
        <v>0.1890375</v>
      </c>
      <c r="HB248" s="19">
        <v>35.607767857142854</v>
      </c>
      <c r="HC248" s="17">
        <v>47.087142933750002</v>
      </c>
      <c r="HD248" s="19">
        <v>16.804979216874997</v>
      </c>
      <c r="HE248" s="21">
        <v>20.821951770089285</v>
      </c>
      <c r="HF248" s="19">
        <v>69.029029500159439</v>
      </c>
      <c r="HG248" s="19">
        <v>0</v>
      </c>
      <c r="HH248" s="26">
        <v>0.18374999999999997</v>
      </c>
      <c r="HI248" s="19">
        <v>35.106249999999996</v>
      </c>
      <c r="HJ248" s="20">
        <v>45.770085374999994</v>
      </c>
      <c r="HK248" s="19">
        <v>16.568289368749998</v>
      </c>
      <c r="HL248" s="19">
        <v>19.954484374999996</v>
      </c>
      <c r="HM248" s="19">
        <v>69.249053370007388</v>
      </c>
      <c r="HN248" s="19">
        <v>0</v>
      </c>
      <c r="HO248" s="22">
        <v>0.17853749999999996</v>
      </c>
      <c r="HP248" s="19">
        <v>34.604732142857138</v>
      </c>
      <c r="HQ248" s="17">
        <v>44.47170948374999</v>
      </c>
      <c r="HR248" s="19">
        <v>16.331599520624998</v>
      </c>
      <c r="HS248" s="19">
        <v>19.11145104241071</v>
      </c>
      <c r="HT248" s="21">
        <v>69.470565524831883</v>
      </c>
      <c r="HU248" s="19">
        <v>0</v>
      </c>
      <c r="HV248" s="26">
        <v>0.17340000000000003</v>
      </c>
      <c r="HW248" s="19">
        <v>34.103214285714287</v>
      </c>
      <c r="HX248" s="17">
        <v>43.192015260000005</v>
      </c>
      <c r="HY248" s="21">
        <v>16.094909672500002</v>
      </c>
      <c r="HZ248" s="19">
        <v>18.292502714285721</v>
      </c>
      <c r="IA248" s="19">
        <v>69.693565964632882</v>
      </c>
      <c r="IB248" s="19">
        <v>0</v>
      </c>
      <c r="IC248" s="26">
        <v>0.16833750000000003</v>
      </c>
      <c r="ID248" s="21">
        <v>33.601696428571429</v>
      </c>
      <c r="IE248" s="17">
        <v>41.931002703750003</v>
      </c>
      <c r="IF248" s="19">
        <v>15.858219824375</v>
      </c>
      <c r="IG248" s="19">
        <v>17.497290332589287</v>
      </c>
      <c r="IH248" s="19">
        <v>69.918054689410425</v>
      </c>
      <c r="II248" s="21">
        <v>0</v>
      </c>
      <c r="IJ248" s="26">
        <v>0.16335000000000002</v>
      </c>
      <c r="IK248" s="19">
        <v>33.100178571428572</v>
      </c>
      <c r="IL248" s="17">
        <v>40.688671815000006</v>
      </c>
      <c r="IM248" s="19">
        <v>15.621529976250001</v>
      </c>
      <c r="IN248" s="21">
        <v>16.725464839285717</v>
      </c>
      <c r="IO248" s="19">
        <v>70.144031699164501</v>
      </c>
      <c r="IP248" s="19">
        <v>0</v>
      </c>
      <c r="IQ248" s="26">
        <v>0.15843750000000001</v>
      </c>
      <c r="IR248" s="19">
        <v>32.598660714285714</v>
      </c>
      <c r="IS248" s="20">
        <v>39.46502259375</v>
      </c>
      <c r="IT248" s="19">
        <v>15.384840128124999</v>
      </c>
      <c r="IU248" s="19">
        <v>15.976677176339289</v>
      </c>
      <c r="IV248" s="19">
        <v>70.371496993895093</v>
      </c>
      <c r="IW248" s="19">
        <v>0</v>
      </c>
      <c r="IX248" s="22">
        <v>0.15360000000000001</v>
      </c>
      <c r="IY248" s="19">
        <v>32.097142857142856</v>
      </c>
      <c r="IZ248" s="17">
        <v>38.260055040000005</v>
      </c>
      <c r="JA248" s="19">
        <v>15.148150279999999</v>
      </c>
      <c r="JB248" s="19">
        <v>15.250578285714289</v>
      </c>
      <c r="JC248" s="19">
        <v>70.600450573602217</v>
      </c>
      <c r="JD248" s="21">
        <v>0</v>
      </c>
      <c r="JE248" s="22">
        <v>0.14883750000000001</v>
      </c>
      <c r="JF248" s="21">
        <v>31.595624999999995</v>
      </c>
      <c r="JG248" s="20">
        <v>37.07376915375</v>
      </c>
      <c r="JH248" s="21">
        <v>14.911460431874998</v>
      </c>
      <c r="JI248" s="21">
        <v>14.546819109375001</v>
      </c>
      <c r="JJ248" s="21">
        <v>70.830892438285872</v>
      </c>
      <c r="JK248" s="21">
        <v>0</v>
      </c>
      <c r="JL248" s="22">
        <v>0.14415</v>
      </c>
      <c r="JM248" s="21">
        <v>31.094107142857141</v>
      </c>
      <c r="JN248" s="20">
        <v>35.906164935</v>
      </c>
      <c r="JO248" s="21">
        <v>14.674770583749998</v>
      </c>
      <c r="JP248" s="21">
        <v>13.865050589285715</v>
      </c>
      <c r="JQ248" s="21">
        <v>71.062822587946044</v>
      </c>
      <c r="JR248" s="21">
        <v>0</v>
      </c>
      <c r="JS248" s="22">
        <v>0.13953749999999998</v>
      </c>
      <c r="JT248" s="21">
        <v>30.592589285714283</v>
      </c>
      <c r="JU248" s="20">
        <v>34.757242383749997</v>
      </c>
      <c r="JV248" s="21">
        <v>14.438080735624998</v>
      </c>
      <c r="JW248" s="21">
        <v>13.204923667410714</v>
      </c>
      <c r="JX248" s="21">
        <v>71.296241022582748</v>
      </c>
      <c r="JY248" s="21">
        <v>0</v>
      </c>
      <c r="JZ248" s="22">
        <v>0.13500000000000001</v>
      </c>
      <c r="KA248" s="21">
        <v>30.091071428571425</v>
      </c>
      <c r="KB248" s="20">
        <v>33.627001499999999</v>
      </c>
      <c r="KC248" s="21">
        <v>14.201390887499999</v>
      </c>
      <c r="KD248" s="21">
        <v>12.566089285714286</v>
      </c>
      <c r="KE248" s="21">
        <v>71.531147742195984</v>
      </c>
      <c r="KF248" s="21">
        <v>0</v>
      </c>
      <c r="KG248" s="22">
        <v>0.13053749999999997</v>
      </c>
      <c r="KH248" s="21">
        <v>29.589553571428567</v>
      </c>
      <c r="KI248" s="20">
        <v>32.515442283749991</v>
      </c>
      <c r="KJ248" s="21">
        <v>13.964701039374997</v>
      </c>
      <c r="KK248" s="21">
        <v>11.948198386160712</v>
      </c>
      <c r="KL248" s="21">
        <v>71.76754274678575</v>
      </c>
      <c r="KM248" s="21">
        <v>0</v>
      </c>
      <c r="KN248" s="22">
        <v>0.12614999999999998</v>
      </c>
      <c r="KO248" s="21">
        <v>29.088035714285709</v>
      </c>
      <c r="KP248" s="20">
        <v>31.422564734999995</v>
      </c>
      <c r="KQ248" s="21">
        <v>13.728011191249998</v>
      </c>
      <c r="KR248" s="21">
        <v>11.350901910714285</v>
      </c>
      <c r="KS248" s="21">
        <v>72.005426036352034</v>
      </c>
      <c r="KT248" s="21">
        <v>0</v>
      </c>
      <c r="KU248" s="22">
        <v>0.12183749999999999</v>
      </c>
      <c r="KV248" s="21">
        <v>28.586517857142852</v>
      </c>
      <c r="KW248" s="20">
        <v>30.348368853749996</v>
      </c>
      <c r="KX248" s="21">
        <v>13.491321343124998</v>
      </c>
      <c r="KY248" s="21">
        <v>10.773850801339284</v>
      </c>
      <c r="KZ248" s="21">
        <v>72.24479761089485</v>
      </c>
      <c r="LA248" s="21">
        <v>0</v>
      </c>
      <c r="LB248" s="22">
        <v>0.11760000000000001</v>
      </c>
      <c r="LC248" s="21">
        <v>28.085000000000001</v>
      </c>
      <c r="LD248" s="20">
        <v>29.292854640000002</v>
      </c>
      <c r="LE248" s="21">
        <v>13.254631495</v>
      </c>
      <c r="LF248" s="21">
        <v>10.216696000000002</v>
      </c>
      <c r="LG248" s="21">
        <v>72.485657470414196</v>
      </c>
      <c r="LH248" s="21">
        <v>0</v>
      </c>
      <c r="LI248" s="22">
        <v>0.11343750000000002</v>
      </c>
      <c r="LJ248" s="21">
        <v>27.583482142857143</v>
      </c>
      <c r="LK248" s="20">
        <v>28.256022093750005</v>
      </c>
      <c r="LL248" s="21">
        <v>13.017941646875</v>
      </c>
      <c r="LM248" s="21">
        <v>9.6790884486607176</v>
      </c>
      <c r="LN248" s="21">
        <v>72.728005614910074</v>
      </c>
      <c r="LO248" s="21">
        <v>0</v>
      </c>
      <c r="LP248" s="22">
        <v>0.10935</v>
      </c>
      <c r="LQ248" s="21">
        <v>27.081964285714285</v>
      </c>
      <c r="LR248" s="20">
        <v>27.237871214999998</v>
      </c>
      <c r="LS248" s="21">
        <v>12.781251798750001</v>
      </c>
      <c r="LT248" s="21">
        <v>9.1606790892857148</v>
      </c>
      <c r="LU248" s="21">
        <v>72.97184204438247</v>
      </c>
      <c r="LV248" s="21">
        <v>0</v>
      </c>
      <c r="LW248" s="22">
        <v>0.10533750000000001</v>
      </c>
      <c r="LX248" s="21">
        <v>26.580446428571427</v>
      </c>
      <c r="LY248" s="20">
        <v>26.238402003750004</v>
      </c>
      <c r="LZ248" s="21">
        <v>12.544561950624999</v>
      </c>
      <c r="MA248" s="21">
        <v>8.6611188638392882</v>
      </c>
      <c r="MB248" s="21">
        <v>73.217166758831397</v>
      </c>
      <c r="MC248" s="21">
        <v>0</v>
      </c>
      <c r="MD248" s="22">
        <v>0.10140000000000002</v>
      </c>
      <c r="ME248" s="21">
        <v>26.07892857142857</v>
      </c>
      <c r="MF248" s="20">
        <v>25.257614460000003</v>
      </c>
      <c r="MG248" s="21">
        <v>12.307872102499999</v>
      </c>
      <c r="MH248" s="21">
        <v>8.180058714285714</v>
      </c>
      <c r="MI248" s="21">
        <v>73.463979758256841</v>
      </c>
      <c r="MJ248" s="21">
        <v>0</v>
      </c>
      <c r="MK248" s="22">
        <v>9.7537499999999999E-2</v>
      </c>
      <c r="ML248" s="21">
        <v>25.577410714285712</v>
      </c>
      <c r="MM248" s="20">
        <v>24.295508583749999</v>
      </c>
      <c r="MN248" s="21">
        <v>12.071182254375</v>
      </c>
      <c r="MO248" s="21">
        <v>7.7171495825892853</v>
      </c>
      <c r="MP248" s="21">
        <v>73.71228104265883</v>
      </c>
      <c r="MQ248" s="21">
        <v>0</v>
      </c>
      <c r="MR248" s="22">
        <v>9.375E-2</v>
      </c>
      <c r="MS248" s="21">
        <v>25.075892857142854</v>
      </c>
      <c r="MT248" s="20">
        <v>23.352084375</v>
      </c>
      <c r="MU248" s="21">
        <v>11.834492406249998</v>
      </c>
      <c r="MV248" s="21">
        <v>7.2720424107142856</v>
      </c>
      <c r="MW248" s="21">
        <v>73.962070612037337</v>
      </c>
      <c r="MX248" s="21">
        <v>0</v>
      </c>
      <c r="MY248" s="30" t="s">
        <v>47</v>
      </c>
    </row>
    <row r="249" spans="1:363" ht="24" customHeight="1" x14ac:dyDescent="0.25">
      <c r="A249" s="15" t="s">
        <v>47</v>
      </c>
      <c r="B249" s="24" t="s">
        <v>13</v>
      </c>
      <c r="C249" s="16" t="s">
        <v>11</v>
      </c>
      <c r="D249" s="23">
        <v>0.75</v>
      </c>
      <c r="E249" s="17">
        <f t="shared" si="3"/>
        <v>0.9375</v>
      </c>
      <c r="F249" s="23">
        <v>0.4</v>
      </c>
      <c r="G249" s="19">
        <v>47.999999999999993</v>
      </c>
      <c r="H249" s="20">
        <v>99.635559999999998</v>
      </c>
      <c r="I249" s="19">
        <v>22.653455999999998</v>
      </c>
      <c r="J249" s="19">
        <v>58</v>
      </c>
      <c r="K249" s="19">
        <v>64.065088757396438</v>
      </c>
      <c r="L249" s="19">
        <v>0</v>
      </c>
      <c r="M249" s="26">
        <v>0.39204</v>
      </c>
      <c r="N249" s="19">
        <v>47.519999999999996</v>
      </c>
      <c r="O249" s="17">
        <v>97.652812355999998</v>
      </c>
      <c r="P249" s="19">
        <v>22.426921439999997</v>
      </c>
      <c r="Q249" s="19">
        <v>56.277341999999997</v>
      </c>
      <c r="R249" s="19">
        <v>64.240444970414188</v>
      </c>
      <c r="S249" s="19">
        <v>0</v>
      </c>
      <c r="T249" s="26">
        <v>0.38416</v>
      </c>
      <c r="U249" s="19">
        <v>47.039999999999992</v>
      </c>
      <c r="V249" s="17">
        <v>95.689991824000003</v>
      </c>
      <c r="W249" s="21">
        <v>22.200386879999996</v>
      </c>
      <c r="X249" s="19">
        <v>54.589135999999996</v>
      </c>
      <c r="Y249" s="19">
        <v>64.417164497041426</v>
      </c>
      <c r="Z249" s="19">
        <v>0</v>
      </c>
      <c r="AA249" s="26">
        <v>0.37636000000000003</v>
      </c>
      <c r="AB249" s="21">
        <v>46.559999999999995</v>
      </c>
      <c r="AC249" s="17">
        <v>93.747098403999999</v>
      </c>
      <c r="AD249" s="19">
        <v>21.973852319999999</v>
      </c>
      <c r="AE249" s="19">
        <v>52.935033999999995</v>
      </c>
      <c r="AF249" s="19">
        <v>64.59524733727811</v>
      </c>
      <c r="AG249" s="21">
        <v>0</v>
      </c>
      <c r="AH249" s="26">
        <v>0.36864000000000002</v>
      </c>
      <c r="AI249" s="19">
        <v>46.079999999999991</v>
      </c>
      <c r="AJ249" s="17">
        <v>91.824132096</v>
      </c>
      <c r="AK249" s="19">
        <v>21.747317759999998</v>
      </c>
      <c r="AL249" s="21">
        <v>51.314687999999997</v>
      </c>
      <c r="AM249" s="19">
        <v>64.774693491124253</v>
      </c>
      <c r="AN249" s="19">
        <v>0</v>
      </c>
      <c r="AO249" s="26">
        <v>0.36099999999999999</v>
      </c>
      <c r="AP249" s="19">
        <v>45.599999999999994</v>
      </c>
      <c r="AQ249" s="20">
        <v>89.921092899999991</v>
      </c>
      <c r="AR249" s="19">
        <v>21.520783199999997</v>
      </c>
      <c r="AS249" s="19">
        <v>49.727749999999993</v>
      </c>
      <c r="AT249" s="19">
        <v>64.955502958579885</v>
      </c>
      <c r="AU249" s="19">
        <v>0</v>
      </c>
      <c r="AV249" s="22">
        <v>0.35343999999999998</v>
      </c>
      <c r="AW249" s="19">
        <v>45.11999999999999</v>
      </c>
      <c r="AX249" s="17">
        <v>88.037980815999987</v>
      </c>
      <c r="AY249" s="19">
        <v>21.294248639999996</v>
      </c>
      <c r="AZ249" s="19">
        <v>48.173871999999996</v>
      </c>
      <c r="BA249" s="21">
        <v>65.137675739644976</v>
      </c>
      <c r="BB249" s="19">
        <v>0</v>
      </c>
      <c r="BC249" s="26">
        <v>0.34596000000000005</v>
      </c>
      <c r="BD249" s="19">
        <v>44.639999999999993</v>
      </c>
      <c r="BE249" s="17">
        <v>86.174795844000016</v>
      </c>
      <c r="BF249" s="21">
        <v>21.067714079999998</v>
      </c>
      <c r="BG249" s="19">
        <v>46.652706000000009</v>
      </c>
      <c r="BH249" s="19">
        <v>65.321211834319527</v>
      </c>
      <c r="BI249" s="19">
        <v>0</v>
      </c>
      <c r="BJ249" s="26">
        <v>0.33856000000000003</v>
      </c>
      <c r="BK249" s="21">
        <v>44.16</v>
      </c>
      <c r="BL249" s="17">
        <v>84.331537984000008</v>
      </c>
      <c r="BM249" s="19">
        <v>20.841179519999997</v>
      </c>
      <c r="BN249" s="19">
        <v>45.163904000000002</v>
      </c>
      <c r="BO249" s="19">
        <v>65.506111242603538</v>
      </c>
      <c r="BP249" s="21">
        <v>0</v>
      </c>
      <c r="BQ249" s="26">
        <v>0.33124000000000003</v>
      </c>
      <c r="BR249" s="19">
        <v>43.679999999999993</v>
      </c>
      <c r="BS249" s="17">
        <v>82.508207236000004</v>
      </c>
      <c r="BT249" s="19">
        <v>20.614644959999996</v>
      </c>
      <c r="BU249" s="21">
        <v>43.707118000000008</v>
      </c>
      <c r="BV249" s="19">
        <v>65.692373964497037</v>
      </c>
      <c r="BW249" s="19">
        <v>0</v>
      </c>
      <c r="BX249" s="26">
        <v>0.32400000000000007</v>
      </c>
      <c r="BY249" s="19">
        <v>43.199999999999996</v>
      </c>
      <c r="BZ249" s="20">
        <v>80.70480360000002</v>
      </c>
      <c r="CA249" s="19">
        <v>20.388110399999999</v>
      </c>
      <c r="CB249" s="19">
        <v>42.282000000000004</v>
      </c>
      <c r="CC249" s="19">
        <v>65.88</v>
      </c>
      <c r="CD249" s="19">
        <v>0</v>
      </c>
      <c r="CE249" s="22">
        <v>0.31684000000000001</v>
      </c>
      <c r="CF249" s="19">
        <v>42.719999999999992</v>
      </c>
      <c r="CG249" s="17">
        <v>78.921327075999997</v>
      </c>
      <c r="CH249" s="19">
        <v>20.161575839999998</v>
      </c>
      <c r="CI249" s="19">
        <v>40.888202000000007</v>
      </c>
      <c r="CJ249" s="21">
        <v>66.068989349112428</v>
      </c>
      <c r="CK249" s="19">
        <v>0</v>
      </c>
      <c r="CL249" s="26">
        <v>0.30976000000000004</v>
      </c>
      <c r="CM249" s="19">
        <v>42.239999999999995</v>
      </c>
      <c r="CN249" s="17">
        <v>77.157777664000008</v>
      </c>
      <c r="CO249" s="21">
        <v>19.935041279999997</v>
      </c>
      <c r="CP249" s="19">
        <v>39.525376000000001</v>
      </c>
      <c r="CQ249" s="19">
        <v>66.25934201183432</v>
      </c>
      <c r="CR249" s="19">
        <v>0</v>
      </c>
      <c r="CS249" s="26">
        <v>0.30276000000000003</v>
      </c>
      <c r="CT249" s="21">
        <v>41.759999999999991</v>
      </c>
      <c r="CU249" s="17">
        <v>75.41415536400001</v>
      </c>
      <c r="CV249" s="19">
        <v>19.708506719999995</v>
      </c>
      <c r="CW249" s="19">
        <v>38.193174000000006</v>
      </c>
      <c r="CX249" s="19">
        <v>66.451057988165672</v>
      </c>
      <c r="CY249" s="21">
        <v>0</v>
      </c>
      <c r="CZ249" s="26">
        <v>0.29583999999999999</v>
      </c>
      <c r="DA249" s="19">
        <v>41.279999999999994</v>
      </c>
      <c r="DB249" s="17">
        <v>73.690460176000002</v>
      </c>
      <c r="DC249" s="19">
        <v>19.481972159999998</v>
      </c>
      <c r="DD249" s="21">
        <v>36.891247999999997</v>
      </c>
      <c r="DE249" s="19">
        <v>66.644137278106513</v>
      </c>
      <c r="DF249" s="19">
        <v>0</v>
      </c>
      <c r="DG249" s="26">
        <v>0.28899999999999998</v>
      </c>
      <c r="DH249" s="19">
        <v>40.79999999999999</v>
      </c>
      <c r="DI249" s="20">
        <v>71.986692099999999</v>
      </c>
      <c r="DJ249" s="19">
        <v>19.255437599999997</v>
      </c>
      <c r="DK249" s="19">
        <v>35.619249999999994</v>
      </c>
      <c r="DL249" s="19">
        <v>66.838579881656813</v>
      </c>
      <c r="DM249" s="19">
        <v>0</v>
      </c>
      <c r="DN249" s="22">
        <v>0.28223999999999999</v>
      </c>
      <c r="DO249" s="19">
        <v>40.319999999999993</v>
      </c>
      <c r="DP249" s="17">
        <v>70.302851136000001</v>
      </c>
      <c r="DQ249" s="19">
        <v>19.028903039999996</v>
      </c>
      <c r="DR249" s="19">
        <v>34.376831999999993</v>
      </c>
      <c r="DS249" s="21">
        <v>67.034385798816572</v>
      </c>
      <c r="DT249" s="19">
        <v>0</v>
      </c>
      <c r="DU249" s="26">
        <v>0.27555999999999997</v>
      </c>
      <c r="DV249" s="19">
        <v>39.839999999999989</v>
      </c>
      <c r="DW249" s="17">
        <v>68.638937283999994</v>
      </c>
      <c r="DX249" s="21">
        <v>18.802368479999995</v>
      </c>
      <c r="DY249" s="19">
        <v>33.163645999999993</v>
      </c>
      <c r="DZ249" s="19">
        <v>67.231555029585792</v>
      </c>
      <c r="EA249" s="19">
        <v>0</v>
      </c>
      <c r="EB249" s="26">
        <v>0.26895999999999998</v>
      </c>
      <c r="EC249" s="21">
        <v>39.359999999999992</v>
      </c>
      <c r="ED249" s="17">
        <v>66.994950543999991</v>
      </c>
      <c r="EE249" s="19">
        <v>18.575833919999997</v>
      </c>
      <c r="EF249" s="19">
        <v>31.97934399999999</v>
      </c>
      <c r="EG249" s="19">
        <v>67.430087573964499</v>
      </c>
      <c r="EH249" s="21">
        <v>0</v>
      </c>
      <c r="EI249" s="26">
        <v>0.26244000000000006</v>
      </c>
      <c r="EJ249" s="19">
        <v>38.879999999999995</v>
      </c>
      <c r="EK249" s="17">
        <v>65.370890916000008</v>
      </c>
      <c r="EL249" s="19">
        <v>18.34929936</v>
      </c>
      <c r="EM249" s="21">
        <v>30.823578000000008</v>
      </c>
      <c r="EN249" s="19">
        <v>67.629983431952667</v>
      </c>
      <c r="EO249" s="19">
        <v>0</v>
      </c>
      <c r="EP249" s="26">
        <v>0.25600000000000006</v>
      </c>
      <c r="EQ249" s="19">
        <v>38.4</v>
      </c>
      <c r="ER249" s="20">
        <v>63.766758400000015</v>
      </c>
      <c r="ES249" s="19">
        <v>18.122764799999999</v>
      </c>
      <c r="ET249" s="19">
        <v>29.696000000000009</v>
      </c>
      <c r="EU249" s="19">
        <v>67.831242603550294</v>
      </c>
      <c r="EV249" s="19">
        <v>0</v>
      </c>
      <c r="EW249" s="22">
        <v>0.24964000000000006</v>
      </c>
      <c r="EX249" s="19">
        <v>37.919999999999995</v>
      </c>
      <c r="EY249" s="17">
        <v>62.182552996000013</v>
      </c>
      <c r="EZ249" s="19">
        <v>17.896230239999998</v>
      </c>
      <c r="FA249" s="19">
        <v>28.596262000000007</v>
      </c>
      <c r="FB249" s="21">
        <v>68.033865088757395</v>
      </c>
      <c r="FC249" s="19">
        <v>0</v>
      </c>
      <c r="FD249" s="26">
        <v>0.24336000000000002</v>
      </c>
      <c r="FE249" s="19">
        <v>37.44</v>
      </c>
      <c r="FF249" s="17">
        <v>60.618274704000001</v>
      </c>
      <c r="FG249" s="21">
        <v>17.66969568</v>
      </c>
      <c r="FH249" s="19">
        <v>27.524016000000003</v>
      </c>
      <c r="FI249" s="19">
        <v>68.237850887573956</v>
      </c>
      <c r="FJ249" s="19">
        <v>0</v>
      </c>
      <c r="FK249" s="26">
        <v>0.23716000000000001</v>
      </c>
      <c r="FL249" s="21">
        <v>36.959999999999994</v>
      </c>
      <c r="FM249" s="17">
        <v>59.073923524000001</v>
      </c>
      <c r="FN249" s="19">
        <v>17.443161119999996</v>
      </c>
      <c r="FO249" s="19">
        <v>26.478914</v>
      </c>
      <c r="FP249" s="19">
        <v>68.44319999999999</v>
      </c>
      <c r="FQ249" s="21">
        <v>0</v>
      </c>
      <c r="FR249" s="26">
        <v>0.23104000000000002</v>
      </c>
      <c r="FS249" s="19">
        <v>36.479999999999997</v>
      </c>
      <c r="FT249" s="17">
        <v>57.549499456000007</v>
      </c>
      <c r="FU249" s="19">
        <v>17.216626559999998</v>
      </c>
      <c r="FV249" s="21">
        <v>25.460608000000001</v>
      </c>
      <c r="FW249" s="19">
        <v>68.649912426035499</v>
      </c>
      <c r="FX249" s="19">
        <v>0</v>
      </c>
      <c r="FY249" s="26">
        <v>0.22500000000000001</v>
      </c>
      <c r="FZ249" s="19">
        <v>35.999999999999993</v>
      </c>
      <c r="GA249" s="20">
        <v>56.045002500000002</v>
      </c>
      <c r="GB249" s="19">
        <v>16.990091999999997</v>
      </c>
      <c r="GC249" s="19">
        <v>24.46875</v>
      </c>
      <c r="GD249" s="19">
        <v>68.857988165680467</v>
      </c>
      <c r="GE249" s="19">
        <v>0</v>
      </c>
      <c r="GF249" s="22">
        <v>0.21904000000000001</v>
      </c>
      <c r="GG249" s="19">
        <v>35.519999999999996</v>
      </c>
      <c r="GH249" s="17">
        <v>54.560432656000003</v>
      </c>
      <c r="GI249" s="19">
        <v>16.76355744</v>
      </c>
      <c r="GJ249" s="19">
        <v>23.502991999999999</v>
      </c>
      <c r="GK249" s="21">
        <v>69.06742721893491</v>
      </c>
      <c r="GL249" s="19">
        <v>0</v>
      </c>
      <c r="GM249" s="26">
        <v>0.21315999999999999</v>
      </c>
      <c r="GN249" s="19">
        <v>35.039999999999992</v>
      </c>
      <c r="GO249" s="17">
        <v>53.095789923999995</v>
      </c>
      <c r="GP249" s="21">
        <v>16.537022879999995</v>
      </c>
      <c r="GQ249" s="19">
        <v>22.562985999999995</v>
      </c>
      <c r="GR249" s="19">
        <v>69.278229585798812</v>
      </c>
      <c r="GS249" s="19">
        <v>0</v>
      </c>
      <c r="GT249" s="26">
        <v>0.20735999999999999</v>
      </c>
      <c r="GU249" s="21">
        <v>34.559999999999995</v>
      </c>
      <c r="GV249" s="17">
        <v>51.651074303999998</v>
      </c>
      <c r="GW249" s="19">
        <v>16.310488319999997</v>
      </c>
      <c r="GX249" s="19">
        <v>21.648383999999997</v>
      </c>
      <c r="GY249" s="19">
        <v>69.490395266272188</v>
      </c>
      <c r="GZ249" s="21">
        <v>0</v>
      </c>
      <c r="HA249" s="26">
        <v>0.20164000000000001</v>
      </c>
      <c r="HB249" s="19">
        <v>34.079999999999991</v>
      </c>
      <c r="HC249" s="17">
        <v>50.226285795999999</v>
      </c>
      <c r="HD249" s="19">
        <v>16.083953759999996</v>
      </c>
      <c r="HE249" s="21">
        <v>20.758837999999997</v>
      </c>
      <c r="HF249" s="19">
        <v>69.703924260355024</v>
      </c>
      <c r="HG249" s="19">
        <v>0</v>
      </c>
      <c r="HH249" s="26">
        <v>0.19599999999999998</v>
      </c>
      <c r="HI249" s="19">
        <v>33.599999999999994</v>
      </c>
      <c r="HJ249" s="20">
        <v>48.821424399999991</v>
      </c>
      <c r="HK249" s="19">
        <v>15.857419199999997</v>
      </c>
      <c r="HL249" s="19">
        <v>19.893999999999995</v>
      </c>
      <c r="HM249" s="19">
        <v>69.918816568047333</v>
      </c>
      <c r="HN249" s="19">
        <v>0</v>
      </c>
      <c r="HO249" s="22">
        <v>0.19043999999999997</v>
      </c>
      <c r="HP249" s="19">
        <v>33.11999999999999</v>
      </c>
      <c r="HQ249" s="17">
        <v>47.436490115999995</v>
      </c>
      <c r="HR249" s="19">
        <v>15.630884639999996</v>
      </c>
      <c r="HS249" s="19">
        <v>19.053521999999997</v>
      </c>
      <c r="HT249" s="21">
        <v>70.135072189349117</v>
      </c>
      <c r="HU249" s="19">
        <v>0</v>
      </c>
      <c r="HV249" s="26">
        <v>0.18496000000000004</v>
      </c>
      <c r="HW249" s="19">
        <v>32.64</v>
      </c>
      <c r="HX249" s="17">
        <v>46.07148294400001</v>
      </c>
      <c r="HY249" s="21">
        <v>15.40435008</v>
      </c>
      <c r="HZ249" s="19">
        <v>18.237056000000006</v>
      </c>
      <c r="IA249" s="19">
        <v>70.352691124260346</v>
      </c>
      <c r="IB249" s="19">
        <v>0</v>
      </c>
      <c r="IC249" s="26">
        <v>0.17956000000000005</v>
      </c>
      <c r="ID249" s="21">
        <v>32.159999999999997</v>
      </c>
      <c r="IE249" s="17">
        <v>44.726402884000009</v>
      </c>
      <c r="IF249" s="19">
        <v>15.177815519999999</v>
      </c>
      <c r="IG249" s="19">
        <v>17.444254000000004</v>
      </c>
      <c r="IH249" s="19">
        <v>70.571673372781063</v>
      </c>
      <c r="II249" s="21">
        <v>0</v>
      </c>
      <c r="IJ249" s="26">
        <v>0.17424000000000003</v>
      </c>
      <c r="IK249" s="19">
        <v>31.679999999999996</v>
      </c>
      <c r="IL249" s="17">
        <v>43.401249936000006</v>
      </c>
      <c r="IM249" s="19">
        <v>14.951280959999998</v>
      </c>
      <c r="IN249" s="21">
        <v>16.674768</v>
      </c>
      <c r="IO249" s="19">
        <v>70.792018934911241</v>
      </c>
      <c r="IP249" s="19">
        <v>0</v>
      </c>
      <c r="IQ249" s="26">
        <v>0.16900000000000004</v>
      </c>
      <c r="IR249" s="19">
        <v>31.199999999999996</v>
      </c>
      <c r="IS249" s="20">
        <v>42.096024100000008</v>
      </c>
      <c r="IT249" s="19">
        <v>14.724746399999999</v>
      </c>
      <c r="IU249" s="19">
        <v>15.928250000000004</v>
      </c>
      <c r="IV249" s="19">
        <v>71.013727810650892</v>
      </c>
      <c r="IW249" s="19">
        <v>0</v>
      </c>
      <c r="IX249" s="22">
        <v>0.16384000000000001</v>
      </c>
      <c r="IY249" s="19">
        <v>30.719999999999995</v>
      </c>
      <c r="IZ249" s="17">
        <v>40.810725376000001</v>
      </c>
      <c r="JA249" s="19">
        <v>14.498211839999998</v>
      </c>
      <c r="JB249" s="19">
        <v>15.204352000000002</v>
      </c>
      <c r="JC249" s="19">
        <v>71.236799999999988</v>
      </c>
      <c r="JD249" s="21">
        <v>0</v>
      </c>
      <c r="JE249" s="22">
        <v>0.15876000000000001</v>
      </c>
      <c r="JF249" s="21">
        <v>30.239999999999995</v>
      </c>
      <c r="JG249" s="20">
        <v>39.545353764000005</v>
      </c>
      <c r="JH249" s="21">
        <v>14.271677279999997</v>
      </c>
      <c r="JI249" s="21">
        <v>14.502726000000001</v>
      </c>
      <c r="JJ249" s="21">
        <v>71.461235502958573</v>
      </c>
      <c r="JK249" s="21">
        <v>0</v>
      </c>
      <c r="JL249" s="22">
        <v>0.15376000000000001</v>
      </c>
      <c r="JM249" s="21">
        <v>29.759999999999994</v>
      </c>
      <c r="JN249" s="20">
        <v>38.299909264</v>
      </c>
      <c r="JO249" s="21">
        <v>14.045142719999998</v>
      </c>
      <c r="JP249" s="21">
        <v>13.823024</v>
      </c>
      <c r="JQ249" s="21">
        <v>71.687034319526617</v>
      </c>
      <c r="JR249" s="21">
        <v>0</v>
      </c>
      <c r="JS249" s="22">
        <v>0.14884</v>
      </c>
      <c r="JT249" s="21">
        <v>29.279999999999994</v>
      </c>
      <c r="JU249" s="20">
        <v>37.074391876</v>
      </c>
      <c r="JV249" s="21">
        <v>13.818608159999997</v>
      </c>
      <c r="JW249" s="21">
        <v>13.164897999999999</v>
      </c>
      <c r="JX249" s="21">
        <v>71.914196449704136</v>
      </c>
      <c r="JY249" s="21">
        <v>0</v>
      </c>
      <c r="JZ249" s="22">
        <v>0.14399999999999999</v>
      </c>
      <c r="KA249" s="21">
        <v>28.799999999999994</v>
      </c>
      <c r="KB249" s="20">
        <v>35.868801599999998</v>
      </c>
      <c r="KC249" s="21">
        <v>13.592073599999997</v>
      </c>
      <c r="KD249" s="21">
        <v>12.528</v>
      </c>
      <c r="KE249" s="21">
        <v>72.142721893491114</v>
      </c>
      <c r="KF249" s="21">
        <v>0</v>
      </c>
      <c r="KG249" s="22">
        <v>0.13924</v>
      </c>
      <c r="KH249" s="21">
        <v>28.319999999999993</v>
      </c>
      <c r="KI249" s="20">
        <v>34.683138436</v>
      </c>
      <c r="KJ249" s="21">
        <v>13.365539039999996</v>
      </c>
      <c r="KK249" s="21">
        <v>11.911981999999998</v>
      </c>
      <c r="KL249" s="21">
        <v>72.372610650887566</v>
      </c>
      <c r="KM249" s="21">
        <v>0</v>
      </c>
      <c r="KN249" s="22">
        <v>0.13455999999999999</v>
      </c>
      <c r="KO249" s="21">
        <v>27.839999999999993</v>
      </c>
      <c r="KP249" s="20">
        <v>33.517402383999993</v>
      </c>
      <c r="KQ249" s="21">
        <v>13.139004479999997</v>
      </c>
      <c r="KR249" s="21">
        <v>11.316495999999999</v>
      </c>
      <c r="KS249" s="21">
        <v>72.603862721893492</v>
      </c>
      <c r="KT249" s="21">
        <v>0</v>
      </c>
      <c r="KU249" s="22">
        <v>0.12995999999999999</v>
      </c>
      <c r="KV249" s="21">
        <v>27.359999999999992</v>
      </c>
      <c r="KW249" s="20">
        <v>32.371593443999998</v>
      </c>
      <c r="KX249" s="21">
        <v>12.912469919999996</v>
      </c>
      <c r="KY249" s="21">
        <v>10.741193999999998</v>
      </c>
      <c r="KZ249" s="21">
        <v>72.836478106508878</v>
      </c>
      <c r="LA249" s="21">
        <v>0</v>
      </c>
      <c r="LB249" s="22">
        <v>0.12544000000000002</v>
      </c>
      <c r="LC249" s="21">
        <v>26.88</v>
      </c>
      <c r="LD249" s="20">
        <v>31.245711616000005</v>
      </c>
      <c r="LE249" s="21">
        <v>12.68593536</v>
      </c>
      <c r="LF249" s="21">
        <v>10.185728000000003</v>
      </c>
      <c r="LG249" s="21">
        <v>73.070456804733723</v>
      </c>
      <c r="LH249" s="21">
        <v>0</v>
      </c>
      <c r="LI249" s="22">
        <v>0.12100000000000002</v>
      </c>
      <c r="LJ249" s="21">
        <v>26.4</v>
      </c>
      <c r="LK249" s="20">
        <v>30.139756900000005</v>
      </c>
      <c r="LL249" s="21">
        <v>12.459400799999999</v>
      </c>
      <c r="LM249" s="21">
        <v>9.6497500000000027</v>
      </c>
      <c r="LN249" s="21">
        <v>73.305798816568043</v>
      </c>
      <c r="LO249" s="21">
        <v>0</v>
      </c>
      <c r="LP249" s="22">
        <v>0.11664000000000002</v>
      </c>
      <c r="LQ249" s="21">
        <v>25.919999999999998</v>
      </c>
      <c r="LR249" s="20">
        <v>29.053729296000004</v>
      </c>
      <c r="LS249" s="21">
        <v>12.23286624</v>
      </c>
      <c r="LT249" s="21">
        <v>9.132912000000001</v>
      </c>
      <c r="LU249" s="21">
        <v>73.542504142011822</v>
      </c>
      <c r="LV249" s="21">
        <v>0</v>
      </c>
      <c r="LW249" s="22">
        <v>0.11236000000000002</v>
      </c>
      <c r="LX249" s="21">
        <v>25.439999999999998</v>
      </c>
      <c r="LY249" s="20">
        <v>27.987628804000003</v>
      </c>
      <c r="LZ249" s="21">
        <v>12.006331679999999</v>
      </c>
      <c r="MA249" s="21">
        <v>8.6348660000000024</v>
      </c>
      <c r="MB249" s="21">
        <v>73.780572781065089</v>
      </c>
      <c r="MC249" s="21">
        <v>0</v>
      </c>
      <c r="MD249" s="22">
        <v>0.10816000000000002</v>
      </c>
      <c r="ME249" s="21">
        <v>24.959999999999997</v>
      </c>
      <c r="MF249" s="20">
        <v>26.941455424000004</v>
      </c>
      <c r="MG249" s="21">
        <v>11.77979712</v>
      </c>
      <c r="MH249" s="21">
        <v>8.1552640000000007</v>
      </c>
      <c r="MI249" s="21">
        <v>74.020004733727802</v>
      </c>
      <c r="MJ249" s="21">
        <v>0</v>
      </c>
      <c r="MK249" s="22">
        <v>0.10404000000000001</v>
      </c>
      <c r="ML249" s="21">
        <v>24.479999999999997</v>
      </c>
      <c r="MM249" s="20">
        <v>25.915209156000003</v>
      </c>
      <c r="MN249" s="21">
        <v>11.553262559999999</v>
      </c>
      <c r="MO249" s="21">
        <v>7.6937579999999999</v>
      </c>
      <c r="MP249" s="21">
        <v>74.260799999999989</v>
      </c>
      <c r="MQ249" s="21">
        <v>0</v>
      </c>
      <c r="MR249" s="22">
        <v>0.1</v>
      </c>
      <c r="MS249" s="21">
        <v>23.999999999999996</v>
      </c>
      <c r="MT249" s="20">
        <v>24.90889</v>
      </c>
      <c r="MU249" s="21">
        <v>11.326727999999999</v>
      </c>
      <c r="MV249" s="21">
        <v>7.25</v>
      </c>
      <c r="MW249" s="21">
        <v>74.50295857988165</v>
      </c>
      <c r="MX249" s="21">
        <v>0</v>
      </c>
      <c r="MY249" s="30" t="s">
        <v>47</v>
      </c>
    </row>
    <row r="250" spans="1:363" ht="24" customHeight="1" x14ac:dyDescent="0.25">
      <c r="A250" s="15" t="s">
        <v>47</v>
      </c>
      <c r="B250" s="24" t="s">
        <v>13</v>
      </c>
      <c r="C250" s="16" t="s">
        <v>11</v>
      </c>
      <c r="D250" s="23">
        <v>0.75</v>
      </c>
      <c r="E250" s="17">
        <f t="shared" si="3"/>
        <v>0.9375</v>
      </c>
      <c r="F250" s="23">
        <v>0.42499999999999999</v>
      </c>
      <c r="G250" s="19">
        <v>45.848214285714285</v>
      </c>
      <c r="H250" s="20">
        <v>105.86278249999999</v>
      </c>
      <c r="I250" s="19">
        <v>21.637927187500001</v>
      </c>
      <c r="J250" s="19">
        <v>57.801339285714285</v>
      </c>
      <c r="K250" s="19">
        <v>64.861833800643041</v>
      </c>
      <c r="L250" s="19">
        <v>0</v>
      </c>
      <c r="M250" s="26">
        <v>0.41654249999999998</v>
      </c>
      <c r="N250" s="19">
        <v>45.389732142857142</v>
      </c>
      <c r="O250" s="17">
        <v>103.75611312824999</v>
      </c>
      <c r="P250" s="19">
        <v>21.421547915624998</v>
      </c>
      <c r="Q250" s="19">
        <v>56.08458170758928</v>
      </c>
      <c r="R250" s="19">
        <v>65.035137410398235</v>
      </c>
      <c r="S250" s="19">
        <v>0</v>
      </c>
      <c r="T250" s="26">
        <v>0.40816999999999998</v>
      </c>
      <c r="U250" s="19">
        <v>44.931249999999999</v>
      </c>
      <c r="V250" s="17">
        <v>101.670616313</v>
      </c>
      <c r="W250" s="21">
        <v>21.20516864375</v>
      </c>
      <c r="X250" s="19">
        <v>54.402158124999993</v>
      </c>
      <c r="Y250" s="19">
        <v>65.209684841900881</v>
      </c>
      <c r="Z250" s="19">
        <v>0</v>
      </c>
      <c r="AA250" s="26">
        <v>0.39988249999999997</v>
      </c>
      <c r="AB250" s="21">
        <v>44.472767857142856</v>
      </c>
      <c r="AC250" s="17">
        <v>99.606292054249991</v>
      </c>
      <c r="AD250" s="19">
        <v>20.988789371875001</v>
      </c>
      <c r="AE250" s="19">
        <v>52.753721729910708</v>
      </c>
      <c r="AF250" s="19">
        <v>65.385476095150977</v>
      </c>
      <c r="AG250" s="21">
        <v>0</v>
      </c>
      <c r="AH250" s="26">
        <v>0.39167999999999997</v>
      </c>
      <c r="AI250" s="19">
        <v>44.014285714285712</v>
      </c>
      <c r="AJ250" s="17">
        <v>97.563140351999991</v>
      </c>
      <c r="AK250" s="19">
        <v>20.772410099999998</v>
      </c>
      <c r="AL250" s="21">
        <v>51.138925714285712</v>
      </c>
      <c r="AM250" s="19">
        <v>65.562511170148525</v>
      </c>
      <c r="AN250" s="19">
        <v>0</v>
      </c>
      <c r="AO250" s="26">
        <v>0.38356249999999997</v>
      </c>
      <c r="AP250" s="19">
        <v>43.555803571428569</v>
      </c>
      <c r="AQ250" s="20">
        <v>95.541161206249996</v>
      </c>
      <c r="AR250" s="19">
        <v>20.556030828124999</v>
      </c>
      <c r="AS250" s="19">
        <v>49.557423270089281</v>
      </c>
      <c r="AT250" s="19">
        <v>65.740790066893524</v>
      </c>
      <c r="AU250" s="19">
        <v>0</v>
      </c>
      <c r="AV250" s="22">
        <v>0.37552999999999997</v>
      </c>
      <c r="AW250" s="19">
        <v>43.097321428571426</v>
      </c>
      <c r="AX250" s="17">
        <v>93.540354616999991</v>
      </c>
      <c r="AY250" s="19">
        <v>20.339651556250001</v>
      </c>
      <c r="AZ250" s="19">
        <v>48.008867589285707</v>
      </c>
      <c r="BA250" s="21">
        <v>65.920312785385974</v>
      </c>
      <c r="BB250" s="19">
        <v>0</v>
      </c>
      <c r="BC250" s="26">
        <v>0.36758250000000003</v>
      </c>
      <c r="BD250" s="19">
        <v>42.63883928571429</v>
      </c>
      <c r="BE250" s="17">
        <v>91.560720584250006</v>
      </c>
      <c r="BF250" s="21">
        <v>20.123272284375002</v>
      </c>
      <c r="BG250" s="19">
        <v>46.492911863839289</v>
      </c>
      <c r="BH250" s="19">
        <v>66.101079325625861</v>
      </c>
      <c r="BI250" s="19">
        <v>0</v>
      </c>
      <c r="BJ250" s="26">
        <v>0.35971999999999998</v>
      </c>
      <c r="BK250" s="21">
        <v>42.18035714285714</v>
      </c>
      <c r="BL250" s="17">
        <v>89.602259107999998</v>
      </c>
      <c r="BM250" s="19">
        <v>19.906893012499999</v>
      </c>
      <c r="BN250" s="19">
        <v>45.009209285714284</v>
      </c>
      <c r="BO250" s="19">
        <v>66.283089687613213</v>
      </c>
      <c r="BP250" s="21">
        <v>0</v>
      </c>
      <c r="BQ250" s="26">
        <v>0.35194249999999999</v>
      </c>
      <c r="BR250" s="19">
        <v>41.721874999999997</v>
      </c>
      <c r="BS250" s="17">
        <v>87.664970188249995</v>
      </c>
      <c r="BT250" s="19">
        <v>19.690513740625001</v>
      </c>
      <c r="BU250" s="21">
        <v>43.557413046875006</v>
      </c>
      <c r="BV250" s="19">
        <v>66.466343871348002</v>
      </c>
      <c r="BW250" s="19">
        <v>0</v>
      </c>
      <c r="BX250" s="26">
        <v>0.34425</v>
      </c>
      <c r="BY250" s="19">
        <v>41.263392857142854</v>
      </c>
      <c r="BZ250" s="20">
        <v>85.748853824999998</v>
      </c>
      <c r="CA250" s="19">
        <v>19.474134468749998</v>
      </c>
      <c r="CB250" s="19">
        <v>42.137176339285716</v>
      </c>
      <c r="CC250" s="19">
        <v>66.650841876830242</v>
      </c>
      <c r="CD250" s="19">
        <v>0</v>
      </c>
      <c r="CE250" s="22">
        <v>0.33664250000000001</v>
      </c>
      <c r="CF250" s="19">
        <v>40.804910714285711</v>
      </c>
      <c r="CG250" s="17">
        <v>83.853910018250005</v>
      </c>
      <c r="CH250" s="19">
        <v>19.257755196874999</v>
      </c>
      <c r="CI250" s="19">
        <v>40.748152354910715</v>
      </c>
      <c r="CJ250" s="21">
        <v>66.836583704059933</v>
      </c>
      <c r="CK250" s="19">
        <v>0</v>
      </c>
      <c r="CL250" s="26">
        <v>0.32911999999999997</v>
      </c>
      <c r="CM250" s="19">
        <v>40.346428571428568</v>
      </c>
      <c r="CN250" s="17">
        <v>81.980138767999989</v>
      </c>
      <c r="CO250" s="21">
        <v>19.041375924999997</v>
      </c>
      <c r="CP250" s="19">
        <v>39.38999428571428</v>
      </c>
      <c r="CQ250" s="19">
        <v>67.023569353037075</v>
      </c>
      <c r="CR250" s="19">
        <v>0</v>
      </c>
      <c r="CS250" s="26">
        <v>0.32168249999999998</v>
      </c>
      <c r="CT250" s="21">
        <v>39.887946428571425</v>
      </c>
      <c r="CU250" s="17">
        <v>80.127540074249993</v>
      </c>
      <c r="CV250" s="19">
        <v>18.824996653124998</v>
      </c>
      <c r="CW250" s="19">
        <v>38.062355323660718</v>
      </c>
      <c r="CX250" s="19">
        <v>67.211798823761654</v>
      </c>
      <c r="CY250" s="21">
        <v>0</v>
      </c>
      <c r="CZ250" s="26">
        <v>0.31432999999999994</v>
      </c>
      <c r="DA250" s="19">
        <v>39.429464285714282</v>
      </c>
      <c r="DB250" s="17">
        <v>78.296113936999987</v>
      </c>
      <c r="DC250" s="19">
        <v>18.608617381249999</v>
      </c>
      <c r="DD250" s="21">
        <v>36.764888660714284</v>
      </c>
      <c r="DE250" s="19">
        <v>67.401272116233685</v>
      </c>
      <c r="DF250" s="19">
        <v>0</v>
      </c>
      <c r="DG250" s="26">
        <v>0.30706249999999996</v>
      </c>
      <c r="DH250" s="19">
        <v>38.970982142857139</v>
      </c>
      <c r="DI250" s="20">
        <v>76.485860356249987</v>
      </c>
      <c r="DJ250" s="19">
        <v>18.392238109374997</v>
      </c>
      <c r="DK250" s="19">
        <v>35.497247488839278</v>
      </c>
      <c r="DL250" s="19">
        <v>67.59198923045318</v>
      </c>
      <c r="DM250" s="19">
        <v>0</v>
      </c>
      <c r="DN250" s="22">
        <v>0.29987999999999992</v>
      </c>
      <c r="DO250" s="19">
        <v>38.512499999999996</v>
      </c>
      <c r="DP250" s="17">
        <v>74.696779331999977</v>
      </c>
      <c r="DQ250" s="19">
        <v>18.175858837499998</v>
      </c>
      <c r="DR250" s="19">
        <v>34.259084999999992</v>
      </c>
      <c r="DS250" s="21">
        <v>67.783950166420112</v>
      </c>
      <c r="DT250" s="19">
        <v>0</v>
      </c>
      <c r="DU250" s="26">
        <v>0.2927825</v>
      </c>
      <c r="DV250" s="19">
        <v>38.054017857142853</v>
      </c>
      <c r="DW250" s="17">
        <v>72.928870864250001</v>
      </c>
      <c r="DX250" s="21">
        <v>17.959479565624999</v>
      </c>
      <c r="DY250" s="19">
        <v>33.05005438616071</v>
      </c>
      <c r="DZ250" s="19">
        <v>67.977154924134496</v>
      </c>
      <c r="EA250" s="19">
        <v>0</v>
      </c>
      <c r="EB250" s="26">
        <v>0.28576999999999997</v>
      </c>
      <c r="EC250" s="21">
        <v>37.59553571428571</v>
      </c>
      <c r="ED250" s="17">
        <v>71.182134952999988</v>
      </c>
      <c r="EE250" s="19">
        <v>17.743100293749997</v>
      </c>
      <c r="EF250" s="19">
        <v>31.869808839285707</v>
      </c>
      <c r="EG250" s="19">
        <v>68.17160350359633</v>
      </c>
      <c r="EH250" s="21">
        <v>0</v>
      </c>
      <c r="EI250" s="26">
        <v>0.27884250000000005</v>
      </c>
      <c r="EJ250" s="19">
        <v>37.137053571428574</v>
      </c>
      <c r="EK250" s="17">
        <v>69.456571598250008</v>
      </c>
      <c r="EL250" s="19">
        <v>17.526721021875002</v>
      </c>
      <c r="EM250" s="21">
        <v>30.718001551339295</v>
      </c>
      <c r="EN250" s="19">
        <v>68.367295904805616</v>
      </c>
      <c r="EO250" s="19">
        <v>0</v>
      </c>
      <c r="EP250" s="26">
        <v>0.27200000000000002</v>
      </c>
      <c r="EQ250" s="19">
        <v>36.678571428571431</v>
      </c>
      <c r="ER250" s="20">
        <v>67.752180800000005</v>
      </c>
      <c r="ES250" s="19">
        <v>17.310341750000003</v>
      </c>
      <c r="ET250" s="19">
        <v>29.594285714285721</v>
      </c>
      <c r="EU250" s="19">
        <v>68.564232127762338</v>
      </c>
      <c r="EV250" s="19">
        <v>0</v>
      </c>
      <c r="EW250" s="22">
        <v>0.26524250000000005</v>
      </c>
      <c r="EX250" s="19">
        <v>36.220089285714288</v>
      </c>
      <c r="EY250" s="17">
        <v>66.068962558250007</v>
      </c>
      <c r="EZ250" s="19">
        <v>17.093962478125</v>
      </c>
      <c r="FA250" s="19">
        <v>28.498314520089291</v>
      </c>
      <c r="FB250" s="21">
        <v>68.762412172466526</v>
      </c>
      <c r="FC250" s="19">
        <v>0</v>
      </c>
      <c r="FD250" s="26">
        <v>0.25857000000000002</v>
      </c>
      <c r="FE250" s="19">
        <v>35.761607142857144</v>
      </c>
      <c r="FF250" s="17">
        <v>64.406916873</v>
      </c>
      <c r="FG250" s="21">
        <v>16.877583206250002</v>
      </c>
      <c r="FH250" s="19">
        <v>27.429741160714286</v>
      </c>
      <c r="FI250" s="19">
        <v>68.96183603891815</v>
      </c>
      <c r="FJ250" s="19">
        <v>0</v>
      </c>
      <c r="FK250" s="26">
        <v>0.2519825</v>
      </c>
      <c r="FL250" s="21">
        <v>35.303125000000001</v>
      </c>
      <c r="FM250" s="17">
        <v>62.766043744249998</v>
      </c>
      <c r="FN250" s="19">
        <v>16.661203934374999</v>
      </c>
      <c r="FO250" s="19">
        <v>26.388218828125002</v>
      </c>
      <c r="FP250" s="19">
        <v>69.162503727117226</v>
      </c>
      <c r="FQ250" s="21">
        <v>0</v>
      </c>
      <c r="FR250" s="26">
        <v>0.24548</v>
      </c>
      <c r="FS250" s="19">
        <v>34.844642857142858</v>
      </c>
      <c r="FT250" s="17">
        <v>61.146343172000002</v>
      </c>
      <c r="FU250" s="19">
        <v>16.4448246625</v>
      </c>
      <c r="FV250" s="21">
        <v>25.373400714285715</v>
      </c>
      <c r="FW250" s="19">
        <v>69.364415237063753</v>
      </c>
      <c r="FX250" s="19">
        <v>0</v>
      </c>
      <c r="FY250" s="26">
        <v>0.23906249999999998</v>
      </c>
      <c r="FZ250" s="19">
        <v>34.386160714285715</v>
      </c>
      <c r="GA250" s="20">
        <v>59.547815156249996</v>
      </c>
      <c r="GB250" s="19">
        <v>16.228445390625001</v>
      </c>
      <c r="GC250" s="19">
        <v>24.384940011160715</v>
      </c>
      <c r="GD250" s="19">
        <v>69.567570568757731</v>
      </c>
      <c r="GE250" s="19">
        <v>0</v>
      </c>
      <c r="GF250" s="22">
        <v>0.23272999999999999</v>
      </c>
      <c r="GG250" s="19">
        <v>33.927678571428572</v>
      </c>
      <c r="GH250" s="17">
        <v>57.970459696999995</v>
      </c>
      <c r="GI250" s="19">
        <v>16.012066118749999</v>
      </c>
      <c r="GJ250" s="19">
        <v>23.422489910714283</v>
      </c>
      <c r="GK250" s="21">
        <v>69.771969722199159</v>
      </c>
      <c r="GL250" s="19">
        <v>0</v>
      </c>
      <c r="GM250" s="26">
        <v>0.22648249999999998</v>
      </c>
      <c r="GN250" s="19">
        <v>33.469196428571429</v>
      </c>
      <c r="GO250" s="17">
        <v>56.414276794249993</v>
      </c>
      <c r="GP250" s="21">
        <v>15.795686846875</v>
      </c>
      <c r="GQ250" s="19">
        <v>22.485703604910711</v>
      </c>
      <c r="GR250" s="19">
        <v>69.977612697388025</v>
      </c>
      <c r="GS250" s="19">
        <v>0</v>
      </c>
      <c r="GT250" s="26">
        <v>0.22031999999999999</v>
      </c>
      <c r="GU250" s="21">
        <v>33.010714285714286</v>
      </c>
      <c r="GV250" s="17">
        <v>54.879266447999996</v>
      </c>
      <c r="GW250" s="19">
        <v>15.579307575</v>
      </c>
      <c r="GX250" s="19">
        <v>21.574234285714283</v>
      </c>
      <c r="GY250" s="19">
        <v>70.184499494324356</v>
      </c>
      <c r="GZ250" s="21">
        <v>0</v>
      </c>
      <c r="HA250" s="26">
        <v>0.2142425</v>
      </c>
      <c r="HB250" s="19">
        <v>32.552232142857143</v>
      </c>
      <c r="HC250" s="17">
        <v>53.365428658249996</v>
      </c>
      <c r="HD250" s="19">
        <v>15.362928303125001</v>
      </c>
      <c r="HE250" s="21">
        <v>20.687735145089285</v>
      </c>
      <c r="HF250" s="19">
        <v>70.392630113008124</v>
      </c>
      <c r="HG250" s="19">
        <v>0</v>
      </c>
      <c r="HH250" s="26">
        <v>0.20824999999999996</v>
      </c>
      <c r="HI250" s="19">
        <v>32.09375</v>
      </c>
      <c r="HJ250" s="20">
        <v>51.872763424999988</v>
      </c>
      <c r="HK250" s="19">
        <v>15.14654903125</v>
      </c>
      <c r="HL250" s="19">
        <v>19.825859374999993</v>
      </c>
      <c r="HM250" s="19">
        <v>70.602004553439343</v>
      </c>
      <c r="HN250" s="19">
        <v>0</v>
      </c>
      <c r="HO250" s="22">
        <v>0.20234249999999995</v>
      </c>
      <c r="HP250" s="19">
        <v>31.635267857142853</v>
      </c>
      <c r="HQ250" s="17">
        <v>50.401270748249985</v>
      </c>
      <c r="HR250" s="19">
        <v>14.930169759374998</v>
      </c>
      <c r="HS250" s="19">
        <v>18.988260167410711</v>
      </c>
      <c r="HT250" s="21">
        <v>70.812622815618013</v>
      </c>
      <c r="HU250" s="19">
        <v>0</v>
      </c>
      <c r="HV250" s="26">
        <v>0.19652000000000003</v>
      </c>
      <c r="HW250" s="19">
        <v>31.176785714285717</v>
      </c>
      <c r="HX250" s="17">
        <v>48.950950628000008</v>
      </c>
      <c r="HY250" s="21">
        <v>14.713790487500003</v>
      </c>
      <c r="HZ250" s="19">
        <v>18.174590714285721</v>
      </c>
      <c r="IA250" s="19">
        <v>71.024484899544134</v>
      </c>
      <c r="IB250" s="19">
        <v>0</v>
      </c>
      <c r="IC250" s="26">
        <v>0.19078250000000002</v>
      </c>
      <c r="ID250" s="21">
        <v>30.718303571428571</v>
      </c>
      <c r="IE250" s="17">
        <v>47.521803064250001</v>
      </c>
      <c r="IF250" s="19">
        <v>14.497411215625</v>
      </c>
      <c r="IG250" s="19">
        <v>17.384504207589288</v>
      </c>
      <c r="IH250" s="19">
        <v>71.237590805217707</v>
      </c>
      <c r="II250" s="21">
        <v>0</v>
      </c>
      <c r="IJ250" s="26">
        <v>0.18513000000000002</v>
      </c>
      <c r="IK250" s="19">
        <v>30.259821428571428</v>
      </c>
      <c r="IL250" s="17">
        <v>46.113828057000006</v>
      </c>
      <c r="IM250" s="19">
        <v>14.28103194375</v>
      </c>
      <c r="IN250" s="21">
        <v>16.617653839285715</v>
      </c>
      <c r="IO250" s="19">
        <v>71.451940532638716</v>
      </c>
      <c r="IP250" s="19">
        <v>0</v>
      </c>
      <c r="IQ250" s="26">
        <v>0.17956250000000001</v>
      </c>
      <c r="IR250" s="19">
        <v>29.801339285714285</v>
      </c>
      <c r="IS250" s="20">
        <v>44.727025606250002</v>
      </c>
      <c r="IT250" s="19">
        <v>14.064652671874999</v>
      </c>
      <c r="IU250" s="19">
        <v>15.873692801339288</v>
      </c>
      <c r="IV250" s="19">
        <v>71.66753408180719</v>
      </c>
      <c r="IW250" s="19">
        <v>0</v>
      </c>
      <c r="IX250" s="22">
        <v>0.17408000000000001</v>
      </c>
      <c r="IY250" s="19">
        <v>29.342857142857142</v>
      </c>
      <c r="IZ250" s="17">
        <v>43.361395712000004</v>
      </c>
      <c r="JA250" s="19">
        <v>13.8482734</v>
      </c>
      <c r="JB250" s="19">
        <v>15.152274285714288</v>
      </c>
      <c r="JC250" s="19">
        <v>71.884371452723101</v>
      </c>
      <c r="JD250" s="21">
        <v>0</v>
      </c>
      <c r="JE250" s="22">
        <v>0.16868250000000001</v>
      </c>
      <c r="JF250" s="21">
        <v>28.884374999999999</v>
      </c>
      <c r="JG250" s="20">
        <v>42.016938374250003</v>
      </c>
      <c r="JH250" s="21">
        <v>13.631894128124999</v>
      </c>
      <c r="JI250" s="21">
        <v>14.453051484375001</v>
      </c>
      <c r="JJ250" s="21">
        <v>72.10245264538645</v>
      </c>
      <c r="JK250" s="21">
        <v>0</v>
      </c>
      <c r="JL250" s="22">
        <v>0.16337000000000002</v>
      </c>
      <c r="JM250" s="21">
        <v>28.425892857142856</v>
      </c>
      <c r="JN250" s="20">
        <v>40.693653593000001</v>
      </c>
      <c r="JO250" s="21">
        <v>13.415514856249999</v>
      </c>
      <c r="JP250" s="21">
        <v>13.775677589285715</v>
      </c>
      <c r="JQ250" s="21">
        <v>72.321777659797277</v>
      </c>
      <c r="JR250" s="21">
        <v>0</v>
      </c>
      <c r="JS250" s="22">
        <v>0.15814249999999999</v>
      </c>
      <c r="JT250" s="21">
        <v>27.967410714285712</v>
      </c>
      <c r="JU250" s="20">
        <v>39.391541368249996</v>
      </c>
      <c r="JV250" s="21">
        <v>13.199135584375</v>
      </c>
      <c r="JW250" s="21">
        <v>13.119805792410713</v>
      </c>
      <c r="JX250" s="21">
        <v>72.542346495955528</v>
      </c>
      <c r="JY250" s="21">
        <v>0</v>
      </c>
      <c r="JZ250" s="22">
        <v>0.153</v>
      </c>
      <c r="KA250" s="21">
        <v>27.508928571428569</v>
      </c>
      <c r="KB250" s="20">
        <v>38.110601699999997</v>
      </c>
      <c r="KC250" s="21">
        <v>12.982756312499999</v>
      </c>
      <c r="KD250" s="21">
        <v>12.485089285714285</v>
      </c>
      <c r="KE250" s="21">
        <v>72.764159153861243</v>
      </c>
      <c r="KF250" s="21">
        <v>0</v>
      </c>
      <c r="KG250" s="22">
        <v>0.14794249999999998</v>
      </c>
      <c r="KH250" s="21">
        <v>27.050446428571426</v>
      </c>
      <c r="KI250" s="20">
        <v>36.850834588249995</v>
      </c>
      <c r="KJ250" s="21">
        <v>12.766377040624999</v>
      </c>
      <c r="KK250" s="21">
        <v>11.871181261160713</v>
      </c>
      <c r="KL250" s="21">
        <v>72.987215633514396</v>
      </c>
      <c r="KM250" s="21">
        <v>0</v>
      </c>
      <c r="KN250" s="22">
        <v>0.14296999999999999</v>
      </c>
      <c r="KO250" s="21">
        <v>26.591964285714283</v>
      </c>
      <c r="KP250" s="20">
        <v>35.612240032999999</v>
      </c>
      <c r="KQ250" s="21">
        <v>12.549997768749998</v>
      </c>
      <c r="KR250" s="21">
        <v>11.277734910714285</v>
      </c>
      <c r="KS250" s="21">
        <v>73.211515934915013</v>
      </c>
      <c r="KT250" s="21">
        <v>0</v>
      </c>
      <c r="KU250" s="22">
        <v>0.13808249999999997</v>
      </c>
      <c r="KV250" s="21">
        <v>26.13348214285714</v>
      </c>
      <c r="KW250" s="20">
        <v>34.394818034249994</v>
      </c>
      <c r="KX250" s="21">
        <v>12.333618496874999</v>
      </c>
      <c r="KY250" s="21">
        <v>10.704403426339283</v>
      </c>
      <c r="KZ250" s="21">
        <v>73.437060058063068</v>
      </c>
      <c r="LA250" s="21">
        <v>0</v>
      </c>
      <c r="LB250" s="22">
        <v>0.13328000000000001</v>
      </c>
      <c r="LC250" s="21">
        <v>25.675000000000001</v>
      </c>
      <c r="LD250" s="20">
        <v>33.198568592000001</v>
      </c>
      <c r="LE250" s="21">
        <v>12.117239225000001</v>
      </c>
      <c r="LF250" s="21">
        <v>10.150840000000002</v>
      </c>
      <c r="LG250" s="21">
        <v>73.663848002958574</v>
      </c>
      <c r="LH250" s="21">
        <v>0</v>
      </c>
      <c r="LI250" s="22">
        <v>0.12856250000000002</v>
      </c>
      <c r="LJ250" s="21">
        <v>25.216517857142858</v>
      </c>
      <c r="LK250" s="20">
        <v>32.023491706250006</v>
      </c>
      <c r="LL250" s="21">
        <v>11.900859953125</v>
      </c>
      <c r="LM250" s="21">
        <v>9.6166978236607168</v>
      </c>
      <c r="LN250" s="21">
        <v>73.89187976960153</v>
      </c>
      <c r="LO250" s="21">
        <v>0</v>
      </c>
      <c r="LP250" s="22">
        <v>0.12393000000000001</v>
      </c>
      <c r="LQ250" s="21">
        <v>24.758035714285715</v>
      </c>
      <c r="LR250" s="20">
        <v>30.869587377000002</v>
      </c>
      <c r="LS250" s="21">
        <v>11.684480681250001</v>
      </c>
      <c r="LT250" s="21">
        <v>9.1016300892857149</v>
      </c>
      <c r="LU250" s="21">
        <v>74.121155357991938</v>
      </c>
      <c r="LV250" s="21">
        <v>0</v>
      </c>
      <c r="LW250" s="22">
        <v>0.11938250000000002</v>
      </c>
      <c r="LX250" s="21">
        <v>24.299553571428572</v>
      </c>
      <c r="LY250" s="20">
        <v>29.736855604250003</v>
      </c>
      <c r="LZ250" s="21">
        <v>11.468101409375</v>
      </c>
      <c r="MA250" s="21">
        <v>8.6052899888392869</v>
      </c>
      <c r="MB250" s="21">
        <v>74.351674768129783</v>
      </c>
      <c r="MC250" s="21">
        <v>0</v>
      </c>
      <c r="MD250" s="22">
        <v>0.11492000000000001</v>
      </c>
      <c r="ME250" s="21">
        <v>23.841071428571428</v>
      </c>
      <c r="MF250" s="20">
        <v>28.625296388000002</v>
      </c>
      <c r="MG250" s="21">
        <v>11.2517221375</v>
      </c>
      <c r="MH250" s="21">
        <v>8.1273307142857156</v>
      </c>
      <c r="MI250" s="21">
        <v>74.583438000015093</v>
      </c>
      <c r="MJ250" s="21">
        <v>0</v>
      </c>
      <c r="MK250" s="22">
        <v>0.1105425</v>
      </c>
      <c r="ML250" s="21">
        <v>23.382589285714285</v>
      </c>
      <c r="MM250" s="20">
        <v>27.53490972825</v>
      </c>
      <c r="MN250" s="21">
        <v>11.035342865624999</v>
      </c>
      <c r="MO250" s="21">
        <v>7.6674054575892852</v>
      </c>
      <c r="MP250" s="21">
        <v>74.81644505364784</v>
      </c>
      <c r="MQ250" s="21">
        <v>0</v>
      </c>
      <c r="MR250" s="22">
        <v>0.10625</v>
      </c>
      <c r="MS250" s="21">
        <v>22.924107142857142</v>
      </c>
      <c r="MT250" s="20">
        <v>26.465695624999999</v>
      </c>
      <c r="MU250" s="21">
        <v>10.81896359375</v>
      </c>
      <c r="MV250" s="21">
        <v>7.2251674107142856</v>
      </c>
      <c r="MW250" s="21">
        <v>75.050695929028038</v>
      </c>
      <c r="MX250" s="21">
        <v>0</v>
      </c>
      <c r="MY250" s="30" t="s">
        <v>47</v>
      </c>
    </row>
    <row r="251" spans="1:363" ht="24" customHeight="1" x14ac:dyDescent="0.25">
      <c r="A251" s="15" t="s">
        <v>47</v>
      </c>
      <c r="B251" s="24" t="s">
        <v>13</v>
      </c>
      <c r="C251" s="16" t="s">
        <v>11</v>
      </c>
      <c r="D251" s="23">
        <v>0.75</v>
      </c>
      <c r="E251" s="17">
        <f t="shared" si="3"/>
        <v>0.9375</v>
      </c>
      <c r="F251" s="23">
        <v>0.45</v>
      </c>
      <c r="G251" s="19">
        <v>43.696428571428569</v>
      </c>
      <c r="H251" s="20">
        <v>112.090005</v>
      </c>
      <c r="I251" s="19">
        <v>20.622398375</v>
      </c>
      <c r="J251" s="19">
        <v>57.580357142857139</v>
      </c>
      <c r="K251" s="19">
        <v>65.685976369097929</v>
      </c>
      <c r="L251" s="19">
        <v>0</v>
      </c>
      <c r="M251" s="26">
        <v>0.44104500000000002</v>
      </c>
      <c r="N251" s="19">
        <v>43.25946428571428</v>
      </c>
      <c r="O251" s="17">
        <v>109.8594139005</v>
      </c>
      <c r="P251" s="19">
        <v>20.416174391249999</v>
      </c>
      <c r="Q251" s="19">
        <v>55.870162955357131</v>
      </c>
      <c r="R251" s="19">
        <v>65.856682164838929</v>
      </c>
      <c r="S251" s="19">
        <v>0</v>
      </c>
      <c r="T251" s="26">
        <v>0.43217999999999995</v>
      </c>
      <c r="U251" s="19">
        <v>42.822499999999998</v>
      </c>
      <c r="V251" s="17">
        <v>107.65124080199999</v>
      </c>
      <c r="W251" s="21">
        <v>20.209950407499999</v>
      </c>
      <c r="X251" s="19">
        <v>54.194171499999989</v>
      </c>
      <c r="Y251" s="19">
        <v>66.028517769970421</v>
      </c>
      <c r="Z251" s="19">
        <v>0</v>
      </c>
      <c r="AA251" s="26">
        <v>0.42340499999999998</v>
      </c>
      <c r="AB251" s="21">
        <v>42.385535714285709</v>
      </c>
      <c r="AC251" s="17">
        <v>105.4654857045</v>
      </c>
      <c r="AD251" s="19">
        <v>20.003726423749999</v>
      </c>
      <c r="AE251" s="19">
        <v>52.552037294642851</v>
      </c>
      <c r="AF251" s="19">
        <v>66.201483184492361</v>
      </c>
      <c r="AG251" s="21">
        <v>0</v>
      </c>
      <c r="AH251" s="26">
        <v>0.41471999999999998</v>
      </c>
      <c r="AI251" s="19">
        <v>41.948571428571427</v>
      </c>
      <c r="AJ251" s="17">
        <v>103.302148608</v>
      </c>
      <c r="AK251" s="19">
        <v>19.797502439999999</v>
      </c>
      <c r="AL251" s="21">
        <v>50.943414857142855</v>
      </c>
      <c r="AM251" s="19">
        <v>66.375578408404778</v>
      </c>
      <c r="AN251" s="19">
        <v>0</v>
      </c>
      <c r="AO251" s="26">
        <v>0.40612500000000001</v>
      </c>
      <c r="AP251" s="19">
        <v>41.511607142857137</v>
      </c>
      <c r="AQ251" s="20">
        <v>101.1612295125</v>
      </c>
      <c r="AR251" s="19">
        <v>19.591278456249999</v>
      </c>
      <c r="AS251" s="19">
        <v>49.367958705357132</v>
      </c>
      <c r="AT251" s="19">
        <v>66.550803441707671</v>
      </c>
      <c r="AU251" s="19">
        <v>0</v>
      </c>
      <c r="AV251" s="22">
        <v>0.39761999999999997</v>
      </c>
      <c r="AW251" s="19">
        <v>41.074642857142855</v>
      </c>
      <c r="AX251" s="17">
        <v>99.042728417999996</v>
      </c>
      <c r="AY251" s="19">
        <v>19.385054472499998</v>
      </c>
      <c r="AZ251" s="19">
        <v>47.82532335714285</v>
      </c>
      <c r="BA251" s="21">
        <v>66.727158284401042</v>
      </c>
      <c r="BB251" s="19">
        <v>0</v>
      </c>
      <c r="BC251" s="26">
        <v>0.38920500000000008</v>
      </c>
      <c r="BD251" s="19">
        <v>40.637678571428573</v>
      </c>
      <c r="BE251" s="17">
        <v>96.946645324500011</v>
      </c>
      <c r="BF251" s="21">
        <v>19.178830488750002</v>
      </c>
      <c r="BG251" s="19">
        <v>46.315163330357144</v>
      </c>
      <c r="BH251" s="19">
        <v>66.904642936484862</v>
      </c>
      <c r="BI251" s="19">
        <v>0</v>
      </c>
      <c r="BJ251" s="26">
        <v>0.38088000000000005</v>
      </c>
      <c r="BK251" s="21">
        <v>40.200714285714284</v>
      </c>
      <c r="BL251" s="17">
        <v>94.872980232000018</v>
      </c>
      <c r="BM251" s="19">
        <v>18.972606504999998</v>
      </c>
      <c r="BN251" s="19">
        <v>44.837133142857141</v>
      </c>
      <c r="BO251" s="19">
        <v>67.083257397959187</v>
      </c>
      <c r="BP251" s="21">
        <v>0</v>
      </c>
      <c r="BQ251" s="26">
        <v>0.37264500000000006</v>
      </c>
      <c r="BR251" s="19">
        <v>39.763750000000002</v>
      </c>
      <c r="BS251" s="17">
        <v>92.821733140500015</v>
      </c>
      <c r="BT251" s="19">
        <v>18.766382521250002</v>
      </c>
      <c r="BU251" s="21">
        <v>43.390887312500006</v>
      </c>
      <c r="BV251" s="19">
        <v>67.263001668823961</v>
      </c>
      <c r="BW251" s="19">
        <v>0</v>
      </c>
      <c r="BX251" s="26">
        <v>0.36450000000000005</v>
      </c>
      <c r="BY251" s="19">
        <v>39.326785714285712</v>
      </c>
      <c r="BZ251" s="20">
        <v>90.792904050000004</v>
      </c>
      <c r="CA251" s="19">
        <v>18.560158537499998</v>
      </c>
      <c r="CB251" s="19">
        <v>41.976080357142862</v>
      </c>
      <c r="CC251" s="19">
        <v>67.443875749079211</v>
      </c>
      <c r="CD251" s="19">
        <v>0</v>
      </c>
      <c r="CE251" s="22">
        <v>0.35644500000000001</v>
      </c>
      <c r="CF251" s="19">
        <v>38.88982142857143</v>
      </c>
      <c r="CG251" s="17">
        <v>88.786492960499999</v>
      </c>
      <c r="CH251" s="19">
        <v>18.353934553750001</v>
      </c>
      <c r="CI251" s="19">
        <v>40.592366794642857</v>
      </c>
      <c r="CJ251" s="21">
        <v>67.625879638724939</v>
      </c>
      <c r="CK251" s="19">
        <v>0</v>
      </c>
      <c r="CL251" s="26">
        <v>0.34848000000000001</v>
      </c>
      <c r="CM251" s="19">
        <v>38.452857142857141</v>
      </c>
      <c r="CN251" s="17">
        <v>86.802499871999999</v>
      </c>
      <c r="CO251" s="21">
        <v>18.147710570000001</v>
      </c>
      <c r="CP251" s="19">
        <v>39.23940114285714</v>
      </c>
      <c r="CQ251" s="19">
        <v>67.809013337761144</v>
      </c>
      <c r="CR251" s="19">
        <v>0</v>
      </c>
      <c r="CS251" s="26">
        <v>0.34060499999999999</v>
      </c>
      <c r="CT251" s="21">
        <v>38.015892857142852</v>
      </c>
      <c r="CU251" s="17">
        <v>84.84092478449999</v>
      </c>
      <c r="CV251" s="19">
        <v>17.941486586249997</v>
      </c>
      <c r="CW251" s="19">
        <v>37.916837919642859</v>
      </c>
      <c r="CX251" s="19">
        <v>67.993276846187797</v>
      </c>
      <c r="CY251" s="21">
        <v>0</v>
      </c>
      <c r="CZ251" s="26">
        <v>0.33281999999999995</v>
      </c>
      <c r="DA251" s="19">
        <v>37.57892857142857</v>
      </c>
      <c r="DB251" s="17">
        <v>82.901767697999986</v>
      </c>
      <c r="DC251" s="19">
        <v>17.735262602500001</v>
      </c>
      <c r="DD251" s="21">
        <v>36.624331642857136</v>
      </c>
      <c r="DE251" s="19">
        <v>68.178670164004956</v>
      </c>
      <c r="DF251" s="19">
        <v>0</v>
      </c>
      <c r="DG251" s="26">
        <v>0.325125</v>
      </c>
      <c r="DH251" s="19">
        <v>37.14196428571428</v>
      </c>
      <c r="DI251" s="20">
        <v>80.985028612500003</v>
      </c>
      <c r="DJ251" s="19">
        <v>17.529038618749997</v>
      </c>
      <c r="DK251" s="19">
        <v>35.361536830357139</v>
      </c>
      <c r="DL251" s="19">
        <v>68.365193291212563</v>
      </c>
      <c r="DM251" s="19">
        <v>0</v>
      </c>
      <c r="DN251" s="22">
        <v>0.31751999999999997</v>
      </c>
      <c r="DO251" s="19">
        <v>36.704999999999998</v>
      </c>
      <c r="DP251" s="17">
        <v>79.090707527999996</v>
      </c>
      <c r="DQ251" s="19">
        <v>17.322814635</v>
      </c>
      <c r="DR251" s="19">
        <v>34.12810799999999</v>
      </c>
      <c r="DS251" s="21">
        <v>68.552846227810647</v>
      </c>
      <c r="DT251" s="19">
        <v>0</v>
      </c>
      <c r="DU251" s="26">
        <v>0.31000499999999998</v>
      </c>
      <c r="DV251" s="19">
        <v>36.268035714285709</v>
      </c>
      <c r="DW251" s="17">
        <v>77.218804444499995</v>
      </c>
      <c r="DX251" s="21">
        <v>17.116590651249997</v>
      </c>
      <c r="DY251" s="19">
        <v>32.923699669642851</v>
      </c>
      <c r="DZ251" s="19">
        <v>68.741628973799209</v>
      </c>
      <c r="EA251" s="19">
        <v>0</v>
      </c>
      <c r="EB251" s="26">
        <v>0.30257999999999996</v>
      </c>
      <c r="EC251" s="21">
        <v>35.831071428571427</v>
      </c>
      <c r="ED251" s="17">
        <v>75.369319361999985</v>
      </c>
      <c r="EE251" s="19">
        <v>16.9103666675</v>
      </c>
      <c r="EF251" s="19">
        <v>31.747966357142847</v>
      </c>
      <c r="EG251" s="19">
        <v>68.931541529178233</v>
      </c>
      <c r="EH251" s="21">
        <v>0</v>
      </c>
      <c r="EI251" s="26">
        <v>0.29524500000000009</v>
      </c>
      <c r="EJ251" s="19">
        <v>35.394107142857145</v>
      </c>
      <c r="EK251" s="17">
        <v>73.542252280500023</v>
      </c>
      <c r="EL251" s="19">
        <v>16.70414268375</v>
      </c>
      <c r="EM251" s="21">
        <v>30.600562580357149</v>
      </c>
      <c r="EN251" s="19">
        <v>69.122583893947734</v>
      </c>
      <c r="EO251" s="19">
        <v>0</v>
      </c>
      <c r="EP251" s="26">
        <v>0.28800000000000009</v>
      </c>
      <c r="EQ251" s="19">
        <v>34.957142857142856</v>
      </c>
      <c r="ER251" s="20">
        <v>71.737603200000024</v>
      </c>
      <c r="ES251" s="19">
        <v>16.4979187</v>
      </c>
      <c r="ET251" s="19">
        <v>29.481142857142864</v>
      </c>
      <c r="EU251" s="19">
        <v>69.314756068107712</v>
      </c>
      <c r="EV251" s="19">
        <v>0</v>
      </c>
      <c r="EW251" s="22">
        <v>0.28084500000000007</v>
      </c>
      <c r="EX251" s="19">
        <v>34.520178571428573</v>
      </c>
      <c r="EY251" s="17">
        <v>69.955372120500016</v>
      </c>
      <c r="EZ251" s="19">
        <v>16.291694716249999</v>
      </c>
      <c r="FA251" s="19">
        <v>28.389361705357146</v>
      </c>
      <c r="FB251" s="21">
        <v>69.508058051658153</v>
      </c>
      <c r="FC251" s="19">
        <v>0</v>
      </c>
      <c r="FD251" s="26">
        <v>0.27378000000000002</v>
      </c>
      <c r="FE251" s="19">
        <v>34.083214285714284</v>
      </c>
      <c r="FF251" s="17">
        <v>68.195559041999999</v>
      </c>
      <c r="FG251" s="21">
        <v>16.085470732499999</v>
      </c>
      <c r="FH251" s="19">
        <v>27.324873642857142</v>
      </c>
      <c r="FI251" s="19">
        <v>69.702489844599086</v>
      </c>
      <c r="FJ251" s="19">
        <v>0</v>
      </c>
      <c r="FK251" s="26">
        <v>0.26680500000000001</v>
      </c>
      <c r="FL251" s="21">
        <v>33.646250000000002</v>
      </c>
      <c r="FM251" s="17">
        <v>66.458163964500002</v>
      </c>
      <c r="FN251" s="19">
        <v>15.879246748750001</v>
      </c>
      <c r="FO251" s="19">
        <v>26.2873331875</v>
      </c>
      <c r="FP251" s="19">
        <v>69.898051446930467</v>
      </c>
      <c r="FQ251" s="21">
        <v>0</v>
      </c>
      <c r="FR251" s="26">
        <v>0.25991999999999998</v>
      </c>
      <c r="FS251" s="19">
        <v>33.209285714285713</v>
      </c>
      <c r="FT251" s="17">
        <v>64.743186887999997</v>
      </c>
      <c r="FU251" s="19">
        <v>15.673022764999999</v>
      </c>
      <c r="FV251" s="21">
        <v>25.276394857142858</v>
      </c>
      <c r="FW251" s="19">
        <v>70.094742858652324</v>
      </c>
      <c r="FX251" s="19">
        <v>0</v>
      </c>
      <c r="FY251" s="26">
        <v>0.25312499999999999</v>
      </c>
      <c r="FZ251" s="19">
        <v>32.772321428571431</v>
      </c>
      <c r="GA251" s="20">
        <v>63.050627812499997</v>
      </c>
      <c r="GB251" s="19">
        <v>15.466798781250001</v>
      </c>
      <c r="GC251" s="19">
        <v>24.291713169642854</v>
      </c>
      <c r="GD251" s="19">
        <v>70.292564079764674</v>
      </c>
      <c r="GE251" s="19">
        <v>0</v>
      </c>
      <c r="GF251" s="22">
        <v>0.24642</v>
      </c>
      <c r="GG251" s="19">
        <v>32.335357142857141</v>
      </c>
      <c r="GH251" s="17">
        <v>61.380486738000002</v>
      </c>
      <c r="GI251" s="19">
        <v>15.2605747975</v>
      </c>
      <c r="GJ251" s="19">
        <v>23.332942642857141</v>
      </c>
      <c r="GK251" s="21">
        <v>70.491515110267471</v>
      </c>
      <c r="GL251" s="19">
        <v>0</v>
      </c>
      <c r="GM251" s="26">
        <v>0.23980499999999996</v>
      </c>
      <c r="GN251" s="19">
        <v>31.898392857142856</v>
      </c>
      <c r="GO251" s="17">
        <v>59.732763664499991</v>
      </c>
      <c r="GP251" s="21">
        <v>15.05435081375</v>
      </c>
      <c r="GQ251" s="19">
        <v>22.399737794642853</v>
      </c>
      <c r="GR251" s="19">
        <v>70.691595950160746</v>
      </c>
      <c r="GS251" s="19">
        <v>0</v>
      </c>
      <c r="GT251" s="26">
        <v>0.23327999999999999</v>
      </c>
      <c r="GU251" s="21">
        <v>31.46142857142857</v>
      </c>
      <c r="GV251" s="17">
        <v>58.107458591999993</v>
      </c>
      <c r="GW251" s="19">
        <v>14.84812683</v>
      </c>
      <c r="GX251" s="19">
        <v>21.491753142857139</v>
      </c>
      <c r="GY251" s="19">
        <v>70.892806599444498</v>
      </c>
      <c r="GZ251" s="21">
        <v>0</v>
      </c>
      <c r="HA251" s="26">
        <v>0.22684499999999999</v>
      </c>
      <c r="HB251" s="19">
        <v>31.024464285714284</v>
      </c>
      <c r="HC251" s="17">
        <v>56.504571520499994</v>
      </c>
      <c r="HD251" s="19">
        <v>14.64190284625</v>
      </c>
      <c r="HE251" s="21">
        <v>20.60864320535714</v>
      </c>
      <c r="HF251" s="19">
        <v>71.095147058118727</v>
      </c>
      <c r="HG251" s="19">
        <v>0</v>
      </c>
      <c r="HH251" s="26">
        <v>0.22049999999999997</v>
      </c>
      <c r="HI251" s="19">
        <v>30.587499999999995</v>
      </c>
      <c r="HJ251" s="20">
        <v>54.924102449999992</v>
      </c>
      <c r="HK251" s="19">
        <v>14.435678862499998</v>
      </c>
      <c r="HL251" s="19">
        <v>19.750062499999995</v>
      </c>
      <c r="HM251" s="19">
        <v>71.298617326183432</v>
      </c>
      <c r="HN251" s="19">
        <v>0</v>
      </c>
      <c r="HO251" s="22">
        <v>0.21424499999999996</v>
      </c>
      <c r="HP251" s="19">
        <v>30.150535714285709</v>
      </c>
      <c r="HQ251" s="17">
        <v>53.366051380499989</v>
      </c>
      <c r="HR251" s="19">
        <v>14.229454878749998</v>
      </c>
      <c r="HS251" s="19">
        <v>18.915665544642852</v>
      </c>
      <c r="HT251" s="21">
        <v>71.503217403638601</v>
      </c>
      <c r="HU251" s="19">
        <v>0</v>
      </c>
      <c r="HV251" s="26">
        <v>0.20808000000000004</v>
      </c>
      <c r="HW251" s="19">
        <v>29.713571428571431</v>
      </c>
      <c r="HX251" s="17">
        <v>51.830418312000006</v>
      </c>
      <c r="HY251" s="21">
        <v>14.023230895000001</v>
      </c>
      <c r="HZ251" s="19">
        <v>18.105106857142861</v>
      </c>
      <c r="IA251" s="19">
        <v>71.708947290484232</v>
      </c>
      <c r="IB251" s="19">
        <v>0</v>
      </c>
      <c r="IC251" s="26">
        <v>0.20200500000000005</v>
      </c>
      <c r="ID251" s="21">
        <v>29.276607142857141</v>
      </c>
      <c r="IE251" s="17">
        <v>50.317203244500007</v>
      </c>
      <c r="IF251" s="19">
        <v>13.817006911249999</v>
      </c>
      <c r="IG251" s="19">
        <v>17.318040955357144</v>
      </c>
      <c r="IH251" s="19">
        <v>71.915806986720355</v>
      </c>
      <c r="II251" s="21">
        <v>0</v>
      </c>
      <c r="IJ251" s="26">
        <v>0.19602000000000003</v>
      </c>
      <c r="IK251" s="19">
        <v>28.839642857142856</v>
      </c>
      <c r="IL251" s="17">
        <v>48.826406178000006</v>
      </c>
      <c r="IM251" s="19">
        <v>13.610782927499999</v>
      </c>
      <c r="IN251" s="21">
        <v>16.554122357142859</v>
      </c>
      <c r="IO251" s="19">
        <v>72.123796492346941</v>
      </c>
      <c r="IP251" s="19">
        <v>0</v>
      </c>
      <c r="IQ251" s="26">
        <v>0.19012500000000002</v>
      </c>
      <c r="IR251" s="19">
        <v>28.40267857142857</v>
      </c>
      <c r="IS251" s="20">
        <v>47.358027112500004</v>
      </c>
      <c r="IT251" s="19">
        <v>13.404558943749999</v>
      </c>
      <c r="IU251" s="19">
        <v>15.813005580357146</v>
      </c>
      <c r="IV251" s="19">
        <v>72.332915807363989</v>
      </c>
      <c r="IW251" s="19">
        <v>0</v>
      </c>
      <c r="IX251" s="22">
        <v>0.18432000000000001</v>
      </c>
      <c r="IY251" s="19">
        <v>27.965714285714284</v>
      </c>
      <c r="IZ251" s="17">
        <v>45.912066048</v>
      </c>
      <c r="JA251" s="19">
        <v>13.19833496</v>
      </c>
      <c r="JB251" s="19">
        <v>15.094345142857144</v>
      </c>
      <c r="JC251" s="19">
        <v>72.543164931771514</v>
      </c>
      <c r="JD251" s="21">
        <v>0</v>
      </c>
      <c r="JE251" s="22">
        <v>0.17860500000000001</v>
      </c>
      <c r="JF251" s="21">
        <v>27.528749999999999</v>
      </c>
      <c r="JG251" s="20">
        <v>44.488522984500001</v>
      </c>
      <c r="JH251" s="21">
        <v>12.99211097625</v>
      </c>
      <c r="JI251" s="21">
        <v>14.397795562500001</v>
      </c>
      <c r="JJ251" s="21">
        <v>72.754543865569516</v>
      </c>
      <c r="JK251" s="21">
        <v>0</v>
      </c>
      <c r="JL251" s="22">
        <v>0.17298000000000002</v>
      </c>
      <c r="JM251" s="21">
        <v>27.091785714285713</v>
      </c>
      <c r="JN251" s="20">
        <v>43.087397922000008</v>
      </c>
      <c r="JO251" s="21">
        <v>12.7858869925</v>
      </c>
      <c r="JP251" s="21">
        <v>13.723011357142857</v>
      </c>
      <c r="JQ251" s="21">
        <v>72.967052608757996</v>
      </c>
      <c r="JR251" s="21">
        <v>0</v>
      </c>
      <c r="JS251" s="22">
        <v>0.16744500000000001</v>
      </c>
      <c r="JT251" s="21">
        <v>26.654821428571427</v>
      </c>
      <c r="JU251" s="20">
        <v>41.708690860499999</v>
      </c>
      <c r="JV251" s="21">
        <v>12.57966300875</v>
      </c>
      <c r="JW251" s="21">
        <v>13.069647044642856</v>
      </c>
      <c r="JX251" s="21">
        <v>73.180691161336938</v>
      </c>
      <c r="JY251" s="21">
        <v>0</v>
      </c>
      <c r="JZ251" s="22">
        <v>0.16200000000000001</v>
      </c>
      <c r="KA251" s="21">
        <v>26.217857142857142</v>
      </c>
      <c r="KB251" s="20">
        <v>40.352401800000003</v>
      </c>
      <c r="KC251" s="21">
        <v>12.373439025</v>
      </c>
      <c r="KD251" s="21">
        <v>12.437357142857142</v>
      </c>
      <c r="KE251" s="21">
        <v>73.395459523306357</v>
      </c>
      <c r="KF251" s="21">
        <v>0</v>
      </c>
      <c r="KG251" s="22">
        <v>0.15664499999999998</v>
      </c>
      <c r="KH251" s="21">
        <v>25.780892857142856</v>
      </c>
      <c r="KI251" s="20">
        <v>39.018530740499997</v>
      </c>
      <c r="KJ251" s="21">
        <v>12.16721504125</v>
      </c>
      <c r="KK251" s="21">
        <v>11.825796169642855</v>
      </c>
      <c r="KL251" s="21">
        <v>73.611357694666253</v>
      </c>
      <c r="KM251" s="21">
        <v>0</v>
      </c>
      <c r="KN251" s="22">
        <v>0.15137999999999999</v>
      </c>
      <c r="KO251" s="21">
        <v>25.34392857142857</v>
      </c>
      <c r="KP251" s="20">
        <v>37.707077681999998</v>
      </c>
      <c r="KQ251" s="21">
        <v>11.960991057499999</v>
      </c>
      <c r="KR251" s="21">
        <v>11.234618642857141</v>
      </c>
      <c r="KS251" s="21">
        <v>73.828385675416612</v>
      </c>
      <c r="KT251" s="21">
        <v>0</v>
      </c>
      <c r="KU251" s="22">
        <v>0.146205</v>
      </c>
      <c r="KV251" s="21">
        <v>24.906964285714281</v>
      </c>
      <c r="KW251" s="20">
        <v>36.418042624499996</v>
      </c>
      <c r="KX251" s="21">
        <v>11.754767073749997</v>
      </c>
      <c r="KY251" s="21">
        <v>10.66347908035714</v>
      </c>
      <c r="KZ251" s="21">
        <v>74.046543465557448</v>
      </c>
      <c r="LA251" s="21">
        <v>0</v>
      </c>
      <c r="LB251" s="22">
        <v>0.14112000000000002</v>
      </c>
      <c r="LC251" s="21">
        <v>24.470000000000002</v>
      </c>
      <c r="LD251" s="20">
        <v>35.151425568000008</v>
      </c>
      <c r="LE251" s="21">
        <v>11.548543090000001</v>
      </c>
      <c r="LF251" s="21">
        <v>10.112032000000003</v>
      </c>
      <c r="LG251" s="21">
        <v>74.265831065088747</v>
      </c>
      <c r="LH251" s="21">
        <v>0</v>
      </c>
      <c r="LI251" s="22">
        <v>0.13612500000000002</v>
      </c>
      <c r="LJ251" s="21">
        <v>24.033035714285717</v>
      </c>
      <c r="LK251" s="20">
        <v>33.907226512500003</v>
      </c>
      <c r="LL251" s="21">
        <v>11.342319106250001</v>
      </c>
      <c r="LM251" s="21">
        <v>9.5799319196428598</v>
      </c>
      <c r="LN251" s="21">
        <v>74.486248474010523</v>
      </c>
      <c r="LO251" s="21">
        <v>0</v>
      </c>
      <c r="LP251" s="22">
        <v>0.13122</v>
      </c>
      <c r="LQ251" s="21">
        <v>23.596071428571427</v>
      </c>
      <c r="LR251" s="20">
        <v>32.685445457999997</v>
      </c>
      <c r="LS251" s="21">
        <v>11.1360951225</v>
      </c>
      <c r="LT251" s="21">
        <v>9.0668333571428583</v>
      </c>
      <c r="LU251" s="21">
        <v>74.707795692322776</v>
      </c>
      <c r="LV251" s="21">
        <v>0</v>
      </c>
      <c r="LW251" s="22">
        <v>0.12640500000000002</v>
      </c>
      <c r="LX251" s="21">
        <v>23.159107142857142</v>
      </c>
      <c r="LY251" s="20">
        <v>31.486082404500003</v>
      </c>
      <c r="LZ251" s="21">
        <v>10.92987113875</v>
      </c>
      <c r="MA251" s="21">
        <v>8.5723908303571452</v>
      </c>
      <c r="MB251" s="21">
        <v>74.930472720025506</v>
      </c>
      <c r="MC251" s="21">
        <v>0</v>
      </c>
      <c r="MD251" s="22">
        <v>0.12168000000000001</v>
      </c>
      <c r="ME251" s="21">
        <v>22.722142857142856</v>
      </c>
      <c r="MF251" s="20">
        <v>30.309137352</v>
      </c>
      <c r="MG251" s="21">
        <v>10.723647155</v>
      </c>
      <c r="MH251" s="21">
        <v>8.0962588571428569</v>
      </c>
      <c r="MI251" s="21">
        <v>75.154279557118699</v>
      </c>
      <c r="MJ251" s="21">
        <v>0</v>
      </c>
      <c r="MK251" s="22">
        <v>0.117045</v>
      </c>
      <c r="ML251" s="21">
        <v>22.28517857142857</v>
      </c>
      <c r="MM251" s="20">
        <v>29.1546103005</v>
      </c>
      <c r="MN251" s="21">
        <v>10.51742317125</v>
      </c>
      <c r="MO251" s="21">
        <v>7.638091955357142</v>
      </c>
      <c r="MP251" s="21">
        <v>75.379216203602368</v>
      </c>
      <c r="MQ251" s="21">
        <v>0</v>
      </c>
      <c r="MR251" s="22">
        <v>0.1125</v>
      </c>
      <c r="MS251" s="21">
        <v>21.848214285714285</v>
      </c>
      <c r="MT251" s="20">
        <v>28.022501250000001</v>
      </c>
      <c r="MU251" s="21">
        <v>10.3111991875</v>
      </c>
      <c r="MV251" s="21">
        <v>7.1975446428571423</v>
      </c>
      <c r="MW251" s="21">
        <v>75.605282659476501</v>
      </c>
      <c r="MX251" s="21">
        <v>0</v>
      </c>
      <c r="MY251" s="30" t="s">
        <v>47</v>
      </c>
    </row>
    <row r="252" spans="1:363" ht="24" customHeight="1" x14ac:dyDescent="0.25">
      <c r="A252" s="15" t="s">
        <v>47</v>
      </c>
      <c r="B252" s="24" t="s">
        <v>13</v>
      </c>
      <c r="C252" s="16" t="s">
        <v>11</v>
      </c>
      <c r="D252" s="23">
        <v>0.75</v>
      </c>
      <c r="E252" s="17">
        <f t="shared" si="3"/>
        <v>0.9375</v>
      </c>
      <c r="F252" s="23">
        <v>0.47499999999999998</v>
      </c>
      <c r="G252" s="19">
        <v>41.544642857142854</v>
      </c>
      <c r="H252" s="20">
        <v>118.31722749999999</v>
      </c>
      <c r="I252" s="19">
        <v>19.606869562499998</v>
      </c>
      <c r="J252" s="19">
        <v>57.337053571428569</v>
      </c>
      <c r="K252" s="19">
        <v>66.537516462761133</v>
      </c>
      <c r="L252" s="19">
        <v>0</v>
      </c>
      <c r="M252" s="26">
        <v>0.46554749999999995</v>
      </c>
      <c r="N252" s="19">
        <v>41.129196428571426</v>
      </c>
      <c r="O252" s="17">
        <v>115.96271467274998</v>
      </c>
      <c r="P252" s="19">
        <v>19.410800866875</v>
      </c>
      <c r="Q252" s="19">
        <v>55.634085743303565</v>
      </c>
      <c r="R252" s="19">
        <v>66.705079233736299</v>
      </c>
      <c r="S252" s="19">
        <v>0</v>
      </c>
      <c r="T252" s="26">
        <v>0.45618999999999993</v>
      </c>
      <c r="U252" s="19">
        <v>40.713749999999997</v>
      </c>
      <c r="V252" s="17">
        <v>113.63186529099998</v>
      </c>
      <c r="W252" s="21">
        <v>19.214732171249999</v>
      </c>
      <c r="X252" s="19">
        <v>53.965176124999992</v>
      </c>
      <c r="Y252" s="19">
        <v>66.873663281250003</v>
      </c>
      <c r="Z252" s="19">
        <v>0</v>
      </c>
      <c r="AA252" s="26">
        <v>0.44692749999999998</v>
      </c>
      <c r="AB252" s="21">
        <v>40.298303571428569</v>
      </c>
      <c r="AC252" s="17">
        <v>111.32467935474999</v>
      </c>
      <c r="AD252" s="19">
        <v>19.018663475625001</v>
      </c>
      <c r="AE252" s="19">
        <v>52.329980694196422</v>
      </c>
      <c r="AF252" s="19">
        <v>67.043268605302231</v>
      </c>
      <c r="AG252" s="21">
        <v>0</v>
      </c>
      <c r="AH252" s="26">
        <v>0.43775999999999998</v>
      </c>
      <c r="AI252" s="19">
        <v>39.882857142857141</v>
      </c>
      <c r="AJ252" s="17">
        <v>109.04115686399999</v>
      </c>
      <c r="AK252" s="19">
        <v>18.822594779999999</v>
      </c>
      <c r="AL252" s="21">
        <v>50.728155428571426</v>
      </c>
      <c r="AM252" s="19">
        <v>67.21389520589301</v>
      </c>
      <c r="AN252" s="19">
        <v>0</v>
      </c>
      <c r="AO252" s="26">
        <v>0.42868749999999994</v>
      </c>
      <c r="AP252" s="19">
        <v>39.467410714285712</v>
      </c>
      <c r="AQ252" s="20">
        <v>106.78129781874999</v>
      </c>
      <c r="AR252" s="19">
        <v>18.626526084374998</v>
      </c>
      <c r="AS252" s="19">
        <v>49.159356305803563</v>
      </c>
      <c r="AT252" s="19">
        <v>67.385543083022313</v>
      </c>
      <c r="AU252" s="19">
        <v>0</v>
      </c>
      <c r="AV252" s="22">
        <v>0.41970999999999997</v>
      </c>
      <c r="AW252" s="19">
        <v>39.051964285714284</v>
      </c>
      <c r="AX252" s="17">
        <v>104.54510221899999</v>
      </c>
      <c r="AY252" s="19">
        <v>18.43045738875</v>
      </c>
      <c r="AZ252" s="19">
        <v>47.623239303571417</v>
      </c>
      <c r="BA252" s="21">
        <v>67.558212236690167</v>
      </c>
      <c r="BB252" s="19">
        <v>0</v>
      </c>
      <c r="BC252" s="26">
        <v>0.41082750000000001</v>
      </c>
      <c r="BD252" s="19">
        <v>38.636517857142856</v>
      </c>
      <c r="BE252" s="17">
        <v>102.33257006475</v>
      </c>
      <c r="BF252" s="21">
        <v>18.234388693124998</v>
      </c>
      <c r="BG252" s="19">
        <v>46.119460399553574</v>
      </c>
      <c r="BH252" s="19">
        <v>67.731902666896545</v>
      </c>
      <c r="BI252" s="19">
        <v>0</v>
      </c>
      <c r="BJ252" s="26">
        <v>0.40204000000000001</v>
      </c>
      <c r="BK252" s="21">
        <v>38.221071428571427</v>
      </c>
      <c r="BL252" s="17">
        <v>100.14370135599999</v>
      </c>
      <c r="BM252" s="19">
        <v>18.0383199975</v>
      </c>
      <c r="BN252" s="19">
        <v>44.647675571428572</v>
      </c>
      <c r="BO252" s="19">
        <v>67.90661437364146</v>
      </c>
      <c r="BP252" s="21">
        <v>0</v>
      </c>
      <c r="BQ252" s="26">
        <v>0.39334750000000002</v>
      </c>
      <c r="BR252" s="19">
        <v>37.805624999999999</v>
      </c>
      <c r="BS252" s="17">
        <v>97.978496092750007</v>
      </c>
      <c r="BT252" s="19">
        <v>17.842251301874999</v>
      </c>
      <c r="BU252" s="21">
        <v>43.207540796875001</v>
      </c>
      <c r="BV252" s="19">
        <v>68.082347356924913</v>
      </c>
      <c r="BW252" s="19">
        <v>0</v>
      </c>
      <c r="BX252" s="26">
        <v>0.38474999999999998</v>
      </c>
      <c r="BY252" s="19">
        <v>37.390178571428571</v>
      </c>
      <c r="BZ252" s="20">
        <v>95.836954274999997</v>
      </c>
      <c r="CA252" s="19">
        <v>17.646182606250001</v>
      </c>
      <c r="CB252" s="19">
        <v>41.798712053571435</v>
      </c>
      <c r="CC252" s="19">
        <v>68.259101616746918</v>
      </c>
      <c r="CD252" s="19">
        <v>0</v>
      </c>
      <c r="CE252" s="22">
        <v>0.37624750000000001</v>
      </c>
      <c r="CF252" s="19">
        <v>36.974732142857142</v>
      </c>
      <c r="CG252" s="17">
        <v>93.719075902750006</v>
      </c>
      <c r="CH252" s="19">
        <v>17.450113910624999</v>
      </c>
      <c r="CI252" s="19">
        <v>40.420845319196431</v>
      </c>
      <c r="CJ252" s="21">
        <v>68.436877153107446</v>
      </c>
      <c r="CK252" s="19">
        <v>0</v>
      </c>
      <c r="CL252" s="26">
        <v>0.36783999999999994</v>
      </c>
      <c r="CM252" s="19">
        <v>36.559285714285714</v>
      </c>
      <c r="CN252" s="17">
        <v>91.624860975999979</v>
      </c>
      <c r="CO252" s="21">
        <v>17.254045215000001</v>
      </c>
      <c r="CP252" s="19">
        <v>39.073596571428567</v>
      </c>
      <c r="CQ252" s="19">
        <v>68.615673966006511</v>
      </c>
      <c r="CR252" s="19">
        <v>0</v>
      </c>
      <c r="CS252" s="26">
        <v>0.3595275</v>
      </c>
      <c r="CT252" s="21">
        <v>36.143839285714286</v>
      </c>
      <c r="CU252" s="17">
        <v>89.554309494750001</v>
      </c>
      <c r="CV252" s="19">
        <v>17.057976519375</v>
      </c>
      <c r="CW252" s="19">
        <v>37.756621787946429</v>
      </c>
      <c r="CX252" s="19">
        <v>68.795492055444129</v>
      </c>
      <c r="CY252" s="21">
        <v>0</v>
      </c>
      <c r="CZ252" s="26">
        <v>0.35130999999999996</v>
      </c>
      <c r="DA252" s="19">
        <v>35.728392857142858</v>
      </c>
      <c r="DB252" s="17">
        <v>87.507421458999985</v>
      </c>
      <c r="DC252" s="19">
        <v>16.861907823750002</v>
      </c>
      <c r="DD252" s="21">
        <v>36.469576946428568</v>
      </c>
      <c r="DE252" s="19">
        <v>68.976331421420269</v>
      </c>
      <c r="DF252" s="19">
        <v>0</v>
      </c>
      <c r="DG252" s="26">
        <v>0.34318749999999992</v>
      </c>
      <c r="DH252" s="19">
        <v>35.312946428571422</v>
      </c>
      <c r="DI252" s="20">
        <v>85.484196868749976</v>
      </c>
      <c r="DJ252" s="19">
        <v>16.665839128124997</v>
      </c>
      <c r="DK252" s="19">
        <v>35.212118024553568</v>
      </c>
      <c r="DL252" s="19">
        <v>69.158192063934948</v>
      </c>
      <c r="DM252" s="19">
        <v>0</v>
      </c>
      <c r="DN252" s="22">
        <v>0.33515999999999996</v>
      </c>
      <c r="DO252" s="19">
        <v>34.897499999999994</v>
      </c>
      <c r="DP252" s="17">
        <v>83.484635723999986</v>
      </c>
      <c r="DQ252" s="19">
        <v>16.469770432499999</v>
      </c>
      <c r="DR252" s="19">
        <v>33.983900999999996</v>
      </c>
      <c r="DS252" s="21">
        <v>69.341073982988163</v>
      </c>
      <c r="DT252" s="19">
        <v>0</v>
      </c>
      <c r="DU252" s="26">
        <v>0.32722749999999995</v>
      </c>
      <c r="DV252" s="19">
        <v>34.482053571428565</v>
      </c>
      <c r="DW252" s="17">
        <v>81.508738024749988</v>
      </c>
      <c r="DX252" s="21">
        <v>16.273701736874997</v>
      </c>
      <c r="DY252" s="19">
        <v>32.784581850446422</v>
      </c>
      <c r="DZ252" s="19">
        <v>69.524977178579917</v>
      </c>
      <c r="EA252" s="19">
        <v>0</v>
      </c>
      <c r="EB252" s="26">
        <v>0.31938999999999995</v>
      </c>
      <c r="EC252" s="21">
        <v>34.066607142857137</v>
      </c>
      <c r="ED252" s="17">
        <v>79.556503770999981</v>
      </c>
      <c r="EE252" s="19">
        <v>16.077633041249996</v>
      </c>
      <c r="EF252" s="19">
        <v>31.613816553571418</v>
      </c>
      <c r="EG252" s="19">
        <v>69.709901650710208</v>
      </c>
      <c r="EH252" s="21">
        <v>0</v>
      </c>
      <c r="EI252" s="26">
        <v>0.31164750000000002</v>
      </c>
      <c r="EJ252" s="19">
        <v>33.651160714285716</v>
      </c>
      <c r="EK252" s="17">
        <v>77.627932962750009</v>
      </c>
      <c r="EL252" s="19">
        <v>15.881564345625002</v>
      </c>
      <c r="EM252" s="21">
        <v>30.47126108705358</v>
      </c>
      <c r="EN252" s="19">
        <v>69.895847399379022</v>
      </c>
      <c r="EO252" s="19">
        <v>0</v>
      </c>
      <c r="EP252" s="26">
        <v>0.30400000000000005</v>
      </c>
      <c r="EQ252" s="19">
        <v>33.235714285714288</v>
      </c>
      <c r="ER252" s="20">
        <v>75.723025600000014</v>
      </c>
      <c r="ES252" s="19">
        <v>15.685495650000002</v>
      </c>
      <c r="ET252" s="19">
        <v>29.356571428571435</v>
      </c>
      <c r="EU252" s="19">
        <v>70.082814424586388</v>
      </c>
      <c r="EV252" s="19">
        <v>0</v>
      </c>
      <c r="EW252" s="22">
        <v>0.29644750000000003</v>
      </c>
      <c r="EX252" s="19">
        <v>32.820267857142859</v>
      </c>
      <c r="EY252" s="17">
        <v>73.84178168275001</v>
      </c>
      <c r="EZ252" s="19">
        <v>15.489426954375</v>
      </c>
      <c r="FA252" s="19">
        <v>28.269403555803578</v>
      </c>
      <c r="FB252" s="21">
        <v>70.270802726332292</v>
      </c>
      <c r="FC252" s="19">
        <v>0</v>
      </c>
      <c r="FD252" s="26">
        <v>0.28899000000000002</v>
      </c>
      <c r="FE252" s="19">
        <v>32.404821428571424</v>
      </c>
      <c r="FF252" s="17">
        <v>71.984201210999998</v>
      </c>
      <c r="FG252" s="21">
        <v>15.293358258749999</v>
      </c>
      <c r="FH252" s="19">
        <v>27.209413446428574</v>
      </c>
      <c r="FI252" s="19">
        <v>70.459812304616747</v>
      </c>
      <c r="FJ252" s="19">
        <v>0</v>
      </c>
      <c r="FK252" s="26">
        <v>0.28162749999999998</v>
      </c>
      <c r="FL252" s="21">
        <v>31.989374999999999</v>
      </c>
      <c r="FM252" s="17">
        <v>70.150284184749992</v>
      </c>
      <c r="FN252" s="19">
        <v>15.097289563124999</v>
      </c>
      <c r="FO252" s="19">
        <v>26.176257078125001</v>
      </c>
      <c r="FP252" s="19">
        <v>70.649843159439712</v>
      </c>
      <c r="FQ252" s="21">
        <v>0</v>
      </c>
      <c r="FR252" s="26">
        <v>0.27435999999999999</v>
      </c>
      <c r="FS252" s="19">
        <v>31.573928571428571</v>
      </c>
      <c r="FT252" s="17">
        <v>68.340030603999992</v>
      </c>
      <c r="FU252" s="19">
        <v>14.901220867499999</v>
      </c>
      <c r="FV252" s="21">
        <v>25.169590428571428</v>
      </c>
      <c r="FW252" s="19">
        <v>70.840895290801228</v>
      </c>
      <c r="FX252" s="19">
        <v>0</v>
      </c>
      <c r="FY252" s="26">
        <v>0.26718749999999997</v>
      </c>
      <c r="FZ252" s="19">
        <v>31.158482142857139</v>
      </c>
      <c r="GA252" s="20">
        <v>66.553440468749997</v>
      </c>
      <c r="GB252" s="19">
        <v>14.705152171874998</v>
      </c>
      <c r="GC252" s="19">
        <v>24.189069475446427</v>
      </c>
      <c r="GD252" s="19">
        <v>71.032968698701282</v>
      </c>
      <c r="GE252" s="19">
        <v>0</v>
      </c>
      <c r="GF252" s="22">
        <v>0.26010999999999995</v>
      </c>
      <c r="GG252" s="19">
        <v>30.74303571428571</v>
      </c>
      <c r="GH252" s="17">
        <v>64.79051377899998</v>
      </c>
      <c r="GI252" s="19">
        <v>14.509083476249998</v>
      </c>
      <c r="GJ252" s="19">
        <v>23.234350196428569</v>
      </c>
      <c r="GK252" s="21">
        <v>71.226063383139859</v>
      </c>
      <c r="GL252" s="19">
        <v>0</v>
      </c>
      <c r="GM252" s="26">
        <v>0.25312749999999995</v>
      </c>
      <c r="GN252" s="19">
        <v>30.327589285714282</v>
      </c>
      <c r="GO252" s="17">
        <v>63.05125053474999</v>
      </c>
      <c r="GP252" s="21">
        <v>14.313014780624998</v>
      </c>
      <c r="GQ252" s="19">
        <v>22.305088569196425</v>
      </c>
      <c r="GR252" s="19">
        <v>71.420179344116988</v>
      </c>
      <c r="GS252" s="19">
        <v>0</v>
      </c>
      <c r="GT252" s="26">
        <v>0.24623999999999999</v>
      </c>
      <c r="GU252" s="21">
        <v>29.912142857142854</v>
      </c>
      <c r="GV252" s="17">
        <v>61.335650735999998</v>
      </c>
      <c r="GW252" s="19">
        <v>14.116946084999999</v>
      </c>
      <c r="GX252" s="19">
        <v>21.400940571428571</v>
      </c>
      <c r="GY252" s="19">
        <v>71.615316581632641</v>
      </c>
      <c r="GZ252" s="21">
        <v>0</v>
      </c>
      <c r="HA252" s="26">
        <v>0.23944749999999998</v>
      </c>
      <c r="HB252" s="19">
        <v>29.496696428571425</v>
      </c>
      <c r="HC252" s="17">
        <v>59.643714382749991</v>
      </c>
      <c r="HD252" s="19">
        <v>13.920877389374999</v>
      </c>
      <c r="HE252" s="21">
        <v>20.521562180803571</v>
      </c>
      <c r="HF252" s="19">
        <v>71.811475095686845</v>
      </c>
      <c r="HG252" s="19">
        <v>0</v>
      </c>
      <c r="HH252" s="26">
        <v>0.23274999999999996</v>
      </c>
      <c r="HI252" s="19">
        <v>29.081249999999997</v>
      </c>
      <c r="HJ252" s="20">
        <v>57.97544147499999</v>
      </c>
      <c r="HK252" s="19">
        <v>13.724808693749999</v>
      </c>
      <c r="HL252" s="19">
        <v>19.666609374999993</v>
      </c>
      <c r="HM252" s="19">
        <v>72.008654886279572</v>
      </c>
      <c r="HN252" s="19">
        <v>0</v>
      </c>
      <c r="HO252" s="22">
        <v>0.22614749999999995</v>
      </c>
      <c r="HP252" s="19">
        <v>28.665803571428569</v>
      </c>
      <c r="HQ252" s="17">
        <v>56.330832012749987</v>
      </c>
      <c r="HR252" s="19">
        <v>13.528739998124999</v>
      </c>
      <c r="HS252" s="19">
        <v>18.835738131696424</v>
      </c>
      <c r="HT252" s="21">
        <v>72.206855953410852</v>
      </c>
      <c r="HU252" s="19">
        <v>0</v>
      </c>
      <c r="HV252" s="26">
        <v>0.21964000000000003</v>
      </c>
      <c r="HW252" s="19">
        <v>28.250357142857144</v>
      </c>
      <c r="HX252" s="17">
        <v>54.709885996000004</v>
      </c>
      <c r="HY252" s="21">
        <v>13.332671302500001</v>
      </c>
      <c r="HZ252" s="19">
        <v>18.028604428571434</v>
      </c>
      <c r="IA252" s="19">
        <v>72.406078297080654</v>
      </c>
      <c r="IB252" s="19">
        <v>0</v>
      </c>
      <c r="IC252" s="26">
        <v>0.21322750000000001</v>
      </c>
      <c r="ID252" s="21">
        <v>27.834910714285712</v>
      </c>
      <c r="IE252" s="17">
        <v>53.112603424750006</v>
      </c>
      <c r="IF252" s="19">
        <v>13.136602606875</v>
      </c>
      <c r="IG252" s="19">
        <v>17.244864243303574</v>
      </c>
      <c r="IH252" s="19">
        <v>72.606321917289009</v>
      </c>
      <c r="II252" s="21">
        <v>0</v>
      </c>
      <c r="IJ252" s="26">
        <v>0.20691000000000001</v>
      </c>
      <c r="IK252" s="19">
        <v>27.419464285714284</v>
      </c>
      <c r="IL252" s="17">
        <v>51.538984298999999</v>
      </c>
      <c r="IM252" s="19">
        <v>12.940533911249998</v>
      </c>
      <c r="IN252" s="21">
        <v>16.484173553571431</v>
      </c>
      <c r="IO252" s="19">
        <v>72.807586814035886</v>
      </c>
      <c r="IP252" s="19">
        <v>0</v>
      </c>
      <c r="IQ252" s="26">
        <v>0.20068750000000002</v>
      </c>
      <c r="IR252" s="19">
        <v>27.004017857142856</v>
      </c>
      <c r="IS252" s="20">
        <v>49.989028618750005</v>
      </c>
      <c r="IT252" s="19">
        <v>12.744465215624999</v>
      </c>
      <c r="IU252" s="19">
        <v>15.746188337053574</v>
      </c>
      <c r="IV252" s="19">
        <v>73.009872987321316</v>
      </c>
      <c r="IW252" s="19">
        <v>0</v>
      </c>
      <c r="IX252" s="22">
        <v>0.19456000000000001</v>
      </c>
      <c r="IY252" s="19">
        <v>26.588571428571427</v>
      </c>
      <c r="IZ252" s="17">
        <v>48.462736384000003</v>
      </c>
      <c r="JA252" s="19">
        <v>12.548396519999999</v>
      </c>
      <c r="JB252" s="19">
        <v>15.030564571428574</v>
      </c>
      <c r="JC252" s="19">
        <v>73.213180437145269</v>
      </c>
      <c r="JD252" s="21">
        <v>0</v>
      </c>
      <c r="JE252" s="22">
        <v>0.18852750000000001</v>
      </c>
      <c r="JF252" s="21">
        <v>26.173124999999999</v>
      </c>
      <c r="JG252" s="20">
        <v>46.960107594749999</v>
      </c>
      <c r="JH252" s="21">
        <v>12.352327824374999</v>
      </c>
      <c r="JI252" s="21">
        <v>14.336958234375</v>
      </c>
      <c r="JJ252" s="21">
        <v>73.417509163507759</v>
      </c>
      <c r="JK252" s="21">
        <v>0</v>
      </c>
      <c r="JL252" s="22">
        <v>0.18259</v>
      </c>
      <c r="JM252" s="21">
        <v>25.757678571428571</v>
      </c>
      <c r="JN252" s="20">
        <v>45.481142251000001</v>
      </c>
      <c r="JO252" s="21">
        <v>12.156259128749999</v>
      </c>
      <c r="JP252" s="21">
        <v>13.665025303571429</v>
      </c>
      <c r="JQ252" s="21">
        <v>73.622859166408787</v>
      </c>
      <c r="JR252" s="21">
        <v>0</v>
      </c>
      <c r="JS252" s="22">
        <v>0.17674749999999997</v>
      </c>
      <c r="JT252" s="21">
        <v>25.342232142857142</v>
      </c>
      <c r="JU252" s="20">
        <v>44.025840352749995</v>
      </c>
      <c r="JV252" s="21">
        <v>11.960190433125</v>
      </c>
      <c r="JW252" s="21">
        <v>13.014421756696427</v>
      </c>
      <c r="JX252" s="21">
        <v>73.829230445848367</v>
      </c>
      <c r="JY252" s="21">
        <v>0</v>
      </c>
      <c r="JZ252" s="22">
        <v>0.17099999999999999</v>
      </c>
      <c r="KA252" s="21">
        <v>24.92678571428571</v>
      </c>
      <c r="KB252" s="20">
        <v>42.594201899999995</v>
      </c>
      <c r="KC252" s="21">
        <v>11.764121737499998</v>
      </c>
      <c r="KD252" s="21">
        <v>12.38480357142857</v>
      </c>
      <c r="KE252" s="21">
        <v>74.03662300182647</v>
      </c>
      <c r="KF252" s="21">
        <v>0</v>
      </c>
      <c r="KG252" s="22">
        <v>0.16534749999999998</v>
      </c>
      <c r="KH252" s="21">
        <v>24.511339285714282</v>
      </c>
      <c r="KI252" s="20">
        <v>41.186226892749993</v>
      </c>
      <c r="KJ252" s="21">
        <v>11.568053041874998</v>
      </c>
      <c r="KK252" s="21">
        <v>11.775826725446427</v>
      </c>
      <c r="KL252" s="21">
        <v>74.245036834343111</v>
      </c>
      <c r="KM252" s="21">
        <v>0</v>
      </c>
      <c r="KN252" s="22">
        <v>0.15978999999999999</v>
      </c>
      <c r="KO252" s="21">
        <v>24.095892857142854</v>
      </c>
      <c r="KP252" s="20">
        <v>39.801915330999996</v>
      </c>
      <c r="KQ252" s="21">
        <v>11.371984346249999</v>
      </c>
      <c r="KR252" s="21">
        <v>11.187147196428571</v>
      </c>
      <c r="KS252" s="21">
        <v>74.454471943398289</v>
      </c>
      <c r="KT252" s="21">
        <v>0</v>
      </c>
      <c r="KU252" s="22">
        <v>0.15432749999999998</v>
      </c>
      <c r="KV252" s="21">
        <v>23.680446428571425</v>
      </c>
      <c r="KW252" s="20">
        <v>38.441267214749992</v>
      </c>
      <c r="KX252" s="21">
        <v>11.175915650624999</v>
      </c>
      <c r="KY252" s="21">
        <v>10.61842096205357</v>
      </c>
      <c r="KZ252" s="21">
        <v>74.664928328992005</v>
      </c>
      <c r="LA252" s="21">
        <v>0</v>
      </c>
      <c r="LB252" s="22">
        <v>0.14896000000000001</v>
      </c>
      <c r="LC252" s="21">
        <v>23.265000000000001</v>
      </c>
      <c r="LD252" s="20">
        <v>37.104282544</v>
      </c>
      <c r="LE252" s="21">
        <v>10.979846955000001</v>
      </c>
      <c r="LF252" s="21">
        <v>10.069304000000002</v>
      </c>
      <c r="LG252" s="21">
        <v>74.876405991124258</v>
      </c>
      <c r="LH252" s="21">
        <v>0</v>
      </c>
      <c r="LI252" s="22">
        <v>0.14368750000000002</v>
      </c>
      <c r="LJ252" s="21">
        <v>22.849553571428572</v>
      </c>
      <c r="LK252" s="20">
        <v>35.790961318750007</v>
      </c>
      <c r="LL252" s="21">
        <v>10.783778259375001</v>
      </c>
      <c r="LM252" s="21">
        <v>9.5394522879464319</v>
      </c>
      <c r="LN252" s="21">
        <v>75.088904929795035</v>
      </c>
      <c r="LO252" s="21">
        <v>0</v>
      </c>
      <c r="LP252" s="22">
        <v>0.13850999999999999</v>
      </c>
      <c r="LQ252" s="21">
        <v>22.434107142857144</v>
      </c>
      <c r="LR252" s="20">
        <v>34.501303538999998</v>
      </c>
      <c r="LS252" s="21">
        <v>10.58770956375</v>
      </c>
      <c r="LT252" s="21">
        <v>9.0285218035714294</v>
      </c>
      <c r="LU252" s="21">
        <v>75.302425145004364</v>
      </c>
      <c r="LV252" s="21">
        <v>0</v>
      </c>
      <c r="LW252" s="22">
        <v>0.1334275</v>
      </c>
      <c r="LX252" s="21">
        <v>22.018660714285712</v>
      </c>
      <c r="LY252" s="20">
        <v>33.235309204750003</v>
      </c>
      <c r="LZ252" s="21">
        <v>10.391640868124998</v>
      </c>
      <c r="MA252" s="21">
        <v>8.5361685245535739</v>
      </c>
      <c r="MB252" s="21">
        <v>75.51696663675223</v>
      </c>
      <c r="MC252" s="21">
        <v>0</v>
      </c>
      <c r="MD252" s="22">
        <v>0.12844</v>
      </c>
      <c r="ME252" s="21">
        <v>21.603214285714284</v>
      </c>
      <c r="MF252" s="20">
        <v>31.992978315999999</v>
      </c>
      <c r="MG252" s="21">
        <v>10.195572172499999</v>
      </c>
      <c r="MH252" s="21">
        <v>8.0620484285714298</v>
      </c>
      <c r="MI252" s="21">
        <v>75.732529405038633</v>
      </c>
      <c r="MJ252" s="21">
        <v>0</v>
      </c>
      <c r="MK252" s="22">
        <v>0.12354749999999999</v>
      </c>
      <c r="ML252" s="21">
        <v>21.187767857142855</v>
      </c>
      <c r="MM252" s="20">
        <v>30.774310872749997</v>
      </c>
      <c r="MN252" s="21">
        <v>9.9995034768749989</v>
      </c>
      <c r="MO252" s="21">
        <v>7.6058174933035705</v>
      </c>
      <c r="MP252" s="21">
        <v>75.949113449863574</v>
      </c>
      <c r="MQ252" s="21">
        <v>0</v>
      </c>
      <c r="MR252" s="22">
        <v>0.11874999999999999</v>
      </c>
      <c r="MS252" s="21">
        <v>20.772321428571427</v>
      </c>
      <c r="MT252" s="20">
        <v>29.579306874999997</v>
      </c>
      <c r="MU252" s="21">
        <v>9.8034347812499991</v>
      </c>
      <c r="MV252" s="21">
        <v>7.1671316964285712</v>
      </c>
      <c r="MW252" s="21">
        <v>76.166718771227053</v>
      </c>
      <c r="MX252" s="21">
        <v>0</v>
      </c>
      <c r="MY252" s="30" t="s">
        <v>47</v>
      </c>
    </row>
    <row r="253" spans="1:363" ht="24" customHeight="1" x14ac:dyDescent="0.25">
      <c r="A253" s="15" t="s">
        <v>47</v>
      </c>
      <c r="B253" s="24" t="s">
        <v>13</v>
      </c>
      <c r="C253" s="16" t="s">
        <v>11</v>
      </c>
      <c r="D253" s="23">
        <v>0.75</v>
      </c>
      <c r="E253" s="17">
        <f t="shared" si="3"/>
        <v>0.9375</v>
      </c>
      <c r="F253" s="23">
        <v>0.5</v>
      </c>
      <c r="G253" s="19">
        <v>39.392857142857139</v>
      </c>
      <c r="H253" s="20">
        <v>124.54445</v>
      </c>
      <c r="I253" s="19">
        <v>18.591340749999997</v>
      </c>
      <c r="J253" s="19">
        <v>57.071428571428569</v>
      </c>
      <c r="K253" s="19">
        <v>67.416454081632651</v>
      </c>
      <c r="L253" s="19">
        <v>0</v>
      </c>
      <c r="M253" s="26">
        <v>0.49004999999999999</v>
      </c>
      <c r="N253" s="19">
        <v>38.998928571428564</v>
      </c>
      <c r="O253" s="17">
        <v>122.06601544499999</v>
      </c>
      <c r="P253" s="19">
        <v>18.405427342499998</v>
      </c>
      <c r="Q253" s="19">
        <v>55.376350071428561</v>
      </c>
      <c r="R253" s="19">
        <v>67.580328617090316</v>
      </c>
      <c r="S253" s="19">
        <v>0</v>
      </c>
      <c r="T253" s="26">
        <v>0.48019999999999996</v>
      </c>
      <c r="U253" s="19">
        <v>38.604999999999997</v>
      </c>
      <c r="V253" s="17">
        <v>119.61248977999999</v>
      </c>
      <c r="W253" s="21">
        <v>18.219513934999998</v>
      </c>
      <c r="X253" s="19">
        <v>53.715171999999995</v>
      </c>
      <c r="Y253" s="19">
        <v>67.745121375739643</v>
      </c>
      <c r="Z253" s="19">
        <v>0</v>
      </c>
      <c r="AA253" s="26">
        <v>0.47044999999999998</v>
      </c>
      <c r="AB253" s="21">
        <v>38.211071428571422</v>
      </c>
      <c r="AC253" s="17">
        <v>117.183873005</v>
      </c>
      <c r="AD253" s="19">
        <v>18.033600527499996</v>
      </c>
      <c r="AE253" s="19">
        <v>52.087551928571422</v>
      </c>
      <c r="AF253" s="19">
        <v>67.910832357580603</v>
      </c>
      <c r="AG253" s="21">
        <v>0</v>
      </c>
      <c r="AH253" s="26">
        <v>0.46079999999999999</v>
      </c>
      <c r="AI253" s="19">
        <v>37.817142857142855</v>
      </c>
      <c r="AJ253" s="17">
        <v>114.78016511999999</v>
      </c>
      <c r="AK253" s="19">
        <v>17.84768712</v>
      </c>
      <c r="AL253" s="21">
        <v>50.493147428571426</v>
      </c>
      <c r="AM253" s="19">
        <v>68.077461562613209</v>
      </c>
      <c r="AN253" s="19">
        <v>0</v>
      </c>
      <c r="AO253" s="26">
        <v>0.45124999999999998</v>
      </c>
      <c r="AP253" s="19">
        <v>37.42321428571428</v>
      </c>
      <c r="AQ253" s="20">
        <v>112.401366125</v>
      </c>
      <c r="AR253" s="19">
        <v>17.661773712499997</v>
      </c>
      <c r="AS253" s="19">
        <v>48.931616071428564</v>
      </c>
      <c r="AT253" s="19">
        <v>68.245008990837448</v>
      </c>
      <c r="AU253" s="19">
        <v>0</v>
      </c>
      <c r="AV253" s="22">
        <v>0.44179999999999997</v>
      </c>
      <c r="AW253" s="19">
        <v>37.029285714285706</v>
      </c>
      <c r="AX253" s="17">
        <v>110.04747601999999</v>
      </c>
      <c r="AY253" s="19">
        <v>17.475860304999998</v>
      </c>
      <c r="AZ253" s="19">
        <v>47.402615428571423</v>
      </c>
      <c r="BA253" s="21">
        <v>68.413474642253348</v>
      </c>
      <c r="BB253" s="19">
        <v>0</v>
      </c>
      <c r="BC253" s="26">
        <v>0.43245000000000006</v>
      </c>
      <c r="BD253" s="19">
        <v>36.635357142857139</v>
      </c>
      <c r="BE253" s="17">
        <v>107.71849480500001</v>
      </c>
      <c r="BF253" s="21">
        <v>17.289946897499998</v>
      </c>
      <c r="BG253" s="19">
        <v>45.905803071428572</v>
      </c>
      <c r="BH253" s="19">
        <v>68.582858516860881</v>
      </c>
      <c r="BI253" s="19">
        <v>0</v>
      </c>
      <c r="BJ253" s="26">
        <v>0.42320000000000002</v>
      </c>
      <c r="BK253" s="21">
        <v>36.241428571428571</v>
      </c>
      <c r="BL253" s="17">
        <v>105.41442248</v>
      </c>
      <c r="BM253" s="19">
        <v>17.104033489999999</v>
      </c>
      <c r="BN253" s="19">
        <v>44.440836571428569</v>
      </c>
      <c r="BO253" s="19">
        <v>68.753160614660061</v>
      </c>
      <c r="BP253" s="21">
        <v>0</v>
      </c>
      <c r="BQ253" s="26">
        <v>0.41405000000000003</v>
      </c>
      <c r="BR253" s="19">
        <v>35.847499999999997</v>
      </c>
      <c r="BS253" s="17">
        <v>103.13525904500001</v>
      </c>
      <c r="BT253" s="19">
        <v>16.9181200825</v>
      </c>
      <c r="BU253" s="21">
        <v>43.007373500000007</v>
      </c>
      <c r="BV253" s="19">
        <v>68.924380935650888</v>
      </c>
      <c r="BW253" s="19">
        <v>0</v>
      </c>
      <c r="BX253" s="26">
        <v>0.40500000000000003</v>
      </c>
      <c r="BY253" s="19">
        <v>35.453571428571429</v>
      </c>
      <c r="BZ253" s="20">
        <v>100.8810045</v>
      </c>
      <c r="CA253" s="19">
        <v>16.732206675</v>
      </c>
      <c r="CB253" s="19">
        <v>41.605071428571435</v>
      </c>
      <c r="CC253" s="19">
        <v>69.096519479833347</v>
      </c>
      <c r="CD253" s="19">
        <v>0</v>
      </c>
      <c r="CE253" s="22">
        <v>0.39605000000000001</v>
      </c>
      <c r="CF253" s="19">
        <v>35.059642857142855</v>
      </c>
      <c r="CG253" s="17">
        <v>98.651658845</v>
      </c>
      <c r="CH253" s="19">
        <v>16.546293267499998</v>
      </c>
      <c r="CI253" s="19">
        <v>40.233587928571431</v>
      </c>
      <c r="CJ253" s="21">
        <v>69.269576247207453</v>
      </c>
      <c r="CK253" s="19">
        <v>0</v>
      </c>
      <c r="CL253" s="26">
        <v>0.38719999999999999</v>
      </c>
      <c r="CM253" s="19">
        <v>34.66571428571428</v>
      </c>
      <c r="CN253" s="17">
        <v>96.447222079999989</v>
      </c>
      <c r="CO253" s="21">
        <v>16.360379859999998</v>
      </c>
      <c r="CP253" s="19">
        <v>38.892580571428567</v>
      </c>
      <c r="CQ253" s="19">
        <v>69.443551237773207</v>
      </c>
      <c r="CR253" s="19">
        <v>0</v>
      </c>
      <c r="CS253" s="26">
        <v>0.37845000000000001</v>
      </c>
      <c r="CT253" s="21">
        <v>34.271785714285713</v>
      </c>
      <c r="CU253" s="17">
        <v>94.267694204999998</v>
      </c>
      <c r="CV253" s="19">
        <v>16.174466452499999</v>
      </c>
      <c r="CW253" s="19">
        <v>37.581706928571428</v>
      </c>
      <c r="CX253" s="19">
        <v>69.618444451530607</v>
      </c>
      <c r="CY253" s="21">
        <v>0</v>
      </c>
      <c r="CZ253" s="26">
        <v>0.36979999999999996</v>
      </c>
      <c r="DA253" s="19">
        <v>33.877857142857138</v>
      </c>
      <c r="DB253" s="17">
        <v>92.113075219999985</v>
      </c>
      <c r="DC253" s="19">
        <v>15.988553044999998</v>
      </c>
      <c r="DD253" s="21">
        <v>36.300624571428564</v>
      </c>
      <c r="DE253" s="19">
        <v>69.794255888479654</v>
      </c>
      <c r="DF253" s="19">
        <v>0</v>
      </c>
      <c r="DG253" s="26">
        <v>0.36124999999999996</v>
      </c>
      <c r="DH253" s="19">
        <v>33.483928571428564</v>
      </c>
      <c r="DI253" s="20">
        <v>89.983365124999992</v>
      </c>
      <c r="DJ253" s="19">
        <v>15.802639637499997</v>
      </c>
      <c r="DK253" s="19">
        <v>35.048991071428567</v>
      </c>
      <c r="DL253" s="19">
        <v>69.970985548620334</v>
      </c>
      <c r="DM253" s="19">
        <v>0</v>
      </c>
      <c r="DN253" s="22">
        <v>0.35279999999999995</v>
      </c>
      <c r="DO253" s="19">
        <v>33.089999999999996</v>
      </c>
      <c r="DP253" s="17">
        <v>87.878563919999991</v>
      </c>
      <c r="DQ253" s="19">
        <v>15.616726229999998</v>
      </c>
      <c r="DR253" s="19">
        <v>33.826463999999994</v>
      </c>
      <c r="DS253" s="21">
        <v>70.148633431952661</v>
      </c>
      <c r="DT253" s="19">
        <v>0</v>
      </c>
      <c r="DU253" s="26">
        <v>0.34444999999999998</v>
      </c>
      <c r="DV253" s="19">
        <v>32.696071428571422</v>
      </c>
      <c r="DW253" s="17">
        <v>85.798671604999996</v>
      </c>
      <c r="DX253" s="21">
        <v>15.430812822499997</v>
      </c>
      <c r="DY253" s="19">
        <v>32.632700928571424</v>
      </c>
      <c r="DZ253" s="19">
        <v>70.327199538476634</v>
      </c>
      <c r="EA253" s="19">
        <v>0</v>
      </c>
      <c r="EB253" s="26">
        <v>0.33619999999999994</v>
      </c>
      <c r="EC253" s="21">
        <v>32.302142857142854</v>
      </c>
      <c r="ED253" s="17">
        <v>83.743688179999978</v>
      </c>
      <c r="EE253" s="19">
        <v>15.244899414999999</v>
      </c>
      <c r="EF253" s="19">
        <v>31.46735942857142</v>
      </c>
      <c r="EG253" s="19">
        <v>70.506683868192241</v>
      </c>
      <c r="EH253" s="21">
        <v>0</v>
      </c>
      <c r="EI253" s="26">
        <v>0.32805000000000006</v>
      </c>
      <c r="EJ253" s="19">
        <v>31.908214285714283</v>
      </c>
      <c r="EK253" s="17">
        <v>81.713613645000009</v>
      </c>
      <c r="EL253" s="19">
        <v>15.0589860075</v>
      </c>
      <c r="EM253" s="21">
        <v>30.330097071428579</v>
      </c>
      <c r="EN253" s="19">
        <v>70.687086421099508</v>
      </c>
      <c r="EO253" s="19">
        <v>0</v>
      </c>
      <c r="EP253" s="26">
        <v>0.32000000000000006</v>
      </c>
      <c r="EQ253" s="19">
        <v>31.514285714285712</v>
      </c>
      <c r="ER253" s="20">
        <v>79.708448000000018</v>
      </c>
      <c r="ES253" s="19">
        <v>14.873072599999999</v>
      </c>
      <c r="ET253" s="19">
        <v>29.220571428571436</v>
      </c>
      <c r="EU253" s="19">
        <v>70.868407197198394</v>
      </c>
      <c r="EV253" s="19">
        <v>0</v>
      </c>
      <c r="EW253" s="22">
        <v>0.31205000000000005</v>
      </c>
      <c r="EX253" s="19">
        <v>31.120357142857141</v>
      </c>
      <c r="EY253" s="17">
        <v>77.728191245000005</v>
      </c>
      <c r="EZ253" s="19">
        <v>14.687159192499999</v>
      </c>
      <c r="FA253" s="19">
        <v>28.138440071428576</v>
      </c>
      <c r="FB253" s="21">
        <v>71.050646196488941</v>
      </c>
      <c r="FC253" s="19">
        <v>0</v>
      </c>
      <c r="FD253" s="26">
        <v>0.30420000000000003</v>
      </c>
      <c r="FE253" s="19">
        <v>30.726428571428571</v>
      </c>
      <c r="FF253" s="17">
        <v>75.772843380000012</v>
      </c>
      <c r="FG253" s="21">
        <v>14.501245785</v>
      </c>
      <c r="FH253" s="19">
        <v>27.083360571428571</v>
      </c>
      <c r="FI253" s="19">
        <v>71.233803418971135</v>
      </c>
      <c r="FJ253" s="19">
        <v>0</v>
      </c>
      <c r="FK253" s="26">
        <v>0.29644999999999999</v>
      </c>
      <c r="FL253" s="21">
        <v>30.332499999999996</v>
      </c>
      <c r="FM253" s="17">
        <v>73.842404404999996</v>
      </c>
      <c r="FN253" s="19">
        <v>14.315332377499999</v>
      </c>
      <c r="FO253" s="19">
        <v>26.054990499999999</v>
      </c>
      <c r="FP253" s="19">
        <v>71.417878864644962</v>
      </c>
      <c r="FQ253" s="21">
        <v>0</v>
      </c>
      <c r="FR253" s="26">
        <v>0.2888</v>
      </c>
      <c r="FS253" s="19">
        <v>29.938571428571425</v>
      </c>
      <c r="FT253" s="17">
        <v>71.936874320000001</v>
      </c>
      <c r="FU253" s="19">
        <v>14.129418969999998</v>
      </c>
      <c r="FV253" s="21">
        <v>25.052987428571431</v>
      </c>
      <c r="FW253" s="19">
        <v>71.602872533510435</v>
      </c>
      <c r="FX253" s="19">
        <v>0</v>
      </c>
      <c r="FY253" s="26">
        <v>0.28125</v>
      </c>
      <c r="FZ253" s="19">
        <v>29.544642857142854</v>
      </c>
      <c r="GA253" s="20">
        <v>70.056253124999998</v>
      </c>
      <c r="GB253" s="19">
        <v>13.943505562499999</v>
      </c>
      <c r="GC253" s="19">
        <v>24.077008928571427</v>
      </c>
      <c r="GD253" s="19">
        <v>71.788784425567556</v>
      </c>
      <c r="GE253" s="19">
        <v>0</v>
      </c>
      <c r="GF253" s="22">
        <v>0.27379999999999999</v>
      </c>
      <c r="GG253" s="19">
        <v>29.150714285714283</v>
      </c>
      <c r="GH253" s="17">
        <v>68.200540820000001</v>
      </c>
      <c r="GI253" s="19">
        <v>13.757592154999999</v>
      </c>
      <c r="GJ253" s="19">
        <v>23.12671257142857</v>
      </c>
      <c r="GK253" s="21">
        <v>71.975614540816323</v>
      </c>
      <c r="GL253" s="19">
        <v>0</v>
      </c>
      <c r="GM253" s="26">
        <v>0.26644999999999996</v>
      </c>
      <c r="GN253" s="19">
        <v>28.756785714285712</v>
      </c>
      <c r="GO253" s="17">
        <v>66.369737404999995</v>
      </c>
      <c r="GP253" s="21">
        <v>13.5716787475</v>
      </c>
      <c r="GQ253" s="19">
        <v>22.201755928571426</v>
      </c>
      <c r="GR253" s="19">
        <v>72.163362879256724</v>
      </c>
      <c r="GS253" s="19">
        <v>0</v>
      </c>
      <c r="GT253" s="26">
        <v>0.25919999999999999</v>
      </c>
      <c r="GU253" s="21">
        <v>28.362857142857138</v>
      </c>
      <c r="GV253" s="17">
        <v>64.563842879999996</v>
      </c>
      <c r="GW253" s="19">
        <v>13.385765339999997</v>
      </c>
      <c r="GX253" s="19">
        <v>21.301796571428568</v>
      </c>
      <c r="GY253" s="19">
        <v>72.352029440888771</v>
      </c>
      <c r="GZ253" s="21">
        <v>0</v>
      </c>
      <c r="HA253" s="26">
        <v>0.25205</v>
      </c>
      <c r="HB253" s="19">
        <v>27.968928571428567</v>
      </c>
      <c r="HC253" s="17">
        <v>62.782857244999995</v>
      </c>
      <c r="HD253" s="19">
        <v>13.199851932499998</v>
      </c>
      <c r="HE253" s="21">
        <v>20.426492071428569</v>
      </c>
      <c r="HF253" s="19">
        <v>72.541614225712465</v>
      </c>
      <c r="HG253" s="19">
        <v>0</v>
      </c>
      <c r="HH253" s="26">
        <v>0.24499999999999997</v>
      </c>
      <c r="HI253" s="19">
        <v>27.574999999999996</v>
      </c>
      <c r="HJ253" s="20">
        <v>61.026780499999994</v>
      </c>
      <c r="HK253" s="19">
        <v>13.013938524999999</v>
      </c>
      <c r="HL253" s="19">
        <v>19.575499999999995</v>
      </c>
      <c r="HM253" s="19">
        <v>72.732117233727806</v>
      </c>
      <c r="HN253" s="19">
        <v>0</v>
      </c>
      <c r="HO253" s="22">
        <v>0.23804999999999996</v>
      </c>
      <c r="HP253" s="19">
        <v>27.181071428571425</v>
      </c>
      <c r="HQ253" s="17">
        <v>59.295612644999991</v>
      </c>
      <c r="HR253" s="19">
        <v>12.828025117499998</v>
      </c>
      <c r="HS253" s="19">
        <v>18.748477928571425</v>
      </c>
      <c r="HT253" s="21">
        <v>72.923538464934779</v>
      </c>
      <c r="HU253" s="19">
        <v>0</v>
      </c>
      <c r="HV253" s="26">
        <v>0.23120000000000004</v>
      </c>
      <c r="HW253" s="19">
        <v>26.787142857142857</v>
      </c>
      <c r="HX253" s="17">
        <v>57.589353680000009</v>
      </c>
      <c r="HY253" s="21">
        <v>12.64211171</v>
      </c>
      <c r="HZ253" s="19">
        <v>17.945083428571433</v>
      </c>
      <c r="IA253" s="19">
        <v>73.1158779193334</v>
      </c>
      <c r="IB253" s="19">
        <v>0</v>
      </c>
      <c r="IC253" s="26">
        <v>0.22445000000000004</v>
      </c>
      <c r="ID253" s="21">
        <v>26.393214285714283</v>
      </c>
      <c r="IE253" s="17">
        <v>55.908003605000012</v>
      </c>
      <c r="IF253" s="19">
        <v>12.456198302499999</v>
      </c>
      <c r="IG253" s="19">
        <v>17.164974071428574</v>
      </c>
      <c r="IH253" s="19">
        <v>73.309135596923682</v>
      </c>
      <c r="II253" s="21">
        <v>0</v>
      </c>
      <c r="IJ253" s="26">
        <v>0.21780000000000002</v>
      </c>
      <c r="IK253" s="19">
        <v>25.999285714285712</v>
      </c>
      <c r="IL253" s="17">
        <v>54.251562420000006</v>
      </c>
      <c r="IM253" s="19">
        <v>12.270284895</v>
      </c>
      <c r="IN253" s="21">
        <v>16.407807428571431</v>
      </c>
      <c r="IO253" s="19">
        <v>73.503311497705582</v>
      </c>
      <c r="IP253" s="19">
        <v>0</v>
      </c>
      <c r="IQ253" s="26">
        <v>0.21125000000000002</v>
      </c>
      <c r="IR253" s="19">
        <v>25.605357142857141</v>
      </c>
      <c r="IS253" s="20">
        <v>52.620030125000007</v>
      </c>
      <c r="IT253" s="19">
        <v>12.084371487499999</v>
      </c>
      <c r="IU253" s="19">
        <v>15.673241071428574</v>
      </c>
      <c r="IV253" s="19">
        <v>73.698405621679143</v>
      </c>
      <c r="IW253" s="19">
        <v>0</v>
      </c>
      <c r="IX253" s="22">
        <v>0.20480000000000001</v>
      </c>
      <c r="IY253" s="19">
        <v>25.21142857142857</v>
      </c>
      <c r="IZ253" s="17">
        <v>51.013406719999999</v>
      </c>
      <c r="JA253" s="19">
        <v>11.898458079999999</v>
      </c>
      <c r="JB253" s="19">
        <v>14.960932571428573</v>
      </c>
      <c r="JC253" s="19">
        <v>73.894417968844337</v>
      </c>
      <c r="JD253" s="21">
        <v>0</v>
      </c>
      <c r="JE253" s="22">
        <v>0.19845000000000002</v>
      </c>
      <c r="JF253" s="21">
        <v>24.817499999999999</v>
      </c>
      <c r="JG253" s="20">
        <v>49.431692205000004</v>
      </c>
      <c r="JH253" s="21">
        <v>11.7125446725</v>
      </c>
      <c r="JI253" s="21">
        <v>14.2705395</v>
      </c>
      <c r="JJ253" s="21">
        <v>74.091348539201178</v>
      </c>
      <c r="JK253" s="21">
        <v>0</v>
      </c>
      <c r="JL253" s="22">
        <v>0.19220000000000001</v>
      </c>
      <c r="JM253" s="21">
        <v>24.423571428571424</v>
      </c>
      <c r="JN253" s="20">
        <v>47.874886580000002</v>
      </c>
      <c r="JO253" s="21">
        <v>11.526631264999999</v>
      </c>
      <c r="JP253" s="21">
        <v>13.601719428571428</v>
      </c>
      <c r="JQ253" s="21">
        <v>74.289197332749666</v>
      </c>
      <c r="JR253" s="21">
        <v>0</v>
      </c>
      <c r="JS253" s="22">
        <v>0.18604999999999999</v>
      </c>
      <c r="JT253" s="21">
        <v>24.029642857142854</v>
      </c>
      <c r="JU253" s="20">
        <v>46.342989844999998</v>
      </c>
      <c r="JV253" s="21">
        <v>11.340717857499998</v>
      </c>
      <c r="JW253" s="21">
        <v>12.954129928571428</v>
      </c>
      <c r="JX253" s="21">
        <v>74.487964349489786</v>
      </c>
      <c r="JY253" s="21">
        <v>0</v>
      </c>
      <c r="JZ253" s="22">
        <v>0.18</v>
      </c>
      <c r="KA253" s="21">
        <v>23.635714285714283</v>
      </c>
      <c r="KB253" s="20">
        <v>44.836002000000001</v>
      </c>
      <c r="KC253" s="21">
        <v>11.154804449999999</v>
      </c>
      <c r="KD253" s="21">
        <v>12.327428571428571</v>
      </c>
      <c r="KE253" s="21">
        <v>74.687649589421568</v>
      </c>
      <c r="KF253" s="21">
        <v>0</v>
      </c>
      <c r="KG253" s="22">
        <v>0.17404999999999998</v>
      </c>
      <c r="KH253" s="21">
        <v>23.241785714285712</v>
      </c>
      <c r="KI253" s="20">
        <v>43.353923044999995</v>
      </c>
      <c r="KJ253" s="21">
        <v>10.968891042499999</v>
      </c>
      <c r="KK253" s="21">
        <v>11.721272928571427</v>
      </c>
      <c r="KL253" s="21">
        <v>74.888253052544982</v>
      </c>
      <c r="KM253" s="21">
        <v>0</v>
      </c>
      <c r="KN253" s="22">
        <v>0.16819999999999999</v>
      </c>
      <c r="KO253" s="21">
        <v>22.847857142857141</v>
      </c>
      <c r="KP253" s="20">
        <v>41.896752979999995</v>
      </c>
      <c r="KQ253" s="21">
        <v>10.782977635</v>
      </c>
      <c r="KR253" s="21">
        <v>11.13532057142857</v>
      </c>
      <c r="KS253" s="21">
        <v>75.089774738860029</v>
      </c>
      <c r="KT253" s="21">
        <v>0</v>
      </c>
      <c r="KU253" s="22">
        <v>0.16244999999999998</v>
      </c>
      <c r="KV253" s="21">
        <v>22.453928571428566</v>
      </c>
      <c r="KW253" s="20">
        <v>40.464491804999994</v>
      </c>
      <c r="KX253" s="21">
        <v>10.597064227499997</v>
      </c>
      <c r="KY253" s="21">
        <v>10.56922907142857</v>
      </c>
      <c r="KZ253" s="21">
        <v>75.292214648366738</v>
      </c>
      <c r="LA253" s="21">
        <v>0</v>
      </c>
      <c r="LB253" s="22">
        <v>0.15680000000000002</v>
      </c>
      <c r="LC253" s="21">
        <v>22.06</v>
      </c>
      <c r="LD253" s="20">
        <v>39.057139520000007</v>
      </c>
      <c r="LE253" s="21">
        <v>10.41115082</v>
      </c>
      <c r="LF253" s="21">
        <v>10.022656000000003</v>
      </c>
      <c r="LG253" s="21">
        <v>75.495572781065079</v>
      </c>
      <c r="LH253" s="21">
        <v>0</v>
      </c>
      <c r="LI253" s="22">
        <v>0.15125000000000002</v>
      </c>
      <c r="LJ253" s="21">
        <v>21.666071428571428</v>
      </c>
      <c r="LK253" s="20">
        <v>37.674696125000004</v>
      </c>
      <c r="LL253" s="21">
        <v>10.2252374125</v>
      </c>
      <c r="LM253" s="21">
        <v>9.4952589285714311</v>
      </c>
      <c r="LN253" s="21">
        <v>75.699849136955066</v>
      </c>
      <c r="LO253" s="21">
        <v>0</v>
      </c>
      <c r="LP253" s="22">
        <v>0.14580000000000001</v>
      </c>
      <c r="LQ253" s="21">
        <v>21.272142857142857</v>
      </c>
      <c r="LR253" s="20">
        <v>36.31716162</v>
      </c>
      <c r="LS253" s="21">
        <v>10.039324004999999</v>
      </c>
      <c r="LT253" s="21">
        <v>8.98669542857143</v>
      </c>
      <c r="LU253" s="21">
        <v>75.905043716036701</v>
      </c>
      <c r="LV253" s="21">
        <v>0</v>
      </c>
      <c r="LW253" s="22">
        <v>0.14045000000000002</v>
      </c>
      <c r="LX253" s="21">
        <v>20.878214285714286</v>
      </c>
      <c r="LY253" s="20">
        <v>34.984536005000002</v>
      </c>
      <c r="LZ253" s="21">
        <v>9.8534105974999999</v>
      </c>
      <c r="MA253" s="21">
        <v>8.4966230714285729</v>
      </c>
      <c r="MB253" s="21">
        <v>76.111156518309983</v>
      </c>
      <c r="MC253" s="21">
        <v>0</v>
      </c>
      <c r="MD253" s="22">
        <v>0.13520000000000001</v>
      </c>
      <c r="ME253" s="21">
        <v>20.484285714285711</v>
      </c>
      <c r="MF253" s="20">
        <v>33.676819280000004</v>
      </c>
      <c r="MG253" s="21">
        <v>9.6674971899999989</v>
      </c>
      <c r="MH253" s="21">
        <v>8.024699428571429</v>
      </c>
      <c r="MI253" s="21">
        <v>76.318187543774897</v>
      </c>
      <c r="MJ253" s="21">
        <v>0</v>
      </c>
      <c r="MK253" s="22">
        <v>0.13005</v>
      </c>
      <c r="ML253" s="21">
        <v>20.09035714285714</v>
      </c>
      <c r="MM253" s="20">
        <v>32.394011444999997</v>
      </c>
      <c r="MN253" s="21">
        <v>9.4815837824999996</v>
      </c>
      <c r="MO253" s="21">
        <v>7.5705820714285705</v>
      </c>
      <c r="MP253" s="21">
        <v>76.526136792431458</v>
      </c>
      <c r="MQ253" s="21">
        <v>0</v>
      </c>
      <c r="MR253" s="22">
        <v>0.125</v>
      </c>
      <c r="MS253" s="21">
        <v>19.696428571428569</v>
      </c>
      <c r="MT253" s="20">
        <v>31.136112499999999</v>
      </c>
      <c r="MU253" s="21">
        <v>9.2956703749999985</v>
      </c>
      <c r="MV253" s="21">
        <v>7.1339285714285712</v>
      </c>
      <c r="MW253" s="21">
        <v>76.735004264279667</v>
      </c>
      <c r="MX253" s="21">
        <v>0</v>
      </c>
      <c r="MY253" s="30" t="s">
        <v>47</v>
      </c>
    </row>
    <row r="254" spans="1:363" ht="24" customHeight="1" x14ac:dyDescent="0.25">
      <c r="A254" s="15" t="s">
        <v>47</v>
      </c>
      <c r="B254" s="24" t="s">
        <v>13</v>
      </c>
      <c r="C254" s="16" t="s">
        <v>11</v>
      </c>
      <c r="D254" s="23">
        <v>0.75</v>
      </c>
      <c r="E254" s="17">
        <f t="shared" si="3"/>
        <v>0.9375</v>
      </c>
      <c r="F254" s="23">
        <v>0.52500000000000002</v>
      </c>
      <c r="G254" s="19">
        <v>37.241071428571423</v>
      </c>
      <c r="H254" s="20">
        <v>130.77167249999999</v>
      </c>
      <c r="I254" s="19">
        <v>17.575811937499999</v>
      </c>
      <c r="J254" s="19">
        <v>56.783482142857139</v>
      </c>
      <c r="K254" s="19">
        <v>68.322789225712469</v>
      </c>
      <c r="L254" s="19">
        <v>0</v>
      </c>
      <c r="M254" s="26">
        <v>0.51455249999999997</v>
      </c>
      <c r="N254" s="19">
        <v>36.86866071428571</v>
      </c>
      <c r="O254" s="17">
        <v>128.16931621724999</v>
      </c>
      <c r="P254" s="19">
        <v>17.400053818124999</v>
      </c>
      <c r="Q254" s="19">
        <v>55.096955939732133</v>
      </c>
      <c r="R254" s="19">
        <v>68.482430314901009</v>
      </c>
      <c r="S254" s="19">
        <v>0</v>
      </c>
      <c r="T254" s="26">
        <v>0.50420999999999994</v>
      </c>
      <c r="U254" s="19">
        <v>36.496249999999996</v>
      </c>
      <c r="V254" s="17">
        <v>125.59311426899998</v>
      </c>
      <c r="W254" s="21">
        <v>17.224295698749998</v>
      </c>
      <c r="X254" s="19">
        <v>53.444159124999992</v>
      </c>
      <c r="Y254" s="19">
        <v>68.64289205343934</v>
      </c>
      <c r="Z254" s="19">
        <v>0</v>
      </c>
      <c r="AA254" s="26">
        <v>0.49397249999999998</v>
      </c>
      <c r="AB254" s="21">
        <v>36.123839285714283</v>
      </c>
      <c r="AC254" s="17">
        <v>123.04306665524999</v>
      </c>
      <c r="AD254" s="19">
        <v>17.048537579374997</v>
      </c>
      <c r="AE254" s="19">
        <v>51.82475099776785</v>
      </c>
      <c r="AF254" s="19">
        <v>68.804174441327461</v>
      </c>
      <c r="AG254" s="21">
        <v>0</v>
      </c>
      <c r="AH254" s="26">
        <v>0.48383999999999999</v>
      </c>
      <c r="AI254" s="19">
        <v>35.751428571428562</v>
      </c>
      <c r="AJ254" s="17">
        <v>120.519173376</v>
      </c>
      <c r="AK254" s="19">
        <v>16.872779459999997</v>
      </c>
      <c r="AL254" s="21">
        <v>50.238390857142853</v>
      </c>
      <c r="AM254" s="19">
        <v>68.966277478565388</v>
      </c>
      <c r="AN254" s="19">
        <v>0</v>
      </c>
      <c r="AO254" s="26">
        <v>0.47381250000000003</v>
      </c>
      <c r="AP254" s="19">
        <v>35.379017857142848</v>
      </c>
      <c r="AQ254" s="20">
        <v>118.02143443125</v>
      </c>
      <c r="AR254" s="19">
        <v>16.697021340624996</v>
      </c>
      <c r="AS254" s="19">
        <v>48.68473800223213</v>
      </c>
      <c r="AT254" s="19">
        <v>69.129201165153091</v>
      </c>
      <c r="AU254" s="19">
        <v>0</v>
      </c>
      <c r="AV254" s="22">
        <v>0.46388999999999997</v>
      </c>
      <c r="AW254" s="19">
        <v>35.006607142857135</v>
      </c>
      <c r="AX254" s="17">
        <v>115.549849821</v>
      </c>
      <c r="AY254" s="19">
        <v>16.521263221249995</v>
      </c>
      <c r="AZ254" s="19">
        <v>47.163451732142846</v>
      </c>
      <c r="BA254" s="21">
        <v>69.2929455010906</v>
      </c>
      <c r="BB254" s="19">
        <v>0</v>
      </c>
      <c r="BC254" s="26">
        <v>0.4540725000000001</v>
      </c>
      <c r="BD254" s="19">
        <v>34.634196428571428</v>
      </c>
      <c r="BE254" s="17">
        <v>113.10441954525002</v>
      </c>
      <c r="BF254" s="21">
        <v>16.345505101874998</v>
      </c>
      <c r="BG254" s="19">
        <v>45.674191345982145</v>
      </c>
      <c r="BH254" s="19">
        <v>69.457510486377885</v>
      </c>
      <c r="BI254" s="19">
        <v>0</v>
      </c>
      <c r="BJ254" s="26">
        <v>0.44436000000000003</v>
      </c>
      <c r="BK254" s="21">
        <v>34.261785714285708</v>
      </c>
      <c r="BL254" s="17">
        <v>110.685143604</v>
      </c>
      <c r="BM254" s="19">
        <v>16.169746982499998</v>
      </c>
      <c r="BN254" s="19">
        <v>44.216616142857141</v>
      </c>
      <c r="BO254" s="19">
        <v>69.622896121014975</v>
      </c>
      <c r="BP254" s="21">
        <v>0</v>
      </c>
      <c r="BQ254" s="26">
        <v>0.43475250000000004</v>
      </c>
      <c r="BR254" s="19">
        <v>33.889374999999994</v>
      </c>
      <c r="BS254" s="17">
        <v>108.29202199725</v>
      </c>
      <c r="BT254" s="19">
        <v>15.993988863124997</v>
      </c>
      <c r="BU254" s="21">
        <v>42.790385421875001</v>
      </c>
      <c r="BV254" s="19">
        <v>69.789102405001842</v>
      </c>
      <c r="BW254" s="19">
        <v>0</v>
      </c>
      <c r="BX254" s="26">
        <v>0.42525000000000007</v>
      </c>
      <c r="BY254" s="19">
        <v>33.51696428571428</v>
      </c>
      <c r="BZ254" s="20">
        <v>105.92505472500001</v>
      </c>
      <c r="CA254" s="19">
        <v>15.818230743749998</v>
      </c>
      <c r="CB254" s="19">
        <v>41.395158482142861</v>
      </c>
      <c r="CC254" s="19">
        <v>69.956129338338513</v>
      </c>
      <c r="CD254" s="19">
        <v>0</v>
      </c>
      <c r="CE254" s="22">
        <v>0.41585250000000001</v>
      </c>
      <c r="CF254" s="19">
        <v>33.144553571428567</v>
      </c>
      <c r="CG254" s="17">
        <v>103.58424178725001</v>
      </c>
      <c r="CH254" s="19">
        <v>15.642472624374998</v>
      </c>
      <c r="CI254" s="19">
        <v>40.030594622767858</v>
      </c>
      <c r="CJ254" s="21">
        <v>70.123976921024962</v>
      </c>
      <c r="CK254" s="19">
        <v>0</v>
      </c>
      <c r="CL254" s="26">
        <v>0.40656000000000003</v>
      </c>
      <c r="CM254" s="19">
        <v>32.772142857142853</v>
      </c>
      <c r="CN254" s="17">
        <v>101.26958318400001</v>
      </c>
      <c r="CO254" s="21">
        <v>15.466714504999999</v>
      </c>
      <c r="CP254" s="19">
        <v>38.696353142857141</v>
      </c>
      <c r="CQ254" s="19">
        <v>70.292645153061216</v>
      </c>
      <c r="CR254" s="19">
        <v>0</v>
      </c>
      <c r="CS254" s="26">
        <v>0.39737250000000002</v>
      </c>
      <c r="CT254" s="21">
        <v>32.39973214285714</v>
      </c>
      <c r="CU254" s="17">
        <v>98.981078915250009</v>
      </c>
      <c r="CV254" s="19">
        <v>15.290956385624998</v>
      </c>
      <c r="CW254" s="19">
        <v>37.392093341517857</v>
      </c>
      <c r="CX254" s="19">
        <v>70.46213403444726</v>
      </c>
      <c r="CY254" s="21">
        <v>0</v>
      </c>
      <c r="CZ254" s="26">
        <v>0.38828999999999997</v>
      </c>
      <c r="DA254" s="19">
        <v>32.027321428571426</v>
      </c>
      <c r="DB254" s="17">
        <v>96.718728980999984</v>
      </c>
      <c r="DC254" s="19">
        <v>15.115198266249999</v>
      </c>
      <c r="DD254" s="21">
        <v>36.11747451785714</v>
      </c>
      <c r="DE254" s="19">
        <v>70.632443565183095</v>
      </c>
      <c r="DF254" s="19">
        <v>0</v>
      </c>
      <c r="DG254" s="26">
        <v>0.3793125</v>
      </c>
      <c r="DH254" s="19">
        <v>31.654910714285709</v>
      </c>
      <c r="DI254" s="20">
        <v>94.482533381249993</v>
      </c>
      <c r="DJ254" s="19">
        <v>14.939440146874997</v>
      </c>
      <c r="DK254" s="19">
        <v>34.872155970982135</v>
      </c>
      <c r="DL254" s="19">
        <v>70.803573745268721</v>
      </c>
      <c r="DM254" s="19">
        <v>0</v>
      </c>
      <c r="DN254" s="22">
        <v>0.37043999999999994</v>
      </c>
      <c r="DO254" s="19">
        <v>31.282499999999995</v>
      </c>
      <c r="DP254" s="17">
        <v>92.272492115999981</v>
      </c>
      <c r="DQ254" s="19">
        <v>14.763682027499998</v>
      </c>
      <c r="DR254" s="19">
        <v>33.655796999999993</v>
      </c>
      <c r="DS254" s="21">
        <v>70.975524574704139</v>
      </c>
      <c r="DT254" s="19">
        <v>0</v>
      </c>
      <c r="DU254" s="26">
        <v>0.36167250000000001</v>
      </c>
      <c r="DV254" s="19">
        <v>30.910089285714282</v>
      </c>
      <c r="DW254" s="17">
        <v>90.088605185250003</v>
      </c>
      <c r="DX254" s="21">
        <v>14.587923908124997</v>
      </c>
      <c r="DY254" s="19">
        <v>32.46805690401785</v>
      </c>
      <c r="DZ254" s="19">
        <v>71.148296053489346</v>
      </c>
      <c r="EA254" s="19">
        <v>0</v>
      </c>
      <c r="EB254" s="26">
        <v>0.35300999999999993</v>
      </c>
      <c r="EC254" s="21">
        <v>30.537678571428565</v>
      </c>
      <c r="ED254" s="17">
        <v>87.930872588999989</v>
      </c>
      <c r="EE254" s="19">
        <v>14.412165788749997</v>
      </c>
      <c r="EF254" s="19">
        <v>31.308594982142846</v>
      </c>
      <c r="EG254" s="19">
        <v>71.321888181624345</v>
      </c>
      <c r="EH254" s="21">
        <v>0</v>
      </c>
      <c r="EI254" s="26">
        <v>0.34445250000000011</v>
      </c>
      <c r="EJ254" s="19">
        <v>30.165267857142855</v>
      </c>
      <c r="EK254" s="17">
        <v>85.799294327250024</v>
      </c>
      <c r="EL254" s="19">
        <v>14.236407669375</v>
      </c>
      <c r="EM254" s="21">
        <v>30.177070533482151</v>
      </c>
      <c r="EN254" s="19">
        <v>71.496300959109135</v>
      </c>
      <c r="EO254" s="19">
        <v>0</v>
      </c>
      <c r="EP254" s="26">
        <v>0.33600000000000008</v>
      </c>
      <c r="EQ254" s="19">
        <v>29.792857142857141</v>
      </c>
      <c r="ER254" s="20">
        <v>83.693870400000023</v>
      </c>
      <c r="ES254" s="19">
        <v>14.060649549999999</v>
      </c>
      <c r="ET254" s="19">
        <v>29.073142857142862</v>
      </c>
      <c r="EU254" s="19">
        <v>71.671534385943716</v>
      </c>
      <c r="EV254" s="19">
        <v>0</v>
      </c>
      <c r="EW254" s="22">
        <v>0.32765250000000007</v>
      </c>
      <c r="EX254" s="19">
        <v>29.420446428571427</v>
      </c>
      <c r="EY254" s="17">
        <v>81.614600807250014</v>
      </c>
      <c r="EZ254" s="19">
        <v>13.884891430625</v>
      </c>
      <c r="FA254" s="19">
        <v>27.996471252232148</v>
      </c>
      <c r="FB254" s="21">
        <v>71.847588462128101</v>
      </c>
      <c r="FC254" s="19">
        <v>0</v>
      </c>
      <c r="FD254" s="26">
        <v>0.31941000000000003</v>
      </c>
      <c r="FE254" s="19">
        <v>29.04803571428571</v>
      </c>
      <c r="FF254" s="17">
        <v>79.561485549000011</v>
      </c>
      <c r="FG254" s="21">
        <v>13.709133311249998</v>
      </c>
      <c r="FH254" s="19">
        <v>26.946715017857141</v>
      </c>
      <c r="FI254" s="19">
        <v>72.024463187662263</v>
      </c>
      <c r="FJ254" s="19">
        <v>0</v>
      </c>
      <c r="FK254" s="26">
        <v>0.31127250000000001</v>
      </c>
      <c r="FL254" s="21">
        <v>28.675624999999997</v>
      </c>
      <c r="FM254" s="17">
        <v>77.53452462525</v>
      </c>
      <c r="FN254" s="19">
        <v>13.533375191874999</v>
      </c>
      <c r="FO254" s="19">
        <v>25.923533453125</v>
      </c>
      <c r="FP254" s="19">
        <v>72.202158562546231</v>
      </c>
      <c r="FQ254" s="21">
        <v>0</v>
      </c>
      <c r="FR254" s="26">
        <v>0.30324000000000001</v>
      </c>
      <c r="FS254" s="19">
        <v>28.303214285714283</v>
      </c>
      <c r="FT254" s="17">
        <v>75.533718035999996</v>
      </c>
      <c r="FU254" s="19">
        <v>13.357617072499998</v>
      </c>
      <c r="FV254" s="21">
        <v>24.926585857142857</v>
      </c>
      <c r="FW254" s="19">
        <v>72.380674586779975</v>
      </c>
      <c r="FX254" s="19">
        <v>0</v>
      </c>
      <c r="FY254" s="26">
        <v>0.29531250000000003</v>
      </c>
      <c r="FZ254" s="19">
        <v>27.930803571428569</v>
      </c>
      <c r="GA254" s="20">
        <v>73.559065781250013</v>
      </c>
      <c r="GB254" s="19">
        <v>13.181858953124999</v>
      </c>
      <c r="GC254" s="19">
        <v>23.955531529017854</v>
      </c>
      <c r="GD254" s="19">
        <v>72.56001126036351</v>
      </c>
      <c r="GE254" s="19">
        <v>0</v>
      </c>
      <c r="GF254" s="22">
        <v>0.28749000000000002</v>
      </c>
      <c r="GG254" s="19">
        <v>27.558392857142852</v>
      </c>
      <c r="GH254" s="17">
        <v>71.610567861000007</v>
      </c>
      <c r="GI254" s="19">
        <v>13.006100833749997</v>
      </c>
      <c r="GJ254" s="19">
        <v>23.010029767857141</v>
      </c>
      <c r="GK254" s="21">
        <v>72.74016858329685</v>
      </c>
      <c r="GL254" s="19">
        <v>0</v>
      </c>
      <c r="GM254" s="26">
        <v>0.27977249999999998</v>
      </c>
      <c r="GN254" s="19">
        <v>27.185982142857139</v>
      </c>
      <c r="GO254" s="17">
        <v>69.688224275249993</v>
      </c>
      <c r="GP254" s="21">
        <v>12.830342714374998</v>
      </c>
      <c r="GQ254" s="19">
        <v>22.089739872767854</v>
      </c>
      <c r="GR254" s="19">
        <v>72.92114655557998</v>
      </c>
      <c r="GS254" s="19">
        <v>0</v>
      </c>
      <c r="GT254" s="26">
        <v>0.27216000000000001</v>
      </c>
      <c r="GU254" s="21">
        <v>26.813571428571425</v>
      </c>
      <c r="GV254" s="17">
        <v>67.792035024</v>
      </c>
      <c r="GW254" s="19">
        <v>12.654584594999999</v>
      </c>
      <c r="GX254" s="19">
        <v>21.194321142857138</v>
      </c>
      <c r="GY254" s="19">
        <v>73.102945177212888</v>
      </c>
      <c r="GZ254" s="21">
        <v>0</v>
      </c>
      <c r="HA254" s="26">
        <v>0.26465250000000001</v>
      </c>
      <c r="HB254" s="19">
        <v>26.441160714285708</v>
      </c>
      <c r="HC254" s="17">
        <v>65.92200010725</v>
      </c>
      <c r="HD254" s="19">
        <v>12.478826475624997</v>
      </c>
      <c r="HE254" s="21">
        <v>20.32343287723214</v>
      </c>
      <c r="HF254" s="19">
        <v>73.285564448195601</v>
      </c>
      <c r="HG254" s="19">
        <v>0</v>
      </c>
      <c r="HH254" s="26">
        <v>0.25724999999999998</v>
      </c>
      <c r="HI254" s="19">
        <v>26.068749999999994</v>
      </c>
      <c r="HJ254" s="20">
        <v>64.078119524999991</v>
      </c>
      <c r="HK254" s="19">
        <v>12.303068356249998</v>
      </c>
      <c r="HL254" s="19">
        <v>19.476734374999992</v>
      </c>
      <c r="HM254" s="19">
        <v>73.469004368528104</v>
      </c>
      <c r="HN254" s="19">
        <v>0</v>
      </c>
      <c r="HO254" s="22">
        <v>0.24995249999999997</v>
      </c>
      <c r="HP254" s="19">
        <v>25.696339285714281</v>
      </c>
      <c r="HQ254" s="17">
        <v>62.260393277249989</v>
      </c>
      <c r="HR254" s="19">
        <v>12.127310236874997</v>
      </c>
      <c r="HS254" s="19">
        <v>18.653884935267854</v>
      </c>
      <c r="HT254" s="21">
        <v>73.653264938210398</v>
      </c>
      <c r="HU254" s="19">
        <v>0</v>
      </c>
      <c r="HV254" s="26">
        <v>0.24276000000000006</v>
      </c>
      <c r="HW254" s="19">
        <v>25.323928571428571</v>
      </c>
      <c r="HX254" s="17">
        <v>60.468821364000014</v>
      </c>
      <c r="HY254" s="21">
        <v>11.9515521175</v>
      </c>
      <c r="HZ254" s="19">
        <v>17.854543857142861</v>
      </c>
      <c r="IA254" s="19">
        <v>73.838346157242484</v>
      </c>
      <c r="IB254" s="19">
        <v>0</v>
      </c>
      <c r="IC254" s="26">
        <v>0.23567250000000006</v>
      </c>
      <c r="ID254" s="21">
        <v>24.951517857142854</v>
      </c>
      <c r="IE254" s="17">
        <v>58.703403785250018</v>
      </c>
      <c r="IF254" s="19">
        <v>11.775793998124998</v>
      </c>
      <c r="IG254" s="19">
        <v>17.078370439732144</v>
      </c>
      <c r="IH254" s="19">
        <v>74.02424802562436</v>
      </c>
      <c r="II254" s="21">
        <v>0</v>
      </c>
      <c r="IJ254" s="26">
        <v>0.22869000000000003</v>
      </c>
      <c r="IK254" s="19">
        <v>24.57910714285714</v>
      </c>
      <c r="IL254" s="17">
        <v>56.964140541000006</v>
      </c>
      <c r="IM254" s="19">
        <v>11.600035878749999</v>
      </c>
      <c r="IN254" s="21">
        <v>16.325023982142859</v>
      </c>
      <c r="IO254" s="19">
        <v>74.210970543356026</v>
      </c>
      <c r="IP254" s="19">
        <v>0</v>
      </c>
      <c r="IQ254" s="26">
        <v>0.22181250000000002</v>
      </c>
      <c r="IR254" s="19">
        <v>24.206696428571426</v>
      </c>
      <c r="IS254" s="20">
        <v>55.251031631250008</v>
      </c>
      <c r="IT254" s="19">
        <v>11.424277759374998</v>
      </c>
      <c r="IU254" s="19">
        <v>15.594163783482145</v>
      </c>
      <c r="IV254" s="19">
        <v>74.398513710437484</v>
      </c>
      <c r="IW254" s="19">
        <v>0</v>
      </c>
      <c r="IX254" s="22">
        <v>0.21504000000000001</v>
      </c>
      <c r="IY254" s="19">
        <v>23.834285714285713</v>
      </c>
      <c r="IZ254" s="17">
        <v>53.564077056000002</v>
      </c>
      <c r="JA254" s="19">
        <v>11.24851964</v>
      </c>
      <c r="JB254" s="19">
        <v>14.885449142857144</v>
      </c>
      <c r="JC254" s="19">
        <v>74.586877526868733</v>
      </c>
      <c r="JD254" s="21">
        <v>0</v>
      </c>
      <c r="JE254" s="22">
        <v>0.20837250000000002</v>
      </c>
      <c r="JF254" s="21">
        <v>23.461874999999996</v>
      </c>
      <c r="JG254" s="20">
        <v>51.903276815250003</v>
      </c>
      <c r="JH254" s="21">
        <v>11.072761520624997</v>
      </c>
      <c r="JI254" s="21">
        <v>14.198539359374999</v>
      </c>
      <c r="JJ254" s="21">
        <v>74.776061992649772</v>
      </c>
      <c r="JK254" s="21">
        <v>0</v>
      </c>
      <c r="JL254" s="22">
        <v>0.20181000000000002</v>
      </c>
      <c r="JM254" s="21">
        <v>23.089464285714282</v>
      </c>
      <c r="JN254" s="20">
        <v>50.268630909000002</v>
      </c>
      <c r="JO254" s="21">
        <v>10.897003401249998</v>
      </c>
      <c r="JP254" s="21">
        <v>13.533093732142857</v>
      </c>
      <c r="JQ254" s="21">
        <v>74.966067107780603</v>
      </c>
      <c r="JR254" s="21">
        <v>0</v>
      </c>
      <c r="JS254" s="22">
        <v>0.19535250000000001</v>
      </c>
      <c r="JT254" s="21">
        <v>22.717053571428568</v>
      </c>
      <c r="JU254" s="20">
        <v>48.660139337250001</v>
      </c>
      <c r="JV254" s="21">
        <v>10.721245281874999</v>
      </c>
      <c r="JW254" s="21">
        <v>12.888771560267855</v>
      </c>
      <c r="JX254" s="21">
        <v>75.156892872261238</v>
      </c>
      <c r="JY254" s="21">
        <v>0</v>
      </c>
      <c r="JZ254" s="22">
        <v>0.189</v>
      </c>
      <c r="KA254" s="21">
        <v>22.344642857142855</v>
      </c>
      <c r="KB254" s="20">
        <v>47.0778021</v>
      </c>
      <c r="KC254" s="21">
        <v>10.545487162499999</v>
      </c>
      <c r="KD254" s="21">
        <v>12.265232142857142</v>
      </c>
      <c r="KE254" s="21">
        <v>75.348539286091651</v>
      </c>
      <c r="KF254" s="21">
        <v>0</v>
      </c>
      <c r="KG254" s="22">
        <v>0.18275249999999998</v>
      </c>
      <c r="KH254" s="21">
        <v>21.972232142857138</v>
      </c>
      <c r="KI254" s="20">
        <v>45.521619197249997</v>
      </c>
      <c r="KJ254" s="21">
        <v>10.369729043124998</v>
      </c>
      <c r="KK254" s="21">
        <v>11.662134779017855</v>
      </c>
      <c r="KL254" s="21">
        <v>75.541006349271854</v>
      </c>
      <c r="KM254" s="21">
        <v>0</v>
      </c>
      <c r="KN254" s="22">
        <v>0.17660999999999999</v>
      </c>
      <c r="KO254" s="21">
        <v>21.599821428571424</v>
      </c>
      <c r="KP254" s="20">
        <v>43.991590628999994</v>
      </c>
      <c r="KQ254" s="21">
        <v>10.193970923749998</v>
      </c>
      <c r="KR254" s="21">
        <v>11.079138767857142</v>
      </c>
      <c r="KS254" s="21">
        <v>75.734294061801862</v>
      </c>
      <c r="KT254" s="21">
        <v>0</v>
      </c>
      <c r="KU254" s="22">
        <v>0.17057249999999999</v>
      </c>
      <c r="KV254" s="21">
        <v>21.22741071428571</v>
      </c>
      <c r="KW254" s="20">
        <v>42.487716395249997</v>
      </c>
      <c r="KX254" s="21">
        <v>10.018212804374999</v>
      </c>
      <c r="KY254" s="21">
        <v>10.51590340848214</v>
      </c>
      <c r="KZ254" s="21">
        <v>75.928402423681661</v>
      </c>
      <c r="LA254" s="21">
        <v>0</v>
      </c>
      <c r="LB254" s="22">
        <v>0.16464000000000004</v>
      </c>
      <c r="LC254" s="21">
        <v>20.855</v>
      </c>
      <c r="LD254" s="20">
        <v>41.009996496000007</v>
      </c>
      <c r="LE254" s="21">
        <v>9.8424546849999999</v>
      </c>
      <c r="LF254" s="21">
        <v>9.9720880000000029</v>
      </c>
      <c r="LG254" s="21">
        <v>76.123331434911236</v>
      </c>
      <c r="LH254" s="21">
        <v>0</v>
      </c>
      <c r="LI254" s="22">
        <v>0.15881250000000002</v>
      </c>
      <c r="LJ254" s="21">
        <v>20.482589285714283</v>
      </c>
      <c r="LK254" s="20">
        <v>39.558430931250008</v>
      </c>
      <c r="LL254" s="21">
        <v>9.6666965656249992</v>
      </c>
      <c r="LM254" s="21">
        <v>9.4473518415178592</v>
      </c>
      <c r="LN254" s="21">
        <v>76.319081095490617</v>
      </c>
      <c r="LO254" s="21">
        <v>0</v>
      </c>
      <c r="LP254" s="22">
        <v>0.15309000000000003</v>
      </c>
      <c r="LQ254" s="21">
        <v>20.11017857142857</v>
      </c>
      <c r="LR254" s="20">
        <v>38.133019701000009</v>
      </c>
      <c r="LS254" s="21">
        <v>9.4909384462499986</v>
      </c>
      <c r="LT254" s="21">
        <v>8.9413542321428583</v>
      </c>
      <c r="LU254" s="21">
        <v>76.515651405419774</v>
      </c>
      <c r="LV254" s="21">
        <v>0</v>
      </c>
      <c r="LW254" s="22">
        <v>0.14747250000000003</v>
      </c>
      <c r="LX254" s="21">
        <v>19.737767857142856</v>
      </c>
      <c r="LY254" s="20">
        <v>36.733762805250009</v>
      </c>
      <c r="LZ254" s="21">
        <v>9.3151803268749997</v>
      </c>
      <c r="MA254" s="21">
        <v>8.4537544709821439</v>
      </c>
      <c r="MB254" s="21">
        <v>76.713042364698737</v>
      </c>
      <c r="MC254" s="21">
        <v>0</v>
      </c>
      <c r="MD254" s="22">
        <v>0.14196000000000003</v>
      </c>
      <c r="ME254" s="21">
        <v>19.365357142857142</v>
      </c>
      <c r="MF254" s="20">
        <v>35.360660244000009</v>
      </c>
      <c r="MG254" s="21">
        <v>9.1394222074999991</v>
      </c>
      <c r="MH254" s="21">
        <v>7.9842118571428573</v>
      </c>
      <c r="MI254" s="21">
        <v>76.91125397332749</v>
      </c>
      <c r="MJ254" s="21">
        <v>0</v>
      </c>
      <c r="MK254" s="22">
        <v>0.13655249999999999</v>
      </c>
      <c r="ML254" s="21">
        <v>18.992946428571425</v>
      </c>
      <c r="MM254" s="20">
        <v>34.01371201725</v>
      </c>
      <c r="MN254" s="21">
        <v>8.9636640881249985</v>
      </c>
      <c r="MO254" s="21">
        <v>7.5323856897321422</v>
      </c>
      <c r="MP254" s="21">
        <v>77.110286231306034</v>
      </c>
      <c r="MQ254" s="21">
        <v>0</v>
      </c>
      <c r="MR254" s="22">
        <v>0.13125000000000001</v>
      </c>
      <c r="MS254" s="21">
        <v>18.620535714285712</v>
      </c>
      <c r="MT254" s="20">
        <v>32.692918124999998</v>
      </c>
      <c r="MU254" s="21">
        <v>8.7879059687499996</v>
      </c>
      <c r="MV254" s="21">
        <v>7.0979352678571423</v>
      </c>
      <c r="MW254" s="21">
        <v>77.310139138634369</v>
      </c>
      <c r="MX254" s="21">
        <v>0</v>
      </c>
      <c r="MY254" s="30" t="s">
        <v>47</v>
      </c>
    </row>
    <row r="255" spans="1:363" ht="24" customHeight="1" x14ac:dyDescent="0.25">
      <c r="A255" s="15" t="s">
        <v>47</v>
      </c>
      <c r="B255" s="24" t="s">
        <v>13</v>
      </c>
      <c r="C255" s="16" t="s">
        <v>11</v>
      </c>
      <c r="D255" s="23">
        <v>0.75</v>
      </c>
      <c r="E255" s="17">
        <f t="shared" si="3"/>
        <v>0.9375</v>
      </c>
      <c r="F255" s="23">
        <v>0.55000000000000004</v>
      </c>
      <c r="G255" s="19">
        <v>35.089285714285708</v>
      </c>
      <c r="H255" s="20">
        <v>136.998895</v>
      </c>
      <c r="I255" s="19">
        <v>16.560283124999998</v>
      </c>
      <c r="J255" s="19">
        <v>56.473214285714285</v>
      </c>
      <c r="K255" s="19">
        <v>69.256521895000603</v>
      </c>
      <c r="L255" s="19">
        <v>0</v>
      </c>
      <c r="M255" s="26">
        <v>0.53905500000000006</v>
      </c>
      <c r="N255" s="19">
        <v>34.738392857142848</v>
      </c>
      <c r="O255" s="17">
        <v>134.27261698950002</v>
      </c>
      <c r="P255" s="19">
        <v>16.394680293749996</v>
      </c>
      <c r="Q255" s="19">
        <v>54.795903348214281</v>
      </c>
      <c r="R255" s="19">
        <v>69.411384327168363</v>
      </c>
      <c r="S255" s="19">
        <v>0</v>
      </c>
      <c r="T255" s="26">
        <v>0.52822000000000002</v>
      </c>
      <c r="U255" s="19">
        <v>34.387499999999996</v>
      </c>
      <c r="V255" s="17">
        <v>131.57373875799999</v>
      </c>
      <c r="W255" s="21">
        <v>16.229077462499998</v>
      </c>
      <c r="X255" s="19">
        <v>53.152137499999995</v>
      </c>
      <c r="Y255" s="19">
        <v>69.566975314349108</v>
      </c>
      <c r="Z255" s="19">
        <v>0</v>
      </c>
      <c r="AA255" s="26">
        <v>0.51749500000000004</v>
      </c>
      <c r="AB255" s="21">
        <v>34.036607142857136</v>
      </c>
      <c r="AC255" s="17">
        <v>128.90226030549999</v>
      </c>
      <c r="AD255" s="19">
        <v>16.063474631249996</v>
      </c>
      <c r="AE255" s="19">
        <v>51.541577901785708</v>
      </c>
      <c r="AF255" s="19">
        <v>69.723294856542836</v>
      </c>
      <c r="AG255" s="21">
        <v>0</v>
      </c>
      <c r="AH255" s="26">
        <v>0.50688</v>
      </c>
      <c r="AI255" s="19">
        <v>33.685714285714276</v>
      </c>
      <c r="AJ255" s="17">
        <v>126.258181632</v>
      </c>
      <c r="AK255" s="19">
        <v>15.897871799999995</v>
      </c>
      <c r="AL255" s="21">
        <v>49.963885714285709</v>
      </c>
      <c r="AM255" s="19">
        <v>69.880342953749548</v>
      </c>
      <c r="AN255" s="19">
        <v>0</v>
      </c>
      <c r="AO255" s="26">
        <v>0.49637500000000001</v>
      </c>
      <c r="AP255" s="19">
        <v>33.334821428571423</v>
      </c>
      <c r="AQ255" s="20">
        <v>123.64150273750001</v>
      </c>
      <c r="AR255" s="19">
        <v>15.732268968749997</v>
      </c>
      <c r="AS255" s="19">
        <v>48.418722098214282</v>
      </c>
      <c r="AT255" s="19">
        <v>70.038119605969229</v>
      </c>
      <c r="AU255" s="19">
        <v>0</v>
      </c>
      <c r="AV255" s="22">
        <v>0.48598000000000002</v>
      </c>
      <c r="AW255" s="19">
        <v>32.983928571428564</v>
      </c>
      <c r="AX255" s="17">
        <v>121.052223622</v>
      </c>
      <c r="AY255" s="19">
        <v>15.566666137499997</v>
      </c>
      <c r="AZ255" s="19">
        <v>46.905748214285708</v>
      </c>
      <c r="BA255" s="21">
        <v>70.196624813201908</v>
      </c>
      <c r="BB255" s="19">
        <v>0</v>
      </c>
      <c r="BC255" s="26">
        <v>0.47569500000000009</v>
      </c>
      <c r="BD255" s="19">
        <v>32.633035714285711</v>
      </c>
      <c r="BE255" s="17">
        <v>118.49034428550002</v>
      </c>
      <c r="BF255" s="21">
        <v>15.401063306249998</v>
      </c>
      <c r="BG255" s="19">
        <v>45.424625223214292</v>
      </c>
      <c r="BH255" s="19">
        <v>70.355858575447556</v>
      </c>
      <c r="BI255" s="19">
        <v>0</v>
      </c>
      <c r="BJ255" s="26">
        <v>0.46552000000000004</v>
      </c>
      <c r="BK255" s="21">
        <v>32.282142857142851</v>
      </c>
      <c r="BL255" s="17">
        <v>115.95586472800001</v>
      </c>
      <c r="BM255" s="19">
        <v>15.235460474999998</v>
      </c>
      <c r="BN255" s="19">
        <v>43.975014285714288</v>
      </c>
      <c r="BO255" s="19">
        <v>70.515820892706188</v>
      </c>
      <c r="BP255" s="21">
        <v>0</v>
      </c>
      <c r="BQ255" s="26">
        <v>0.45545500000000005</v>
      </c>
      <c r="BR255" s="19">
        <v>31.931249999999995</v>
      </c>
      <c r="BS255" s="17">
        <v>113.44878494950001</v>
      </c>
      <c r="BT255" s="19">
        <v>15.069857643749998</v>
      </c>
      <c r="BU255" s="21">
        <v>42.556576562500005</v>
      </c>
      <c r="BV255" s="19">
        <v>70.676511764977803</v>
      </c>
      <c r="BW255" s="19">
        <v>0</v>
      </c>
      <c r="BX255" s="26">
        <v>0.44550000000000006</v>
      </c>
      <c r="BY255" s="19">
        <v>31.580357142857139</v>
      </c>
      <c r="BZ255" s="20">
        <v>110.96910495000002</v>
      </c>
      <c r="CA255" s="19">
        <v>14.904254812499998</v>
      </c>
      <c r="CB255" s="19">
        <v>41.168973214285721</v>
      </c>
      <c r="CC255" s="19">
        <v>70.837931192262403</v>
      </c>
      <c r="CD255" s="19">
        <v>0</v>
      </c>
      <c r="CE255" s="22">
        <v>0.43565500000000007</v>
      </c>
      <c r="CF255" s="19">
        <v>31.229464285714279</v>
      </c>
      <c r="CG255" s="17">
        <v>108.51682472950002</v>
      </c>
      <c r="CH255" s="19">
        <v>14.738651981249998</v>
      </c>
      <c r="CI255" s="19">
        <v>39.811865401785717</v>
      </c>
      <c r="CJ255" s="21">
        <v>71.000079174559986</v>
      </c>
      <c r="CK255" s="19">
        <v>0</v>
      </c>
      <c r="CL255" s="26">
        <v>0.42592000000000002</v>
      </c>
      <c r="CM255" s="19">
        <v>30.878571428571423</v>
      </c>
      <c r="CN255" s="17">
        <v>106.09194428800001</v>
      </c>
      <c r="CO255" s="21">
        <v>14.573049149999997</v>
      </c>
      <c r="CP255" s="19">
        <v>38.484914285714282</v>
      </c>
      <c r="CQ255" s="19">
        <v>71.162955711870538</v>
      </c>
      <c r="CR255" s="19">
        <v>0</v>
      </c>
      <c r="CS255" s="26">
        <v>0.41629500000000003</v>
      </c>
      <c r="CT255" s="21">
        <v>30.527678571428567</v>
      </c>
      <c r="CU255" s="17">
        <v>103.69446362550001</v>
      </c>
      <c r="CV255" s="19">
        <v>14.407446318749997</v>
      </c>
      <c r="CW255" s="19">
        <v>37.187781026785714</v>
      </c>
      <c r="CX255" s="19">
        <v>71.326560804194088</v>
      </c>
      <c r="CY255" s="21">
        <v>0</v>
      </c>
      <c r="CZ255" s="26">
        <v>0.40677999999999997</v>
      </c>
      <c r="DA255" s="19">
        <v>30.17678571428571</v>
      </c>
      <c r="DB255" s="17">
        <v>101.324382742</v>
      </c>
      <c r="DC255" s="19">
        <v>14.241843487499999</v>
      </c>
      <c r="DD255" s="21">
        <v>35.920126785714281</v>
      </c>
      <c r="DE255" s="19">
        <v>71.490894451530608</v>
      </c>
      <c r="DF255" s="19">
        <v>0</v>
      </c>
      <c r="DG255" s="26">
        <v>0.39737499999999998</v>
      </c>
      <c r="DH255" s="19">
        <v>29.825892857142851</v>
      </c>
      <c r="DI255" s="20">
        <v>98.981701637499995</v>
      </c>
      <c r="DJ255" s="19">
        <v>14.076240656249997</v>
      </c>
      <c r="DK255" s="19">
        <v>34.681612723214279</v>
      </c>
      <c r="DL255" s="19">
        <v>71.655956653880111</v>
      </c>
      <c r="DM255" s="19">
        <v>0</v>
      </c>
      <c r="DN255" s="22">
        <v>0.38807999999999998</v>
      </c>
      <c r="DO255" s="19">
        <v>29.474999999999994</v>
      </c>
      <c r="DP255" s="17">
        <v>96.666420312</v>
      </c>
      <c r="DQ255" s="19">
        <v>13.910637824999997</v>
      </c>
      <c r="DR255" s="19">
        <v>33.471899999999991</v>
      </c>
      <c r="DS255" s="21">
        <v>71.821747411242598</v>
      </c>
      <c r="DT255" s="19">
        <v>0</v>
      </c>
      <c r="DU255" s="26">
        <v>0.37889499999999998</v>
      </c>
      <c r="DV255" s="19">
        <v>29.124107142857138</v>
      </c>
      <c r="DW255" s="17">
        <v>94.378538765499997</v>
      </c>
      <c r="DX255" s="21">
        <v>13.745034993749998</v>
      </c>
      <c r="DY255" s="19">
        <v>32.290649776785713</v>
      </c>
      <c r="DZ255" s="19">
        <v>71.988266723618068</v>
      </c>
      <c r="EA255" s="19">
        <v>0</v>
      </c>
      <c r="EB255" s="26">
        <v>0.36981999999999998</v>
      </c>
      <c r="EC255" s="21">
        <v>28.773214285714278</v>
      </c>
      <c r="ED255" s="17">
        <v>92.118056998</v>
      </c>
      <c r="EE255" s="19">
        <v>13.579432162499996</v>
      </c>
      <c r="EF255" s="19">
        <v>31.137523214285707</v>
      </c>
      <c r="EG255" s="19">
        <v>72.155514591006522</v>
      </c>
      <c r="EH255" s="21">
        <v>0</v>
      </c>
      <c r="EI255" s="26">
        <v>0.36085500000000009</v>
      </c>
      <c r="EJ255" s="19">
        <v>28.422321428571426</v>
      </c>
      <c r="EK255" s="17">
        <v>89.884975009500025</v>
      </c>
      <c r="EL255" s="19">
        <v>13.413829331249998</v>
      </c>
      <c r="EM255" s="21">
        <v>30.012181473214294</v>
      </c>
      <c r="EN255" s="19">
        <v>72.323491013407946</v>
      </c>
      <c r="EO255" s="19">
        <v>0</v>
      </c>
      <c r="EP255" s="26">
        <v>0.35200000000000009</v>
      </c>
      <c r="EQ255" s="19">
        <v>28.071428571428569</v>
      </c>
      <c r="ER255" s="20">
        <v>87.679292800000027</v>
      </c>
      <c r="ES255" s="19">
        <v>13.248226499999999</v>
      </c>
      <c r="ET255" s="19">
        <v>28.914285714285722</v>
      </c>
      <c r="EU255" s="19">
        <v>72.492195990822353</v>
      </c>
      <c r="EV255" s="19">
        <v>0</v>
      </c>
      <c r="EW255" s="22">
        <v>0.34325500000000009</v>
      </c>
      <c r="EX255" s="19">
        <v>27.72053571428571</v>
      </c>
      <c r="EY255" s="17">
        <v>85.501010369500023</v>
      </c>
      <c r="EZ255" s="19">
        <v>13.082623668749997</v>
      </c>
      <c r="FA255" s="19">
        <v>27.843497098214293</v>
      </c>
      <c r="FB255" s="21">
        <v>72.661629523249758</v>
      </c>
      <c r="FC255" s="19">
        <v>0</v>
      </c>
      <c r="FD255" s="26">
        <v>0.33462000000000003</v>
      </c>
      <c r="FE255" s="19">
        <v>27.369642857142853</v>
      </c>
      <c r="FF255" s="17">
        <v>83.35012771800001</v>
      </c>
      <c r="FG255" s="21">
        <v>12.917020837499999</v>
      </c>
      <c r="FH255" s="19">
        <v>26.799476785714287</v>
      </c>
      <c r="FI255" s="19">
        <v>72.831791610690132</v>
      </c>
      <c r="FJ255" s="19">
        <v>0</v>
      </c>
      <c r="FK255" s="26">
        <v>0.32609500000000002</v>
      </c>
      <c r="FL255" s="21">
        <v>27.018749999999997</v>
      </c>
      <c r="FM255" s="17">
        <v>81.226644845500005</v>
      </c>
      <c r="FN255" s="19">
        <v>12.751418006249999</v>
      </c>
      <c r="FO255" s="19">
        <v>25.7818859375</v>
      </c>
      <c r="FP255" s="19">
        <v>73.00268225314349</v>
      </c>
      <c r="FQ255" s="21">
        <v>0</v>
      </c>
      <c r="FR255" s="26">
        <v>0.31768000000000002</v>
      </c>
      <c r="FS255" s="19">
        <v>26.667857142857137</v>
      </c>
      <c r="FT255" s="17">
        <v>79.130561752000006</v>
      </c>
      <c r="FU255" s="19">
        <v>12.585815174999997</v>
      </c>
      <c r="FV255" s="21">
        <v>24.790385714285716</v>
      </c>
      <c r="FW255" s="19">
        <v>73.174301450609818</v>
      </c>
      <c r="FX255" s="19">
        <v>0</v>
      </c>
      <c r="FY255" s="26">
        <v>0.30937500000000001</v>
      </c>
      <c r="FZ255" s="19">
        <v>26.316964285714281</v>
      </c>
      <c r="GA255" s="20">
        <v>77.061878437499999</v>
      </c>
      <c r="GB255" s="19">
        <v>12.420212343749998</v>
      </c>
      <c r="GC255" s="19">
        <v>23.824637276785715</v>
      </c>
      <c r="GD255" s="19">
        <v>73.346649203089143</v>
      </c>
      <c r="GE255" s="19">
        <v>0</v>
      </c>
      <c r="GF255" s="22">
        <v>0.30118</v>
      </c>
      <c r="GG255" s="19">
        <v>25.966071428571425</v>
      </c>
      <c r="GH255" s="17">
        <v>75.020594901999999</v>
      </c>
      <c r="GI255" s="19">
        <v>12.254609512499998</v>
      </c>
      <c r="GJ255" s="19">
        <v>22.884301785714285</v>
      </c>
      <c r="GK255" s="21">
        <v>73.519725510581452</v>
      </c>
      <c r="GL255" s="19">
        <v>0</v>
      </c>
      <c r="GM255" s="26">
        <v>0.29309499999999999</v>
      </c>
      <c r="GN255" s="19">
        <v>25.615178571428565</v>
      </c>
      <c r="GO255" s="17">
        <v>73.006711145499992</v>
      </c>
      <c r="GP255" s="21">
        <v>12.089006681249996</v>
      </c>
      <c r="GQ255" s="19">
        <v>21.969040401785712</v>
      </c>
      <c r="GR255" s="19">
        <v>73.69353037308673</v>
      </c>
      <c r="GS255" s="19">
        <v>0</v>
      </c>
      <c r="GT255" s="26">
        <v>0.28511999999999998</v>
      </c>
      <c r="GU255" s="21">
        <v>25.264285714285709</v>
      </c>
      <c r="GV255" s="17">
        <v>71.020227167999991</v>
      </c>
      <c r="GW255" s="19">
        <v>11.923403849999998</v>
      </c>
      <c r="GX255" s="19">
        <v>21.078514285714284</v>
      </c>
      <c r="GY255" s="19">
        <v>73.868063790604992</v>
      </c>
      <c r="GZ255" s="21">
        <v>0</v>
      </c>
      <c r="HA255" s="26">
        <v>0.27725500000000003</v>
      </c>
      <c r="HB255" s="19">
        <v>24.913392857142853</v>
      </c>
      <c r="HC255" s="17">
        <v>69.061142969500011</v>
      </c>
      <c r="HD255" s="19">
        <v>11.757801018749998</v>
      </c>
      <c r="HE255" s="21">
        <v>20.212384598214285</v>
      </c>
      <c r="HF255" s="19">
        <v>74.043325763136238</v>
      </c>
      <c r="HG255" s="19">
        <v>0</v>
      </c>
      <c r="HH255" s="26">
        <v>0.26949999999999996</v>
      </c>
      <c r="HI255" s="19">
        <v>24.562499999999993</v>
      </c>
      <c r="HJ255" s="20">
        <v>67.129458549999995</v>
      </c>
      <c r="HK255" s="19">
        <v>11.592198187499998</v>
      </c>
      <c r="HL255" s="19">
        <v>19.370312499999994</v>
      </c>
      <c r="HM255" s="19">
        <v>74.219316290680467</v>
      </c>
      <c r="HN255" s="19">
        <v>0</v>
      </c>
      <c r="HO255" s="22">
        <v>0.26185499999999995</v>
      </c>
      <c r="HP255" s="19">
        <v>24.211607142857137</v>
      </c>
      <c r="HQ255" s="17">
        <v>65.225173909499986</v>
      </c>
      <c r="HR255" s="19">
        <v>11.426595356249997</v>
      </c>
      <c r="HS255" s="19">
        <v>18.551959151785709</v>
      </c>
      <c r="HT255" s="21">
        <v>74.39603537323768</v>
      </c>
      <c r="HU255" s="19">
        <v>0</v>
      </c>
      <c r="HV255" s="26">
        <v>0.25432000000000005</v>
      </c>
      <c r="HW255" s="19">
        <v>23.860714285714284</v>
      </c>
      <c r="HX255" s="17">
        <v>63.348289048000012</v>
      </c>
      <c r="HY255" s="21">
        <v>11.260992524999999</v>
      </c>
      <c r="HZ255" s="19">
        <v>17.756985714285719</v>
      </c>
      <c r="IA255" s="19">
        <v>74.573483010807863</v>
      </c>
      <c r="IB255" s="19">
        <v>0</v>
      </c>
      <c r="IC255" s="26">
        <v>0.24689500000000006</v>
      </c>
      <c r="ID255" s="21">
        <v>23.509821428571424</v>
      </c>
      <c r="IE255" s="17">
        <v>61.498803965500016</v>
      </c>
      <c r="IF255" s="19">
        <v>11.095389693749999</v>
      </c>
      <c r="IG255" s="19">
        <v>16.98505334821429</v>
      </c>
      <c r="IH255" s="19">
        <v>74.751659203391043</v>
      </c>
      <c r="II255" s="21">
        <v>0</v>
      </c>
      <c r="IJ255" s="26">
        <v>0.23958000000000004</v>
      </c>
      <c r="IK255" s="19">
        <v>23.158928571428568</v>
      </c>
      <c r="IL255" s="17">
        <v>59.676718662000006</v>
      </c>
      <c r="IM255" s="19">
        <v>10.929786862499999</v>
      </c>
      <c r="IN255" s="21">
        <v>16.235823214285716</v>
      </c>
      <c r="IO255" s="19">
        <v>74.930563950987192</v>
      </c>
      <c r="IP255" s="19">
        <v>0</v>
      </c>
      <c r="IQ255" s="26">
        <v>0.23237500000000005</v>
      </c>
      <c r="IR255" s="19">
        <v>22.808035714285712</v>
      </c>
      <c r="IS255" s="20">
        <v>57.882033137500009</v>
      </c>
      <c r="IT255" s="19">
        <v>10.764184031249998</v>
      </c>
      <c r="IU255" s="19">
        <v>15.508956473214289</v>
      </c>
      <c r="IV255" s="19">
        <v>75.110197253596326</v>
      </c>
      <c r="IW255" s="19">
        <v>0</v>
      </c>
      <c r="IX255" s="22">
        <v>0.22528000000000004</v>
      </c>
      <c r="IY255" s="19">
        <v>22.457142857142852</v>
      </c>
      <c r="IZ255" s="17">
        <v>56.114747392000005</v>
      </c>
      <c r="JA255" s="19">
        <v>10.598581199999998</v>
      </c>
      <c r="JB255" s="19">
        <v>14.804114285714288</v>
      </c>
      <c r="JC255" s="19">
        <v>75.290559111218442</v>
      </c>
      <c r="JD255" s="21">
        <v>0</v>
      </c>
      <c r="JE255" s="22">
        <v>0.21829500000000004</v>
      </c>
      <c r="JF255" s="21">
        <v>22.106249999999996</v>
      </c>
      <c r="JG255" s="20">
        <v>54.374861425500008</v>
      </c>
      <c r="JH255" s="21">
        <v>10.432978368749998</v>
      </c>
      <c r="JI255" s="21">
        <v>14.1209578125</v>
      </c>
      <c r="JJ255" s="21">
        <v>75.471649523853543</v>
      </c>
      <c r="JK255" s="21">
        <v>0</v>
      </c>
      <c r="JL255" s="22">
        <v>0.21142000000000002</v>
      </c>
      <c r="JM255" s="21">
        <v>21.75535714285714</v>
      </c>
      <c r="JN255" s="20">
        <v>52.662375238000003</v>
      </c>
      <c r="JO255" s="21">
        <v>10.267375537499998</v>
      </c>
      <c r="JP255" s="21">
        <v>13.459148214285715</v>
      </c>
      <c r="JQ255" s="21">
        <v>75.653468491501627</v>
      </c>
      <c r="JR255" s="21">
        <v>0</v>
      </c>
      <c r="JS255" s="22">
        <v>0.204655</v>
      </c>
      <c r="JT255" s="21">
        <v>21.404464285714283</v>
      </c>
      <c r="JU255" s="20">
        <v>50.977288829499997</v>
      </c>
      <c r="JV255" s="21">
        <v>10.101772706249999</v>
      </c>
      <c r="JW255" s="21">
        <v>12.818346651785713</v>
      </c>
      <c r="JX255" s="21">
        <v>75.836016014162681</v>
      </c>
      <c r="JY255" s="21">
        <v>0</v>
      </c>
      <c r="JZ255" s="22">
        <v>0.19800000000000001</v>
      </c>
      <c r="KA255" s="21">
        <v>21.053571428571423</v>
      </c>
      <c r="KB255" s="20">
        <v>49.319602199999999</v>
      </c>
      <c r="KC255" s="21">
        <v>9.9361698749999974</v>
      </c>
      <c r="KD255" s="21">
        <v>12.198214285714286</v>
      </c>
      <c r="KE255" s="21">
        <v>76.019292091836732</v>
      </c>
      <c r="KF255" s="21">
        <v>0</v>
      </c>
      <c r="KG255" s="22">
        <v>0.19145499999999999</v>
      </c>
      <c r="KH255" s="21">
        <v>20.702678571428567</v>
      </c>
      <c r="KI255" s="20">
        <v>47.689315349499992</v>
      </c>
      <c r="KJ255" s="21">
        <v>9.770567043749999</v>
      </c>
      <c r="KK255" s="21">
        <v>11.598412276785712</v>
      </c>
      <c r="KL255" s="21">
        <v>76.203296724523753</v>
      </c>
      <c r="KM255" s="21">
        <v>0</v>
      </c>
      <c r="KN255" s="22">
        <v>0.18501999999999999</v>
      </c>
      <c r="KO255" s="21">
        <v>20.351785714285711</v>
      </c>
      <c r="KP255" s="20">
        <v>46.086428278</v>
      </c>
      <c r="KQ255" s="21">
        <v>9.6049642124999988</v>
      </c>
      <c r="KR255" s="21">
        <v>11.018601785714285</v>
      </c>
      <c r="KS255" s="21">
        <v>76.388029912223757</v>
      </c>
      <c r="KT255" s="21">
        <v>0</v>
      </c>
      <c r="KU255" s="22">
        <v>0.17869499999999999</v>
      </c>
      <c r="KV255" s="21">
        <v>20.000892857142851</v>
      </c>
      <c r="KW255" s="20">
        <v>44.5109409855</v>
      </c>
      <c r="KX255" s="21">
        <v>9.4393613812499968</v>
      </c>
      <c r="KY255" s="21">
        <v>10.458443973214283</v>
      </c>
      <c r="KZ255" s="21">
        <v>76.573491654936745</v>
      </c>
      <c r="LA255" s="21">
        <v>0</v>
      </c>
      <c r="LB255" s="22">
        <v>0.17248000000000005</v>
      </c>
      <c r="LC255" s="21">
        <v>19.649999999999999</v>
      </c>
      <c r="LD255" s="20">
        <v>42.962853472000013</v>
      </c>
      <c r="LE255" s="21">
        <v>9.2737585500000002</v>
      </c>
      <c r="LF255" s="21">
        <v>9.917600000000002</v>
      </c>
      <c r="LG255" s="21">
        <v>76.759681952662717</v>
      </c>
      <c r="LH255" s="21">
        <v>0</v>
      </c>
      <c r="LI255" s="22">
        <v>0.16637500000000005</v>
      </c>
      <c r="LJ255" s="21">
        <v>19.299107142857142</v>
      </c>
      <c r="LK255" s="20">
        <v>41.442165737500012</v>
      </c>
      <c r="LL255" s="21">
        <v>9.10815571875</v>
      </c>
      <c r="LM255" s="21">
        <v>9.3957310267857164</v>
      </c>
      <c r="LN255" s="21">
        <v>76.946600805401658</v>
      </c>
      <c r="LO255" s="21">
        <v>0</v>
      </c>
      <c r="LP255" s="22">
        <v>0.16038000000000002</v>
      </c>
      <c r="LQ255" s="21">
        <v>18.948214285714283</v>
      </c>
      <c r="LR255" s="20">
        <v>39.948877782000004</v>
      </c>
      <c r="LS255" s="21">
        <v>8.942552887499998</v>
      </c>
      <c r="LT255" s="21">
        <v>8.8924982142857161</v>
      </c>
      <c r="LU255" s="21">
        <v>77.134248213153597</v>
      </c>
      <c r="LV255" s="21">
        <v>0</v>
      </c>
      <c r="LW255" s="22">
        <v>0.15449500000000002</v>
      </c>
      <c r="LX255" s="21">
        <v>18.597321428571426</v>
      </c>
      <c r="LY255" s="20">
        <v>38.482989605500002</v>
      </c>
      <c r="LZ255" s="21">
        <v>8.7769500562499996</v>
      </c>
      <c r="MA255" s="21">
        <v>8.4075627232142871</v>
      </c>
      <c r="MB255" s="21">
        <v>77.322624175918506</v>
      </c>
      <c r="MC255" s="21">
        <v>0</v>
      </c>
      <c r="MD255" s="22">
        <v>0.14872000000000002</v>
      </c>
      <c r="ME255" s="21">
        <v>18.24642857142857</v>
      </c>
      <c r="MF255" s="20">
        <v>37.044501208000007</v>
      </c>
      <c r="MG255" s="21">
        <v>8.6113472249999994</v>
      </c>
      <c r="MH255" s="21">
        <v>7.9405857142857146</v>
      </c>
      <c r="MI255" s="21">
        <v>77.511728693696398</v>
      </c>
      <c r="MJ255" s="21">
        <v>0</v>
      </c>
      <c r="MK255" s="22">
        <v>0.14305500000000002</v>
      </c>
      <c r="ML255" s="21">
        <v>17.89553571428571</v>
      </c>
      <c r="MM255" s="20">
        <v>35.633412589500004</v>
      </c>
      <c r="MN255" s="21">
        <v>8.4457443937499974</v>
      </c>
      <c r="MO255" s="21">
        <v>7.4912283482142854</v>
      </c>
      <c r="MP255" s="21">
        <v>77.701561766487288</v>
      </c>
      <c r="MQ255" s="21">
        <v>0</v>
      </c>
      <c r="MR255" s="22">
        <v>0.13750000000000001</v>
      </c>
      <c r="MS255" s="21">
        <v>17.544642857142854</v>
      </c>
      <c r="MT255" s="20">
        <v>34.249723750000001</v>
      </c>
      <c r="MU255" s="21">
        <v>8.280141562499999</v>
      </c>
      <c r="MV255" s="21">
        <v>7.0591517857142856</v>
      </c>
      <c r="MW255" s="21">
        <v>77.892123394291133</v>
      </c>
      <c r="MX255" s="21">
        <v>0</v>
      </c>
      <c r="MY255" s="30" t="s">
        <v>47</v>
      </c>
    </row>
    <row r="256" spans="1:363" ht="24" customHeight="1" x14ac:dyDescent="0.25">
      <c r="A256" s="15" t="s">
        <v>47</v>
      </c>
      <c r="B256" s="24" t="s">
        <v>13</v>
      </c>
      <c r="C256" s="16" t="s">
        <v>11</v>
      </c>
      <c r="D256" s="23">
        <v>0.75</v>
      </c>
      <c r="E256" s="17">
        <f t="shared" si="3"/>
        <v>0.9375</v>
      </c>
      <c r="F256" s="23">
        <v>0.57499999999999996</v>
      </c>
      <c r="G256" s="19">
        <v>32.9375</v>
      </c>
      <c r="H256" s="20">
        <v>143.22611749999999</v>
      </c>
      <c r="I256" s="19">
        <v>15.5447543125</v>
      </c>
      <c r="J256" s="19">
        <v>56.140625</v>
      </c>
      <c r="K256" s="19">
        <v>70.217652089497037</v>
      </c>
      <c r="L256" s="19">
        <v>0</v>
      </c>
      <c r="M256" s="26">
        <v>0.56355749999999993</v>
      </c>
      <c r="N256" s="19">
        <v>32.608125000000001</v>
      </c>
      <c r="O256" s="17">
        <v>140.37591776174997</v>
      </c>
      <c r="P256" s="19">
        <v>15.389306769375001</v>
      </c>
      <c r="Q256" s="19">
        <v>54.473192296874998</v>
      </c>
      <c r="R256" s="19">
        <v>70.367190653892379</v>
      </c>
      <c r="S256" s="19">
        <v>0</v>
      </c>
      <c r="T256" s="26">
        <v>0.55222999999999989</v>
      </c>
      <c r="U256" s="19">
        <v>32.278750000000002</v>
      </c>
      <c r="V256" s="17">
        <v>137.55436324699997</v>
      </c>
      <c r="W256" s="21">
        <v>15.233859226250001</v>
      </c>
      <c r="X256" s="19">
        <v>52.839107124999998</v>
      </c>
      <c r="Y256" s="19">
        <v>70.517371158468933</v>
      </c>
      <c r="Z256" s="19">
        <v>0</v>
      </c>
      <c r="AA256" s="26">
        <v>0.54101749999999993</v>
      </c>
      <c r="AB256" s="21">
        <v>31.949375</v>
      </c>
      <c r="AC256" s="17">
        <v>134.76145395574997</v>
      </c>
      <c r="AD256" s="19">
        <v>15.078411683124999</v>
      </c>
      <c r="AE256" s="19">
        <v>51.238032640625001</v>
      </c>
      <c r="AF256" s="19">
        <v>70.668193603226698</v>
      </c>
      <c r="AG256" s="21">
        <v>0</v>
      </c>
      <c r="AH256" s="26">
        <v>0.52991999999999995</v>
      </c>
      <c r="AI256" s="19">
        <v>31.619999999999997</v>
      </c>
      <c r="AJ256" s="17">
        <v>131.99718988799998</v>
      </c>
      <c r="AK256" s="19">
        <v>14.922964139999999</v>
      </c>
      <c r="AL256" s="21">
        <v>49.669632</v>
      </c>
      <c r="AM256" s="19">
        <v>70.819657988165673</v>
      </c>
      <c r="AN256" s="19">
        <v>0</v>
      </c>
      <c r="AO256" s="26">
        <v>0.51893749999999994</v>
      </c>
      <c r="AP256" s="19">
        <v>31.290624999999999</v>
      </c>
      <c r="AQ256" s="20">
        <v>129.26157104375</v>
      </c>
      <c r="AR256" s="19">
        <v>14.767516596875</v>
      </c>
      <c r="AS256" s="19">
        <v>48.133568359374991</v>
      </c>
      <c r="AT256" s="19">
        <v>70.97176431328586</v>
      </c>
      <c r="AU256" s="19">
        <v>0</v>
      </c>
      <c r="AV256" s="22">
        <v>0.50806999999999991</v>
      </c>
      <c r="AW256" s="19">
        <v>30.96125</v>
      </c>
      <c r="AX256" s="17">
        <v>126.55459742299998</v>
      </c>
      <c r="AY256" s="19">
        <v>14.61206905375</v>
      </c>
      <c r="AZ256" s="19">
        <v>46.629504874999995</v>
      </c>
      <c r="BA256" s="21">
        <v>71.124512578587272</v>
      </c>
      <c r="BB256" s="19">
        <v>0</v>
      </c>
      <c r="BC256" s="26">
        <v>0.49731750000000002</v>
      </c>
      <c r="BD256" s="19">
        <v>30.631875000000001</v>
      </c>
      <c r="BE256" s="17">
        <v>123.87626902575001</v>
      </c>
      <c r="BF256" s="21">
        <v>14.456621510625</v>
      </c>
      <c r="BG256" s="19">
        <v>45.157104703125007</v>
      </c>
      <c r="BH256" s="19">
        <v>71.27790278406988</v>
      </c>
      <c r="BI256" s="19">
        <v>0</v>
      </c>
      <c r="BJ256" s="26">
        <v>0.48668</v>
      </c>
      <c r="BK256" s="21">
        <v>30.302500000000002</v>
      </c>
      <c r="BL256" s="17">
        <v>121.226585852</v>
      </c>
      <c r="BM256" s="19">
        <v>14.3011739675</v>
      </c>
      <c r="BN256" s="19">
        <v>43.716031000000001</v>
      </c>
      <c r="BO256" s="19">
        <v>71.431934929733728</v>
      </c>
      <c r="BP256" s="21">
        <v>0</v>
      </c>
      <c r="BQ256" s="26">
        <v>0.47615750000000001</v>
      </c>
      <c r="BR256" s="19">
        <v>29.973125</v>
      </c>
      <c r="BS256" s="17">
        <v>118.60554790175</v>
      </c>
      <c r="BT256" s="19">
        <v>14.145726424375001</v>
      </c>
      <c r="BU256" s="21">
        <v>42.305946921875005</v>
      </c>
      <c r="BV256" s="19">
        <v>71.586609015578773</v>
      </c>
      <c r="BW256" s="19">
        <v>0</v>
      </c>
      <c r="BX256" s="26">
        <v>0.46575</v>
      </c>
      <c r="BY256" s="19">
        <v>29.643750000000001</v>
      </c>
      <c r="BZ256" s="20">
        <v>116.01315517499999</v>
      </c>
      <c r="CA256" s="19">
        <v>13.990278881250001</v>
      </c>
      <c r="CB256" s="19">
        <v>40.926515625000008</v>
      </c>
      <c r="CC256" s="19">
        <v>71.741925041605015</v>
      </c>
      <c r="CD256" s="19">
        <v>0</v>
      </c>
      <c r="CE256" s="22">
        <v>0.45545749999999996</v>
      </c>
      <c r="CF256" s="19">
        <v>29.314375000000002</v>
      </c>
      <c r="CG256" s="17">
        <v>113.44940767174998</v>
      </c>
      <c r="CH256" s="19">
        <v>13.834831338125001</v>
      </c>
      <c r="CI256" s="19">
        <v>39.577400265625002</v>
      </c>
      <c r="CJ256" s="21">
        <v>71.897883007812496</v>
      </c>
      <c r="CK256" s="19">
        <v>0</v>
      </c>
      <c r="CL256" s="26">
        <v>0.44527999999999995</v>
      </c>
      <c r="CM256" s="19">
        <v>28.984999999999999</v>
      </c>
      <c r="CN256" s="17">
        <v>110.91430539199999</v>
      </c>
      <c r="CO256" s="21">
        <v>13.679383795</v>
      </c>
      <c r="CP256" s="19">
        <v>38.258263999999997</v>
      </c>
      <c r="CQ256" s="19">
        <v>72.054482914201174</v>
      </c>
      <c r="CR256" s="19">
        <v>0</v>
      </c>
      <c r="CS256" s="26">
        <v>0.43521749999999998</v>
      </c>
      <c r="CT256" s="21">
        <v>28.655625000000001</v>
      </c>
      <c r="CU256" s="17">
        <v>108.40784833574999</v>
      </c>
      <c r="CV256" s="19">
        <v>13.523936251875</v>
      </c>
      <c r="CW256" s="19">
        <v>36.968769984375001</v>
      </c>
      <c r="CX256" s="19">
        <v>72.211724760771077</v>
      </c>
      <c r="CY256" s="21">
        <v>0</v>
      </c>
      <c r="CZ256" s="26">
        <v>0.42526999999999993</v>
      </c>
      <c r="DA256" s="19">
        <v>28.326249999999998</v>
      </c>
      <c r="DB256" s="17">
        <v>105.93003650299998</v>
      </c>
      <c r="DC256" s="19">
        <v>13.368488708749998</v>
      </c>
      <c r="DD256" s="21">
        <v>35.708581374999994</v>
      </c>
      <c r="DE256" s="19">
        <v>72.369608547522176</v>
      </c>
      <c r="DF256" s="19">
        <v>0</v>
      </c>
      <c r="DG256" s="26">
        <v>0.4154374999999999</v>
      </c>
      <c r="DH256" s="19">
        <v>27.996874999999999</v>
      </c>
      <c r="DI256" s="20">
        <v>103.48086989374997</v>
      </c>
      <c r="DJ256" s="19">
        <v>13.213041165625</v>
      </c>
      <c r="DK256" s="19">
        <v>34.477361328124992</v>
      </c>
      <c r="DL256" s="19">
        <v>72.528134274454501</v>
      </c>
      <c r="DM256" s="19">
        <v>0</v>
      </c>
      <c r="DN256" s="22">
        <v>0.40571999999999991</v>
      </c>
      <c r="DO256" s="19">
        <v>27.6675</v>
      </c>
      <c r="DP256" s="17">
        <v>101.06034850799998</v>
      </c>
      <c r="DQ256" s="19">
        <v>13.057593622500001</v>
      </c>
      <c r="DR256" s="19">
        <v>33.274772999999996</v>
      </c>
      <c r="DS256" s="21">
        <v>72.687301941568037</v>
      </c>
      <c r="DT256" s="19">
        <v>0</v>
      </c>
      <c r="DU256" s="26">
        <v>0.39611749999999996</v>
      </c>
      <c r="DV256" s="19">
        <v>27.338124999999998</v>
      </c>
      <c r="DW256" s="17">
        <v>98.66847234574999</v>
      </c>
      <c r="DX256" s="21">
        <v>12.902146079374999</v>
      </c>
      <c r="DY256" s="19">
        <v>32.100479546874993</v>
      </c>
      <c r="DZ256" s="19">
        <v>72.847111548862785</v>
      </c>
      <c r="EA256" s="19">
        <v>0</v>
      </c>
      <c r="EB256" s="26">
        <v>0.38662999999999992</v>
      </c>
      <c r="EC256" s="21">
        <v>27.008749999999999</v>
      </c>
      <c r="ED256" s="17">
        <v>96.305241406999983</v>
      </c>
      <c r="EE256" s="19">
        <v>12.746698536249999</v>
      </c>
      <c r="EF256" s="19">
        <v>30.954144124999992</v>
      </c>
      <c r="EG256" s="19">
        <v>73.007563096338757</v>
      </c>
      <c r="EH256" s="21">
        <v>0</v>
      </c>
      <c r="EI256" s="26">
        <v>0.37725750000000002</v>
      </c>
      <c r="EJ256" s="19">
        <v>26.679375</v>
      </c>
      <c r="EK256" s="17">
        <v>93.970655691750011</v>
      </c>
      <c r="EL256" s="19">
        <v>12.591250993125</v>
      </c>
      <c r="EM256" s="21">
        <v>29.835429890625008</v>
      </c>
      <c r="EN256" s="19">
        <v>73.168656583995926</v>
      </c>
      <c r="EO256" s="19">
        <v>0</v>
      </c>
      <c r="EP256" s="26">
        <v>0.36800000000000005</v>
      </c>
      <c r="EQ256" s="19">
        <v>26.35</v>
      </c>
      <c r="ER256" s="20">
        <v>91.664715200000018</v>
      </c>
      <c r="ES256" s="19">
        <v>12.435803450000002</v>
      </c>
      <c r="ET256" s="19">
        <v>28.744000000000007</v>
      </c>
      <c r="EU256" s="19">
        <v>73.330392011834306</v>
      </c>
      <c r="EV256" s="19">
        <v>0</v>
      </c>
      <c r="EW256" s="22">
        <v>0.35885750000000005</v>
      </c>
      <c r="EX256" s="19">
        <v>26.020625000000003</v>
      </c>
      <c r="EY256" s="17">
        <v>89.387419931750017</v>
      </c>
      <c r="EZ256" s="19">
        <v>12.280355906875002</v>
      </c>
      <c r="FA256" s="19">
        <v>27.679517609375008</v>
      </c>
      <c r="FB256" s="21">
        <v>73.492769379853911</v>
      </c>
      <c r="FC256" s="19">
        <v>0</v>
      </c>
      <c r="FD256" s="26">
        <v>0.34983000000000003</v>
      </c>
      <c r="FE256" s="19">
        <v>25.69125</v>
      </c>
      <c r="FF256" s="17">
        <v>87.138769887000009</v>
      </c>
      <c r="FG256" s="21">
        <v>12.12490836375</v>
      </c>
      <c r="FH256" s="19">
        <v>26.641645875000002</v>
      </c>
      <c r="FI256" s="19">
        <v>73.655788688054727</v>
      </c>
      <c r="FJ256" s="19">
        <v>0</v>
      </c>
      <c r="FK256" s="26">
        <v>0.34091749999999998</v>
      </c>
      <c r="FL256" s="21">
        <v>25.361875000000001</v>
      </c>
      <c r="FM256" s="17">
        <v>84.918765065749994</v>
      </c>
      <c r="FN256" s="19">
        <v>11.969460820625001</v>
      </c>
      <c r="FO256" s="19">
        <v>25.630047953125001</v>
      </c>
      <c r="FP256" s="19">
        <v>73.819449936436754</v>
      </c>
      <c r="FQ256" s="21">
        <v>0</v>
      </c>
      <c r="FR256" s="26">
        <v>0.33211999999999997</v>
      </c>
      <c r="FS256" s="19">
        <v>25.032499999999999</v>
      </c>
      <c r="FT256" s="17">
        <v>82.727405467999986</v>
      </c>
      <c r="FU256" s="19">
        <v>11.814013277499999</v>
      </c>
      <c r="FV256" s="21">
        <v>24.644387000000002</v>
      </c>
      <c r="FW256" s="19">
        <v>73.983753124999993</v>
      </c>
      <c r="FX256" s="19">
        <v>0</v>
      </c>
      <c r="FY256" s="26">
        <v>0.32343749999999999</v>
      </c>
      <c r="FZ256" s="19">
        <v>24.703125</v>
      </c>
      <c r="GA256" s="20">
        <v>80.56469109375</v>
      </c>
      <c r="GB256" s="19">
        <v>11.658565734374999</v>
      </c>
      <c r="GC256" s="19">
        <v>23.684326171875</v>
      </c>
      <c r="GD256" s="19">
        <v>74.148698253744442</v>
      </c>
      <c r="GE256" s="19">
        <v>0</v>
      </c>
      <c r="GF256" s="22">
        <v>0.31486999999999998</v>
      </c>
      <c r="GG256" s="19">
        <v>24.373750000000001</v>
      </c>
      <c r="GH256" s="17">
        <v>78.430621942999991</v>
      </c>
      <c r="GI256" s="19">
        <v>11.503118191250001</v>
      </c>
      <c r="GJ256" s="19">
        <v>22.749528625</v>
      </c>
      <c r="GK256" s="21">
        <v>74.314285322670116</v>
      </c>
      <c r="GL256" s="19">
        <v>0</v>
      </c>
      <c r="GM256" s="26">
        <v>0.30641749999999995</v>
      </c>
      <c r="GN256" s="19">
        <v>24.044374999999999</v>
      </c>
      <c r="GO256" s="17">
        <v>76.32519801574999</v>
      </c>
      <c r="GP256" s="21">
        <v>11.347670648125</v>
      </c>
      <c r="GQ256" s="19">
        <v>21.839657515624996</v>
      </c>
      <c r="GR256" s="19">
        <v>74.480514331776988</v>
      </c>
      <c r="GS256" s="19">
        <v>0</v>
      </c>
      <c r="GT256" s="26">
        <v>0.29807999999999996</v>
      </c>
      <c r="GU256" s="21">
        <v>23.715</v>
      </c>
      <c r="GV256" s="17">
        <v>74.248419311999982</v>
      </c>
      <c r="GW256" s="19">
        <v>11.192223105</v>
      </c>
      <c r="GX256" s="19">
        <v>20.954376</v>
      </c>
      <c r="GY256" s="19">
        <v>74.647385281065084</v>
      </c>
      <c r="GZ256" s="21">
        <v>0</v>
      </c>
      <c r="HA256" s="26">
        <v>0.28985749999999999</v>
      </c>
      <c r="HB256" s="19">
        <v>23.385624999999997</v>
      </c>
      <c r="HC256" s="17">
        <v>72.200285831749994</v>
      </c>
      <c r="HD256" s="19">
        <v>11.036775561874999</v>
      </c>
      <c r="HE256" s="21">
        <v>20.093347234374999</v>
      </c>
      <c r="HF256" s="19">
        <v>74.814898170534391</v>
      </c>
      <c r="HG256" s="19">
        <v>0</v>
      </c>
      <c r="HH256" s="26">
        <v>0.28174999999999994</v>
      </c>
      <c r="HI256" s="19">
        <v>23.056249999999999</v>
      </c>
      <c r="HJ256" s="20">
        <v>70.180797574999985</v>
      </c>
      <c r="HK256" s="19">
        <v>10.881328018749999</v>
      </c>
      <c r="HL256" s="19">
        <v>19.256234374999995</v>
      </c>
      <c r="HM256" s="19">
        <v>74.98305300018491</v>
      </c>
      <c r="HN256" s="19">
        <v>0</v>
      </c>
      <c r="HO256" s="22">
        <v>0.27375749999999993</v>
      </c>
      <c r="HP256" s="19">
        <v>22.726875</v>
      </c>
      <c r="HQ256" s="17">
        <v>68.189954541749984</v>
      </c>
      <c r="HR256" s="19">
        <v>10.725880475625001</v>
      </c>
      <c r="HS256" s="19">
        <v>18.442700578124995</v>
      </c>
      <c r="HT256" s="21">
        <v>75.151849770016639</v>
      </c>
      <c r="HU256" s="19">
        <v>0</v>
      </c>
      <c r="HV256" s="26">
        <v>0.26588000000000001</v>
      </c>
      <c r="HW256" s="19">
        <v>22.397500000000001</v>
      </c>
      <c r="HX256" s="17">
        <v>66.227756732000003</v>
      </c>
      <c r="HY256" s="21">
        <v>10.570432932500001</v>
      </c>
      <c r="HZ256" s="19">
        <v>17.652409000000006</v>
      </c>
      <c r="IA256" s="19">
        <v>75.32128848002958</v>
      </c>
      <c r="IB256" s="19">
        <v>0</v>
      </c>
      <c r="IC256" s="26">
        <v>0.2581175</v>
      </c>
      <c r="ID256" s="21">
        <v>22.068125000000002</v>
      </c>
      <c r="IE256" s="17">
        <v>64.294204145750001</v>
      </c>
      <c r="IF256" s="19">
        <v>10.414985389375001</v>
      </c>
      <c r="IG256" s="19">
        <v>16.885022796875003</v>
      </c>
      <c r="IH256" s="19">
        <v>75.491369130223731</v>
      </c>
      <c r="II256" s="21">
        <v>0</v>
      </c>
      <c r="IJ256" s="26">
        <v>0.25047000000000003</v>
      </c>
      <c r="IK256" s="19">
        <v>21.73875</v>
      </c>
      <c r="IL256" s="17">
        <v>62.389296783000006</v>
      </c>
      <c r="IM256" s="19">
        <v>10.25953784625</v>
      </c>
      <c r="IN256" s="21">
        <v>16.140205125000001</v>
      </c>
      <c r="IO256" s="19">
        <v>75.662091720599108</v>
      </c>
      <c r="IP256" s="19">
        <v>0</v>
      </c>
      <c r="IQ256" s="26">
        <v>0.2429375</v>
      </c>
      <c r="IR256" s="19">
        <v>21.409375000000001</v>
      </c>
      <c r="IS256" s="20">
        <v>60.513034643749997</v>
      </c>
      <c r="IT256" s="19">
        <v>10.104090303125</v>
      </c>
      <c r="IU256" s="19">
        <v>15.417619140625003</v>
      </c>
      <c r="IV256" s="19">
        <v>75.833456251155695</v>
      </c>
      <c r="IW256" s="19">
        <v>0</v>
      </c>
      <c r="IX256" s="22">
        <v>0.23551999999999998</v>
      </c>
      <c r="IY256" s="19">
        <v>21.080000000000002</v>
      </c>
      <c r="IZ256" s="17">
        <v>58.665417727999994</v>
      </c>
      <c r="JA256" s="19">
        <v>9.9486427600000003</v>
      </c>
      <c r="JB256" s="19">
        <v>14.716928000000003</v>
      </c>
      <c r="JC256" s="19">
        <v>76.00546272189348</v>
      </c>
      <c r="JD256" s="21">
        <v>0</v>
      </c>
      <c r="JE256" s="22">
        <v>0.22821749999999999</v>
      </c>
      <c r="JF256" s="21">
        <v>20.750624999999999</v>
      </c>
      <c r="JG256" s="20">
        <v>56.846446035749999</v>
      </c>
      <c r="JH256" s="21">
        <v>9.7931952168750005</v>
      </c>
      <c r="JI256" s="21">
        <v>14.037794859375001</v>
      </c>
      <c r="JJ256" s="21">
        <v>76.178111132812489</v>
      </c>
      <c r="JK256" s="21">
        <v>0</v>
      </c>
      <c r="JL256" s="22">
        <v>0.22103</v>
      </c>
      <c r="JM256" s="21">
        <v>20.421250000000001</v>
      </c>
      <c r="JN256" s="20">
        <v>55.056119567000003</v>
      </c>
      <c r="JO256" s="21">
        <v>9.6377476737500007</v>
      </c>
      <c r="JP256" s="21">
        <v>13.379882875</v>
      </c>
      <c r="JQ256" s="21">
        <v>76.35140148391271</v>
      </c>
      <c r="JR256" s="21">
        <v>0</v>
      </c>
      <c r="JS256" s="22">
        <v>0.21395749999999997</v>
      </c>
      <c r="JT256" s="21">
        <v>20.091874999999998</v>
      </c>
      <c r="JU256" s="20">
        <v>53.294438321749993</v>
      </c>
      <c r="JV256" s="21">
        <v>9.4823001306249992</v>
      </c>
      <c r="JW256" s="21">
        <v>12.742855203125</v>
      </c>
      <c r="JX256" s="21">
        <v>76.525333775194156</v>
      </c>
      <c r="JY256" s="21">
        <v>0</v>
      </c>
      <c r="JZ256" s="22">
        <v>0.20699999999999999</v>
      </c>
      <c r="KA256" s="21">
        <v>19.762499999999999</v>
      </c>
      <c r="KB256" s="20">
        <v>51.561402299999997</v>
      </c>
      <c r="KC256" s="21">
        <v>9.3268525874999995</v>
      </c>
      <c r="KD256" s="21">
        <v>12.126374999999999</v>
      </c>
      <c r="KE256" s="21">
        <v>76.699908006656798</v>
      </c>
      <c r="KF256" s="21">
        <v>0</v>
      </c>
      <c r="KG256" s="22">
        <v>0.20015749999999996</v>
      </c>
      <c r="KH256" s="21">
        <v>19.433125</v>
      </c>
      <c r="KI256" s="20">
        <v>49.857011501749987</v>
      </c>
      <c r="KJ256" s="21">
        <v>9.1714050443749997</v>
      </c>
      <c r="KK256" s="21">
        <v>11.530105421875</v>
      </c>
      <c r="KL256" s="21">
        <v>76.875124178300652</v>
      </c>
      <c r="KM256" s="21">
        <v>0</v>
      </c>
      <c r="KN256" s="22">
        <v>0.19342999999999996</v>
      </c>
      <c r="KO256" s="21">
        <v>19.103749999999998</v>
      </c>
      <c r="KP256" s="20">
        <v>48.181265926999991</v>
      </c>
      <c r="KQ256" s="21">
        <v>9.01595750125</v>
      </c>
      <c r="KR256" s="21">
        <v>10.953709624999998</v>
      </c>
      <c r="KS256" s="21">
        <v>77.050982290125731</v>
      </c>
      <c r="KT256" s="21">
        <v>0</v>
      </c>
      <c r="KU256" s="22">
        <v>0.18681749999999997</v>
      </c>
      <c r="KV256" s="21">
        <v>18.774374999999999</v>
      </c>
      <c r="KW256" s="20">
        <v>46.534165575749995</v>
      </c>
      <c r="KX256" s="21">
        <v>8.8605099581250002</v>
      </c>
      <c r="KY256" s="21">
        <v>10.396850765624999</v>
      </c>
      <c r="KZ256" s="21">
        <v>77.227482342132021</v>
      </c>
      <c r="LA256" s="21">
        <v>0</v>
      </c>
      <c r="LB256" s="22">
        <v>0.18032000000000001</v>
      </c>
      <c r="LC256" s="21">
        <v>18.445</v>
      </c>
      <c r="LD256" s="20">
        <v>44.915710447999999</v>
      </c>
      <c r="LE256" s="21">
        <v>8.7050624150000004</v>
      </c>
      <c r="LF256" s="21">
        <v>9.859192000000002</v>
      </c>
      <c r="LG256" s="21">
        <v>77.404624334319521</v>
      </c>
      <c r="LH256" s="21">
        <v>0</v>
      </c>
      <c r="LI256" s="22">
        <v>0.17393750000000002</v>
      </c>
      <c r="LJ256" s="21">
        <v>18.115625000000001</v>
      </c>
      <c r="LK256" s="20">
        <v>43.325900543750002</v>
      </c>
      <c r="LL256" s="21">
        <v>8.5496148718750007</v>
      </c>
      <c r="LM256" s="21">
        <v>9.3403964843750025</v>
      </c>
      <c r="LN256" s="21">
        <v>77.582408266688233</v>
      </c>
      <c r="LO256" s="21">
        <v>0</v>
      </c>
      <c r="LP256" s="22">
        <v>0.16767000000000001</v>
      </c>
      <c r="LQ256" s="21">
        <v>17.786250000000003</v>
      </c>
      <c r="LR256" s="20">
        <v>41.764735863000006</v>
      </c>
      <c r="LS256" s="21">
        <v>8.3941673287500009</v>
      </c>
      <c r="LT256" s="21">
        <v>8.8401273750000016</v>
      </c>
      <c r="LU256" s="21">
        <v>77.760834139238156</v>
      </c>
      <c r="LV256" s="21">
        <v>0</v>
      </c>
      <c r="LW256" s="22">
        <v>0.16151750000000001</v>
      </c>
      <c r="LX256" s="21">
        <v>17.456875</v>
      </c>
      <c r="LY256" s="20">
        <v>40.232216405750002</v>
      </c>
      <c r="LZ256" s="21">
        <v>8.2387197856249994</v>
      </c>
      <c r="MA256" s="21">
        <v>8.3580478281250024</v>
      </c>
      <c r="MB256" s="21">
        <v>77.93990195196929</v>
      </c>
      <c r="MC256" s="21">
        <v>0</v>
      </c>
      <c r="MD256" s="22">
        <v>0.15548000000000001</v>
      </c>
      <c r="ME256" s="21">
        <v>17.127500000000001</v>
      </c>
      <c r="MF256" s="20">
        <v>38.728342171999998</v>
      </c>
      <c r="MG256" s="21">
        <v>8.0832722425000014</v>
      </c>
      <c r="MH256" s="21">
        <v>7.8938210000000009</v>
      </c>
      <c r="MI256" s="21">
        <v>78.119611704881649</v>
      </c>
      <c r="MJ256" s="21">
        <v>0</v>
      </c>
      <c r="MK256" s="22">
        <v>0.14955749999999998</v>
      </c>
      <c r="ML256" s="21">
        <v>16.798124999999999</v>
      </c>
      <c r="MM256" s="20">
        <v>37.253113161749994</v>
      </c>
      <c r="MN256" s="21">
        <v>7.9278246993749999</v>
      </c>
      <c r="MO256" s="21">
        <v>7.4471100468749993</v>
      </c>
      <c r="MP256" s="21">
        <v>78.299963397975219</v>
      </c>
      <c r="MQ256" s="21">
        <v>0</v>
      </c>
      <c r="MR256" s="22">
        <v>0.14374999999999999</v>
      </c>
      <c r="MS256" s="21">
        <v>16.46875</v>
      </c>
      <c r="MT256" s="20">
        <v>35.806529374999997</v>
      </c>
      <c r="MU256" s="21">
        <v>7.7723771562500001</v>
      </c>
      <c r="MV256" s="21">
        <v>7.017578125</v>
      </c>
      <c r="MW256" s="21">
        <v>78.48095703125</v>
      </c>
      <c r="MX256" s="21">
        <v>0</v>
      </c>
      <c r="MY256" s="30" t="s">
        <v>47</v>
      </c>
    </row>
    <row r="257" spans="1:363" ht="24" customHeight="1" x14ac:dyDescent="0.25">
      <c r="A257" s="15" t="s">
        <v>47</v>
      </c>
      <c r="B257" s="24" t="s">
        <v>13</v>
      </c>
      <c r="C257" s="16" t="s">
        <v>11</v>
      </c>
      <c r="D257" s="23">
        <v>0.75</v>
      </c>
      <c r="E257" s="17">
        <f t="shared" si="3"/>
        <v>0.9375</v>
      </c>
      <c r="F257" s="23">
        <v>0.6</v>
      </c>
      <c r="G257" s="19">
        <v>30.785714285714285</v>
      </c>
      <c r="H257" s="20">
        <v>149.45334</v>
      </c>
      <c r="I257" s="19">
        <v>14.529225499999999</v>
      </c>
      <c r="J257" s="19">
        <v>55.785714285714285</v>
      </c>
      <c r="K257" s="19">
        <v>71.206179809201785</v>
      </c>
      <c r="L257" s="19">
        <v>0</v>
      </c>
      <c r="M257" s="26">
        <v>0.58805999999999992</v>
      </c>
      <c r="N257" s="19">
        <v>30.477857142857143</v>
      </c>
      <c r="O257" s="17">
        <v>146.47921853399998</v>
      </c>
      <c r="P257" s="19">
        <v>14.383933245</v>
      </c>
      <c r="Q257" s="19">
        <v>54.128822785714277</v>
      </c>
      <c r="R257" s="19">
        <v>71.349849295073057</v>
      </c>
      <c r="S257" s="19">
        <v>0</v>
      </c>
      <c r="T257" s="26">
        <v>0.57623999999999997</v>
      </c>
      <c r="U257" s="19">
        <v>30.169999999999998</v>
      </c>
      <c r="V257" s="17">
        <v>143.53498773600001</v>
      </c>
      <c r="W257" s="21">
        <v>14.238640989999999</v>
      </c>
      <c r="X257" s="19">
        <v>52.505067999999994</v>
      </c>
      <c r="Y257" s="19">
        <v>71.494079585798815</v>
      </c>
      <c r="Z257" s="19">
        <v>0</v>
      </c>
      <c r="AA257" s="26">
        <v>0.56453999999999993</v>
      </c>
      <c r="AB257" s="21">
        <v>29.862142857142857</v>
      </c>
      <c r="AC257" s="17">
        <v>140.62064760599998</v>
      </c>
      <c r="AD257" s="19">
        <v>14.093348734999999</v>
      </c>
      <c r="AE257" s="19">
        <v>50.914115214285708</v>
      </c>
      <c r="AF257" s="19">
        <v>71.638870681379046</v>
      </c>
      <c r="AG257" s="21">
        <v>0</v>
      </c>
      <c r="AH257" s="26">
        <v>0.55296000000000001</v>
      </c>
      <c r="AI257" s="19">
        <v>29.554285714285712</v>
      </c>
      <c r="AJ257" s="17">
        <v>137.73619814399999</v>
      </c>
      <c r="AK257" s="19">
        <v>13.948056479999998</v>
      </c>
      <c r="AL257" s="21">
        <v>49.355629714285712</v>
      </c>
      <c r="AM257" s="19">
        <v>71.784222581813793</v>
      </c>
      <c r="AN257" s="19">
        <v>0</v>
      </c>
      <c r="AO257" s="26">
        <v>0.54149999999999998</v>
      </c>
      <c r="AP257" s="19">
        <v>29.24642857142857</v>
      </c>
      <c r="AQ257" s="20">
        <v>134.88163935</v>
      </c>
      <c r="AR257" s="19">
        <v>13.802764224999999</v>
      </c>
      <c r="AS257" s="19">
        <v>47.829276785714278</v>
      </c>
      <c r="AT257" s="19">
        <v>71.930135287102999</v>
      </c>
      <c r="AU257" s="19">
        <v>0</v>
      </c>
      <c r="AV257" s="22">
        <v>0.53015999999999996</v>
      </c>
      <c r="AW257" s="19">
        <v>28.938571428571425</v>
      </c>
      <c r="AX257" s="17">
        <v>132.05697122399999</v>
      </c>
      <c r="AY257" s="19">
        <v>13.657471969999998</v>
      </c>
      <c r="AZ257" s="19">
        <v>46.334721714285706</v>
      </c>
      <c r="BA257" s="21">
        <v>72.076608797246706</v>
      </c>
      <c r="BB257" s="19">
        <v>0</v>
      </c>
      <c r="BC257" s="26">
        <v>0.51894000000000007</v>
      </c>
      <c r="BD257" s="19">
        <v>28.630714285714287</v>
      </c>
      <c r="BE257" s="17">
        <v>129.26219376600002</v>
      </c>
      <c r="BF257" s="21">
        <v>13.512179715</v>
      </c>
      <c r="BG257" s="19">
        <v>44.871629785714291</v>
      </c>
      <c r="BH257" s="19">
        <v>72.223643112244901</v>
      </c>
      <c r="BI257" s="19">
        <v>0</v>
      </c>
      <c r="BJ257" s="26">
        <v>0.50783999999999996</v>
      </c>
      <c r="BK257" s="21">
        <v>28.322857142857142</v>
      </c>
      <c r="BL257" s="17">
        <v>126.49730697599999</v>
      </c>
      <c r="BM257" s="19">
        <v>13.366887459999999</v>
      </c>
      <c r="BN257" s="19">
        <v>43.439666285714289</v>
      </c>
      <c r="BO257" s="19">
        <v>72.371238232097568</v>
      </c>
      <c r="BP257" s="21">
        <v>0</v>
      </c>
      <c r="BQ257" s="26">
        <v>0.49686000000000002</v>
      </c>
      <c r="BR257" s="19">
        <v>28.015000000000001</v>
      </c>
      <c r="BS257" s="17">
        <v>123.76231085400001</v>
      </c>
      <c r="BT257" s="19">
        <v>13.221595205</v>
      </c>
      <c r="BU257" s="21">
        <v>42.038496500000008</v>
      </c>
      <c r="BV257" s="19">
        <v>72.519394156804722</v>
      </c>
      <c r="BW257" s="19">
        <v>0</v>
      </c>
      <c r="BX257" s="26">
        <v>0.48599999999999999</v>
      </c>
      <c r="BY257" s="19">
        <v>27.707142857142856</v>
      </c>
      <c r="BZ257" s="20">
        <v>121.0572054</v>
      </c>
      <c r="CA257" s="19">
        <v>13.076302949999999</v>
      </c>
      <c r="CB257" s="19">
        <v>40.667785714285721</v>
      </c>
      <c r="CC257" s="19">
        <v>72.668110886366378</v>
      </c>
      <c r="CD257" s="19">
        <v>0</v>
      </c>
      <c r="CE257" s="22">
        <v>0.47526000000000002</v>
      </c>
      <c r="CF257" s="19">
        <v>27.399285714285714</v>
      </c>
      <c r="CG257" s="17">
        <v>118.381990614</v>
      </c>
      <c r="CH257" s="19">
        <v>12.931010694999999</v>
      </c>
      <c r="CI257" s="19">
        <v>39.32719921428572</v>
      </c>
      <c r="CJ257" s="21">
        <v>72.817388420782507</v>
      </c>
      <c r="CK257" s="19">
        <v>0</v>
      </c>
      <c r="CL257" s="26">
        <v>0.46463999999999994</v>
      </c>
      <c r="CM257" s="19">
        <v>27.091428571428569</v>
      </c>
      <c r="CN257" s="17">
        <v>115.73666649599998</v>
      </c>
      <c r="CO257" s="21">
        <v>12.785718439999998</v>
      </c>
      <c r="CP257" s="19">
        <v>38.016402285714285</v>
      </c>
      <c r="CQ257" s="19">
        <v>72.967226760053137</v>
      </c>
      <c r="CR257" s="19">
        <v>0</v>
      </c>
      <c r="CS257" s="26">
        <v>0.45413999999999999</v>
      </c>
      <c r="CT257" s="21">
        <v>26.783571428571427</v>
      </c>
      <c r="CU257" s="17">
        <v>113.121233046</v>
      </c>
      <c r="CV257" s="19">
        <v>12.640426184999999</v>
      </c>
      <c r="CW257" s="19">
        <v>36.735060214285717</v>
      </c>
      <c r="CX257" s="19">
        <v>73.117625904178226</v>
      </c>
      <c r="CY257" s="21">
        <v>0</v>
      </c>
      <c r="CZ257" s="26">
        <v>0.44375999999999993</v>
      </c>
      <c r="DA257" s="19">
        <v>26.475714285714286</v>
      </c>
      <c r="DB257" s="17">
        <v>110.53569026399998</v>
      </c>
      <c r="DC257" s="19">
        <v>12.49513393</v>
      </c>
      <c r="DD257" s="21">
        <v>35.48283828571428</v>
      </c>
      <c r="DE257" s="19">
        <v>73.268585853157816</v>
      </c>
      <c r="DF257" s="19">
        <v>0</v>
      </c>
      <c r="DG257" s="26">
        <v>0.43349999999999994</v>
      </c>
      <c r="DH257" s="19">
        <v>26.167857142857141</v>
      </c>
      <c r="DI257" s="20">
        <v>107.98003814999998</v>
      </c>
      <c r="DJ257" s="19">
        <v>12.349841674999999</v>
      </c>
      <c r="DK257" s="19">
        <v>34.259401785714282</v>
      </c>
      <c r="DL257" s="19">
        <v>73.420106606991908</v>
      </c>
      <c r="DM257" s="19">
        <v>0</v>
      </c>
      <c r="DN257" s="22">
        <v>0.4233599999999999</v>
      </c>
      <c r="DO257" s="19">
        <v>25.86</v>
      </c>
      <c r="DP257" s="17">
        <v>105.45427670399998</v>
      </c>
      <c r="DQ257" s="19">
        <v>12.204549419999999</v>
      </c>
      <c r="DR257" s="19">
        <v>33.064415999999994</v>
      </c>
      <c r="DS257" s="21">
        <v>73.572188165680473</v>
      </c>
      <c r="DT257" s="19">
        <v>0</v>
      </c>
      <c r="DU257" s="26">
        <v>0.41333999999999999</v>
      </c>
      <c r="DV257" s="19">
        <v>25.552142857142854</v>
      </c>
      <c r="DW257" s="17">
        <v>102.958405926</v>
      </c>
      <c r="DX257" s="21">
        <v>12.059257164999998</v>
      </c>
      <c r="DY257" s="19">
        <v>31.897546214285711</v>
      </c>
      <c r="DZ257" s="19">
        <v>73.724830529223524</v>
      </c>
      <c r="EA257" s="19">
        <v>0</v>
      </c>
      <c r="EB257" s="26">
        <v>0.40343999999999991</v>
      </c>
      <c r="EC257" s="21">
        <v>25.244285714285713</v>
      </c>
      <c r="ED257" s="17">
        <v>100.49242581599998</v>
      </c>
      <c r="EE257" s="19">
        <v>11.913964909999999</v>
      </c>
      <c r="EF257" s="19">
        <v>30.758457714285704</v>
      </c>
      <c r="EG257" s="19">
        <v>73.878033697621049</v>
      </c>
      <c r="EH257" s="21">
        <v>0</v>
      </c>
      <c r="EI257" s="26">
        <v>0.39366000000000007</v>
      </c>
      <c r="EJ257" s="19">
        <v>24.936428571428571</v>
      </c>
      <c r="EK257" s="17">
        <v>98.056336374000011</v>
      </c>
      <c r="EL257" s="19">
        <v>11.768672655</v>
      </c>
      <c r="EM257" s="21">
        <v>29.646815785714296</v>
      </c>
      <c r="EN257" s="19">
        <v>74.031797670873075</v>
      </c>
      <c r="EO257" s="19">
        <v>0</v>
      </c>
      <c r="EP257" s="26">
        <v>0.38400000000000006</v>
      </c>
      <c r="EQ257" s="19">
        <v>24.62857142857143</v>
      </c>
      <c r="ER257" s="20">
        <v>95.650137600000008</v>
      </c>
      <c r="ES257" s="19">
        <v>11.6233804</v>
      </c>
      <c r="ET257" s="19">
        <v>28.562285714285721</v>
      </c>
      <c r="EU257" s="19">
        <v>74.186122448979589</v>
      </c>
      <c r="EV257" s="19">
        <v>0</v>
      </c>
      <c r="EW257" s="22">
        <v>0.37446000000000007</v>
      </c>
      <c r="EX257" s="19">
        <v>24.320714285714285</v>
      </c>
      <c r="EY257" s="17">
        <v>93.273829494000012</v>
      </c>
      <c r="EZ257" s="19">
        <v>11.478088144999999</v>
      </c>
      <c r="FA257" s="19">
        <v>27.504532785714293</v>
      </c>
      <c r="FB257" s="21">
        <v>74.341008031940575</v>
      </c>
      <c r="FC257" s="19">
        <v>0</v>
      </c>
      <c r="FD257" s="26">
        <v>0.36504000000000003</v>
      </c>
      <c r="FE257" s="19">
        <v>24.012857142857143</v>
      </c>
      <c r="FF257" s="17">
        <v>90.927412056000009</v>
      </c>
      <c r="FG257" s="21">
        <v>11.33279589</v>
      </c>
      <c r="FH257" s="19">
        <v>26.473222285714286</v>
      </c>
      <c r="FI257" s="19">
        <v>74.496454419756063</v>
      </c>
      <c r="FJ257" s="19">
        <v>0</v>
      </c>
      <c r="FK257" s="26">
        <v>0.35574</v>
      </c>
      <c r="FL257" s="21">
        <v>23.704999999999998</v>
      </c>
      <c r="FM257" s="17">
        <v>88.610885285999998</v>
      </c>
      <c r="FN257" s="19">
        <v>11.187503634999999</v>
      </c>
      <c r="FO257" s="19">
        <v>25.4680195</v>
      </c>
      <c r="FP257" s="19">
        <v>74.652461612426023</v>
      </c>
      <c r="FQ257" s="21">
        <v>0</v>
      </c>
      <c r="FR257" s="26">
        <v>0.34655999999999998</v>
      </c>
      <c r="FS257" s="19">
        <v>23.397142857142857</v>
      </c>
      <c r="FT257" s="17">
        <v>86.324249183999996</v>
      </c>
      <c r="FU257" s="19">
        <v>11.042211379999999</v>
      </c>
      <c r="FV257" s="21">
        <v>24.488589714285716</v>
      </c>
      <c r="FW257" s="19">
        <v>74.809029609950485</v>
      </c>
      <c r="FX257" s="19">
        <v>0</v>
      </c>
      <c r="FY257" s="26">
        <v>0.33749999999999997</v>
      </c>
      <c r="FZ257" s="19">
        <v>23.089285714285715</v>
      </c>
      <c r="GA257" s="20">
        <v>84.067503749999986</v>
      </c>
      <c r="GB257" s="19">
        <v>10.896919125</v>
      </c>
      <c r="GC257" s="19">
        <v>23.534598214285715</v>
      </c>
      <c r="GD257" s="19">
        <v>74.96615841232942</v>
      </c>
      <c r="GE257" s="19">
        <v>0</v>
      </c>
      <c r="GF257" s="22">
        <v>0.32855999999999996</v>
      </c>
      <c r="GG257" s="19">
        <v>22.78142857142857</v>
      </c>
      <c r="GH257" s="17">
        <v>81.840648983999984</v>
      </c>
      <c r="GI257" s="19">
        <v>10.751626869999999</v>
      </c>
      <c r="GJ257" s="19">
        <v>22.605710285714284</v>
      </c>
      <c r="GK257" s="21">
        <v>75.123848019562843</v>
      </c>
      <c r="GL257" s="19">
        <v>0</v>
      </c>
      <c r="GM257" s="26">
        <v>0.31973999999999997</v>
      </c>
      <c r="GN257" s="19">
        <v>22.473571428571429</v>
      </c>
      <c r="GO257" s="17">
        <v>79.643684885999988</v>
      </c>
      <c r="GP257" s="21">
        <v>10.606334615</v>
      </c>
      <c r="GQ257" s="19">
        <v>21.70159121428571</v>
      </c>
      <c r="GR257" s="19">
        <v>75.282098431650752</v>
      </c>
      <c r="GS257" s="19">
        <v>0</v>
      </c>
      <c r="GT257" s="26">
        <v>0.31103999999999998</v>
      </c>
      <c r="GU257" s="21">
        <v>22.165714285714284</v>
      </c>
      <c r="GV257" s="17">
        <v>77.476611456000001</v>
      </c>
      <c r="GW257" s="19">
        <v>10.461042359999999</v>
      </c>
      <c r="GX257" s="19">
        <v>20.821906285714284</v>
      </c>
      <c r="GY257" s="19">
        <v>75.440909648593163</v>
      </c>
      <c r="GZ257" s="21">
        <v>0</v>
      </c>
      <c r="HA257" s="26">
        <v>0.30246000000000001</v>
      </c>
      <c r="HB257" s="19">
        <v>21.857857142857142</v>
      </c>
      <c r="HC257" s="17">
        <v>75.339428694000006</v>
      </c>
      <c r="HD257" s="19">
        <v>10.315750104999999</v>
      </c>
      <c r="HE257" s="21">
        <v>19.966320785714284</v>
      </c>
      <c r="HF257" s="19">
        <v>75.600281670390046</v>
      </c>
      <c r="HG257" s="19">
        <v>0</v>
      </c>
      <c r="HH257" s="26">
        <v>0.29399999999999993</v>
      </c>
      <c r="HI257" s="19">
        <v>21.549999999999997</v>
      </c>
      <c r="HJ257" s="20">
        <v>73.232136599999976</v>
      </c>
      <c r="HK257" s="19">
        <v>10.170457849999998</v>
      </c>
      <c r="HL257" s="19">
        <v>19.134499999999996</v>
      </c>
      <c r="HM257" s="19">
        <v>75.760214497041417</v>
      </c>
      <c r="HN257" s="19">
        <v>0</v>
      </c>
      <c r="HO257" s="22">
        <v>0.28565999999999991</v>
      </c>
      <c r="HP257" s="19">
        <v>21.242142857142856</v>
      </c>
      <c r="HQ257" s="17">
        <v>71.154735173999981</v>
      </c>
      <c r="HR257" s="19">
        <v>10.025165594999999</v>
      </c>
      <c r="HS257" s="19">
        <v>18.326109214285712</v>
      </c>
      <c r="HT257" s="21">
        <v>75.920708128547275</v>
      </c>
      <c r="HU257" s="19">
        <v>0</v>
      </c>
      <c r="HV257" s="26">
        <v>0.27744000000000002</v>
      </c>
      <c r="HW257" s="19">
        <v>20.934285714285714</v>
      </c>
      <c r="HX257" s="17">
        <v>69.107224416000008</v>
      </c>
      <c r="HY257" s="21">
        <v>9.8798733399999996</v>
      </c>
      <c r="HZ257" s="19">
        <v>17.540813714285719</v>
      </c>
      <c r="IA257" s="19">
        <v>76.081762564907606</v>
      </c>
      <c r="IB257" s="19">
        <v>0</v>
      </c>
      <c r="IC257" s="26">
        <v>0.26934000000000002</v>
      </c>
      <c r="ID257" s="21">
        <v>20.626428571428573</v>
      </c>
      <c r="IE257" s="17">
        <v>67.089604326</v>
      </c>
      <c r="IF257" s="19">
        <v>9.7345810850000003</v>
      </c>
      <c r="IG257" s="19">
        <v>16.778278785714289</v>
      </c>
      <c r="IH257" s="19">
        <v>76.243377806122439</v>
      </c>
      <c r="II257" s="21">
        <v>0</v>
      </c>
      <c r="IJ257" s="26">
        <v>0.26136000000000004</v>
      </c>
      <c r="IK257" s="19">
        <v>20.318571428571428</v>
      </c>
      <c r="IL257" s="17">
        <v>65.101874904000013</v>
      </c>
      <c r="IM257" s="19">
        <v>9.5892888299999992</v>
      </c>
      <c r="IN257" s="21">
        <v>16.038169714285715</v>
      </c>
      <c r="IO257" s="19">
        <v>76.405553852191758</v>
      </c>
      <c r="IP257" s="19">
        <v>0</v>
      </c>
      <c r="IQ257" s="26">
        <v>0.2535</v>
      </c>
      <c r="IR257" s="19">
        <v>20.010714285714286</v>
      </c>
      <c r="IS257" s="20">
        <v>63.144036149999998</v>
      </c>
      <c r="IT257" s="19">
        <v>9.4439965749999999</v>
      </c>
      <c r="IU257" s="19">
        <v>15.320151785714289</v>
      </c>
      <c r="IV257" s="19">
        <v>76.568290703115565</v>
      </c>
      <c r="IW257" s="19">
        <v>0</v>
      </c>
      <c r="IX257" s="22">
        <v>0.24576000000000001</v>
      </c>
      <c r="IY257" s="19">
        <v>19.702857142857141</v>
      </c>
      <c r="IZ257" s="17">
        <v>61.216088063999997</v>
      </c>
      <c r="JA257" s="19">
        <v>9.2987043199999988</v>
      </c>
      <c r="JB257" s="19">
        <v>14.623890285714287</v>
      </c>
      <c r="JC257" s="19">
        <v>76.731588358893845</v>
      </c>
      <c r="JD257" s="21">
        <v>0</v>
      </c>
      <c r="JE257" s="22">
        <v>0.23814000000000002</v>
      </c>
      <c r="JF257" s="21">
        <v>19.395</v>
      </c>
      <c r="JG257" s="20">
        <v>59.318030646000004</v>
      </c>
      <c r="JH257" s="21">
        <v>9.1534120649999995</v>
      </c>
      <c r="JI257" s="21">
        <v>13.9490505</v>
      </c>
      <c r="JJ257" s="21">
        <v>76.895446819526626</v>
      </c>
      <c r="JK257" s="21">
        <v>0</v>
      </c>
      <c r="JL257" s="22">
        <v>0.23064000000000001</v>
      </c>
      <c r="JM257" s="21">
        <v>19.087142857142858</v>
      </c>
      <c r="JN257" s="20">
        <v>57.449863896000004</v>
      </c>
      <c r="JO257" s="21">
        <v>9.0081198100000002</v>
      </c>
      <c r="JP257" s="21">
        <v>13.295297714285715</v>
      </c>
      <c r="JQ257" s="21">
        <v>77.05986608501388</v>
      </c>
      <c r="JR257" s="21">
        <v>0</v>
      </c>
      <c r="JS257" s="22">
        <v>0.22325999999999999</v>
      </c>
      <c r="JT257" s="21">
        <v>18.779285714285713</v>
      </c>
      <c r="JU257" s="20">
        <v>55.611587813999996</v>
      </c>
      <c r="JV257" s="21">
        <v>8.8628275549999991</v>
      </c>
      <c r="JW257" s="21">
        <v>12.662297214285713</v>
      </c>
      <c r="JX257" s="21">
        <v>77.224846155355621</v>
      </c>
      <c r="JY257" s="21">
        <v>0</v>
      </c>
      <c r="JZ257" s="22">
        <v>0.216</v>
      </c>
      <c r="KA257" s="21">
        <v>18.471428571428572</v>
      </c>
      <c r="KB257" s="20">
        <v>53.803202399999996</v>
      </c>
      <c r="KC257" s="21">
        <v>8.7175352999999998</v>
      </c>
      <c r="KD257" s="21">
        <v>12.049714285714286</v>
      </c>
      <c r="KE257" s="21">
        <v>77.390387030551864</v>
      </c>
      <c r="KF257" s="21">
        <v>0</v>
      </c>
      <c r="KG257" s="22">
        <v>0.20885999999999996</v>
      </c>
      <c r="KH257" s="21">
        <v>18.163571428571426</v>
      </c>
      <c r="KI257" s="20">
        <v>52.02470765399999</v>
      </c>
      <c r="KJ257" s="21">
        <v>8.5722430449999987</v>
      </c>
      <c r="KK257" s="21">
        <v>11.457214214285713</v>
      </c>
      <c r="KL257" s="21">
        <v>77.556488710602579</v>
      </c>
      <c r="KM257" s="21">
        <v>0</v>
      </c>
      <c r="KN257" s="22">
        <v>0.20183999999999999</v>
      </c>
      <c r="KO257" s="21">
        <v>17.855714285714285</v>
      </c>
      <c r="KP257" s="20">
        <v>50.276103575999997</v>
      </c>
      <c r="KQ257" s="21">
        <v>8.4269507899999994</v>
      </c>
      <c r="KR257" s="21">
        <v>10.884462285714285</v>
      </c>
      <c r="KS257" s="21">
        <v>77.723151195507782</v>
      </c>
      <c r="KT257" s="21">
        <v>0</v>
      </c>
      <c r="KU257" s="22">
        <v>0.19493999999999997</v>
      </c>
      <c r="KV257" s="21">
        <v>17.54785714285714</v>
      </c>
      <c r="KW257" s="20">
        <v>48.55739016599999</v>
      </c>
      <c r="KX257" s="21">
        <v>8.2816585349999983</v>
      </c>
      <c r="KY257" s="21">
        <v>10.331123785714285</v>
      </c>
      <c r="KZ257" s="21">
        <v>77.890374485267472</v>
      </c>
      <c r="LA257" s="21">
        <v>0</v>
      </c>
      <c r="LB257" s="22">
        <v>0.18816000000000002</v>
      </c>
      <c r="LC257" s="21">
        <v>17.240000000000002</v>
      </c>
      <c r="LD257" s="20">
        <v>46.868567424000005</v>
      </c>
      <c r="LE257" s="21">
        <v>8.1363662800000007</v>
      </c>
      <c r="LF257" s="21">
        <v>9.7968640000000029</v>
      </c>
      <c r="LG257" s="21">
        <v>78.058158579881649</v>
      </c>
      <c r="LH257" s="21">
        <v>0</v>
      </c>
      <c r="LI257" s="22">
        <v>0.18150000000000002</v>
      </c>
      <c r="LJ257" s="21">
        <v>16.932142857142857</v>
      </c>
      <c r="LK257" s="20">
        <v>45.209635350000006</v>
      </c>
      <c r="LL257" s="21">
        <v>7.9910740249999996</v>
      </c>
      <c r="LM257" s="21">
        <v>9.2813482142857175</v>
      </c>
      <c r="LN257" s="21">
        <v>78.226503479350313</v>
      </c>
      <c r="LO257" s="21">
        <v>0</v>
      </c>
      <c r="LP257" s="22">
        <v>0.17496</v>
      </c>
      <c r="LQ257" s="21">
        <v>16.624285714285715</v>
      </c>
      <c r="LR257" s="20">
        <v>43.580593944</v>
      </c>
      <c r="LS257" s="21">
        <v>7.8457817700000003</v>
      </c>
      <c r="LT257" s="21">
        <v>8.7842417142857148</v>
      </c>
      <c r="LU257" s="21">
        <v>78.395409183673465</v>
      </c>
      <c r="LV257" s="21">
        <v>0</v>
      </c>
      <c r="LW257" s="22">
        <v>0.16854000000000002</v>
      </c>
      <c r="LX257" s="21">
        <v>16.31642857142857</v>
      </c>
      <c r="LY257" s="20">
        <v>41.981443206000002</v>
      </c>
      <c r="LZ257" s="21">
        <v>7.7004895149999992</v>
      </c>
      <c r="MA257" s="21">
        <v>8.3052097857142879</v>
      </c>
      <c r="MB257" s="21">
        <v>78.564875692851103</v>
      </c>
      <c r="MC257" s="21">
        <v>0</v>
      </c>
      <c r="MD257" s="22">
        <v>0.16224000000000002</v>
      </c>
      <c r="ME257" s="21">
        <v>16.008571428571429</v>
      </c>
      <c r="MF257" s="20">
        <v>40.412183136000003</v>
      </c>
      <c r="MG257" s="21">
        <v>7.5551972599999999</v>
      </c>
      <c r="MH257" s="21">
        <v>7.8439177142857144</v>
      </c>
      <c r="MI257" s="21">
        <v>78.734903006883215</v>
      </c>
      <c r="MJ257" s="21">
        <v>0</v>
      </c>
      <c r="MK257" s="22">
        <v>0.15606</v>
      </c>
      <c r="ML257" s="21">
        <v>15.700714285714286</v>
      </c>
      <c r="MM257" s="20">
        <v>38.872813733999998</v>
      </c>
      <c r="MN257" s="21">
        <v>7.4099050049999997</v>
      </c>
      <c r="MO257" s="21">
        <v>7.4000307857142849</v>
      </c>
      <c r="MP257" s="21">
        <v>78.905491125769828</v>
      </c>
      <c r="MQ257" s="21">
        <v>0</v>
      </c>
      <c r="MR257" s="22">
        <v>0.15</v>
      </c>
      <c r="MS257" s="21">
        <v>15.392857142857142</v>
      </c>
      <c r="MT257" s="20">
        <v>37.363334999999999</v>
      </c>
      <c r="MU257" s="21">
        <v>7.2646127499999995</v>
      </c>
      <c r="MV257" s="21">
        <v>6.9732142857142856</v>
      </c>
      <c r="MW257" s="21">
        <v>79.076640049510928</v>
      </c>
      <c r="MX257" s="21">
        <v>0</v>
      </c>
      <c r="MY257" s="30" t="s">
        <v>47</v>
      </c>
    </row>
    <row r="258" spans="1:363" ht="24" customHeight="1" x14ac:dyDescent="0.25">
      <c r="A258" s="15" t="s">
        <v>47</v>
      </c>
      <c r="B258" s="24" t="s">
        <v>13</v>
      </c>
      <c r="C258" s="16" t="s">
        <v>11</v>
      </c>
      <c r="D258" s="23">
        <v>0.75</v>
      </c>
      <c r="E258" s="17">
        <f t="shared" ref="E258:E321" si="4">D258*1.25</f>
        <v>0.9375</v>
      </c>
      <c r="F258" s="23">
        <v>0.625</v>
      </c>
      <c r="G258" s="19">
        <v>28.633928571428569</v>
      </c>
      <c r="H258" s="20">
        <v>155.68056250000001</v>
      </c>
      <c r="I258" s="19">
        <v>13.5136966875</v>
      </c>
      <c r="J258" s="19">
        <v>55.408482142857139</v>
      </c>
      <c r="K258" s="19">
        <v>72.222105054114834</v>
      </c>
      <c r="L258" s="19">
        <v>0</v>
      </c>
      <c r="M258" s="26">
        <v>0.61256250000000001</v>
      </c>
      <c r="N258" s="19">
        <v>28.347589285714282</v>
      </c>
      <c r="O258" s="17">
        <v>152.58251930624999</v>
      </c>
      <c r="P258" s="19">
        <v>13.378559720624999</v>
      </c>
      <c r="Q258" s="19">
        <v>53.762794814732132</v>
      </c>
      <c r="R258" s="19">
        <v>72.359360250710395</v>
      </c>
      <c r="S258" s="19">
        <v>0</v>
      </c>
      <c r="T258" s="26">
        <v>0.60024999999999995</v>
      </c>
      <c r="U258" s="19">
        <v>28.061249999999998</v>
      </c>
      <c r="V258" s="17">
        <v>149.51561222499998</v>
      </c>
      <c r="W258" s="21">
        <v>13.243422753749998</v>
      </c>
      <c r="X258" s="19">
        <v>52.15002012499999</v>
      </c>
      <c r="Y258" s="19">
        <v>72.497100596338754</v>
      </c>
      <c r="Z258" s="19">
        <v>0</v>
      </c>
      <c r="AA258" s="26">
        <v>0.58806249999999993</v>
      </c>
      <c r="AB258" s="21">
        <v>27.77491071428571</v>
      </c>
      <c r="AC258" s="17">
        <v>146.47984125624998</v>
      </c>
      <c r="AD258" s="19">
        <v>13.108285786874998</v>
      </c>
      <c r="AE258" s="19">
        <v>50.569825622767851</v>
      </c>
      <c r="AF258" s="19">
        <v>72.635326090999911</v>
      </c>
      <c r="AG258" s="21">
        <v>0</v>
      </c>
      <c r="AH258" s="26">
        <v>0.57599999999999996</v>
      </c>
      <c r="AI258" s="19">
        <v>27.488571428571426</v>
      </c>
      <c r="AJ258" s="17">
        <v>143.47520639999999</v>
      </c>
      <c r="AK258" s="19">
        <v>12.973148819999999</v>
      </c>
      <c r="AL258" s="21">
        <v>49.021878857142852</v>
      </c>
      <c r="AM258" s="19">
        <v>72.774036734693865</v>
      </c>
      <c r="AN258" s="19">
        <v>0</v>
      </c>
      <c r="AO258" s="26">
        <v>0.56406250000000002</v>
      </c>
      <c r="AP258" s="19">
        <v>27.202232142857138</v>
      </c>
      <c r="AQ258" s="20">
        <v>140.50170765625001</v>
      </c>
      <c r="AR258" s="19">
        <v>12.838011853124998</v>
      </c>
      <c r="AS258" s="19">
        <v>47.505847377232136</v>
      </c>
      <c r="AT258" s="19">
        <v>72.913232527420632</v>
      </c>
      <c r="AU258" s="19">
        <v>0</v>
      </c>
      <c r="AV258" s="22">
        <v>0.55224999999999991</v>
      </c>
      <c r="AW258" s="19">
        <v>26.915892857142854</v>
      </c>
      <c r="AX258" s="17">
        <v>137.55934502499997</v>
      </c>
      <c r="AY258" s="19">
        <v>12.702874886249999</v>
      </c>
      <c r="AZ258" s="19">
        <v>46.021398732142849</v>
      </c>
      <c r="BA258" s="21">
        <v>73.052913469180197</v>
      </c>
      <c r="BB258" s="19">
        <v>0</v>
      </c>
      <c r="BC258" s="26">
        <v>0.54056250000000006</v>
      </c>
      <c r="BD258" s="19">
        <v>26.62955357142857</v>
      </c>
      <c r="BE258" s="17">
        <v>134.64811850625</v>
      </c>
      <c r="BF258" s="21">
        <v>12.567737919374999</v>
      </c>
      <c r="BG258" s="19">
        <v>44.568200470982148</v>
      </c>
      <c r="BH258" s="19">
        <v>73.19307955997256</v>
      </c>
      <c r="BI258" s="19">
        <v>0</v>
      </c>
      <c r="BJ258" s="26">
        <v>0.52900000000000003</v>
      </c>
      <c r="BK258" s="21">
        <v>26.343214285714286</v>
      </c>
      <c r="BL258" s="17">
        <v>131.76802810000001</v>
      </c>
      <c r="BM258" s="19">
        <v>12.4326009525</v>
      </c>
      <c r="BN258" s="19">
        <v>43.145920142857143</v>
      </c>
      <c r="BO258" s="19">
        <v>73.333730799797721</v>
      </c>
      <c r="BP258" s="21">
        <v>0</v>
      </c>
      <c r="BQ258" s="26">
        <v>0.51756250000000004</v>
      </c>
      <c r="BR258" s="19">
        <v>26.056874999999998</v>
      </c>
      <c r="BS258" s="17">
        <v>128.91907380625</v>
      </c>
      <c r="BT258" s="19">
        <v>12.297463985624999</v>
      </c>
      <c r="BU258" s="21">
        <v>41.754225296874999</v>
      </c>
      <c r="BV258" s="19">
        <v>73.474867188655693</v>
      </c>
      <c r="BW258" s="19">
        <v>0</v>
      </c>
      <c r="BX258" s="26">
        <v>0.50625000000000009</v>
      </c>
      <c r="BY258" s="19">
        <v>25.770535714285714</v>
      </c>
      <c r="BZ258" s="20">
        <v>126.10125562500002</v>
      </c>
      <c r="CA258" s="19">
        <v>12.16232701875</v>
      </c>
      <c r="CB258" s="19">
        <v>40.39278348214286</v>
      </c>
      <c r="CC258" s="19">
        <v>73.61648872654645</v>
      </c>
      <c r="CD258" s="19">
        <v>0</v>
      </c>
      <c r="CE258" s="22">
        <v>0.49506250000000002</v>
      </c>
      <c r="CF258" s="19">
        <v>25.484196428571426</v>
      </c>
      <c r="CG258" s="17">
        <v>123.31457355625</v>
      </c>
      <c r="CH258" s="19">
        <v>12.027190051874999</v>
      </c>
      <c r="CI258" s="19">
        <v>39.061262247767857</v>
      </c>
      <c r="CJ258" s="21">
        <v>73.758595413470019</v>
      </c>
      <c r="CK258" s="19">
        <v>0</v>
      </c>
      <c r="CL258" s="26">
        <v>0.48399999999999999</v>
      </c>
      <c r="CM258" s="19">
        <v>25.197857142857142</v>
      </c>
      <c r="CN258" s="17">
        <v>120.55902759999999</v>
      </c>
      <c r="CO258" s="21">
        <v>11.892053085000001</v>
      </c>
      <c r="CP258" s="19">
        <v>37.75932914285714</v>
      </c>
      <c r="CQ258" s="19">
        <v>73.901187249426386</v>
      </c>
      <c r="CR258" s="19">
        <v>0</v>
      </c>
      <c r="CS258" s="26">
        <v>0.4730625</v>
      </c>
      <c r="CT258" s="21">
        <v>24.911517857142854</v>
      </c>
      <c r="CU258" s="17">
        <v>117.83461775625</v>
      </c>
      <c r="CV258" s="19">
        <v>11.756916118124998</v>
      </c>
      <c r="CW258" s="19">
        <v>36.486651716517855</v>
      </c>
      <c r="CX258" s="19">
        <v>74.044264234415564</v>
      </c>
      <c r="CY258" s="21">
        <v>0</v>
      </c>
      <c r="CZ258" s="26">
        <v>0.46224999999999994</v>
      </c>
      <c r="DA258" s="19">
        <v>24.62517857142857</v>
      </c>
      <c r="DB258" s="17">
        <v>115.14134402499998</v>
      </c>
      <c r="DC258" s="19">
        <v>11.621779151249999</v>
      </c>
      <c r="DD258" s="21">
        <v>35.242897517857138</v>
      </c>
      <c r="DE258" s="19">
        <v>74.187826368437527</v>
      </c>
      <c r="DF258" s="19">
        <v>0</v>
      </c>
      <c r="DG258" s="26">
        <v>0.45156249999999998</v>
      </c>
      <c r="DH258" s="19">
        <v>24.338839285714283</v>
      </c>
      <c r="DI258" s="20">
        <v>112.47920640624999</v>
      </c>
      <c r="DJ258" s="19">
        <v>11.486642184374999</v>
      </c>
      <c r="DK258" s="19">
        <v>34.027734095982133</v>
      </c>
      <c r="DL258" s="19">
        <v>74.331873651492302</v>
      </c>
      <c r="DM258" s="19">
        <v>0</v>
      </c>
      <c r="DN258" s="22">
        <v>0.44099999999999995</v>
      </c>
      <c r="DO258" s="19">
        <v>24.052499999999998</v>
      </c>
      <c r="DP258" s="17">
        <v>109.84820489999998</v>
      </c>
      <c r="DQ258" s="19">
        <v>11.3515052175</v>
      </c>
      <c r="DR258" s="19">
        <v>32.840828999999992</v>
      </c>
      <c r="DS258" s="21">
        <v>74.476406083579874</v>
      </c>
      <c r="DT258" s="19">
        <v>0</v>
      </c>
      <c r="DU258" s="26">
        <v>0.43056249999999996</v>
      </c>
      <c r="DV258" s="19">
        <v>23.766160714285711</v>
      </c>
      <c r="DW258" s="17">
        <v>107.24833950624999</v>
      </c>
      <c r="DX258" s="21">
        <v>11.216368250624999</v>
      </c>
      <c r="DY258" s="19">
        <v>31.681849779017853</v>
      </c>
      <c r="DZ258" s="19">
        <v>74.621423664700245</v>
      </c>
      <c r="EA258" s="19">
        <v>0</v>
      </c>
      <c r="EB258" s="26">
        <v>0.4202499999999999</v>
      </c>
      <c r="EC258" s="21">
        <v>23.479821428571427</v>
      </c>
      <c r="ED258" s="17">
        <v>104.67961022499998</v>
      </c>
      <c r="EE258" s="19">
        <v>11.081231283749998</v>
      </c>
      <c r="EF258" s="19">
        <v>30.550463982142848</v>
      </c>
      <c r="EG258" s="19">
        <v>74.766926394853428</v>
      </c>
      <c r="EH258" s="21">
        <v>0</v>
      </c>
      <c r="EI258" s="26">
        <v>0.41006250000000011</v>
      </c>
      <c r="EJ258" s="19">
        <v>23.193482142857142</v>
      </c>
      <c r="EK258" s="17">
        <v>102.14201705625003</v>
      </c>
      <c r="EL258" s="19">
        <v>10.946094316875</v>
      </c>
      <c r="EM258" s="21">
        <v>29.44633915848215</v>
      </c>
      <c r="EN258" s="19">
        <v>74.912914274039395</v>
      </c>
      <c r="EO258" s="19">
        <v>0</v>
      </c>
      <c r="EP258" s="26">
        <v>0.40000000000000008</v>
      </c>
      <c r="EQ258" s="19">
        <v>22.907142857142858</v>
      </c>
      <c r="ER258" s="20">
        <v>99.635560000000012</v>
      </c>
      <c r="ES258" s="19">
        <v>10.810957350000001</v>
      </c>
      <c r="ET258" s="19">
        <v>28.369142857142862</v>
      </c>
      <c r="EU258" s="19">
        <v>75.059387302258173</v>
      </c>
      <c r="EV258" s="19">
        <v>0</v>
      </c>
      <c r="EW258" s="22">
        <v>0.39006250000000009</v>
      </c>
      <c r="EX258" s="19">
        <v>22.620803571428571</v>
      </c>
      <c r="EY258" s="17">
        <v>97.16023905625002</v>
      </c>
      <c r="EZ258" s="19">
        <v>10.675820383125</v>
      </c>
      <c r="FA258" s="19">
        <v>27.318542627232148</v>
      </c>
      <c r="FB258" s="21">
        <v>75.20634547950975</v>
      </c>
      <c r="FC258" s="19">
        <v>0</v>
      </c>
      <c r="FD258" s="26">
        <v>0.38025000000000003</v>
      </c>
      <c r="FE258" s="19">
        <v>22.334464285714287</v>
      </c>
      <c r="FF258" s="17">
        <v>94.716054225000008</v>
      </c>
      <c r="FG258" s="21">
        <v>10.540683416250001</v>
      </c>
      <c r="FH258" s="19">
        <v>26.294206017857142</v>
      </c>
      <c r="FI258" s="19">
        <v>75.353788805794125</v>
      </c>
      <c r="FJ258" s="19">
        <v>0</v>
      </c>
      <c r="FK258" s="26">
        <v>0.37056250000000002</v>
      </c>
      <c r="FL258" s="21">
        <v>22.048124999999999</v>
      </c>
      <c r="FM258" s="17">
        <v>92.303005506250003</v>
      </c>
      <c r="FN258" s="19">
        <v>10.405546449374999</v>
      </c>
      <c r="FO258" s="19">
        <v>25.295800578125</v>
      </c>
      <c r="FP258" s="19">
        <v>75.501717281111311</v>
      </c>
      <c r="FQ258" s="21">
        <v>0</v>
      </c>
      <c r="FR258" s="26">
        <v>0.36099999999999999</v>
      </c>
      <c r="FS258" s="19">
        <v>21.761785714285715</v>
      </c>
      <c r="FT258" s="17">
        <v>89.921092899999991</v>
      </c>
      <c r="FU258" s="19">
        <v>10.2704094825</v>
      </c>
      <c r="FV258" s="21">
        <v>24.322993857142858</v>
      </c>
      <c r="FW258" s="19">
        <v>75.650130905461282</v>
      </c>
      <c r="FX258" s="19">
        <v>0</v>
      </c>
      <c r="FY258" s="26">
        <v>0.3515625</v>
      </c>
      <c r="FZ258" s="19">
        <v>21.475446428571427</v>
      </c>
      <c r="GA258" s="20">
        <v>87.570316406250001</v>
      </c>
      <c r="GB258" s="19">
        <v>10.135272515624999</v>
      </c>
      <c r="GC258" s="19">
        <v>23.375453404017854</v>
      </c>
      <c r="GD258" s="19">
        <v>75.799029678844079</v>
      </c>
      <c r="GE258" s="19">
        <v>0</v>
      </c>
      <c r="GF258" s="22">
        <v>0.34225</v>
      </c>
      <c r="GG258" s="19">
        <v>21.189107142857139</v>
      </c>
      <c r="GH258" s="17">
        <v>85.250676025000004</v>
      </c>
      <c r="GI258" s="19">
        <v>10.000135548749999</v>
      </c>
      <c r="GJ258" s="19">
        <v>22.452846767857139</v>
      </c>
      <c r="GK258" s="21">
        <v>75.948413601259659</v>
      </c>
      <c r="GL258" s="19">
        <v>0</v>
      </c>
      <c r="GM258" s="26">
        <v>0.33306249999999993</v>
      </c>
      <c r="GN258" s="19">
        <v>20.902767857142855</v>
      </c>
      <c r="GO258" s="17">
        <v>82.962171756249987</v>
      </c>
      <c r="GP258" s="21">
        <v>9.8649985818749997</v>
      </c>
      <c r="GQ258" s="19">
        <v>21.554841497767853</v>
      </c>
      <c r="GR258" s="19">
        <v>76.098282672708038</v>
      </c>
      <c r="GS258" s="19">
        <v>0</v>
      </c>
      <c r="GT258" s="26">
        <v>0.32399999999999995</v>
      </c>
      <c r="GU258" s="21">
        <v>20.616428571428568</v>
      </c>
      <c r="GV258" s="17">
        <v>80.704803599999991</v>
      </c>
      <c r="GW258" s="19">
        <v>9.729861614999999</v>
      </c>
      <c r="GX258" s="19">
        <v>20.681105142857138</v>
      </c>
      <c r="GY258" s="19">
        <v>76.248636893189229</v>
      </c>
      <c r="GZ258" s="21">
        <v>0</v>
      </c>
      <c r="HA258" s="26">
        <v>0.31506250000000002</v>
      </c>
      <c r="HB258" s="19">
        <v>20.330089285714283</v>
      </c>
      <c r="HC258" s="17">
        <v>78.478571556250003</v>
      </c>
      <c r="HD258" s="19">
        <v>9.5947246481249984</v>
      </c>
      <c r="HE258" s="21">
        <v>19.831305252232141</v>
      </c>
      <c r="HF258" s="19">
        <v>76.399476262703203</v>
      </c>
      <c r="HG258" s="19">
        <v>0</v>
      </c>
      <c r="HH258" s="26">
        <v>0.30624999999999997</v>
      </c>
      <c r="HI258" s="19">
        <v>20.043749999999996</v>
      </c>
      <c r="HJ258" s="20">
        <v>76.283475624999994</v>
      </c>
      <c r="HK258" s="19">
        <v>9.4595876812499977</v>
      </c>
      <c r="HL258" s="19">
        <v>19.005109374999993</v>
      </c>
      <c r="HM258" s="19">
        <v>76.55080078124999</v>
      </c>
      <c r="HN258" s="19">
        <v>0</v>
      </c>
      <c r="HO258" s="22">
        <v>0.29756249999999995</v>
      </c>
      <c r="HP258" s="19">
        <v>19.757410714285712</v>
      </c>
      <c r="HQ258" s="17">
        <v>74.119515806249993</v>
      </c>
      <c r="HR258" s="19">
        <v>9.3244507143749988</v>
      </c>
      <c r="HS258" s="19">
        <v>18.202185060267851</v>
      </c>
      <c r="HT258" s="21">
        <v>76.702610448829574</v>
      </c>
      <c r="HU258" s="19">
        <v>0</v>
      </c>
      <c r="HV258" s="26">
        <v>0.28900000000000003</v>
      </c>
      <c r="HW258" s="19">
        <v>19.471071428571427</v>
      </c>
      <c r="HX258" s="17">
        <v>71.986692100000013</v>
      </c>
      <c r="HY258" s="21">
        <v>9.1893137475</v>
      </c>
      <c r="HZ258" s="19">
        <v>17.422199857142861</v>
      </c>
      <c r="IA258" s="19">
        <v>76.854905265441971</v>
      </c>
      <c r="IB258" s="19">
        <v>0</v>
      </c>
      <c r="IC258" s="26">
        <v>0.28056250000000005</v>
      </c>
      <c r="ID258" s="21">
        <v>19.184732142857143</v>
      </c>
      <c r="IE258" s="17">
        <v>69.885004506250013</v>
      </c>
      <c r="IF258" s="19">
        <v>9.0541767806250011</v>
      </c>
      <c r="IG258" s="19">
        <v>16.664821314732144</v>
      </c>
      <c r="IH258" s="19">
        <v>77.007685231087152</v>
      </c>
      <c r="II258" s="21">
        <v>0</v>
      </c>
      <c r="IJ258" s="26">
        <v>0.27225000000000005</v>
      </c>
      <c r="IK258" s="19">
        <v>18.898392857142856</v>
      </c>
      <c r="IL258" s="17">
        <v>67.814453025000006</v>
      </c>
      <c r="IM258" s="19">
        <v>8.9190398137499987</v>
      </c>
      <c r="IN258" s="21">
        <v>15.929716982142857</v>
      </c>
      <c r="IO258" s="19">
        <v>77.160950345765144</v>
      </c>
      <c r="IP258" s="19">
        <v>0</v>
      </c>
      <c r="IQ258" s="26">
        <v>0.26406250000000003</v>
      </c>
      <c r="IR258" s="19">
        <v>18.612053571428572</v>
      </c>
      <c r="IS258" s="20">
        <v>65.775037656250007</v>
      </c>
      <c r="IT258" s="19">
        <v>8.7839028468749998</v>
      </c>
      <c r="IU258" s="19">
        <v>15.216554408482144</v>
      </c>
      <c r="IV258" s="19">
        <v>77.314700609475935</v>
      </c>
      <c r="IW258" s="19">
        <v>0</v>
      </c>
      <c r="IX258" s="22">
        <v>0.25600000000000001</v>
      </c>
      <c r="IY258" s="19">
        <v>18.325714285714284</v>
      </c>
      <c r="IZ258" s="17">
        <v>63.766758400000001</v>
      </c>
      <c r="JA258" s="19">
        <v>8.6487658799999991</v>
      </c>
      <c r="JB258" s="19">
        <v>14.525001142857144</v>
      </c>
      <c r="JC258" s="19">
        <v>77.468936022219538</v>
      </c>
      <c r="JD258" s="21">
        <v>0</v>
      </c>
      <c r="JE258" s="22">
        <v>0.24806250000000002</v>
      </c>
      <c r="JF258" s="21">
        <v>18.039375</v>
      </c>
      <c r="JG258" s="20">
        <v>61.789615256250002</v>
      </c>
      <c r="JH258" s="21">
        <v>8.5136289131250003</v>
      </c>
      <c r="JI258" s="21">
        <v>13.854724734375001</v>
      </c>
      <c r="JJ258" s="21">
        <v>77.623656583995924</v>
      </c>
      <c r="JK258" s="21">
        <v>0</v>
      </c>
      <c r="JL258" s="22">
        <v>0.24025000000000002</v>
      </c>
      <c r="JM258" s="21">
        <v>17.753035714285712</v>
      </c>
      <c r="JN258" s="20">
        <v>59.843608225000004</v>
      </c>
      <c r="JO258" s="21">
        <v>8.3784919462499996</v>
      </c>
      <c r="JP258" s="21">
        <v>13.205392732142856</v>
      </c>
      <c r="JQ258" s="21">
        <v>77.778862294805123</v>
      </c>
      <c r="JR258" s="21">
        <v>0</v>
      </c>
      <c r="JS258" s="22">
        <v>0.23256250000000001</v>
      </c>
      <c r="JT258" s="21">
        <v>17.466696428571428</v>
      </c>
      <c r="JU258" s="20">
        <v>57.92873730625</v>
      </c>
      <c r="JV258" s="21">
        <v>8.2433549793749989</v>
      </c>
      <c r="JW258" s="21">
        <v>12.576672685267855</v>
      </c>
      <c r="JX258" s="21">
        <v>77.934553154647119</v>
      </c>
      <c r="JY258" s="21">
        <v>0</v>
      </c>
      <c r="JZ258" s="22">
        <v>0.22499999999999998</v>
      </c>
      <c r="KA258" s="21">
        <v>17.18035714285714</v>
      </c>
      <c r="KB258" s="20">
        <v>56.045002499999995</v>
      </c>
      <c r="KC258" s="21">
        <v>8.1082180124999983</v>
      </c>
      <c r="KD258" s="21">
        <v>11.968232142857142</v>
      </c>
      <c r="KE258" s="21">
        <v>78.090729163521914</v>
      </c>
      <c r="KF258" s="21">
        <v>0</v>
      </c>
      <c r="KG258" s="22">
        <v>0.21756249999999999</v>
      </c>
      <c r="KH258" s="21">
        <v>16.894017857142856</v>
      </c>
      <c r="KI258" s="20">
        <v>54.192403806249999</v>
      </c>
      <c r="KJ258" s="21">
        <v>7.9730810456249994</v>
      </c>
      <c r="KK258" s="21">
        <v>11.379738654017855</v>
      </c>
      <c r="KL258" s="21">
        <v>78.247390321429506</v>
      </c>
      <c r="KM258" s="21">
        <v>0</v>
      </c>
      <c r="KN258" s="22">
        <v>0.21024999999999999</v>
      </c>
      <c r="KO258" s="21">
        <v>16.607678571428568</v>
      </c>
      <c r="KP258" s="20">
        <v>52.370941224999996</v>
      </c>
      <c r="KQ258" s="21">
        <v>7.8379440787499988</v>
      </c>
      <c r="KR258" s="21">
        <v>10.81085976785714</v>
      </c>
      <c r="KS258" s="21">
        <v>78.404536628369911</v>
      </c>
      <c r="KT258" s="21">
        <v>0</v>
      </c>
      <c r="KU258" s="22">
        <v>0.20306249999999998</v>
      </c>
      <c r="KV258" s="21">
        <v>16.321339285714284</v>
      </c>
      <c r="KW258" s="20">
        <v>50.580614756249993</v>
      </c>
      <c r="KX258" s="21">
        <v>7.702807111874999</v>
      </c>
      <c r="KY258" s="21">
        <v>10.261263033482141</v>
      </c>
      <c r="KZ258" s="21">
        <v>78.562168084343099</v>
      </c>
      <c r="LA258" s="21">
        <v>0</v>
      </c>
      <c r="LB258" s="22">
        <v>0.19600000000000004</v>
      </c>
      <c r="LC258" s="21">
        <v>16.035</v>
      </c>
      <c r="LD258" s="20">
        <v>48.821424400000005</v>
      </c>
      <c r="LE258" s="21">
        <v>7.5676701450000001</v>
      </c>
      <c r="LF258" s="21">
        <v>9.7306160000000013</v>
      </c>
      <c r="LG258" s="21">
        <v>78.7202846893491</v>
      </c>
      <c r="LH258" s="21">
        <v>0</v>
      </c>
      <c r="LI258" s="22">
        <v>0.18906250000000002</v>
      </c>
      <c r="LJ258" s="21">
        <v>15.748660714285714</v>
      </c>
      <c r="LK258" s="20">
        <v>47.093370156250003</v>
      </c>
      <c r="LL258" s="21">
        <v>7.4325331781250004</v>
      </c>
      <c r="LM258" s="21">
        <v>9.2185862165178598</v>
      </c>
      <c r="LN258" s="21">
        <v>78.878886443387898</v>
      </c>
      <c r="LO258" s="21">
        <v>0</v>
      </c>
      <c r="LP258" s="22">
        <v>0.18225000000000002</v>
      </c>
      <c r="LQ258" s="21">
        <v>15.462321428571428</v>
      </c>
      <c r="LR258" s="20">
        <v>45.396452025000002</v>
      </c>
      <c r="LS258" s="21">
        <v>7.2973962112499997</v>
      </c>
      <c r="LT258" s="21">
        <v>8.7248412321428575</v>
      </c>
      <c r="LU258" s="21">
        <v>79.037973346459509</v>
      </c>
      <c r="LV258" s="21">
        <v>0</v>
      </c>
      <c r="LW258" s="22">
        <v>0.17556250000000001</v>
      </c>
      <c r="LX258" s="21">
        <v>15.175982142857142</v>
      </c>
      <c r="LY258" s="20">
        <v>43.730670006250001</v>
      </c>
      <c r="LZ258" s="21">
        <v>7.1622592443749999</v>
      </c>
      <c r="MA258" s="21">
        <v>8.2490485959821438</v>
      </c>
      <c r="MB258" s="21">
        <v>79.197545398563904</v>
      </c>
      <c r="MC258" s="21">
        <v>0</v>
      </c>
      <c r="MD258" s="22">
        <v>0.16900000000000001</v>
      </c>
      <c r="ME258" s="21">
        <v>14.889642857142857</v>
      </c>
      <c r="MF258" s="20">
        <v>42.096024100000001</v>
      </c>
      <c r="MG258" s="21">
        <v>7.0271222775000002</v>
      </c>
      <c r="MH258" s="21">
        <v>7.7908758571428569</v>
      </c>
      <c r="MI258" s="21">
        <v>79.35760259970111</v>
      </c>
      <c r="MJ258" s="21">
        <v>0</v>
      </c>
      <c r="MK258" s="22">
        <v>0.1625625</v>
      </c>
      <c r="ML258" s="21">
        <v>14.603303571428571</v>
      </c>
      <c r="MM258" s="20">
        <v>40.492514306250001</v>
      </c>
      <c r="MN258" s="21">
        <v>6.8919853106249995</v>
      </c>
      <c r="MO258" s="21">
        <v>7.349990564732142</v>
      </c>
      <c r="MP258" s="21">
        <v>79.518144949871115</v>
      </c>
      <c r="MQ258" s="21">
        <v>0</v>
      </c>
      <c r="MR258" s="22">
        <v>0.15625</v>
      </c>
      <c r="MS258" s="21">
        <v>14.316964285714285</v>
      </c>
      <c r="MT258" s="20">
        <v>38.920140625000002</v>
      </c>
      <c r="MU258" s="21">
        <v>6.7568483437499998</v>
      </c>
      <c r="MV258" s="21">
        <v>6.9260602678571423</v>
      </c>
      <c r="MW258" s="21">
        <v>79.679172449073931</v>
      </c>
      <c r="MX258" s="21">
        <v>0</v>
      </c>
      <c r="MY258" s="30" t="s">
        <v>47</v>
      </c>
    </row>
    <row r="259" spans="1:363" ht="24" customHeight="1" x14ac:dyDescent="0.25">
      <c r="A259" s="15" t="s">
        <v>47</v>
      </c>
      <c r="B259" s="24" t="s">
        <v>13</v>
      </c>
      <c r="C259" s="16" t="s">
        <v>11</v>
      </c>
      <c r="D259" s="23">
        <v>0.75</v>
      </c>
      <c r="E259" s="17">
        <f t="shared" si="4"/>
        <v>0.9375</v>
      </c>
      <c r="F259" s="23">
        <v>0.65</v>
      </c>
      <c r="G259" s="19">
        <v>26.482142857142847</v>
      </c>
      <c r="H259" s="20">
        <v>161.90778499999999</v>
      </c>
      <c r="I259" s="19">
        <v>12.498167874999995</v>
      </c>
      <c r="J259" s="19">
        <v>55.008928571428569</v>
      </c>
      <c r="K259" s="19">
        <v>73.265427824236198</v>
      </c>
      <c r="L259" s="19">
        <v>0</v>
      </c>
      <c r="M259" s="26">
        <v>0.63706499999999999</v>
      </c>
      <c r="N259" s="19">
        <v>26.217321428571417</v>
      </c>
      <c r="O259" s="17">
        <v>158.6858200785</v>
      </c>
      <c r="P259" s="19">
        <v>12.373186196249994</v>
      </c>
      <c r="Q259" s="19">
        <v>53.375108383928563</v>
      </c>
      <c r="R259" s="19">
        <v>73.39572352080441</v>
      </c>
      <c r="S259" s="19">
        <v>0</v>
      </c>
      <c r="T259" s="26">
        <v>0.62425999999999993</v>
      </c>
      <c r="U259" s="19">
        <v>25.95249999999999</v>
      </c>
      <c r="V259" s="17">
        <v>155.49623671399999</v>
      </c>
      <c r="W259" s="21">
        <v>12.248204517499996</v>
      </c>
      <c r="X259" s="19">
        <v>51.773963499999994</v>
      </c>
      <c r="Y259" s="19">
        <v>73.526434190088764</v>
      </c>
      <c r="Z259" s="19">
        <v>0</v>
      </c>
      <c r="AA259" s="26">
        <v>0.61158500000000005</v>
      </c>
      <c r="AB259" s="21">
        <v>25.68767857142856</v>
      </c>
      <c r="AC259" s="17">
        <v>152.33903490650002</v>
      </c>
      <c r="AD259" s="19">
        <v>12.123222838749994</v>
      </c>
      <c r="AE259" s="19">
        <v>50.205163866071423</v>
      </c>
      <c r="AF259" s="19">
        <v>73.657559832089277</v>
      </c>
      <c r="AG259" s="21">
        <v>0</v>
      </c>
      <c r="AH259" s="26">
        <v>0.59904000000000002</v>
      </c>
      <c r="AI259" s="19">
        <v>25.422857142857133</v>
      </c>
      <c r="AJ259" s="17">
        <v>149.214214656</v>
      </c>
      <c r="AK259" s="19">
        <v>11.998241159999996</v>
      </c>
      <c r="AL259" s="21">
        <v>48.668379428571427</v>
      </c>
      <c r="AM259" s="19">
        <v>73.789100446805946</v>
      </c>
      <c r="AN259" s="19">
        <v>0</v>
      </c>
      <c r="AO259" s="26">
        <v>0.58662499999999995</v>
      </c>
      <c r="AP259" s="19">
        <v>25.158035714285703</v>
      </c>
      <c r="AQ259" s="20">
        <v>146.12177596249998</v>
      </c>
      <c r="AR259" s="19">
        <v>11.873259481249995</v>
      </c>
      <c r="AS259" s="19">
        <v>47.163280133928566</v>
      </c>
      <c r="AT259" s="19">
        <v>73.921056034238774</v>
      </c>
      <c r="AU259" s="19">
        <v>0</v>
      </c>
      <c r="AV259" s="22">
        <v>0.57433999999999996</v>
      </c>
      <c r="AW259" s="19">
        <v>24.893214285714276</v>
      </c>
      <c r="AX259" s="17">
        <v>143.06171882599998</v>
      </c>
      <c r="AY259" s="19">
        <v>11.748277802499995</v>
      </c>
      <c r="AZ259" s="19">
        <v>45.689535928571424</v>
      </c>
      <c r="BA259" s="21">
        <v>74.053426594387759</v>
      </c>
      <c r="BB259" s="19">
        <v>0</v>
      </c>
      <c r="BC259" s="26">
        <v>0.56218500000000005</v>
      </c>
      <c r="BD259" s="19">
        <v>24.628392857142849</v>
      </c>
      <c r="BE259" s="17">
        <v>140.0340432465</v>
      </c>
      <c r="BF259" s="21">
        <v>11.623296123749997</v>
      </c>
      <c r="BG259" s="19">
        <v>44.246816758928574</v>
      </c>
      <c r="BH259" s="19">
        <v>74.186212127252901</v>
      </c>
      <c r="BI259" s="19">
        <v>0</v>
      </c>
      <c r="BJ259" s="26">
        <v>0.55016000000000009</v>
      </c>
      <c r="BK259" s="21">
        <v>24.363571428571419</v>
      </c>
      <c r="BL259" s="17">
        <v>137.03874922400001</v>
      </c>
      <c r="BM259" s="19">
        <v>11.498314444999995</v>
      </c>
      <c r="BN259" s="19">
        <v>42.834792571428572</v>
      </c>
      <c r="BO259" s="19">
        <v>74.319412632834201</v>
      </c>
      <c r="BP259" s="21">
        <v>0</v>
      </c>
      <c r="BQ259" s="26">
        <v>0.5382650000000001</v>
      </c>
      <c r="BR259" s="19">
        <v>24.098749999999992</v>
      </c>
      <c r="BS259" s="17">
        <v>134.07583675850003</v>
      </c>
      <c r="BT259" s="19">
        <v>11.373332766249996</v>
      </c>
      <c r="BU259" s="21">
        <v>41.453133312500007</v>
      </c>
      <c r="BV259" s="19">
        <v>74.453028111131658</v>
      </c>
      <c r="BW259" s="19">
        <v>0</v>
      </c>
      <c r="BX259" s="26">
        <v>0.52650000000000008</v>
      </c>
      <c r="BY259" s="19">
        <v>23.833928571428562</v>
      </c>
      <c r="BZ259" s="20">
        <v>131.14530585000003</v>
      </c>
      <c r="CA259" s="19">
        <v>11.248351087499996</v>
      </c>
      <c r="CB259" s="19">
        <v>40.101508928571434</v>
      </c>
      <c r="CC259" s="19">
        <v>74.587058562145273</v>
      </c>
      <c r="CD259" s="19">
        <v>0</v>
      </c>
      <c r="CE259" s="22">
        <v>0.51486500000000002</v>
      </c>
      <c r="CF259" s="19">
        <v>23.569107142857135</v>
      </c>
      <c r="CG259" s="17">
        <v>128.2471564985</v>
      </c>
      <c r="CH259" s="19">
        <v>11.123369408749996</v>
      </c>
      <c r="CI259" s="19">
        <v>38.779589366071434</v>
      </c>
      <c r="CJ259" s="21">
        <v>74.721503985875046</v>
      </c>
      <c r="CK259" s="19">
        <v>0</v>
      </c>
      <c r="CL259" s="26">
        <v>0.50336000000000003</v>
      </c>
      <c r="CM259" s="19">
        <v>23.304285714285705</v>
      </c>
      <c r="CN259" s="17">
        <v>125.381388704</v>
      </c>
      <c r="CO259" s="21">
        <v>10.998387729999996</v>
      </c>
      <c r="CP259" s="19">
        <v>37.487044571428569</v>
      </c>
      <c r="CQ259" s="19">
        <v>74.856364382320976</v>
      </c>
      <c r="CR259" s="19">
        <v>0</v>
      </c>
      <c r="CS259" s="26">
        <v>0.49198500000000001</v>
      </c>
      <c r="CT259" s="21">
        <v>23.039464285714278</v>
      </c>
      <c r="CU259" s="17">
        <v>122.54800246649999</v>
      </c>
      <c r="CV259" s="19">
        <v>10.873406051249995</v>
      </c>
      <c r="CW259" s="19">
        <v>36.223544491071429</v>
      </c>
      <c r="CX259" s="19">
        <v>74.991639751483063</v>
      </c>
      <c r="CY259" s="21">
        <v>0</v>
      </c>
      <c r="CZ259" s="26">
        <v>0.48073999999999995</v>
      </c>
      <c r="DA259" s="19">
        <v>22.774642857142847</v>
      </c>
      <c r="DB259" s="17">
        <v>119.74699778599998</v>
      </c>
      <c r="DC259" s="19">
        <v>10.748424372499995</v>
      </c>
      <c r="DD259" s="21">
        <v>34.988759071428568</v>
      </c>
      <c r="DE259" s="19">
        <v>75.127330093361309</v>
      </c>
      <c r="DF259" s="19">
        <v>0</v>
      </c>
      <c r="DG259" s="26">
        <v>0.46962499999999996</v>
      </c>
      <c r="DH259" s="19">
        <v>22.509821428571421</v>
      </c>
      <c r="DI259" s="20">
        <v>116.97837466249999</v>
      </c>
      <c r="DJ259" s="19">
        <v>10.623442693749997</v>
      </c>
      <c r="DK259" s="19">
        <v>33.782358258928568</v>
      </c>
      <c r="DL259" s="19">
        <v>75.263435407955711</v>
      </c>
      <c r="DM259" s="19">
        <v>0</v>
      </c>
      <c r="DN259" s="22">
        <v>0.45863999999999994</v>
      </c>
      <c r="DO259" s="19">
        <v>22.24499999999999</v>
      </c>
      <c r="DP259" s="17">
        <v>114.24213309599998</v>
      </c>
      <c r="DQ259" s="19">
        <v>10.498461014999995</v>
      </c>
      <c r="DR259" s="19">
        <v>32.60401199999999</v>
      </c>
      <c r="DS259" s="21">
        <v>75.399955695266272</v>
      </c>
      <c r="DT259" s="19">
        <v>0</v>
      </c>
      <c r="DU259" s="26">
        <v>0.44778499999999999</v>
      </c>
      <c r="DV259" s="19">
        <v>21.980178571428564</v>
      </c>
      <c r="DW259" s="17">
        <v>111.5382730865</v>
      </c>
      <c r="DX259" s="21">
        <v>10.373479336249996</v>
      </c>
      <c r="DY259" s="19">
        <v>31.453390241071425</v>
      </c>
      <c r="DZ259" s="19">
        <v>75.536890955292989</v>
      </c>
      <c r="EA259" s="19">
        <v>0</v>
      </c>
      <c r="EB259" s="26">
        <v>0.43705999999999995</v>
      </c>
      <c r="EC259" s="21">
        <v>21.715357142857133</v>
      </c>
      <c r="ED259" s="17">
        <v>108.86679463399999</v>
      </c>
      <c r="EE259" s="19">
        <v>10.248497657499996</v>
      </c>
      <c r="EF259" s="19">
        <v>30.330162928571418</v>
      </c>
      <c r="EG259" s="19">
        <v>75.674241188035865</v>
      </c>
      <c r="EH259" s="21">
        <v>0</v>
      </c>
      <c r="EI259" s="26">
        <v>0.42646500000000009</v>
      </c>
      <c r="EJ259" s="19">
        <v>21.450535714285706</v>
      </c>
      <c r="EK259" s="17">
        <v>106.22769773850003</v>
      </c>
      <c r="EL259" s="19">
        <v>10.123515978749996</v>
      </c>
      <c r="EM259" s="21">
        <v>29.234000008928579</v>
      </c>
      <c r="EN259" s="19">
        <v>75.812006393494897</v>
      </c>
      <c r="EO259" s="19">
        <v>0</v>
      </c>
      <c r="EP259" s="26">
        <v>0.41600000000000009</v>
      </c>
      <c r="EQ259" s="19">
        <v>21.18571428571428</v>
      </c>
      <c r="ER259" s="20">
        <v>103.62098240000002</v>
      </c>
      <c r="ES259" s="19">
        <v>9.9985342999999975</v>
      </c>
      <c r="ET259" s="19">
        <v>28.164571428571435</v>
      </c>
      <c r="EU259" s="19">
        <v>75.950186571670088</v>
      </c>
      <c r="EV259" s="19">
        <v>0</v>
      </c>
      <c r="EW259" s="22">
        <v>0.40566500000000005</v>
      </c>
      <c r="EX259" s="19">
        <v>20.920892857142849</v>
      </c>
      <c r="EY259" s="17">
        <v>101.04664861850002</v>
      </c>
      <c r="EZ259" s="19">
        <v>9.8735526212499973</v>
      </c>
      <c r="FA259" s="19">
        <v>27.121547133928576</v>
      </c>
      <c r="FB259" s="21">
        <v>76.088781722561436</v>
      </c>
      <c r="FC259" s="19">
        <v>0</v>
      </c>
      <c r="FD259" s="26">
        <v>0.39546000000000003</v>
      </c>
      <c r="FE259" s="19">
        <v>20.656071428571423</v>
      </c>
      <c r="FF259" s="17">
        <v>98.504696394000007</v>
      </c>
      <c r="FG259" s="21">
        <v>9.7485709424999971</v>
      </c>
      <c r="FH259" s="19">
        <v>26.104597071428572</v>
      </c>
      <c r="FI259" s="19">
        <v>76.227791846168941</v>
      </c>
      <c r="FJ259" s="19">
        <v>0</v>
      </c>
      <c r="FK259" s="26">
        <v>0.38538499999999998</v>
      </c>
      <c r="FL259" s="21">
        <v>20.391249999999992</v>
      </c>
      <c r="FM259" s="17">
        <v>95.995125726499992</v>
      </c>
      <c r="FN259" s="19">
        <v>9.6235892637499969</v>
      </c>
      <c r="FO259" s="19">
        <v>25.1133911875</v>
      </c>
      <c r="FP259" s="19">
        <v>76.367216942492604</v>
      </c>
      <c r="FQ259" s="21">
        <v>0</v>
      </c>
      <c r="FR259" s="26">
        <v>0.37544</v>
      </c>
      <c r="FS259" s="19">
        <v>20.126428571428566</v>
      </c>
      <c r="FT259" s="17">
        <v>93.517936616</v>
      </c>
      <c r="FU259" s="19">
        <v>9.4986075849999967</v>
      </c>
      <c r="FV259" s="21">
        <v>24.147599428571429</v>
      </c>
      <c r="FW259" s="19">
        <v>76.507057011532424</v>
      </c>
      <c r="FX259" s="19">
        <v>0</v>
      </c>
      <c r="FY259" s="26">
        <v>0.36562500000000003</v>
      </c>
      <c r="FZ259" s="19">
        <v>19.861607142857135</v>
      </c>
      <c r="GA259" s="20">
        <v>91.073129062500001</v>
      </c>
      <c r="GB259" s="19">
        <v>9.3736259062499965</v>
      </c>
      <c r="GC259" s="19">
        <v>23.206891741071427</v>
      </c>
      <c r="GD259" s="19">
        <v>76.647312053288402</v>
      </c>
      <c r="GE259" s="19">
        <v>0</v>
      </c>
      <c r="GF259" s="22">
        <v>0.35593999999999998</v>
      </c>
      <c r="GG259" s="19">
        <v>19.596785714285705</v>
      </c>
      <c r="GH259" s="17">
        <v>88.660703065999996</v>
      </c>
      <c r="GI259" s="19">
        <v>9.2486442274999963</v>
      </c>
      <c r="GJ259" s="19">
        <v>22.29093807142857</v>
      </c>
      <c r="GK259" s="21">
        <v>76.787982067760538</v>
      </c>
      <c r="GL259" s="19">
        <v>0</v>
      </c>
      <c r="GM259" s="26">
        <v>0.34638499999999994</v>
      </c>
      <c r="GN259" s="19">
        <v>19.331964285714278</v>
      </c>
      <c r="GO259" s="17">
        <v>86.280658626499985</v>
      </c>
      <c r="GP259" s="21">
        <v>9.123662548749996</v>
      </c>
      <c r="GQ259" s="19">
        <v>21.399408366071423</v>
      </c>
      <c r="GR259" s="19">
        <v>76.929067054948831</v>
      </c>
      <c r="GS259" s="19">
        <v>0</v>
      </c>
      <c r="GT259" s="26">
        <v>0.33695999999999998</v>
      </c>
      <c r="GU259" s="21">
        <v>19.067142857142848</v>
      </c>
      <c r="GV259" s="17">
        <v>83.932995743999996</v>
      </c>
      <c r="GW259" s="19">
        <v>8.9986808699999958</v>
      </c>
      <c r="GX259" s="19">
        <v>20.531972571428568</v>
      </c>
      <c r="GY259" s="19">
        <v>77.070567014853282</v>
      </c>
      <c r="GZ259" s="21">
        <v>0</v>
      </c>
      <c r="HA259" s="26">
        <v>0.32766499999999998</v>
      </c>
      <c r="HB259" s="19">
        <v>18.802321428571421</v>
      </c>
      <c r="HC259" s="17">
        <v>81.6177144185</v>
      </c>
      <c r="HD259" s="19">
        <v>8.8736991912499974</v>
      </c>
      <c r="HE259" s="21">
        <v>19.68830063392857</v>
      </c>
      <c r="HF259" s="19">
        <v>77.212481947473876</v>
      </c>
      <c r="HG259" s="19">
        <v>0</v>
      </c>
      <c r="HH259" s="26">
        <v>0.31849999999999995</v>
      </c>
      <c r="HI259" s="19">
        <v>18.537499999999991</v>
      </c>
      <c r="HJ259" s="20">
        <v>79.334814649999984</v>
      </c>
      <c r="HK259" s="19">
        <v>8.7487175124999954</v>
      </c>
      <c r="HL259" s="19">
        <v>18.868062499999994</v>
      </c>
      <c r="HM259" s="19">
        <v>77.354811852810656</v>
      </c>
      <c r="HN259" s="19">
        <v>0</v>
      </c>
      <c r="HO259" s="22">
        <v>0.30946499999999993</v>
      </c>
      <c r="HP259" s="19">
        <v>18.272678571428564</v>
      </c>
      <c r="HQ259" s="17">
        <v>77.084296438499976</v>
      </c>
      <c r="HR259" s="19">
        <v>8.623735833749997</v>
      </c>
      <c r="HS259" s="19">
        <v>18.070928116071425</v>
      </c>
      <c r="HT259" s="21">
        <v>77.497556730863565</v>
      </c>
      <c r="HU259" s="19">
        <v>0</v>
      </c>
      <c r="HV259" s="26">
        <v>0.30056000000000005</v>
      </c>
      <c r="HW259" s="19">
        <v>18.007857142857137</v>
      </c>
      <c r="HX259" s="17">
        <v>74.866159784000004</v>
      </c>
      <c r="HY259" s="21">
        <v>8.4987541549999968</v>
      </c>
      <c r="HZ259" s="19">
        <v>17.296567428571432</v>
      </c>
      <c r="IA259" s="19">
        <v>77.640716581632645</v>
      </c>
      <c r="IB259" s="19">
        <v>0</v>
      </c>
      <c r="IC259" s="26">
        <v>0.29178500000000007</v>
      </c>
      <c r="ID259" s="21">
        <v>17.743035714285707</v>
      </c>
      <c r="IE259" s="17">
        <v>72.680404686500012</v>
      </c>
      <c r="IF259" s="19">
        <v>8.3737724762499965</v>
      </c>
      <c r="IG259" s="19">
        <v>16.544650383928573</v>
      </c>
      <c r="IH259" s="19">
        <v>77.784291405117884</v>
      </c>
      <c r="II259" s="21">
        <v>0</v>
      </c>
      <c r="IJ259" s="26">
        <v>0.28314000000000006</v>
      </c>
      <c r="IK259" s="19">
        <v>17.47821428571428</v>
      </c>
      <c r="IL259" s="17">
        <v>70.527031146000013</v>
      </c>
      <c r="IM259" s="19">
        <v>8.2487907974999981</v>
      </c>
      <c r="IN259" s="21">
        <v>15.814846928571429</v>
      </c>
      <c r="IO259" s="19">
        <v>77.92828120131928</v>
      </c>
      <c r="IP259" s="19">
        <v>0</v>
      </c>
      <c r="IQ259" s="26">
        <v>0.27462500000000006</v>
      </c>
      <c r="IR259" s="19">
        <v>17.21339285714285</v>
      </c>
      <c r="IS259" s="20">
        <v>68.406039162500008</v>
      </c>
      <c r="IT259" s="19">
        <v>8.1238091187499961</v>
      </c>
      <c r="IU259" s="19">
        <v>15.106827008928574</v>
      </c>
      <c r="IV259" s="19">
        <v>78.072685970236833</v>
      </c>
      <c r="IW259" s="19">
        <v>0</v>
      </c>
      <c r="IX259" s="22">
        <v>0.26624000000000003</v>
      </c>
      <c r="IY259" s="19">
        <v>16.948571428571423</v>
      </c>
      <c r="IZ259" s="17">
        <v>66.317428736000011</v>
      </c>
      <c r="JA259" s="19">
        <v>7.9988274399999977</v>
      </c>
      <c r="JB259" s="19">
        <v>14.420260571428573</v>
      </c>
      <c r="JC259" s="19">
        <v>78.217505711870544</v>
      </c>
      <c r="JD259" s="21">
        <v>0</v>
      </c>
      <c r="JE259" s="22">
        <v>0.25798500000000002</v>
      </c>
      <c r="JF259" s="21">
        <v>16.683749999999993</v>
      </c>
      <c r="JG259" s="20">
        <v>64.261199866500007</v>
      </c>
      <c r="JH259" s="21">
        <v>7.8738457612499966</v>
      </c>
      <c r="JI259" s="21">
        <v>13.754817562500001</v>
      </c>
      <c r="JJ259" s="21">
        <v>78.362740426220412</v>
      </c>
      <c r="JK259" s="21">
        <v>0</v>
      </c>
      <c r="JL259" s="22">
        <v>0.24986000000000003</v>
      </c>
      <c r="JM259" s="21">
        <v>16.418928571428566</v>
      </c>
      <c r="JN259" s="20">
        <v>62.237352554000005</v>
      </c>
      <c r="JO259" s="21">
        <v>7.7488640824999973</v>
      </c>
      <c r="JP259" s="21">
        <v>13.110167928571428</v>
      </c>
      <c r="JQ259" s="21">
        <v>78.508390113286438</v>
      </c>
      <c r="JR259" s="21">
        <v>0</v>
      </c>
      <c r="JS259" s="22">
        <v>0.241865</v>
      </c>
      <c r="JT259" s="21">
        <v>16.154107142857136</v>
      </c>
      <c r="JU259" s="20">
        <v>60.245886798499996</v>
      </c>
      <c r="JV259" s="21">
        <v>7.623882403749997</v>
      </c>
      <c r="JW259" s="21">
        <v>12.485981616071427</v>
      </c>
      <c r="JX259" s="21">
        <v>78.654454773068622</v>
      </c>
      <c r="JY259" s="21">
        <v>0</v>
      </c>
      <c r="JZ259" s="22">
        <v>0.23399999999999999</v>
      </c>
      <c r="KA259" s="21">
        <v>15.889285714285707</v>
      </c>
      <c r="KB259" s="20">
        <v>58.286802599999994</v>
      </c>
      <c r="KC259" s="21">
        <v>7.4989007249999968</v>
      </c>
      <c r="KD259" s="21">
        <v>11.881928571428571</v>
      </c>
      <c r="KE259" s="21">
        <v>78.800934405566949</v>
      </c>
      <c r="KF259" s="21">
        <v>0</v>
      </c>
      <c r="KG259" s="22">
        <v>0.22626499999999999</v>
      </c>
      <c r="KH259" s="21">
        <v>15.624464285714279</v>
      </c>
      <c r="KI259" s="20">
        <v>56.360099958499994</v>
      </c>
      <c r="KJ259" s="21">
        <v>7.3739190462499966</v>
      </c>
      <c r="KK259" s="21">
        <v>11.297678741071428</v>
      </c>
      <c r="KL259" s="21">
        <v>78.947829010781447</v>
      </c>
      <c r="KM259" s="21">
        <v>0</v>
      </c>
      <c r="KN259" s="22">
        <v>0.21865999999999999</v>
      </c>
      <c r="KO259" s="21">
        <v>15.35964285714285</v>
      </c>
      <c r="KP259" s="20">
        <v>54.465778873999994</v>
      </c>
      <c r="KQ259" s="21">
        <v>7.2489373674999964</v>
      </c>
      <c r="KR259" s="21">
        <v>10.732902071428571</v>
      </c>
      <c r="KS259" s="21">
        <v>79.095138588712103</v>
      </c>
      <c r="KT259" s="21">
        <v>0</v>
      </c>
      <c r="KU259" s="22">
        <v>0.21118499999999998</v>
      </c>
      <c r="KV259" s="21">
        <v>15.094821428571422</v>
      </c>
      <c r="KW259" s="20">
        <v>52.603839346499996</v>
      </c>
      <c r="KX259" s="21">
        <v>7.1239556887499971</v>
      </c>
      <c r="KY259" s="21">
        <v>10.18726850892857</v>
      </c>
      <c r="KZ259" s="21">
        <v>79.242863139358917</v>
      </c>
      <c r="LA259" s="21">
        <v>0</v>
      </c>
      <c r="LB259" s="22">
        <v>0.20384000000000005</v>
      </c>
      <c r="LC259" s="21">
        <v>14.829999999999997</v>
      </c>
      <c r="LD259" s="20">
        <v>50.774281376000012</v>
      </c>
      <c r="LE259" s="21">
        <v>6.9989740099999986</v>
      </c>
      <c r="LF259" s="21">
        <v>9.6604480000000024</v>
      </c>
      <c r="LG259" s="21">
        <v>79.391002662721888</v>
      </c>
      <c r="LH259" s="21">
        <v>0</v>
      </c>
      <c r="LI259" s="22">
        <v>0.19662500000000005</v>
      </c>
      <c r="LJ259" s="21">
        <v>14.565178571428566</v>
      </c>
      <c r="LK259" s="20">
        <v>48.977104962500015</v>
      </c>
      <c r="LL259" s="21">
        <v>6.8739923312499975</v>
      </c>
      <c r="LM259" s="21">
        <v>9.152110491071431</v>
      </c>
      <c r="LN259" s="21">
        <v>79.539557158801017</v>
      </c>
      <c r="LO259" s="21">
        <v>0</v>
      </c>
      <c r="LP259" s="22">
        <v>0.18954000000000001</v>
      </c>
      <c r="LQ259" s="21">
        <v>14.300357142857138</v>
      </c>
      <c r="LR259" s="20">
        <v>47.212310106000004</v>
      </c>
      <c r="LS259" s="21">
        <v>6.7490106524999973</v>
      </c>
      <c r="LT259" s="21">
        <v>8.6619259285714296</v>
      </c>
      <c r="LU259" s="21">
        <v>79.688526627596303</v>
      </c>
      <c r="LV259" s="21">
        <v>0</v>
      </c>
      <c r="LW259" s="22">
        <v>0.18258500000000003</v>
      </c>
      <c r="LX259" s="21">
        <v>14.035535714285709</v>
      </c>
      <c r="LY259" s="20">
        <v>45.479896806500008</v>
      </c>
      <c r="LZ259" s="21">
        <v>6.624028973749998</v>
      </c>
      <c r="MA259" s="21">
        <v>8.1895642589285735</v>
      </c>
      <c r="MB259" s="21">
        <v>79.837911069107747</v>
      </c>
      <c r="MC259" s="21">
        <v>0</v>
      </c>
      <c r="MD259" s="22">
        <v>0.17576000000000003</v>
      </c>
      <c r="ME259" s="21">
        <v>13.770714285714281</v>
      </c>
      <c r="MF259" s="20">
        <v>43.779865064000006</v>
      </c>
      <c r="MG259" s="21">
        <v>6.4990472949999978</v>
      </c>
      <c r="MH259" s="21">
        <v>7.7346954285714284</v>
      </c>
      <c r="MI259" s="21">
        <v>79.987710483335334</v>
      </c>
      <c r="MJ259" s="21">
        <v>0</v>
      </c>
      <c r="MK259" s="22">
        <v>0.16906499999999999</v>
      </c>
      <c r="ML259" s="21">
        <v>13.505892857142852</v>
      </c>
      <c r="MM259" s="20">
        <v>42.112214878499998</v>
      </c>
      <c r="MN259" s="21">
        <v>6.3740656162499976</v>
      </c>
      <c r="MO259" s="21">
        <v>7.2969893839285707</v>
      </c>
      <c r="MP259" s="21">
        <v>80.137924870279093</v>
      </c>
      <c r="MQ259" s="21">
        <v>0</v>
      </c>
      <c r="MR259" s="22">
        <v>0.16250000000000001</v>
      </c>
      <c r="MS259" s="21">
        <v>13.241071428571423</v>
      </c>
      <c r="MT259" s="20">
        <v>40.476946249999997</v>
      </c>
      <c r="MU259" s="21">
        <v>6.2490839374999974</v>
      </c>
      <c r="MV259" s="21">
        <v>6.8761160714285712</v>
      </c>
      <c r="MW259" s="21">
        <v>80.28855422993901</v>
      </c>
      <c r="MX259" s="21">
        <v>0</v>
      </c>
      <c r="MY259" s="30" t="s">
        <v>47</v>
      </c>
    </row>
    <row r="260" spans="1:363" ht="24" customHeight="1" x14ac:dyDescent="0.25">
      <c r="A260" s="15" t="s">
        <v>47</v>
      </c>
      <c r="B260" s="24" t="s">
        <v>13</v>
      </c>
      <c r="C260" s="16" t="s">
        <v>11</v>
      </c>
      <c r="D260" s="23">
        <v>0.75</v>
      </c>
      <c r="E260" s="17">
        <f t="shared" si="4"/>
        <v>0.9375</v>
      </c>
      <c r="F260" s="23">
        <v>0.67500000000000004</v>
      </c>
      <c r="G260" s="19">
        <v>24.330357142857132</v>
      </c>
      <c r="H260" s="20">
        <v>168.1350075</v>
      </c>
      <c r="I260" s="19">
        <v>11.482639062499995</v>
      </c>
      <c r="J260" s="19">
        <v>54.587053571428569</v>
      </c>
      <c r="K260" s="19">
        <v>74.336148119565877</v>
      </c>
      <c r="L260" s="19">
        <v>0</v>
      </c>
      <c r="M260" s="26">
        <v>0.66156749999999998</v>
      </c>
      <c r="N260" s="19">
        <v>24.087053571428559</v>
      </c>
      <c r="O260" s="17">
        <v>164.78912085074998</v>
      </c>
      <c r="P260" s="19">
        <v>11.367812671874994</v>
      </c>
      <c r="Q260" s="19">
        <v>52.965763493303562</v>
      </c>
      <c r="R260" s="19">
        <v>74.458939105355071</v>
      </c>
      <c r="S260" s="19">
        <v>0</v>
      </c>
      <c r="T260" s="26">
        <v>0.64827000000000001</v>
      </c>
      <c r="U260" s="19">
        <v>23.843749999999989</v>
      </c>
      <c r="V260" s="17">
        <v>161.476861203</v>
      </c>
      <c r="W260" s="21">
        <v>11.252986281249996</v>
      </c>
      <c r="X260" s="19">
        <v>51.376898124999997</v>
      </c>
      <c r="Y260" s="19">
        <v>74.582080367048817</v>
      </c>
      <c r="Z260" s="19">
        <v>0</v>
      </c>
      <c r="AA260" s="26">
        <v>0.63510750000000005</v>
      </c>
      <c r="AB260" s="21">
        <v>23.600446428571416</v>
      </c>
      <c r="AC260" s="17">
        <v>158.19822855675</v>
      </c>
      <c r="AD260" s="19">
        <v>11.138159890624994</v>
      </c>
      <c r="AE260" s="19">
        <v>49.820129944196424</v>
      </c>
      <c r="AF260" s="19">
        <v>74.705571904647115</v>
      </c>
      <c r="AG260" s="21">
        <v>0</v>
      </c>
      <c r="AH260" s="26">
        <v>0.62208000000000008</v>
      </c>
      <c r="AI260" s="19">
        <v>23.357142857142847</v>
      </c>
      <c r="AJ260" s="17">
        <v>154.95322291200003</v>
      </c>
      <c r="AK260" s="19">
        <v>11.023333499999996</v>
      </c>
      <c r="AL260" s="21">
        <v>48.295131428571423</v>
      </c>
      <c r="AM260" s="19">
        <v>74.829413718149979</v>
      </c>
      <c r="AN260" s="19">
        <v>0</v>
      </c>
      <c r="AO260" s="26">
        <v>0.60918749999999999</v>
      </c>
      <c r="AP260" s="19">
        <v>23.113839285714274</v>
      </c>
      <c r="AQ260" s="20">
        <v>151.74184426874999</v>
      </c>
      <c r="AR260" s="19">
        <v>10.908507109374995</v>
      </c>
      <c r="AS260" s="19">
        <v>46.801575055803561</v>
      </c>
      <c r="AT260" s="19">
        <v>74.953605807557395</v>
      </c>
      <c r="AU260" s="19">
        <v>0</v>
      </c>
      <c r="AV260" s="22">
        <v>0.59643000000000002</v>
      </c>
      <c r="AW260" s="19">
        <v>22.870535714285701</v>
      </c>
      <c r="AX260" s="17">
        <v>148.56409262700001</v>
      </c>
      <c r="AY260" s="19">
        <v>10.793680718749993</v>
      </c>
      <c r="AZ260" s="19">
        <v>45.339133303571423</v>
      </c>
      <c r="BA260" s="21">
        <v>75.078148172869362</v>
      </c>
      <c r="BB260" s="19">
        <v>0</v>
      </c>
      <c r="BC260" s="26">
        <v>0.58380750000000015</v>
      </c>
      <c r="BD260" s="19">
        <v>22.627232142857135</v>
      </c>
      <c r="BE260" s="17">
        <v>145.41996798675004</v>
      </c>
      <c r="BF260" s="21">
        <v>10.678854328124997</v>
      </c>
      <c r="BG260" s="19">
        <v>43.907478649553575</v>
      </c>
      <c r="BH260" s="19">
        <v>75.203040814085895</v>
      </c>
      <c r="BI260" s="19">
        <v>0</v>
      </c>
      <c r="BJ260" s="26">
        <v>0.57132000000000005</v>
      </c>
      <c r="BK260" s="21">
        <v>22.383928571428562</v>
      </c>
      <c r="BL260" s="17">
        <v>142.30947034800002</v>
      </c>
      <c r="BM260" s="19">
        <v>10.564027937499995</v>
      </c>
      <c r="BN260" s="19">
        <v>42.506283571428575</v>
      </c>
      <c r="BO260" s="19">
        <v>75.32828373120698</v>
      </c>
      <c r="BP260" s="21">
        <v>0</v>
      </c>
      <c r="BQ260" s="26">
        <v>0.55896750000000006</v>
      </c>
      <c r="BR260" s="19">
        <v>22.140624999999989</v>
      </c>
      <c r="BS260" s="17">
        <v>139.23259971075001</v>
      </c>
      <c r="BT260" s="19">
        <v>10.449201546874995</v>
      </c>
      <c r="BU260" s="21">
        <v>41.135220546875004</v>
      </c>
      <c r="BV260" s="19">
        <v>75.453876924232617</v>
      </c>
      <c r="BW260" s="19">
        <v>0</v>
      </c>
      <c r="BX260" s="26">
        <v>0.54675000000000007</v>
      </c>
      <c r="BY260" s="19">
        <v>21.89732142857142</v>
      </c>
      <c r="BZ260" s="20">
        <v>136.18935607500001</v>
      </c>
      <c r="CA260" s="19">
        <v>10.334375156249996</v>
      </c>
      <c r="CB260" s="19">
        <v>39.793962053571434</v>
      </c>
      <c r="CC260" s="19">
        <v>75.579820393162805</v>
      </c>
      <c r="CD260" s="19">
        <v>0</v>
      </c>
      <c r="CE260" s="22">
        <v>0.53466750000000007</v>
      </c>
      <c r="CF260" s="19">
        <v>21.654017857142847</v>
      </c>
      <c r="CG260" s="17">
        <v>133.17973944075001</v>
      </c>
      <c r="CH260" s="19">
        <v>10.219548765624996</v>
      </c>
      <c r="CI260" s="19">
        <v>38.48218056919643</v>
      </c>
      <c r="CJ260" s="21">
        <v>75.70611413799756</v>
      </c>
      <c r="CK260" s="19">
        <v>0</v>
      </c>
      <c r="CL260" s="26">
        <v>0.52272000000000007</v>
      </c>
      <c r="CM260" s="19">
        <v>21.410714285714278</v>
      </c>
      <c r="CN260" s="17">
        <v>130.20374980800003</v>
      </c>
      <c r="CO260" s="21">
        <v>10.104722374999996</v>
      </c>
      <c r="CP260" s="19">
        <v>37.199548571428565</v>
      </c>
      <c r="CQ260" s="19">
        <v>75.832758158736866</v>
      </c>
      <c r="CR260" s="19">
        <v>0</v>
      </c>
      <c r="CS260" s="26">
        <v>0.51090750000000007</v>
      </c>
      <c r="CT260" s="21">
        <v>21.167410714285705</v>
      </c>
      <c r="CU260" s="17">
        <v>127.26138717675002</v>
      </c>
      <c r="CV260" s="19">
        <v>9.9898959843749964</v>
      </c>
      <c r="CW260" s="19">
        <v>35.945738537946433</v>
      </c>
      <c r="CX260" s="19">
        <v>75.959752455380723</v>
      </c>
      <c r="CY260" s="21">
        <v>0</v>
      </c>
      <c r="CZ260" s="26">
        <v>0.49923000000000001</v>
      </c>
      <c r="DA260" s="19">
        <v>20.924107142857132</v>
      </c>
      <c r="DB260" s="17">
        <v>124.35265154699999</v>
      </c>
      <c r="DC260" s="19">
        <v>9.8750695937499948</v>
      </c>
      <c r="DD260" s="21">
        <v>34.72042294642857</v>
      </c>
      <c r="DE260" s="19">
        <v>76.087097027929147</v>
      </c>
      <c r="DF260" s="19">
        <v>0</v>
      </c>
      <c r="DG260" s="26">
        <v>0.4876875</v>
      </c>
      <c r="DH260" s="19">
        <v>20.680803571428562</v>
      </c>
      <c r="DI260" s="20">
        <v>121.47754291875</v>
      </c>
      <c r="DJ260" s="19">
        <v>9.760243203124995</v>
      </c>
      <c r="DK260" s="19">
        <v>33.523274274553565</v>
      </c>
      <c r="DL260" s="19">
        <v>76.214791876382108</v>
      </c>
      <c r="DM260" s="19">
        <v>0</v>
      </c>
      <c r="DN260" s="22">
        <v>0.47627999999999998</v>
      </c>
      <c r="DO260" s="19">
        <v>20.437499999999989</v>
      </c>
      <c r="DP260" s="17">
        <v>118.63606129199999</v>
      </c>
      <c r="DQ260" s="19">
        <v>9.6454168124999953</v>
      </c>
      <c r="DR260" s="19">
        <v>32.353964999999995</v>
      </c>
      <c r="DS260" s="21">
        <v>76.34283700073965</v>
      </c>
      <c r="DT260" s="19">
        <v>0</v>
      </c>
      <c r="DU260" s="26">
        <v>0.46500750000000002</v>
      </c>
      <c r="DV260" s="19">
        <v>20.19419642857142</v>
      </c>
      <c r="DW260" s="17">
        <v>115.82820666675001</v>
      </c>
      <c r="DX260" s="21">
        <v>9.5305904218749955</v>
      </c>
      <c r="DY260" s="19">
        <v>31.212167600446424</v>
      </c>
      <c r="DZ260" s="19">
        <v>76.471232401001728</v>
      </c>
      <c r="EA260" s="19">
        <v>0</v>
      </c>
      <c r="EB260" s="26">
        <v>0.45386999999999994</v>
      </c>
      <c r="EC260" s="21">
        <v>19.950892857142847</v>
      </c>
      <c r="ED260" s="17">
        <v>113.05397904299998</v>
      </c>
      <c r="EE260" s="19">
        <v>9.4157640312499957</v>
      </c>
      <c r="EF260" s="19">
        <v>30.09755455357142</v>
      </c>
      <c r="EG260" s="19">
        <v>76.599978077168359</v>
      </c>
      <c r="EH260" s="21">
        <v>0</v>
      </c>
      <c r="EI260" s="26">
        <v>0.44286750000000014</v>
      </c>
      <c r="EJ260" s="19">
        <v>19.707589285714278</v>
      </c>
      <c r="EK260" s="17">
        <v>110.31337842075003</v>
      </c>
      <c r="EL260" s="19">
        <v>9.300937640624996</v>
      </c>
      <c r="EM260" s="21">
        <v>29.009798337053578</v>
      </c>
      <c r="EN260" s="19">
        <v>76.729074029239555</v>
      </c>
      <c r="EO260" s="19">
        <v>0</v>
      </c>
      <c r="EP260" s="26">
        <v>0.43200000000000011</v>
      </c>
      <c r="EQ260" s="19">
        <v>19.464285714285708</v>
      </c>
      <c r="ER260" s="20">
        <v>107.60640480000002</v>
      </c>
      <c r="ES260" s="19">
        <v>9.186111249999998</v>
      </c>
      <c r="ET260" s="19">
        <v>27.948571428571434</v>
      </c>
      <c r="EU260" s="19">
        <v>76.858520257215304</v>
      </c>
      <c r="EV260" s="19">
        <v>0</v>
      </c>
      <c r="EW260" s="22">
        <v>0.42126750000000007</v>
      </c>
      <c r="EX260" s="19">
        <v>19.220982142857135</v>
      </c>
      <c r="EY260" s="17">
        <v>104.93305818075001</v>
      </c>
      <c r="EZ260" s="19">
        <v>9.0712848593749964</v>
      </c>
      <c r="FA260" s="19">
        <v>26.913546305803578</v>
      </c>
      <c r="FB260" s="21">
        <v>76.988316761095618</v>
      </c>
      <c r="FC260" s="19">
        <v>0</v>
      </c>
      <c r="FD260" s="26">
        <v>0.41067000000000004</v>
      </c>
      <c r="FE260" s="19">
        <v>18.977678571428562</v>
      </c>
      <c r="FF260" s="17">
        <v>102.29333856300001</v>
      </c>
      <c r="FG260" s="21">
        <v>8.9564584687499966</v>
      </c>
      <c r="FH260" s="19">
        <v>25.904395446428573</v>
      </c>
      <c r="FI260" s="19">
        <v>77.11846354088047</v>
      </c>
      <c r="FJ260" s="19">
        <v>0</v>
      </c>
      <c r="FK260" s="26">
        <v>0.40020749999999999</v>
      </c>
      <c r="FL260" s="21">
        <v>18.734374999999993</v>
      </c>
      <c r="FM260" s="17">
        <v>99.687245946749997</v>
      </c>
      <c r="FN260" s="19">
        <v>8.8416320781249969</v>
      </c>
      <c r="FO260" s="19">
        <v>24.920791328124999</v>
      </c>
      <c r="FP260" s="19">
        <v>77.248960596569887</v>
      </c>
      <c r="FQ260" s="21">
        <v>0</v>
      </c>
      <c r="FR260" s="26">
        <v>0.38988</v>
      </c>
      <c r="FS260" s="19">
        <v>18.49107142857142</v>
      </c>
      <c r="FT260" s="17">
        <v>97.114780331999995</v>
      </c>
      <c r="FU260" s="19">
        <v>8.7268056874999953</v>
      </c>
      <c r="FV260" s="21">
        <v>23.96240642857143</v>
      </c>
      <c r="FW260" s="19">
        <v>77.379807928163871</v>
      </c>
      <c r="FX260" s="19">
        <v>0</v>
      </c>
      <c r="FY260" s="26">
        <v>0.37968750000000001</v>
      </c>
      <c r="FZ260" s="19">
        <v>18.247767857142847</v>
      </c>
      <c r="GA260" s="20">
        <v>94.575941718750002</v>
      </c>
      <c r="GB260" s="19">
        <v>8.6119792968749955</v>
      </c>
      <c r="GC260" s="19">
        <v>23.028913225446427</v>
      </c>
      <c r="GD260" s="19">
        <v>77.511005535662392</v>
      </c>
      <c r="GE260" s="19">
        <v>0</v>
      </c>
      <c r="GF260" s="22">
        <v>0.36963000000000001</v>
      </c>
      <c r="GG260" s="19">
        <v>18.004464285714278</v>
      </c>
      <c r="GH260" s="17">
        <v>92.070730107000003</v>
      </c>
      <c r="GI260" s="19">
        <v>8.4971529062499958</v>
      </c>
      <c r="GJ260" s="19">
        <v>22.119984196428568</v>
      </c>
      <c r="GK260" s="21">
        <v>77.642553419065479</v>
      </c>
      <c r="GL260" s="19">
        <v>0</v>
      </c>
      <c r="GM260" s="26">
        <v>0.35970749999999996</v>
      </c>
      <c r="GN260" s="19">
        <v>17.761160714285705</v>
      </c>
      <c r="GO260" s="17">
        <v>89.599145496749983</v>
      </c>
      <c r="GP260" s="21">
        <v>8.382326515624996</v>
      </c>
      <c r="GQ260" s="19">
        <v>21.235291819196426</v>
      </c>
      <c r="GR260" s="19">
        <v>77.774451578373117</v>
      </c>
      <c r="GS260" s="19">
        <v>0</v>
      </c>
      <c r="GT260" s="26">
        <v>0.34992000000000001</v>
      </c>
      <c r="GU260" s="21">
        <v>17.517857142857135</v>
      </c>
      <c r="GV260" s="17">
        <v>87.161187888000001</v>
      </c>
      <c r="GW260" s="19">
        <v>8.2675001249999962</v>
      </c>
      <c r="GX260" s="19">
        <v>20.374508571428567</v>
      </c>
      <c r="GY260" s="19">
        <v>77.906700013585308</v>
      </c>
      <c r="GZ260" s="21">
        <v>0</v>
      </c>
      <c r="HA260" s="26">
        <v>0.3402675</v>
      </c>
      <c r="HB260" s="19">
        <v>17.274553571428562</v>
      </c>
      <c r="HC260" s="17">
        <v>84.756857280749998</v>
      </c>
      <c r="HD260" s="19">
        <v>8.1526737343749964</v>
      </c>
      <c r="HE260" s="21">
        <v>19.53730693080357</v>
      </c>
      <c r="HF260" s="19">
        <v>78.039298724702064</v>
      </c>
      <c r="HG260" s="19">
        <v>0</v>
      </c>
      <c r="HH260" s="26">
        <v>0.33074999999999999</v>
      </c>
      <c r="HI260" s="19">
        <v>17.031249999999989</v>
      </c>
      <c r="HJ260" s="20">
        <v>82.386153674999989</v>
      </c>
      <c r="HK260" s="19">
        <v>8.0378473437499949</v>
      </c>
      <c r="HL260" s="19">
        <v>18.723359374999994</v>
      </c>
      <c r="HM260" s="19">
        <v>78.172247711723372</v>
      </c>
      <c r="HN260" s="19">
        <v>0</v>
      </c>
      <c r="HO260" s="22">
        <v>0.32136749999999997</v>
      </c>
      <c r="HP260" s="19">
        <v>16.78794642857142</v>
      </c>
      <c r="HQ260" s="17">
        <v>80.049077070749988</v>
      </c>
      <c r="HR260" s="19">
        <v>7.923020953124996</v>
      </c>
      <c r="HS260" s="19">
        <v>17.932338381696425</v>
      </c>
      <c r="HT260" s="21">
        <v>78.305546974649232</v>
      </c>
      <c r="HU260" s="19">
        <v>0</v>
      </c>
      <c r="HV260" s="26">
        <v>0.31212000000000006</v>
      </c>
      <c r="HW260" s="19">
        <v>16.544642857142851</v>
      </c>
      <c r="HX260" s="17">
        <v>77.745627468000009</v>
      </c>
      <c r="HY260" s="21">
        <v>7.8081945624999971</v>
      </c>
      <c r="HZ260" s="19">
        <v>17.163916428571433</v>
      </c>
      <c r="IA260" s="19">
        <v>78.439196513479644</v>
      </c>
      <c r="IB260" s="19">
        <v>0</v>
      </c>
      <c r="IC260" s="26">
        <v>0.3030075000000001</v>
      </c>
      <c r="ID260" s="21">
        <v>16.301339285714278</v>
      </c>
      <c r="IE260" s="17">
        <v>75.475804866750025</v>
      </c>
      <c r="IF260" s="19">
        <v>7.6933681718749964</v>
      </c>
      <c r="IG260" s="19">
        <v>16.417765993303576</v>
      </c>
      <c r="IH260" s="19">
        <v>78.573196328214621</v>
      </c>
      <c r="II260" s="21">
        <v>0</v>
      </c>
      <c r="IJ260" s="26">
        <v>0.29403000000000007</v>
      </c>
      <c r="IK260" s="19">
        <v>16.058035714285708</v>
      </c>
      <c r="IL260" s="17">
        <v>73.23960926700002</v>
      </c>
      <c r="IM260" s="19">
        <v>7.5785417812499976</v>
      </c>
      <c r="IN260" s="21">
        <v>15.693559553571429</v>
      </c>
      <c r="IO260" s="19">
        <v>78.70754641885415</v>
      </c>
      <c r="IP260" s="19">
        <v>0</v>
      </c>
      <c r="IQ260" s="26">
        <v>0.28518750000000004</v>
      </c>
      <c r="IR260" s="19">
        <v>15.814732142857137</v>
      </c>
      <c r="IS260" s="20">
        <v>71.037040668750009</v>
      </c>
      <c r="IT260" s="19">
        <v>7.4637153906249969</v>
      </c>
      <c r="IU260" s="19">
        <v>14.990969587053574</v>
      </c>
      <c r="IV260" s="19">
        <v>78.842246785398231</v>
      </c>
      <c r="IW260" s="19">
        <v>0</v>
      </c>
      <c r="IX260" s="22">
        <v>0.27648000000000006</v>
      </c>
      <c r="IY260" s="19">
        <v>15.571428571428564</v>
      </c>
      <c r="IZ260" s="17">
        <v>68.868099072000007</v>
      </c>
      <c r="JA260" s="19">
        <v>7.3488889999999962</v>
      </c>
      <c r="JB260" s="19">
        <v>14.309668571428574</v>
      </c>
      <c r="JC260" s="19">
        <v>78.977297427846878</v>
      </c>
      <c r="JD260" s="21">
        <v>0</v>
      </c>
      <c r="JE260" s="22">
        <v>0.26790750000000002</v>
      </c>
      <c r="JF260" s="21">
        <v>15.328124999999993</v>
      </c>
      <c r="JG260" s="20">
        <v>66.732784476749998</v>
      </c>
      <c r="JH260" s="21">
        <v>7.2340626093749965</v>
      </c>
      <c r="JI260" s="21">
        <v>13.649328984375</v>
      </c>
      <c r="JJ260" s="21">
        <v>79.112698346200062</v>
      </c>
      <c r="JK260" s="21">
        <v>0</v>
      </c>
      <c r="JL260" s="22">
        <v>0.25947000000000003</v>
      </c>
      <c r="JM260" s="21">
        <v>15.084821428571422</v>
      </c>
      <c r="JN260" s="20">
        <v>64.631096883000012</v>
      </c>
      <c r="JO260" s="21">
        <v>7.1192362187499967</v>
      </c>
      <c r="JP260" s="21">
        <v>13.009623303571429</v>
      </c>
      <c r="JQ260" s="21">
        <v>79.248449540457813</v>
      </c>
      <c r="JR260" s="21">
        <v>0</v>
      </c>
      <c r="JS260" s="22">
        <v>0.25116749999999999</v>
      </c>
      <c r="JT260" s="21">
        <v>14.841517857142851</v>
      </c>
      <c r="JU260" s="20">
        <v>62.563036290749999</v>
      </c>
      <c r="JV260" s="21">
        <v>7.0044098281249969</v>
      </c>
      <c r="JW260" s="21">
        <v>12.390224006696428</v>
      </c>
      <c r="JX260" s="21">
        <v>79.384551010620129</v>
      </c>
      <c r="JY260" s="21">
        <v>0</v>
      </c>
      <c r="JZ260" s="22">
        <v>0.24299999999999999</v>
      </c>
      <c r="KA260" s="21">
        <v>14.598214285714278</v>
      </c>
      <c r="KB260" s="20">
        <v>60.5286027</v>
      </c>
      <c r="KC260" s="21">
        <v>6.8895834374999962</v>
      </c>
      <c r="KD260" s="21">
        <v>11.790803571428571</v>
      </c>
      <c r="KE260" s="21">
        <v>79.521002756686983</v>
      </c>
      <c r="KF260" s="21">
        <v>0</v>
      </c>
      <c r="KG260" s="22">
        <v>0.2349675</v>
      </c>
      <c r="KH260" s="21">
        <v>14.354910714285706</v>
      </c>
      <c r="KI260" s="20">
        <v>58.527796110749996</v>
      </c>
      <c r="KJ260" s="21">
        <v>6.7747570468749965</v>
      </c>
      <c r="KK260" s="21">
        <v>11.211034475446427</v>
      </c>
      <c r="KL260" s="21">
        <v>79.657804778658402</v>
      </c>
      <c r="KM260" s="21">
        <v>0</v>
      </c>
      <c r="KN260" s="22">
        <v>0.22706999999999999</v>
      </c>
      <c r="KO260" s="21">
        <v>14.111607142857135</v>
      </c>
      <c r="KP260" s="20">
        <v>56.560616523</v>
      </c>
      <c r="KQ260" s="21">
        <v>6.6599306562499967</v>
      </c>
      <c r="KR260" s="21">
        <v>10.650589196428569</v>
      </c>
      <c r="KS260" s="21">
        <v>79.794957076534388</v>
      </c>
      <c r="KT260" s="21">
        <v>0</v>
      </c>
      <c r="KU260" s="22">
        <v>0.21930749999999999</v>
      </c>
      <c r="KV260" s="21">
        <v>13.868303571428564</v>
      </c>
      <c r="KW260" s="20">
        <v>54.627063936749998</v>
      </c>
      <c r="KX260" s="21">
        <v>6.5451042656249969</v>
      </c>
      <c r="KY260" s="21">
        <v>10.109140212053569</v>
      </c>
      <c r="KZ260" s="21">
        <v>79.932459650314911</v>
      </c>
      <c r="LA260" s="21">
        <v>0</v>
      </c>
      <c r="LB260" s="22">
        <v>0.21168000000000003</v>
      </c>
      <c r="LC260" s="21">
        <v>13.624999999999995</v>
      </c>
      <c r="LD260" s="20">
        <v>52.727138352000004</v>
      </c>
      <c r="LE260" s="21">
        <v>6.4302778749999971</v>
      </c>
      <c r="LF260" s="21">
        <v>9.5863600000000027</v>
      </c>
      <c r="LG260" s="21">
        <v>80.0703125</v>
      </c>
      <c r="LH260" s="21">
        <v>0</v>
      </c>
      <c r="LI260" s="22">
        <v>0.20418750000000005</v>
      </c>
      <c r="LJ260" s="21">
        <v>13.381696428571423</v>
      </c>
      <c r="LK260" s="20">
        <v>50.860839768750012</v>
      </c>
      <c r="LL260" s="21">
        <v>6.3154514843749974</v>
      </c>
      <c r="LM260" s="21">
        <v>9.0819210379464312</v>
      </c>
      <c r="LN260" s="21">
        <v>80.208515625589627</v>
      </c>
      <c r="LO260" s="21">
        <v>0</v>
      </c>
      <c r="LP260" s="22">
        <v>0.19683000000000003</v>
      </c>
      <c r="LQ260" s="21">
        <v>13.138392857142852</v>
      </c>
      <c r="LR260" s="20">
        <v>49.028168187000006</v>
      </c>
      <c r="LS260" s="21">
        <v>6.2006250937499976</v>
      </c>
      <c r="LT260" s="21">
        <v>8.5954958035714295</v>
      </c>
      <c r="LU260" s="21">
        <v>80.347069027083833</v>
      </c>
      <c r="LV260" s="21">
        <v>0</v>
      </c>
      <c r="LW260" s="22">
        <v>0.18960750000000004</v>
      </c>
      <c r="LX260" s="21">
        <v>12.895089285714281</v>
      </c>
      <c r="LY260" s="20">
        <v>47.229123606750008</v>
      </c>
      <c r="LZ260" s="21">
        <v>6.0857987031249978</v>
      </c>
      <c r="MA260" s="21">
        <v>8.1267567745535736</v>
      </c>
      <c r="MB260" s="21">
        <v>80.485972704482577</v>
      </c>
      <c r="MC260" s="21">
        <v>0</v>
      </c>
      <c r="MD260" s="22">
        <v>0.18252000000000004</v>
      </c>
      <c r="ME260" s="21">
        <v>12.651785714285708</v>
      </c>
      <c r="MF260" s="20">
        <v>45.463706028000011</v>
      </c>
      <c r="MG260" s="21">
        <v>5.9709723124999972</v>
      </c>
      <c r="MH260" s="21">
        <v>7.675376428571429</v>
      </c>
      <c r="MI260" s="21">
        <v>80.625226657785888</v>
      </c>
      <c r="MJ260" s="21">
        <v>0</v>
      </c>
      <c r="MK260" s="22">
        <v>0.17556750000000002</v>
      </c>
      <c r="ML260" s="21">
        <v>12.408482142857137</v>
      </c>
      <c r="MM260" s="20">
        <v>43.731915450750002</v>
      </c>
      <c r="MN260" s="21">
        <v>5.8561459218749974</v>
      </c>
      <c r="MO260" s="21">
        <v>7.2410272433035709</v>
      </c>
      <c r="MP260" s="21">
        <v>80.764830886993749</v>
      </c>
      <c r="MQ260" s="21">
        <v>0</v>
      </c>
      <c r="MR260" s="22">
        <v>0.16875000000000001</v>
      </c>
      <c r="MS260" s="21">
        <v>12.165178571428566</v>
      </c>
      <c r="MT260" s="20">
        <v>42.033751875</v>
      </c>
      <c r="MU260" s="21">
        <v>5.7413195312499976</v>
      </c>
      <c r="MV260" s="21">
        <v>6.8233816964285712</v>
      </c>
      <c r="MW260" s="21">
        <v>80.904785392106163</v>
      </c>
      <c r="MX260" s="21">
        <v>0</v>
      </c>
      <c r="MY260" s="30" t="s">
        <v>47</v>
      </c>
    </row>
    <row r="261" spans="1:363" ht="24" customHeight="1" x14ac:dyDescent="0.25">
      <c r="A261" s="15" t="s">
        <v>47</v>
      </c>
      <c r="B261" s="24" t="s">
        <v>13</v>
      </c>
      <c r="C261" s="16" t="s">
        <v>11</v>
      </c>
      <c r="D261" s="23">
        <v>0.75</v>
      </c>
      <c r="E261" s="17">
        <f t="shared" si="4"/>
        <v>0.9375</v>
      </c>
      <c r="F261" s="23">
        <v>0.7</v>
      </c>
      <c r="G261" s="19">
        <v>22.178571428571423</v>
      </c>
      <c r="H261" s="20">
        <v>174.36222999999998</v>
      </c>
      <c r="I261" s="19">
        <v>10.467110249999998</v>
      </c>
      <c r="J261" s="19">
        <v>54.142857142857139</v>
      </c>
      <c r="K261" s="19">
        <v>75.434265940103842</v>
      </c>
      <c r="L261" s="19">
        <v>0</v>
      </c>
      <c r="M261" s="26">
        <v>0.68606999999999996</v>
      </c>
      <c r="N261" s="19">
        <v>21.956785714285708</v>
      </c>
      <c r="O261" s="17">
        <v>170.89242162299999</v>
      </c>
      <c r="P261" s="19">
        <v>10.362439147499996</v>
      </c>
      <c r="Q261" s="19">
        <v>52.534760142857131</v>
      </c>
      <c r="R261" s="19">
        <v>75.549007004362394</v>
      </c>
      <c r="S261" s="19">
        <v>0</v>
      </c>
      <c r="T261" s="26">
        <v>0.67227999999999988</v>
      </c>
      <c r="U261" s="19">
        <v>21.734999999999996</v>
      </c>
      <c r="V261" s="17">
        <v>167.45748569199998</v>
      </c>
      <c r="W261" s="21">
        <v>10.257768044999999</v>
      </c>
      <c r="X261" s="19">
        <v>50.958823999999993</v>
      </c>
      <c r="Y261" s="19">
        <v>75.664039127218928</v>
      </c>
      <c r="Z261" s="19">
        <v>0</v>
      </c>
      <c r="AA261" s="26">
        <v>0.65862999999999994</v>
      </c>
      <c r="AB261" s="21">
        <v>21.51321428571428</v>
      </c>
      <c r="AC261" s="17">
        <v>164.05742220699997</v>
      </c>
      <c r="AD261" s="19">
        <v>10.153096942499998</v>
      </c>
      <c r="AE261" s="19">
        <v>49.414723857142853</v>
      </c>
      <c r="AF261" s="19">
        <v>75.77936230867347</v>
      </c>
      <c r="AG261" s="21">
        <v>0</v>
      </c>
      <c r="AH261" s="26">
        <v>0.64511999999999992</v>
      </c>
      <c r="AI261" s="19">
        <v>21.291428571428565</v>
      </c>
      <c r="AJ261" s="17">
        <v>160.69223116799998</v>
      </c>
      <c r="AK261" s="19">
        <v>10.048425839999997</v>
      </c>
      <c r="AL261" s="21">
        <v>47.902134857142855</v>
      </c>
      <c r="AM261" s="19">
        <v>75.894976548725992</v>
      </c>
      <c r="AN261" s="19">
        <v>0</v>
      </c>
      <c r="AO261" s="26">
        <v>0.63174999999999992</v>
      </c>
      <c r="AP261" s="19">
        <v>21.069642857142853</v>
      </c>
      <c r="AQ261" s="20">
        <v>157.36191257499999</v>
      </c>
      <c r="AR261" s="19">
        <v>9.9437547374999973</v>
      </c>
      <c r="AS261" s="19">
        <v>46.420732142857133</v>
      </c>
      <c r="AT261" s="19">
        <v>76.010881847376524</v>
      </c>
      <c r="AU261" s="19">
        <v>0</v>
      </c>
      <c r="AV261" s="22">
        <v>0.61851999999999996</v>
      </c>
      <c r="AW261" s="19">
        <v>20.847857142857137</v>
      </c>
      <c r="AX261" s="17">
        <v>154.06646642799998</v>
      </c>
      <c r="AY261" s="19">
        <v>9.8390836349999979</v>
      </c>
      <c r="AZ261" s="19">
        <v>44.970190857142846</v>
      </c>
      <c r="BA261" s="21">
        <v>76.127078204625036</v>
      </c>
      <c r="BB261" s="19">
        <v>0</v>
      </c>
      <c r="BC261" s="26">
        <v>0.60543000000000002</v>
      </c>
      <c r="BD261" s="19">
        <v>20.626071428571425</v>
      </c>
      <c r="BE261" s="17">
        <v>150.80589272700001</v>
      </c>
      <c r="BF261" s="21">
        <v>9.7344125324999986</v>
      </c>
      <c r="BG261" s="19">
        <v>43.550186142857143</v>
      </c>
      <c r="BH261" s="19">
        <v>76.243565620471557</v>
      </c>
      <c r="BI261" s="19">
        <v>0</v>
      </c>
      <c r="BJ261" s="26">
        <v>0.59248000000000001</v>
      </c>
      <c r="BK261" s="21">
        <v>20.404285714285709</v>
      </c>
      <c r="BL261" s="17">
        <v>147.580191472</v>
      </c>
      <c r="BM261" s="19">
        <v>9.6297414299999975</v>
      </c>
      <c r="BN261" s="19">
        <v>42.160393142857146</v>
      </c>
      <c r="BO261" s="19">
        <v>76.360344094916073</v>
      </c>
      <c r="BP261" s="21">
        <v>0</v>
      </c>
      <c r="BQ261" s="26">
        <v>0.57967000000000002</v>
      </c>
      <c r="BR261" s="19">
        <v>20.182499999999997</v>
      </c>
      <c r="BS261" s="17">
        <v>144.38936266300001</v>
      </c>
      <c r="BT261" s="19">
        <v>9.5250703274999982</v>
      </c>
      <c r="BU261" s="21">
        <v>40.800487000000004</v>
      </c>
      <c r="BV261" s="19">
        <v>76.477413627958569</v>
      </c>
      <c r="BW261" s="19">
        <v>0</v>
      </c>
      <c r="BX261" s="26">
        <v>0.56699999999999995</v>
      </c>
      <c r="BY261" s="19">
        <v>19.960714285714282</v>
      </c>
      <c r="BZ261" s="20">
        <v>141.23340629999998</v>
      </c>
      <c r="CA261" s="19">
        <v>9.4203992249999988</v>
      </c>
      <c r="CB261" s="19">
        <v>39.470142857142861</v>
      </c>
      <c r="CC261" s="19">
        <v>76.594774219599074</v>
      </c>
      <c r="CD261" s="19">
        <v>0</v>
      </c>
      <c r="CE261" s="22">
        <v>0.55447000000000002</v>
      </c>
      <c r="CF261" s="19">
        <v>19.738928571428566</v>
      </c>
      <c r="CG261" s="17">
        <v>138.11232238299999</v>
      </c>
      <c r="CH261" s="19">
        <v>9.3157281224999977</v>
      </c>
      <c r="CI261" s="19">
        <v>38.169035857142859</v>
      </c>
      <c r="CJ261" s="21">
        <v>76.712425869837574</v>
      </c>
      <c r="CK261" s="19">
        <v>0</v>
      </c>
      <c r="CL261" s="26">
        <v>0.5420799999999999</v>
      </c>
      <c r="CM261" s="19">
        <v>19.517142857142854</v>
      </c>
      <c r="CN261" s="17">
        <v>135.02611091199998</v>
      </c>
      <c r="CO261" s="21">
        <v>9.2110570199999984</v>
      </c>
      <c r="CP261" s="19">
        <v>36.896841142857141</v>
      </c>
      <c r="CQ261" s="19">
        <v>76.830368578674069</v>
      </c>
      <c r="CR261" s="19">
        <v>0</v>
      </c>
      <c r="CS261" s="26">
        <v>0.52983000000000002</v>
      </c>
      <c r="CT261" s="21">
        <v>19.295357142857139</v>
      </c>
      <c r="CU261" s="17">
        <v>131.974771887</v>
      </c>
      <c r="CV261" s="19">
        <v>9.1063859174999973</v>
      </c>
      <c r="CW261" s="19">
        <v>35.653233857142858</v>
      </c>
      <c r="CX261" s="19">
        <v>76.948602346108558</v>
      </c>
      <c r="CY261" s="21">
        <v>0</v>
      </c>
      <c r="CZ261" s="26">
        <v>0.51771999999999996</v>
      </c>
      <c r="DA261" s="19">
        <v>19.073571428571423</v>
      </c>
      <c r="DB261" s="17">
        <v>128.95830530799998</v>
      </c>
      <c r="DC261" s="19">
        <v>9.0017148149999979</v>
      </c>
      <c r="DD261" s="21">
        <v>34.437889142857138</v>
      </c>
      <c r="DE261" s="19">
        <v>77.067127172141042</v>
      </c>
      <c r="DF261" s="19">
        <v>0</v>
      </c>
      <c r="DG261" s="26">
        <v>0.50574999999999992</v>
      </c>
      <c r="DH261" s="19">
        <v>18.851785714285711</v>
      </c>
      <c r="DI261" s="20">
        <v>125.97671117499998</v>
      </c>
      <c r="DJ261" s="19">
        <v>8.8970437124999986</v>
      </c>
      <c r="DK261" s="19">
        <v>33.250482142857138</v>
      </c>
      <c r="DL261" s="19">
        <v>77.185943056771521</v>
      </c>
      <c r="DM261" s="19">
        <v>0</v>
      </c>
      <c r="DN261" s="22">
        <v>0.49391999999999991</v>
      </c>
      <c r="DO261" s="19">
        <v>18.629999999999995</v>
      </c>
      <c r="DP261" s="17">
        <v>123.02998948799997</v>
      </c>
      <c r="DQ261" s="19">
        <v>8.7923726099999975</v>
      </c>
      <c r="DR261" s="19">
        <v>32.090687999999993</v>
      </c>
      <c r="DS261" s="21">
        <v>77.305049999999994</v>
      </c>
      <c r="DT261" s="19">
        <v>0</v>
      </c>
      <c r="DU261" s="26">
        <v>0.48222999999999994</v>
      </c>
      <c r="DV261" s="19">
        <v>18.40821428571428</v>
      </c>
      <c r="DW261" s="17">
        <v>120.11814024699999</v>
      </c>
      <c r="DX261" s="21">
        <v>8.6877015074999981</v>
      </c>
      <c r="DY261" s="19">
        <v>30.958181857142851</v>
      </c>
      <c r="DZ261" s="19">
        <v>77.424448001826462</v>
      </c>
      <c r="EA261" s="19">
        <v>0</v>
      </c>
      <c r="EB261" s="26">
        <v>0.47067999999999988</v>
      </c>
      <c r="EC261" s="21">
        <v>18.186428571428568</v>
      </c>
      <c r="ED261" s="17">
        <v>117.24116345199997</v>
      </c>
      <c r="EE261" s="19">
        <v>8.5830304049999988</v>
      </c>
      <c r="EF261" s="19">
        <v>29.852638857142846</v>
      </c>
      <c r="EG261" s="19">
        <v>77.544137062250925</v>
      </c>
      <c r="EH261" s="21">
        <v>0</v>
      </c>
      <c r="EI261" s="26">
        <v>0.45927000000000007</v>
      </c>
      <c r="EJ261" s="19">
        <v>17.964642857142856</v>
      </c>
      <c r="EK261" s="17">
        <v>114.39905910300001</v>
      </c>
      <c r="EL261" s="19">
        <v>8.4783593024999995</v>
      </c>
      <c r="EM261" s="21">
        <v>28.773734142857151</v>
      </c>
      <c r="EN261" s="19">
        <v>77.664117181273383</v>
      </c>
      <c r="EO261" s="19">
        <v>0</v>
      </c>
      <c r="EP261" s="26">
        <v>0.44800000000000006</v>
      </c>
      <c r="EQ261" s="19">
        <v>17.74285714285714</v>
      </c>
      <c r="ER261" s="20">
        <v>111.59182720000001</v>
      </c>
      <c r="ES261" s="19">
        <v>8.3736881999999984</v>
      </c>
      <c r="ET261" s="19">
        <v>27.721142857142862</v>
      </c>
      <c r="EU261" s="19">
        <v>77.78438835889385</v>
      </c>
      <c r="EV261" s="19">
        <v>0</v>
      </c>
      <c r="EW261" s="22">
        <v>0.43687000000000004</v>
      </c>
      <c r="EX261" s="19">
        <v>17.521071428571425</v>
      </c>
      <c r="EY261" s="17">
        <v>108.819467743</v>
      </c>
      <c r="EZ261" s="19">
        <v>8.269017097499999</v>
      </c>
      <c r="FA261" s="19">
        <v>26.694540142857146</v>
      </c>
      <c r="FB261" s="21">
        <v>77.904950595112297</v>
      </c>
      <c r="FC261" s="19">
        <v>0</v>
      </c>
      <c r="FD261" s="26">
        <v>0.42588000000000004</v>
      </c>
      <c r="FE261" s="19">
        <v>17.299285714285713</v>
      </c>
      <c r="FF261" s="17">
        <v>106.08198073200001</v>
      </c>
      <c r="FG261" s="21">
        <v>8.1643459949999997</v>
      </c>
      <c r="FH261" s="19">
        <v>25.693601142857144</v>
      </c>
      <c r="FI261" s="19">
        <v>78.025803889928738</v>
      </c>
      <c r="FJ261" s="19">
        <v>0</v>
      </c>
      <c r="FK261" s="26">
        <v>0.41502999999999995</v>
      </c>
      <c r="FL261" s="21">
        <v>17.077499999999997</v>
      </c>
      <c r="FM261" s="17">
        <v>103.37936616699999</v>
      </c>
      <c r="FN261" s="19">
        <v>8.0596748924999986</v>
      </c>
      <c r="FO261" s="19">
        <v>24.718001000000001</v>
      </c>
      <c r="FP261" s="19">
        <v>78.146948243343189</v>
      </c>
      <c r="FQ261" s="21">
        <v>0</v>
      </c>
      <c r="FR261" s="26">
        <v>0.40431999999999996</v>
      </c>
      <c r="FS261" s="19">
        <v>16.855714285714281</v>
      </c>
      <c r="FT261" s="17">
        <v>100.71162404799999</v>
      </c>
      <c r="FU261" s="19">
        <v>7.9550037899999984</v>
      </c>
      <c r="FV261" s="21">
        <v>23.767414857142857</v>
      </c>
      <c r="FW261" s="19">
        <v>78.26838365535562</v>
      </c>
      <c r="FX261" s="19">
        <v>0</v>
      </c>
      <c r="FY261" s="26">
        <v>0.39374999999999999</v>
      </c>
      <c r="FZ261" s="19">
        <v>16.633928571428569</v>
      </c>
      <c r="GA261" s="20">
        <v>98.078754374999988</v>
      </c>
      <c r="GB261" s="19">
        <v>7.850332687499999</v>
      </c>
      <c r="GC261" s="19">
        <v>22.841517857142854</v>
      </c>
      <c r="GD261" s="19">
        <v>78.390110125966061</v>
      </c>
      <c r="GE261" s="19">
        <v>0</v>
      </c>
      <c r="GF261" s="22">
        <v>0.38331999999999994</v>
      </c>
      <c r="GG261" s="19">
        <v>16.412142857142854</v>
      </c>
      <c r="GH261" s="17">
        <v>95.480757147999981</v>
      </c>
      <c r="GI261" s="19">
        <v>7.7456615849999988</v>
      </c>
      <c r="GJ261" s="19">
        <v>21.93998514285714</v>
      </c>
      <c r="GK261" s="21">
        <v>78.512127655174496</v>
      </c>
      <c r="GL261" s="19">
        <v>0</v>
      </c>
      <c r="GM261" s="26">
        <v>0.37302999999999992</v>
      </c>
      <c r="GN261" s="19">
        <v>16.190357142857138</v>
      </c>
      <c r="GO261" s="17">
        <v>92.917632366999982</v>
      </c>
      <c r="GP261" s="21">
        <v>7.6409904824999977</v>
      </c>
      <c r="GQ261" s="19">
        <v>21.062491857142852</v>
      </c>
      <c r="GR261" s="19">
        <v>78.634436242980911</v>
      </c>
      <c r="GS261" s="19">
        <v>0</v>
      </c>
      <c r="GT261" s="26">
        <v>0.36287999999999998</v>
      </c>
      <c r="GU261" s="21">
        <v>15.968571428571424</v>
      </c>
      <c r="GV261" s="17">
        <v>90.389380031999991</v>
      </c>
      <c r="GW261" s="19">
        <v>7.5363193799999983</v>
      </c>
      <c r="GX261" s="19">
        <v>20.208713142857139</v>
      </c>
      <c r="GY261" s="19">
        <v>78.757035889385335</v>
      </c>
      <c r="GZ261" s="21">
        <v>0</v>
      </c>
      <c r="HA261" s="26">
        <v>0.35286999999999996</v>
      </c>
      <c r="HB261" s="19">
        <v>15.746785714285711</v>
      </c>
      <c r="HC261" s="17">
        <v>87.896000142999995</v>
      </c>
      <c r="HD261" s="19">
        <v>7.4316482774999981</v>
      </c>
      <c r="HE261" s="21">
        <v>19.378324142857139</v>
      </c>
      <c r="HF261" s="19">
        <v>78.879926594387754</v>
      </c>
      <c r="HG261" s="19">
        <v>0</v>
      </c>
      <c r="HH261" s="26">
        <v>0.34299999999999992</v>
      </c>
      <c r="HI261" s="19">
        <v>15.524999999999995</v>
      </c>
      <c r="HJ261" s="20">
        <v>85.437492699999979</v>
      </c>
      <c r="HK261" s="19">
        <v>7.3269771749999979</v>
      </c>
      <c r="HL261" s="19">
        <v>18.570999999999994</v>
      </c>
      <c r="HM261" s="19">
        <v>79.003108357988168</v>
      </c>
      <c r="HN261" s="19">
        <v>0</v>
      </c>
      <c r="HO261" s="22">
        <v>0.3332699999999999</v>
      </c>
      <c r="HP261" s="19">
        <v>15.303214285714281</v>
      </c>
      <c r="HQ261" s="17">
        <v>83.013857702999971</v>
      </c>
      <c r="HR261" s="19">
        <v>7.2223060724999977</v>
      </c>
      <c r="HS261" s="19">
        <v>17.786415857142853</v>
      </c>
      <c r="HT261" s="21">
        <v>79.126581180186562</v>
      </c>
      <c r="HU261" s="19">
        <v>0</v>
      </c>
      <c r="HV261" s="26">
        <v>0.32368000000000002</v>
      </c>
      <c r="HW261" s="19">
        <v>15.081428571428569</v>
      </c>
      <c r="HX261" s="17">
        <v>80.625095152</v>
      </c>
      <c r="HY261" s="21">
        <v>7.1176349699999992</v>
      </c>
      <c r="HZ261" s="19">
        <v>17.02424685714286</v>
      </c>
      <c r="IA261" s="19">
        <v>79.250345060982966</v>
      </c>
      <c r="IB261" s="19">
        <v>0</v>
      </c>
      <c r="IC261" s="26">
        <v>0.31423000000000001</v>
      </c>
      <c r="ID261" s="21">
        <v>14.859642857142855</v>
      </c>
      <c r="IE261" s="17">
        <v>78.271205046999995</v>
      </c>
      <c r="IF261" s="19">
        <v>7.012963867499999</v>
      </c>
      <c r="IG261" s="19">
        <v>16.284168142857144</v>
      </c>
      <c r="IH261" s="19">
        <v>79.374400000377364</v>
      </c>
      <c r="II261" s="21">
        <v>0</v>
      </c>
      <c r="IJ261" s="26">
        <v>0.30492000000000002</v>
      </c>
      <c r="IK261" s="19">
        <v>14.63785714285714</v>
      </c>
      <c r="IL261" s="17">
        <v>75.952187387999999</v>
      </c>
      <c r="IM261" s="19">
        <v>6.9082927649999988</v>
      </c>
      <c r="IN261" s="21">
        <v>15.565854857142858</v>
      </c>
      <c r="IO261" s="19">
        <v>79.498745998369756</v>
      </c>
      <c r="IP261" s="19">
        <v>0</v>
      </c>
      <c r="IQ261" s="26">
        <v>0.29575000000000001</v>
      </c>
      <c r="IR261" s="19">
        <v>14.416071428571426</v>
      </c>
      <c r="IS261" s="20">
        <v>73.668042174999997</v>
      </c>
      <c r="IT261" s="19">
        <v>6.8036216624999986</v>
      </c>
      <c r="IU261" s="19">
        <v>14.868982142857146</v>
      </c>
      <c r="IV261" s="19">
        <v>79.623383054960144</v>
      </c>
      <c r="IW261" s="19">
        <v>0</v>
      </c>
      <c r="IX261" s="22">
        <v>0.28671999999999997</v>
      </c>
      <c r="IY261" s="19">
        <v>14.194285714285712</v>
      </c>
      <c r="IZ261" s="17">
        <v>71.418769407999989</v>
      </c>
      <c r="JA261" s="19">
        <v>6.6989505599999992</v>
      </c>
      <c r="JB261" s="19">
        <v>14.193225142857145</v>
      </c>
      <c r="JC261" s="19">
        <v>79.748311170148526</v>
      </c>
      <c r="JD261" s="21">
        <v>0</v>
      </c>
      <c r="JE261" s="22">
        <v>0.27783000000000002</v>
      </c>
      <c r="JF261" s="21">
        <v>13.972499999999997</v>
      </c>
      <c r="JG261" s="20">
        <v>69.204369087000003</v>
      </c>
      <c r="JH261" s="21">
        <v>6.5942794574999981</v>
      </c>
      <c r="JI261" s="21">
        <v>13.538259</v>
      </c>
      <c r="JJ261" s="21">
        <v>79.873530343934902</v>
      </c>
      <c r="JK261" s="21">
        <v>0</v>
      </c>
      <c r="JL261" s="22">
        <v>0.26907999999999999</v>
      </c>
      <c r="JM261" s="21">
        <v>13.750714285714283</v>
      </c>
      <c r="JN261" s="20">
        <v>67.024841211999998</v>
      </c>
      <c r="JO261" s="21">
        <v>6.4896083549999988</v>
      </c>
      <c r="JP261" s="21">
        <v>12.903758857142856</v>
      </c>
      <c r="JQ261" s="21">
        <v>79.999040576319274</v>
      </c>
      <c r="JR261" s="21">
        <v>0</v>
      </c>
      <c r="JS261" s="22">
        <v>0.26046999999999998</v>
      </c>
      <c r="JT261" s="21">
        <v>13.528928571428567</v>
      </c>
      <c r="JU261" s="20">
        <v>64.880185782999988</v>
      </c>
      <c r="JV261" s="21">
        <v>6.3849372524999977</v>
      </c>
      <c r="JW261" s="21">
        <v>12.289399857142856</v>
      </c>
      <c r="JX261" s="21">
        <v>80.124841867301654</v>
      </c>
      <c r="JY261" s="21">
        <v>0</v>
      </c>
      <c r="JZ261" s="22">
        <v>0.252</v>
      </c>
      <c r="KA261" s="21">
        <v>13.307142857142853</v>
      </c>
      <c r="KB261" s="20">
        <v>62.770402799999999</v>
      </c>
      <c r="KC261" s="21">
        <v>6.2802661499999983</v>
      </c>
      <c r="KD261" s="21">
        <v>11.694857142857142</v>
      </c>
      <c r="KE261" s="21">
        <v>80.250934216882015</v>
      </c>
      <c r="KF261" s="21">
        <v>0</v>
      </c>
      <c r="KG261" s="22">
        <v>0.24366999999999997</v>
      </c>
      <c r="KH261" s="21">
        <v>13.08535714285714</v>
      </c>
      <c r="KI261" s="20">
        <v>60.695492262999991</v>
      </c>
      <c r="KJ261" s="21">
        <v>6.1755950474999981</v>
      </c>
      <c r="KK261" s="21">
        <v>11.119805857142856</v>
      </c>
      <c r="KL261" s="21">
        <v>80.377317625060371</v>
      </c>
      <c r="KM261" s="21">
        <v>0</v>
      </c>
      <c r="KN261" s="22">
        <v>0.23547999999999997</v>
      </c>
      <c r="KO261" s="21">
        <v>12.863571428571424</v>
      </c>
      <c r="KP261" s="20">
        <v>58.655454171999992</v>
      </c>
      <c r="KQ261" s="21">
        <v>6.0709239449999979</v>
      </c>
      <c r="KR261" s="21">
        <v>10.563921142857142</v>
      </c>
      <c r="KS261" s="21">
        <v>80.503992091836722</v>
      </c>
      <c r="KT261" s="21">
        <v>0</v>
      </c>
      <c r="KU261" s="22">
        <v>0.22742999999999997</v>
      </c>
      <c r="KV261" s="21">
        <v>12.64178571428571</v>
      </c>
      <c r="KW261" s="20">
        <v>56.650288526999994</v>
      </c>
      <c r="KX261" s="21">
        <v>5.9662528424999985</v>
      </c>
      <c r="KY261" s="21">
        <v>10.026878142857141</v>
      </c>
      <c r="KZ261" s="21">
        <v>80.630957617211081</v>
      </c>
      <c r="LA261" s="21">
        <v>0</v>
      </c>
      <c r="LB261" s="22">
        <v>0.21952000000000002</v>
      </c>
      <c r="LC261" s="21">
        <v>12.419999999999998</v>
      </c>
      <c r="LD261" s="20">
        <v>54.679995328000004</v>
      </c>
      <c r="LE261" s="21">
        <v>5.8615817399999992</v>
      </c>
      <c r="LF261" s="21">
        <v>9.5083520000000021</v>
      </c>
      <c r="LG261" s="21">
        <v>80.758214201183421</v>
      </c>
      <c r="LH261" s="21">
        <v>0</v>
      </c>
      <c r="LI261" s="22">
        <v>0.21175000000000002</v>
      </c>
      <c r="LJ261" s="21">
        <v>12.198214285714284</v>
      </c>
      <c r="LK261" s="20">
        <v>52.744574575000001</v>
      </c>
      <c r="LL261" s="21">
        <v>5.756910637499999</v>
      </c>
      <c r="LM261" s="21">
        <v>9.0080178571428586</v>
      </c>
      <c r="LN261" s="21">
        <v>80.88576184375377</v>
      </c>
      <c r="LO261" s="21">
        <v>0</v>
      </c>
      <c r="LP261" s="22">
        <v>0.20412</v>
      </c>
      <c r="LQ261" s="21">
        <v>11.976428571428569</v>
      </c>
      <c r="LR261" s="20">
        <v>50.844026268</v>
      </c>
      <c r="LS261" s="21">
        <v>5.6522395349999988</v>
      </c>
      <c r="LT261" s="21">
        <v>8.5255508571428571</v>
      </c>
      <c r="LU261" s="21">
        <v>81.013600544922099</v>
      </c>
      <c r="LV261" s="21">
        <v>0</v>
      </c>
      <c r="LW261" s="22">
        <v>0.19663000000000003</v>
      </c>
      <c r="LX261" s="21">
        <v>11.754642857142855</v>
      </c>
      <c r="LY261" s="20">
        <v>48.978350407000008</v>
      </c>
      <c r="LZ261" s="21">
        <v>5.5475684324999994</v>
      </c>
      <c r="MA261" s="21">
        <v>8.060626142857144</v>
      </c>
      <c r="MB261" s="21">
        <v>81.141730304688437</v>
      </c>
      <c r="MC261" s="21">
        <v>0</v>
      </c>
      <c r="MD261" s="22">
        <v>0.18928</v>
      </c>
      <c r="ME261" s="21">
        <v>11.532857142857141</v>
      </c>
      <c r="MF261" s="20">
        <v>47.147546992000002</v>
      </c>
      <c r="MG261" s="21">
        <v>5.4428973299999992</v>
      </c>
      <c r="MH261" s="21">
        <v>7.6129188571428568</v>
      </c>
      <c r="MI261" s="21">
        <v>81.270151123052756</v>
      </c>
      <c r="MJ261" s="21">
        <v>0</v>
      </c>
      <c r="MK261" s="22">
        <v>0.18206999999999998</v>
      </c>
      <c r="ML261" s="21">
        <v>11.311071428571426</v>
      </c>
      <c r="MM261" s="20">
        <v>45.351616022999991</v>
      </c>
      <c r="MN261" s="21">
        <v>5.338226227499999</v>
      </c>
      <c r="MO261" s="21">
        <v>7.1821041428571419</v>
      </c>
      <c r="MP261" s="21">
        <v>81.398863000015083</v>
      </c>
      <c r="MQ261" s="21">
        <v>0</v>
      </c>
      <c r="MR261" s="22">
        <v>0.17499999999999999</v>
      </c>
      <c r="MS261" s="21">
        <v>11.089285714285712</v>
      </c>
      <c r="MT261" s="20">
        <v>43.590557499999996</v>
      </c>
      <c r="MU261" s="21">
        <v>5.2335551249999988</v>
      </c>
      <c r="MV261" s="21">
        <v>6.7678571428571423</v>
      </c>
      <c r="MW261" s="21">
        <v>81.527865935575406</v>
      </c>
      <c r="MX261" s="21">
        <v>0</v>
      </c>
      <c r="MY261" s="30" t="s">
        <v>47</v>
      </c>
    </row>
    <row r="262" spans="1:363" ht="24" customHeight="1" x14ac:dyDescent="0.25">
      <c r="A262" s="15" t="s">
        <v>49</v>
      </c>
      <c r="B262" s="2" t="s">
        <v>1</v>
      </c>
      <c r="C262" s="16" t="s">
        <v>11</v>
      </c>
      <c r="D262" s="23">
        <v>0.75</v>
      </c>
      <c r="E262" s="17">
        <f t="shared" si="4"/>
        <v>0.9375</v>
      </c>
      <c r="F262" s="23">
        <v>2.5000000000000001E-2</v>
      </c>
      <c r="G262" s="19">
        <v>144.56818181818181</v>
      </c>
      <c r="H262" s="20">
        <v>6.2272224999999999</v>
      </c>
      <c r="I262" s="19">
        <v>68.228519704545448</v>
      </c>
      <c r="J262" s="19">
        <v>146.40071022727273</v>
      </c>
      <c r="K262" s="19">
        <v>49.842274203069657</v>
      </c>
      <c r="L262" s="19">
        <v>40.76492399645808</v>
      </c>
      <c r="M262" s="26">
        <v>2.4560284027777778E-2</v>
      </c>
      <c r="N262" s="19">
        <v>143.29116287878787</v>
      </c>
      <c r="O262" s="17">
        <v>6.1176941321667364</v>
      </c>
      <c r="P262" s="19">
        <v>67.625834447155299</v>
      </c>
      <c r="Q262" s="19">
        <v>142.55526046649061</v>
      </c>
      <c r="R262" s="19">
        <v>50.156669161848001</v>
      </c>
      <c r="S262" s="19">
        <v>40.925361326560676</v>
      </c>
      <c r="T262" s="26">
        <v>2.4124469444444442E-2</v>
      </c>
      <c r="U262" s="19">
        <v>142.01414393939393</v>
      </c>
      <c r="V262" s="17">
        <v>6.009137557000277</v>
      </c>
      <c r="W262" s="21">
        <v>67.023149189765149</v>
      </c>
      <c r="X262" s="19">
        <v>138.77774520214277</v>
      </c>
      <c r="Y262" s="19">
        <v>50.467654829954057</v>
      </c>
      <c r="Z262" s="19">
        <v>41.086366871775326</v>
      </c>
      <c r="AA262" s="26">
        <v>2.3692556250000003E-2</v>
      </c>
      <c r="AB262" s="21">
        <v>140.73712499999999</v>
      </c>
      <c r="AC262" s="17">
        <v>5.901552774500626</v>
      </c>
      <c r="AD262" s="19">
        <v>66.420463932375</v>
      </c>
      <c r="AE262" s="19">
        <v>135.0675589981588</v>
      </c>
      <c r="AF262" s="19">
        <v>50.775231207387854</v>
      </c>
      <c r="AG262" s="21">
        <v>41.247940632102015</v>
      </c>
      <c r="AH262" s="26">
        <v>2.3264544444444448E-2</v>
      </c>
      <c r="AI262" s="19">
        <v>139.46010606060605</v>
      </c>
      <c r="AJ262" s="17">
        <v>5.7949397846677781</v>
      </c>
      <c r="AK262" s="19">
        <v>65.817778674984851</v>
      </c>
      <c r="AL262" s="21">
        <v>131.42409641846814</v>
      </c>
      <c r="AM262" s="19">
        <v>51.079398294149371</v>
      </c>
      <c r="AN262" s="19">
        <v>41.410082607540758</v>
      </c>
      <c r="AO262" s="26">
        <v>2.2840434027777776E-2</v>
      </c>
      <c r="AP262" s="19">
        <v>138.18308712121211</v>
      </c>
      <c r="AQ262" s="20">
        <v>5.6892985875017352</v>
      </c>
      <c r="AR262" s="19">
        <v>65.215093417594687</v>
      </c>
      <c r="AS262" s="19">
        <v>127.84675202700038</v>
      </c>
      <c r="AT262" s="19">
        <v>51.380156090238607</v>
      </c>
      <c r="AU262" s="19">
        <v>41.572792798091541</v>
      </c>
      <c r="AV262" s="22">
        <v>2.2420224999999998E-2</v>
      </c>
      <c r="AW262" s="19">
        <v>136.90606818181817</v>
      </c>
      <c r="AX262" s="17">
        <v>5.5846291830024999</v>
      </c>
      <c r="AY262" s="19">
        <v>64.612408160204538</v>
      </c>
      <c r="AZ262" s="19">
        <v>124.33492038768506</v>
      </c>
      <c r="BA262" s="21">
        <v>51.677504595655577</v>
      </c>
      <c r="BB262" s="19">
        <v>41.736071203754364</v>
      </c>
      <c r="BC262" s="26">
        <v>2.2003917361111115E-2</v>
      </c>
      <c r="BD262" s="19">
        <v>135.62904924242423</v>
      </c>
      <c r="BE262" s="17">
        <v>5.4809315711700703</v>
      </c>
      <c r="BF262" s="21">
        <v>64.009722902814389</v>
      </c>
      <c r="BG262" s="19">
        <v>120.88799606445178</v>
      </c>
      <c r="BH262" s="19">
        <v>51.971443810400274</v>
      </c>
      <c r="BI262" s="19">
        <v>41.89991782452924</v>
      </c>
      <c r="BJ262" s="26">
        <v>2.1591511111111114E-2</v>
      </c>
      <c r="BK262" s="21">
        <v>134.35203030303029</v>
      </c>
      <c r="BL262" s="17">
        <v>5.3782057520044448</v>
      </c>
      <c r="BM262" s="19">
        <v>63.407037645424239</v>
      </c>
      <c r="BN262" s="19">
        <v>117.50537362122996</v>
      </c>
      <c r="BO262" s="19">
        <v>52.261973734472704</v>
      </c>
      <c r="BP262" s="21">
        <v>42.064332660416163</v>
      </c>
      <c r="BQ262" s="26">
        <v>2.1183006250000001E-2</v>
      </c>
      <c r="BR262" s="19">
        <v>133.07501136363635</v>
      </c>
      <c r="BS262" s="17">
        <v>5.2764517255056251</v>
      </c>
      <c r="BT262" s="19">
        <v>62.804352388034083</v>
      </c>
      <c r="BU262" s="21">
        <v>114.18644762194923</v>
      </c>
      <c r="BV262" s="19">
        <v>52.54909436787284</v>
      </c>
      <c r="BW262" s="19">
        <v>42.229315711415126</v>
      </c>
      <c r="BX262" s="26">
        <v>2.0778402777777778E-2</v>
      </c>
      <c r="BY262" s="19">
        <v>131.79799242424241</v>
      </c>
      <c r="BZ262" s="20">
        <v>5.1756694916736112</v>
      </c>
      <c r="CA262" s="19">
        <v>62.201667130643933</v>
      </c>
      <c r="CB262" s="19">
        <v>110.93061263053912</v>
      </c>
      <c r="CC262" s="19">
        <v>52.832805710600724</v>
      </c>
      <c r="CD262" s="19">
        <v>42.394866977526135</v>
      </c>
      <c r="CE262" s="22">
        <v>2.0377700694444448E-2</v>
      </c>
      <c r="CF262" s="19">
        <v>130.5209734848485</v>
      </c>
      <c r="CG262" s="17">
        <v>5.075859050508404</v>
      </c>
      <c r="CH262" s="19">
        <v>61.598981873253791</v>
      </c>
      <c r="CI262" s="19">
        <v>107.73726321092917</v>
      </c>
      <c r="CJ262" s="21">
        <v>53.11310776265632</v>
      </c>
      <c r="CK262" s="19">
        <v>42.560986458749191</v>
      </c>
      <c r="CL262" s="26">
        <v>1.9980900000000003E-2</v>
      </c>
      <c r="CM262" s="19">
        <v>129.24395454545456</v>
      </c>
      <c r="CN262" s="17">
        <v>4.9770204020100008</v>
      </c>
      <c r="CO262" s="21">
        <v>60.996296615863642</v>
      </c>
      <c r="CP262" s="19">
        <v>104.60579392704888</v>
      </c>
      <c r="CQ262" s="19">
        <v>53.39000052403965</v>
      </c>
      <c r="CR262" s="19">
        <v>42.727674155084294</v>
      </c>
      <c r="CS262" s="26">
        <v>1.9588000694444444E-2</v>
      </c>
      <c r="CT262" s="21">
        <v>127.9669356060606</v>
      </c>
      <c r="CU262" s="17">
        <v>4.8791535461784026</v>
      </c>
      <c r="CV262" s="19">
        <v>60.393611358473485</v>
      </c>
      <c r="CW262" s="19">
        <v>101.53559934282781</v>
      </c>
      <c r="CX262" s="19">
        <v>53.663483994750706</v>
      </c>
      <c r="CY262" s="21">
        <v>42.894930066531444</v>
      </c>
      <c r="CZ262" s="26">
        <v>1.9199002777777779E-2</v>
      </c>
      <c r="DA262" s="19">
        <v>126.68991666666666</v>
      </c>
      <c r="DB262" s="17">
        <v>4.782258483013611</v>
      </c>
      <c r="DC262" s="19">
        <v>59.790926101083329</v>
      </c>
      <c r="DD262" s="21">
        <v>98.52607402219553</v>
      </c>
      <c r="DE262" s="19">
        <v>53.933558174789482</v>
      </c>
      <c r="DF262" s="19">
        <v>43.06275419309064</v>
      </c>
      <c r="DG262" s="26">
        <v>1.8813906250000002E-2</v>
      </c>
      <c r="DH262" s="19">
        <v>125.41289772727274</v>
      </c>
      <c r="DI262" s="20">
        <v>4.6863352125156252</v>
      </c>
      <c r="DJ262" s="19">
        <v>59.188240843693187</v>
      </c>
      <c r="DK262" s="19">
        <v>95.576612529081601</v>
      </c>
      <c r="DL262" s="19">
        <v>54.200223064155992</v>
      </c>
      <c r="DM262" s="19">
        <v>43.231146534761876</v>
      </c>
      <c r="DN262" s="22">
        <v>1.8432711111111111E-2</v>
      </c>
      <c r="DO262" s="19">
        <v>124.13587878787878</v>
      </c>
      <c r="DP262" s="17">
        <v>4.5913837346844444</v>
      </c>
      <c r="DQ262" s="19">
        <v>58.58555558630303</v>
      </c>
      <c r="DR262" s="19">
        <v>92.68660942741549</v>
      </c>
      <c r="DS262" s="21">
        <v>54.463478662850228</v>
      </c>
      <c r="DT262" s="19">
        <v>43.400107091545159</v>
      </c>
      <c r="DU262" s="26">
        <v>1.8055417361111114E-2</v>
      </c>
      <c r="DV262" s="19">
        <v>122.85885984848484</v>
      </c>
      <c r="DW262" s="17">
        <v>4.4974040495200702</v>
      </c>
      <c r="DX262" s="21">
        <v>57.982870328912874</v>
      </c>
      <c r="DY262" s="19">
        <v>89.855459281126798</v>
      </c>
      <c r="DZ262" s="19">
        <v>54.723324970872191</v>
      </c>
      <c r="EA262" s="19">
        <v>43.569635863440489</v>
      </c>
      <c r="EB262" s="26">
        <v>1.7682025000000001E-2</v>
      </c>
      <c r="EC262" s="21">
        <v>121.5818409090909</v>
      </c>
      <c r="ED262" s="17">
        <v>4.4043961570225001</v>
      </c>
      <c r="EE262" s="19">
        <v>57.380185071522725</v>
      </c>
      <c r="EF262" s="19">
        <v>87.082556654145009</v>
      </c>
      <c r="EG262" s="19">
        <v>54.979761988221881</v>
      </c>
      <c r="EH262" s="21">
        <v>43.739732850447865</v>
      </c>
      <c r="EI262" s="26">
        <v>1.7312534027777781E-2</v>
      </c>
      <c r="EJ262" s="19">
        <v>120.30482196969697</v>
      </c>
      <c r="EK262" s="17">
        <v>4.3123600571917367</v>
      </c>
      <c r="EL262" s="19">
        <v>56.777499814132575</v>
      </c>
      <c r="EM262" s="21">
        <v>84.367296110399764</v>
      </c>
      <c r="EN262" s="19">
        <v>55.23278971489929</v>
      </c>
      <c r="EO262" s="19">
        <v>43.910398052567288</v>
      </c>
      <c r="EP262" s="26">
        <v>1.6946944444444445E-2</v>
      </c>
      <c r="EQ262" s="19">
        <v>119.02780303030303</v>
      </c>
      <c r="ER262" s="20">
        <v>4.2212957500277781</v>
      </c>
      <c r="ES262" s="19">
        <v>56.174814556742426</v>
      </c>
      <c r="ET262" s="19">
        <v>81.709072213820505</v>
      </c>
      <c r="EU262" s="19">
        <v>55.482408150904433</v>
      </c>
      <c r="EV262" s="19">
        <v>44.081631469798751</v>
      </c>
      <c r="EW262" s="22">
        <v>1.6585256249999999E-2</v>
      </c>
      <c r="EX262" s="19">
        <v>117.75078409090909</v>
      </c>
      <c r="EY262" s="17">
        <v>4.1312032355306245</v>
      </c>
      <c r="EZ262" s="19">
        <v>55.572129299352277</v>
      </c>
      <c r="FA262" s="19">
        <v>79.107279528336804</v>
      </c>
      <c r="FB262" s="21">
        <v>55.728617296237296</v>
      </c>
      <c r="FC262" s="19">
        <v>44.25343310214226</v>
      </c>
      <c r="FD262" s="26">
        <v>1.6227469444444444E-2</v>
      </c>
      <c r="FE262" s="19">
        <v>116.47376515151514</v>
      </c>
      <c r="FF262" s="17">
        <v>4.0420825137002776</v>
      </c>
      <c r="FG262" s="21">
        <v>54.969444041962113</v>
      </c>
      <c r="FH262" s="19">
        <v>76.561312617878215</v>
      </c>
      <c r="FI262" s="19">
        <v>55.971417150897892</v>
      </c>
      <c r="FJ262" s="19">
        <v>44.425802949597823</v>
      </c>
      <c r="FK262" s="26">
        <v>1.5873584027777776E-2</v>
      </c>
      <c r="FL262" s="21">
        <v>115.1967462121212</v>
      </c>
      <c r="FM262" s="17">
        <v>3.9539335845367356</v>
      </c>
      <c r="FN262" s="19">
        <v>54.366758784571964</v>
      </c>
      <c r="FO262" s="19">
        <v>74.070566046374282</v>
      </c>
      <c r="FP262" s="19">
        <v>56.210807714886215</v>
      </c>
      <c r="FQ262" s="21">
        <v>44.598741012165426</v>
      </c>
      <c r="FR262" s="26">
        <v>1.5523600000000002E-2</v>
      </c>
      <c r="FS262" s="19">
        <v>113.91972727272727</v>
      </c>
      <c r="FT262" s="17">
        <v>3.8667564480400003</v>
      </c>
      <c r="FU262" s="19">
        <v>53.764073527181822</v>
      </c>
      <c r="FV262" s="21">
        <v>71.634434377754559</v>
      </c>
      <c r="FW262" s="19">
        <v>56.446788988202258</v>
      </c>
      <c r="FX262" s="19">
        <v>44.772247289845076</v>
      </c>
      <c r="FY262" s="26">
        <v>1.5177517361111113E-2</v>
      </c>
      <c r="FZ262" s="19">
        <v>112.64270833333333</v>
      </c>
      <c r="GA262" s="20">
        <v>3.7805511042100699</v>
      </c>
      <c r="GB262" s="19">
        <v>53.161388269791665</v>
      </c>
      <c r="GC262" s="19">
        <v>69.252312175948532</v>
      </c>
      <c r="GD262" s="19">
        <v>56.679360970846034</v>
      </c>
      <c r="GE262" s="19">
        <v>44.946321782636772</v>
      </c>
      <c r="GF262" s="22">
        <v>1.4835336111111111E-2</v>
      </c>
      <c r="GG262" s="19">
        <v>111.36568939393939</v>
      </c>
      <c r="GH262" s="17">
        <v>3.6953175530469444</v>
      </c>
      <c r="GI262" s="19">
        <v>52.558703012401516</v>
      </c>
      <c r="GJ262" s="19">
        <v>66.923594004885786</v>
      </c>
      <c r="GK262" s="21">
        <v>56.908523662817529</v>
      </c>
      <c r="GL262" s="19">
        <v>45.120964490540509</v>
      </c>
      <c r="GM262" s="26">
        <v>1.4497056249999999E-2</v>
      </c>
      <c r="GN262" s="19">
        <v>110.08867045454545</v>
      </c>
      <c r="GO262" s="17">
        <v>3.6110557945506248</v>
      </c>
      <c r="GP262" s="21">
        <v>51.956017755011359</v>
      </c>
      <c r="GQ262" s="19">
        <v>64.647674428495847</v>
      </c>
      <c r="GR262" s="19">
        <v>57.134277064116759</v>
      </c>
      <c r="GS262" s="19">
        <v>45.296175413556291</v>
      </c>
      <c r="GT262" s="26">
        <v>1.416267777777778E-2</v>
      </c>
      <c r="GU262" s="21">
        <v>108.81165151515151</v>
      </c>
      <c r="GV262" s="17">
        <v>3.5277658287211118</v>
      </c>
      <c r="GW262" s="19">
        <v>51.35333249762121</v>
      </c>
      <c r="GX262" s="19">
        <v>62.423948010708301</v>
      </c>
      <c r="GY262" s="19">
        <v>57.356621174743708</v>
      </c>
      <c r="GZ262" s="21">
        <v>45.471954551684128</v>
      </c>
      <c r="HA262" s="26">
        <v>1.3832200694444444E-2</v>
      </c>
      <c r="HB262" s="19">
        <v>107.53463257575757</v>
      </c>
      <c r="HC262" s="17">
        <v>3.4454476555584028</v>
      </c>
      <c r="HD262" s="19">
        <v>50.750647240231061</v>
      </c>
      <c r="HE262" s="21">
        <v>60.251809315452611</v>
      </c>
      <c r="HF262" s="19">
        <v>57.575555994698391</v>
      </c>
      <c r="HG262" s="19">
        <v>45.648301904924004</v>
      </c>
      <c r="HH262" s="26">
        <v>1.3505625E-2</v>
      </c>
      <c r="HI262" s="19">
        <v>106.25761363636363</v>
      </c>
      <c r="HJ262" s="20">
        <v>3.3641012750625001</v>
      </c>
      <c r="HK262" s="19">
        <v>50.147961982840904</v>
      </c>
      <c r="HL262" s="19">
        <v>58.130652906658369</v>
      </c>
      <c r="HM262" s="19">
        <v>57.791081523980793</v>
      </c>
      <c r="HN262" s="19">
        <v>45.825217473275927</v>
      </c>
      <c r="HO262" s="22">
        <v>1.3182950694444443E-2</v>
      </c>
      <c r="HP262" s="19">
        <v>104.98059469696969</v>
      </c>
      <c r="HQ262" s="17">
        <v>3.2837266872334023</v>
      </c>
      <c r="HR262" s="19">
        <v>49.545276725450755</v>
      </c>
      <c r="HS262" s="19">
        <v>56.05987334825511</v>
      </c>
      <c r="HT262" s="21">
        <v>58.003197762590929</v>
      </c>
      <c r="HU262" s="19">
        <v>46.002701256739897</v>
      </c>
      <c r="HV262" s="26">
        <v>1.2864177777777781E-2</v>
      </c>
      <c r="HW262" s="19">
        <v>103.70357575757576</v>
      </c>
      <c r="HX262" s="17">
        <v>3.2043238920711117</v>
      </c>
      <c r="HY262" s="21">
        <v>48.942591468060606</v>
      </c>
      <c r="HZ262" s="19">
        <v>54.038865204172403</v>
      </c>
      <c r="IA262" s="19">
        <v>58.211904710528785</v>
      </c>
      <c r="IB262" s="19">
        <v>46.180753255315906</v>
      </c>
      <c r="IC262" s="26">
        <v>1.2549306250000001E-2</v>
      </c>
      <c r="ID262" s="21">
        <v>102.42655681818182</v>
      </c>
      <c r="IE262" s="17">
        <v>3.1258928895756251</v>
      </c>
      <c r="IF262" s="19">
        <v>48.339906210670456</v>
      </c>
      <c r="IG262" s="19">
        <v>52.06702303833972</v>
      </c>
      <c r="IH262" s="19">
        <v>58.417202367794367</v>
      </c>
      <c r="II262" s="21">
        <v>46.35937346900397</v>
      </c>
      <c r="IJ262" s="26">
        <v>1.2238336111111111E-2</v>
      </c>
      <c r="IK262" s="19">
        <v>101.14953787878787</v>
      </c>
      <c r="IL262" s="17">
        <v>3.0484336797469442</v>
      </c>
      <c r="IM262" s="19">
        <v>47.7372209532803</v>
      </c>
      <c r="IN262" s="21">
        <v>50.143741414686644</v>
      </c>
      <c r="IO262" s="19">
        <v>58.619090734387683</v>
      </c>
      <c r="IP262" s="19">
        <v>46.538561897804072</v>
      </c>
      <c r="IQ262" s="26">
        <v>1.193126736111111E-2</v>
      </c>
      <c r="IR262" s="19">
        <v>99.872518939393927</v>
      </c>
      <c r="IS262" s="20">
        <v>2.9719462625850692</v>
      </c>
      <c r="IT262" s="19">
        <v>47.134535695890143</v>
      </c>
      <c r="IU262" s="19">
        <v>48.268414897142726</v>
      </c>
      <c r="IV262" s="19">
        <v>58.817569810308719</v>
      </c>
      <c r="IW262" s="19">
        <v>46.718318541716222</v>
      </c>
      <c r="IX262" s="22">
        <v>1.1628100000000002E-2</v>
      </c>
      <c r="IY262" s="19">
        <v>98.595500000000001</v>
      </c>
      <c r="IZ262" s="17">
        <v>2.8964306380900005</v>
      </c>
      <c r="JA262" s="19">
        <v>46.531850438500001</v>
      </c>
      <c r="JB262" s="19">
        <v>46.440438049637514</v>
      </c>
      <c r="JC262" s="19">
        <v>59.012639595557481</v>
      </c>
      <c r="JD262" s="21">
        <v>46.898643400740411</v>
      </c>
      <c r="JE262" s="22">
        <v>1.132883402777778E-2</v>
      </c>
      <c r="JF262" s="21">
        <v>97.318481060606061</v>
      </c>
      <c r="JG262" s="20">
        <v>2.8218868062617366</v>
      </c>
      <c r="JH262" s="21">
        <v>45.929165181109852</v>
      </c>
      <c r="JI262" s="21">
        <v>44.6592054361005</v>
      </c>
      <c r="JJ262" s="21">
        <v>59.204300090133977</v>
      </c>
      <c r="JK262" s="21">
        <v>47.079536474876654</v>
      </c>
      <c r="JL262" s="22">
        <v>1.1033469444444445E-2</v>
      </c>
      <c r="JM262" s="21">
        <v>96.04146212121212</v>
      </c>
      <c r="JN262" s="20">
        <v>2.7483147671002781</v>
      </c>
      <c r="JO262" s="21">
        <v>45.326479923719695</v>
      </c>
      <c r="JP262" s="21">
        <v>42.924111620461268</v>
      </c>
      <c r="JQ262" s="21">
        <v>59.392551294038192</v>
      </c>
      <c r="JR262" s="21">
        <v>47.260997764124944</v>
      </c>
      <c r="JS262" s="22">
        <v>1.074200625E-2</v>
      </c>
      <c r="JT262" s="21">
        <v>94.76444318181818</v>
      </c>
      <c r="JU262" s="20">
        <v>2.675714520605625</v>
      </c>
      <c r="JV262" s="21">
        <v>44.723794666329546</v>
      </c>
      <c r="JW262" s="21">
        <v>41.234551166649339</v>
      </c>
      <c r="JX262" s="21">
        <v>59.577393207270134</v>
      </c>
      <c r="JY262" s="21">
        <v>47.443027268485281</v>
      </c>
      <c r="JZ262" s="22">
        <v>1.0454444444444443E-2</v>
      </c>
      <c r="KA262" s="21">
        <v>93.487424242424225</v>
      </c>
      <c r="KB262" s="20">
        <v>2.6040860667777777</v>
      </c>
      <c r="KC262" s="21">
        <v>44.12110940893939</v>
      </c>
      <c r="KD262" s="21">
        <v>39.58991863859427</v>
      </c>
      <c r="KE262" s="21">
        <v>59.75882582982981</v>
      </c>
      <c r="KF262" s="21">
        <v>47.625624987957657</v>
      </c>
      <c r="KG262" s="22">
        <v>1.0170784027777779E-2</v>
      </c>
      <c r="KH262" s="21">
        <v>92.210405303030299</v>
      </c>
      <c r="KI262" s="20">
        <v>2.5334294056167361</v>
      </c>
      <c r="KJ262" s="21">
        <v>43.51842415154924</v>
      </c>
      <c r="KK262" s="21">
        <v>37.989608600225601</v>
      </c>
      <c r="KL262" s="21">
        <v>59.936849161717205</v>
      </c>
      <c r="KM262" s="21">
        <v>47.80879092254208</v>
      </c>
      <c r="KN262" s="22">
        <v>9.8910250000000012E-3</v>
      </c>
      <c r="KO262" s="21">
        <v>90.933386363636359</v>
      </c>
      <c r="KP262" s="20">
        <v>2.4637445371225004</v>
      </c>
      <c r="KQ262" s="21">
        <v>42.915738894159091</v>
      </c>
      <c r="KR262" s="21">
        <v>36.433015615472868</v>
      </c>
      <c r="KS262" s="21">
        <v>60.111463202932327</v>
      </c>
      <c r="KT262" s="21">
        <v>47.99252507223855</v>
      </c>
      <c r="KU262" s="22">
        <v>9.6151673611111106E-3</v>
      </c>
      <c r="KV262" s="21">
        <v>89.656367424242418</v>
      </c>
      <c r="KW262" s="20">
        <v>2.3950314612950692</v>
      </c>
      <c r="KX262" s="21">
        <v>42.313053636768934</v>
      </c>
      <c r="KY262" s="21">
        <v>34.919534248265606</v>
      </c>
      <c r="KZ262" s="21">
        <v>60.282667953475183</v>
      </c>
      <c r="LA262" s="21">
        <v>48.176827437047066</v>
      </c>
      <c r="LB262" s="22">
        <v>9.3432111111111087E-3</v>
      </c>
      <c r="LC262" s="21">
        <v>88.379348484848478</v>
      </c>
      <c r="LD262" s="20">
        <v>2.3272901781344437</v>
      </c>
      <c r="LE262" s="21">
        <v>41.710368379378785</v>
      </c>
      <c r="LF262" s="21">
        <v>33.44855906253337</v>
      </c>
      <c r="LG262" s="21">
        <v>60.450463413345759</v>
      </c>
      <c r="LH262" s="21">
        <v>48.361698016967622</v>
      </c>
      <c r="LI262" s="22">
        <v>9.0751562500000008E-3</v>
      </c>
      <c r="LJ262" s="21">
        <v>87.102329545454552</v>
      </c>
      <c r="LK262" s="20">
        <v>2.260520687640625</v>
      </c>
      <c r="LL262" s="21">
        <v>41.107683121988643</v>
      </c>
      <c r="LM262" s="21">
        <v>32.019484622205702</v>
      </c>
      <c r="LN262" s="21">
        <v>60.614849582544061</v>
      </c>
      <c r="LO262" s="21">
        <v>48.547136812000232</v>
      </c>
      <c r="LP262" s="22">
        <v>8.811002777777778E-3</v>
      </c>
      <c r="LQ262" s="21">
        <v>85.825310606060597</v>
      </c>
      <c r="LR262" s="20">
        <v>2.1947229898136111</v>
      </c>
      <c r="LS262" s="21">
        <v>40.504997864598479</v>
      </c>
      <c r="LT262" s="21">
        <v>30.631705491212127</v>
      </c>
      <c r="LU262" s="21">
        <v>60.775826461070089</v>
      </c>
      <c r="LV262" s="21">
        <v>48.733143822144882</v>
      </c>
      <c r="LW262" s="22">
        <v>8.550750694444444E-3</v>
      </c>
      <c r="LX262" s="21">
        <v>84.548291666666657</v>
      </c>
      <c r="LY262" s="20">
        <v>2.1298970846534027</v>
      </c>
      <c r="LZ262" s="21">
        <v>39.90231260720833</v>
      </c>
      <c r="MA262" s="21">
        <v>29.284616233482197</v>
      </c>
      <c r="MB262" s="21">
        <v>60.933394048923844</v>
      </c>
      <c r="MC262" s="21">
        <v>48.919719047401578</v>
      </c>
      <c r="MD262" s="22">
        <v>8.2943999999999986E-3</v>
      </c>
      <c r="ME262" s="21">
        <v>83.271272727272716</v>
      </c>
      <c r="MF262" s="20">
        <v>2.0660429721599995</v>
      </c>
      <c r="MG262" s="21">
        <v>39.299627349818174</v>
      </c>
      <c r="MH262" s="21">
        <v>27.977611412945446</v>
      </c>
      <c r="MI262" s="21">
        <v>61.087552346105326</v>
      </c>
      <c r="MJ262" s="21">
        <v>49.106862487770321</v>
      </c>
      <c r="MK262" s="22">
        <v>8.0419506944444455E-3</v>
      </c>
      <c r="ML262" s="21">
        <v>81.99425378787879</v>
      </c>
      <c r="MM262" s="20">
        <v>2.0031606523334031</v>
      </c>
      <c r="MN262" s="21">
        <v>38.696942092428031</v>
      </c>
      <c r="MO262" s="21">
        <v>26.710085593531442</v>
      </c>
      <c r="MP262" s="21">
        <v>61.238301352614535</v>
      </c>
      <c r="MQ262" s="21">
        <v>49.294574143251111</v>
      </c>
      <c r="MR262" s="22">
        <v>7.7934027777777776E-3</v>
      </c>
      <c r="MS262" s="21">
        <v>80.71723484848485</v>
      </c>
      <c r="MT262" s="20">
        <v>1.941250125173611</v>
      </c>
      <c r="MU262" s="21">
        <v>38.094256835037882</v>
      </c>
      <c r="MV262" s="21">
        <v>25.481433339169691</v>
      </c>
      <c r="MW262" s="21">
        <v>61.38564106845147</v>
      </c>
      <c r="MX262" s="21">
        <v>49.482854013843948</v>
      </c>
      <c r="MY262" s="30" t="s">
        <v>49</v>
      </c>
    </row>
    <row r="263" spans="1:363" ht="24" customHeight="1" x14ac:dyDescent="0.25">
      <c r="A263" s="15" t="s">
        <v>49</v>
      </c>
      <c r="B263" s="2" t="s">
        <v>1</v>
      </c>
      <c r="C263" s="16" t="s">
        <v>11</v>
      </c>
      <c r="D263" s="23">
        <v>0.75</v>
      </c>
      <c r="E263" s="17">
        <f t="shared" si="4"/>
        <v>0.9375</v>
      </c>
      <c r="F263" s="23">
        <v>0.05</v>
      </c>
      <c r="G263" s="19">
        <v>142.93636363636364</v>
      </c>
      <c r="H263" s="20">
        <v>12.454445</v>
      </c>
      <c r="I263" s="19">
        <v>67.45838800909091</v>
      </c>
      <c r="J263" s="19">
        <v>145.99867424242424</v>
      </c>
      <c r="K263" s="19">
        <v>50.243413568692951</v>
      </c>
      <c r="L263" s="19">
        <v>40.97003713249056</v>
      </c>
      <c r="M263" s="26">
        <v>4.9120568055555557E-2</v>
      </c>
      <c r="N263" s="19">
        <v>141.6737590909091</v>
      </c>
      <c r="O263" s="17">
        <v>12.235388264333473</v>
      </c>
      <c r="P263" s="19">
        <v>66.862505581677283</v>
      </c>
      <c r="Q263" s="19">
        <v>142.16378460241862</v>
      </c>
      <c r="R263" s="19">
        <v>50.549971474712855</v>
      </c>
      <c r="S263" s="19">
        <v>41.129378239063001</v>
      </c>
      <c r="T263" s="26">
        <v>4.8248938888888884E-2</v>
      </c>
      <c r="U263" s="19">
        <v>140.41115454545454</v>
      </c>
      <c r="V263" s="17">
        <v>12.018275114000554</v>
      </c>
      <c r="W263" s="21">
        <v>66.266623154263627</v>
      </c>
      <c r="X263" s="19">
        <v>138.39664290160897</v>
      </c>
      <c r="Y263" s="19">
        <v>50.853196620652895</v>
      </c>
      <c r="Z263" s="19">
        <v>41.289274805648752</v>
      </c>
      <c r="AA263" s="26">
        <v>4.7385112500000007E-2</v>
      </c>
      <c r="AB263" s="21">
        <v>139.14855</v>
      </c>
      <c r="AC263" s="17">
        <v>11.803105549001252</v>
      </c>
      <c r="AD263" s="19">
        <v>65.670740726849999</v>
      </c>
      <c r="AE263" s="19">
        <v>134.6966453665336</v>
      </c>
      <c r="AF263" s="19">
        <v>51.153089006513063</v>
      </c>
      <c r="AG263" s="21">
        <v>41.449726832247812</v>
      </c>
      <c r="AH263" s="26">
        <v>4.6529088888888896E-2</v>
      </c>
      <c r="AI263" s="19">
        <v>137.88594545454546</v>
      </c>
      <c r="AJ263" s="17">
        <v>11.589879569335556</v>
      </c>
      <c r="AK263" s="19">
        <v>65.074858299436372</v>
      </c>
      <c r="AL263" s="21">
        <v>131.06318822373061</v>
      </c>
      <c r="AM263" s="19">
        <v>51.449648632293375</v>
      </c>
      <c r="AN263" s="19">
        <v>41.610734318860182</v>
      </c>
      <c r="AO263" s="26">
        <v>4.5680868055555553E-2</v>
      </c>
      <c r="AP263" s="19">
        <v>136.6233409090909</v>
      </c>
      <c r="AQ263" s="20">
        <v>11.37859717500347</v>
      </c>
      <c r="AR263" s="19">
        <v>64.47897587202273</v>
      </c>
      <c r="AS263" s="19">
        <v>127.49566769973815</v>
      </c>
      <c r="AT263" s="19">
        <v>51.742875497993822</v>
      </c>
      <c r="AU263" s="19">
        <v>41.772297265485875</v>
      </c>
      <c r="AV263" s="22">
        <v>4.4840449999999997E-2</v>
      </c>
      <c r="AW263" s="19">
        <v>135.36073636363636</v>
      </c>
      <c r="AX263" s="17">
        <v>11.169258366005</v>
      </c>
      <c r="AY263" s="19">
        <v>63.883093444609088</v>
      </c>
      <c r="AZ263" s="19">
        <v>123.99348002109448</v>
      </c>
      <c r="BA263" s="21">
        <v>52.032769603614391</v>
      </c>
      <c r="BB263" s="19">
        <v>41.934415672124871</v>
      </c>
      <c r="BC263" s="26">
        <v>4.4007834722222229E-2</v>
      </c>
      <c r="BD263" s="19">
        <v>134.09813181818183</v>
      </c>
      <c r="BE263" s="17">
        <v>10.961863142340141</v>
      </c>
      <c r="BF263" s="21">
        <v>63.28721101719546</v>
      </c>
      <c r="BG263" s="19">
        <v>120.55602141433785</v>
      </c>
      <c r="BH263" s="19">
        <v>52.319330949155102</v>
      </c>
      <c r="BI263" s="19">
        <v>42.097089538777169</v>
      </c>
      <c r="BJ263" s="26">
        <v>4.3183022222222228E-2</v>
      </c>
      <c r="BK263" s="21">
        <v>132.83552727272726</v>
      </c>
      <c r="BL263" s="17">
        <v>10.75641150400889</v>
      </c>
      <c r="BM263" s="19">
        <v>62.691328589781811</v>
      </c>
      <c r="BN263" s="19">
        <v>117.18268810600628</v>
      </c>
      <c r="BO263" s="19">
        <v>52.602559534615949</v>
      </c>
      <c r="BP263" s="21">
        <v>42.260318865442791</v>
      </c>
      <c r="BQ263" s="26">
        <v>4.2366012500000001E-2</v>
      </c>
      <c r="BR263" s="19">
        <v>131.57292272727273</v>
      </c>
      <c r="BS263" s="17">
        <v>10.55290345101125</v>
      </c>
      <c r="BT263" s="19">
        <v>62.095446162368184</v>
      </c>
      <c r="BU263" s="21">
        <v>113.87287632263809</v>
      </c>
      <c r="BV263" s="19">
        <v>52.882455359996925</v>
      </c>
      <c r="BW263" s="19">
        <v>42.424103652121715</v>
      </c>
      <c r="BX263" s="26">
        <v>4.1556805555555555E-2</v>
      </c>
      <c r="BY263" s="19">
        <v>130.31031818181819</v>
      </c>
      <c r="BZ263" s="20">
        <v>10.351338983347222</v>
      </c>
      <c r="CA263" s="19">
        <v>61.499563734954549</v>
      </c>
      <c r="CB263" s="19">
        <v>110.62598229077143</v>
      </c>
      <c r="CC263" s="19">
        <v>53.159018425298036</v>
      </c>
      <c r="CD263" s="19">
        <v>42.588443898813956</v>
      </c>
      <c r="CE263" s="22">
        <v>4.0755401388888897E-2</v>
      </c>
      <c r="CF263" s="19">
        <v>129.04771363636365</v>
      </c>
      <c r="CG263" s="17">
        <v>10.151718101016808</v>
      </c>
      <c r="CH263" s="19">
        <v>60.903681307540914</v>
      </c>
      <c r="CI263" s="19">
        <v>107.44140223694451</v>
      </c>
      <c r="CJ263" s="21">
        <v>53.432248730519277</v>
      </c>
      <c r="CK263" s="19">
        <v>42.753339605519507</v>
      </c>
      <c r="CL263" s="26">
        <v>3.9961800000000006E-2</v>
      </c>
      <c r="CM263" s="19">
        <v>127.78510909090909</v>
      </c>
      <c r="CN263" s="17">
        <v>9.9540408040200017</v>
      </c>
      <c r="CO263" s="21">
        <v>60.307798880127272</v>
      </c>
      <c r="CP263" s="19">
        <v>104.31853238769547</v>
      </c>
      <c r="CQ263" s="19">
        <v>53.702146275660667</v>
      </c>
      <c r="CR263" s="19">
        <v>42.918790772238367</v>
      </c>
      <c r="CS263" s="26">
        <v>3.9176001388888888E-2</v>
      </c>
      <c r="CT263" s="21">
        <v>126.52250454545454</v>
      </c>
      <c r="CU263" s="17">
        <v>9.7583070923568052</v>
      </c>
      <c r="CV263" s="19">
        <v>59.711916452713631</v>
      </c>
      <c r="CW263" s="19">
        <v>101.25676896956251</v>
      </c>
      <c r="CX263" s="19">
        <v>53.968711060722178</v>
      </c>
      <c r="CY263" s="21">
        <v>43.084797398970544</v>
      </c>
      <c r="CZ263" s="26">
        <v>3.8398005555555559E-2</v>
      </c>
      <c r="DA263" s="19">
        <v>125.2599</v>
      </c>
      <c r="DB263" s="17">
        <v>9.564516966027222</v>
      </c>
      <c r="DC263" s="19">
        <v>59.116034025300003</v>
      </c>
      <c r="DD263" s="21">
        <v>98.255508209083857</v>
      </c>
      <c r="DE263" s="19">
        <v>54.231943085703833</v>
      </c>
      <c r="DF263" s="19">
        <v>43.251359485716023</v>
      </c>
      <c r="DG263" s="26">
        <v>3.7627812500000003E-2</v>
      </c>
      <c r="DH263" s="19">
        <v>123.99729545454547</v>
      </c>
      <c r="DI263" s="20">
        <v>9.3726704250312505</v>
      </c>
      <c r="DJ263" s="19">
        <v>58.520151597886368</v>
      </c>
      <c r="DK263" s="19">
        <v>95.314146332797719</v>
      </c>
      <c r="DL263" s="19">
        <v>54.491842350605609</v>
      </c>
      <c r="DM263" s="19">
        <v>43.418477032474811</v>
      </c>
      <c r="DN263" s="22">
        <v>3.6865422222222222E-2</v>
      </c>
      <c r="DO263" s="19">
        <v>122.73469090909092</v>
      </c>
      <c r="DP263" s="17">
        <v>9.1827674693688888</v>
      </c>
      <c r="DQ263" s="19">
        <v>57.924269170472733</v>
      </c>
      <c r="DR263" s="19">
        <v>92.432079567242198</v>
      </c>
      <c r="DS263" s="21">
        <v>54.748408855427527</v>
      </c>
      <c r="DT263" s="19">
        <v>43.586150039246917</v>
      </c>
      <c r="DU263" s="26">
        <v>3.6110834722222228E-2</v>
      </c>
      <c r="DV263" s="19">
        <v>121.47208636363636</v>
      </c>
      <c r="DW263" s="17">
        <v>8.9948080990401404</v>
      </c>
      <c r="DX263" s="21">
        <v>57.328386743059092</v>
      </c>
      <c r="DY263" s="19">
        <v>89.608704138955559</v>
      </c>
      <c r="DZ263" s="19">
        <v>55.001642600169582</v>
      </c>
      <c r="EA263" s="19">
        <v>43.754378506032339</v>
      </c>
      <c r="EB263" s="26">
        <v>3.5364050000000001E-2</v>
      </c>
      <c r="EC263" s="21">
        <v>120.20948181818181</v>
      </c>
      <c r="ED263" s="17">
        <v>8.8087923140450002</v>
      </c>
      <c r="EE263" s="19">
        <v>56.73250431564545</v>
      </c>
      <c r="EF263" s="19">
        <v>86.843416274475928</v>
      </c>
      <c r="EG263" s="19">
        <v>55.251543584831765</v>
      </c>
      <c r="EH263" s="21">
        <v>43.923162432831063</v>
      </c>
      <c r="EI263" s="26">
        <v>3.4625068055555562E-2</v>
      </c>
      <c r="EJ263" s="19">
        <v>118.94687727272728</v>
      </c>
      <c r="EK263" s="17">
        <v>8.6247201143834733</v>
      </c>
      <c r="EL263" s="19">
        <v>56.136621888231822</v>
      </c>
      <c r="EM263" s="21">
        <v>84.135612200341583</v>
      </c>
      <c r="EN263" s="19">
        <v>55.498111809414084</v>
      </c>
      <c r="EO263" s="19">
        <v>44.092501819643104</v>
      </c>
      <c r="EP263" s="26">
        <v>3.389388888888889E-2</v>
      </c>
      <c r="EQ263" s="19">
        <v>117.68427272727273</v>
      </c>
      <c r="ER263" s="20">
        <v>8.4425915000555563</v>
      </c>
      <c r="ES263" s="19">
        <v>55.54073946081818</v>
      </c>
      <c r="ET263" s="19">
        <v>81.484688143090636</v>
      </c>
      <c r="EU263" s="19">
        <v>55.741347273916546</v>
      </c>
      <c r="EV263" s="19">
        <v>44.262396666468447</v>
      </c>
      <c r="EW263" s="22">
        <v>3.3170512499999999E-2</v>
      </c>
      <c r="EX263" s="19">
        <v>116.42166818181818</v>
      </c>
      <c r="EY263" s="17">
        <v>8.262406471061249</v>
      </c>
      <c r="EZ263" s="19">
        <v>54.944857033404546</v>
      </c>
      <c r="FA263" s="19">
        <v>78.890040329261282</v>
      </c>
      <c r="FB263" s="21">
        <v>55.981249978339136</v>
      </c>
      <c r="FC263" s="19">
        <v>44.432846973307107</v>
      </c>
      <c r="FD263" s="26">
        <v>3.2454938888888889E-2</v>
      </c>
      <c r="FE263" s="19">
        <v>115.15906363636364</v>
      </c>
      <c r="FF263" s="17">
        <v>8.0841650274005552</v>
      </c>
      <c r="FG263" s="21">
        <v>54.348974605990911</v>
      </c>
      <c r="FH263" s="19">
        <v>76.351064985391744</v>
      </c>
      <c r="FI263" s="19">
        <v>56.217819922681855</v>
      </c>
      <c r="FJ263" s="19">
        <v>44.603852740159077</v>
      </c>
      <c r="FK263" s="26">
        <v>3.1747168055555552E-2</v>
      </c>
      <c r="FL263" s="21">
        <v>113.89645909090909</v>
      </c>
      <c r="FM263" s="17">
        <v>7.9078671690734712</v>
      </c>
      <c r="FN263" s="19">
        <v>53.753092178577276</v>
      </c>
      <c r="FO263" s="19">
        <v>73.867158338020204</v>
      </c>
      <c r="FP263" s="19">
        <v>56.451057106944717</v>
      </c>
      <c r="FQ263" s="21">
        <v>44.775413967024363</v>
      </c>
      <c r="FR263" s="26">
        <v>3.1047200000000004E-2</v>
      </c>
      <c r="FS263" s="19">
        <v>112.63385454545455</v>
      </c>
      <c r="FT263" s="17">
        <v>7.7335128960800006</v>
      </c>
      <c r="FU263" s="19">
        <v>53.157209751163641</v>
      </c>
      <c r="FV263" s="21">
        <v>71.437716613684856</v>
      </c>
      <c r="FW263" s="19">
        <v>56.6809615311277</v>
      </c>
      <c r="FX263" s="19">
        <v>44.947530653902959</v>
      </c>
      <c r="FY263" s="26">
        <v>3.0355034722222226E-2</v>
      </c>
      <c r="FZ263" s="19">
        <v>111.37125</v>
      </c>
      <c r="GA263" s="20">
        <v>7.5611022084201398</v>
      </c>
      <c r="GB263" s="19">
        <v>52.56132732375</v>
      </c>
      <c r="GC263" s="19">
        <v>69.062136038923853</v>
      </c>
      <c r="GD263" s="19">
        <v>56.907533195230826</v>
      </c>
      <c r="GE263" s="19">
        <v>45.120202800794857</v>
      </c>
      <c r="GF263" s="22">
        <v>2.9670672222222222E-2</v>
      </c>
      <c r="GG263" s="19">
        <v>110.10864545454545</v>
      </c>
      <c r="GH263" s="17">
        <v>7.3906351060938889</v>
      </c>
      <c r="GI263" s="19">
        <v>51.965444896336365</v>
      </c>
      <c r="GJ263" s="19">
        <v>66.73981284027542</v>
      </c>
      <c r="GK263" s="21">
        <v>57.130772099254088</v>
      </c>
      <c r="GL263" s="19">
        <v>45.293430407700072</v>
      </c>
      <c r="GM263" s="26">
        <v>2.8994112499999999E-2</v>
      </c>
      <c r="GN263" s="19">
        <v>108.8460409090909</v>
      </c>
      <c r="GO263" s="17">
        <v>7.2221115891012495</v>
      </c>
      <c r="GP263" s="21">
        <v>51.369562468922723</v>
      </c>
      <c r="GQ263" s="19">
        <v>64.470143244277708</v>
      </c>
      <c r="GR263" s="19">
        <v>57.350678243197486</v>
      </c>
      <c r="GS263" s="19">
        <v>45.467213474618596</v>
      </c>
      <c r="GT263" s="26">
        <v>2.832535555555556E-2</v>
      </c>
      <c r="GU263" s="21">
        <v>107.58343636363637</v>
      </c>
      <c r="GV263" s="17">
        <v>7.0555316574422235</v>
      </c>
      <c r="GW263" s="19">
        <v>50.773680041509095</v>
      </c>
      <c r="GX263" s="19">
        <v>62.252523477468984</v>
      </c>
      <c r="GY263" s="19">
        <v>57.567251627061012</v>
      </c>
      <c r="GZ263" s="21">
        <v>45.641552001550437</v>
      </c>
      <c r="HA263" s="26">
        <v>2.7664401388888888E-2</v>
      </c>
      <c r="HB263" s="19">
        <v>106.32083181818182</v>
      </c>
      <c r="HC263" s="17">
        <v>6.8908953111168056</v>
      </c>
      <c r="HD263" s="19">
        <v>50.177797614095454</v>
      </c>
      <c r="HE263" s="21">
        <v>60.086349766387336</v>
      </c>
      <c r="HF263" s="19">
        <v>57.780492250844674</v>
      </c>
      <c r="HG263" s="19">
        <v>45.81644598849558</v>
      </c>
      <c r="HH263" s="26">
        <v>2.7011250000000001E-2</v>
      </c>
      <c r="HI263" s="19">
        <v>105.05822727272727</v>
      </c>
      <c r="HJ263" s="20">
        <v>6.7282025501250002</v>
      </c>
      <c r="HK263" s="19">
        <v>49.581915186681812</v>
      </c>
      <c r="HL263" s="19">
        <v>57.971018337571017</v>
      </c>
      <c r="HM263" s="19">
        <v>57.990400114548471</v>
      </c>
      <c r="HN263" s="19">
        <v>45.99189543545404</v>
      </c>
      <c r="HO263" s="22">
        <v>2.6365901388888887E-2</v>
      </c>
      <c r="HP263" s="19">
        <v>103.79562272727273</v>
      </c>
      <c r="HQ263" s="17">
        <v>6.5674533744668047</v>
      </c>
      <c r="HR263" s="19">
        <v>48.986032759268184</v>
      </c>
      <c r="HS263" s="19">
        <v>55.905925417558194</v>
      </c>
      <c r="HT263" s="21">
        <v>58.196975218172398</v>
      </c>
      <c r="HU263" s="19">
        <v>46.16790034242581</v>
      </c>
      <c r="HV263" s="26">
        <v>2.5728355555555561E-2</v>
      </c>
      <c r="HW263" s="19">
        <v>102.53301818181819</v>
      </c>
      <c r="HX263" s="17">
        <v>6.4086477841422234</v>
      </c>
      <c r="HY263" s="21">
        <v>48.390150331854549</v>
      </c>
      <c r="HZ263" s="19">
        <v>53.890467232887104</v>
      </c>
      <c r="IA263" s="19">
        <v>58.400217561716467</v>
      </c>
      <c r="IB263" s="19">
        <v>46.344460709410882</v>
      </c>
      <c r="IC263" s="26">
        <v>2.5098612500000003E-2</v>
      </c>
      <c r="ID263" s="21">
        <v>101.27041363636364</v>
      </c>
      <c r="IE263" s="17">
        <v>6.2517857791512501</v>
      </c>
      <c r="IF263" s="19">
        <v>47.794267904440915</v>
      </c>
      <c r="IG263" s="19">
        <v>51.924040010095858</v>
      </c>
      <c r="IH263" s="19">
        <v>58.600127145180664</v>
      </c>
      <c r="II263" s="21">
        <v>46.521576536409277</v>
      </c>
      <c r="IJ263" s="26">
        <v>2.4476672222222221E-2</v>
      </c>
      <c r="IK263" s="19">
        <v>100.00780909090909</v>
      </c>
      <c r="IL263" s="17">
        <v>6.0968673594938885</v>
      </c>
      <c r="IM263" s="19">
        <v>47.198385477027273</v>
      </c>
      <c r="IN263" s="21">
        <v>50.006039975722686</v>
      </c>
      <c r="IO263" s="19">
        <v>58.796703968564998</v>
      </c>
      <c r="IP263" s="19">
        <v>46.699247823420983</v>
      </c>
      <c r="IQ263" s="26">
        <v>2.3862534722222221E-2</v>
      </c>
      <c r="IR263" s="19">
        <v>98.745204545454541</v>
      </c>
      <c r="IS263" s="20">
        <v>5.9438925251701384</v>
      </c>
      <c r="IT263" s="19">
        <v>46.602503049613638</v>
      </c>
      <c r="IU263" s="19">
        <v>48.135863356305784</v>
      </c>
      <c r="IV263" s="19">
        <v>58.989948031869467</v>
      </c>
      <c r="IW263" s="19">
        <v>46.877474570445997</v>
      </c>
      <c r="IX263" s="22">
        <v>2.3256200000000005E-2</v>
      </c>
      <c r="IY263" s="19">
        <v>97.482600000000005</v>
      </c>
      <c r="IZ263" s="17">
        <v>5.7928612761800009</v>
      </c>
      <c r="JA263" s="19">
        <v>46.006620622200003</v>
      </c>
      <c r="JB263" s="19">
        <v>46.312906378383346</v>
      </c>
      <c r="JC263" s="19">
        <v>59.179859335094065</v>
      </c>
      <c r="JD263" s="21">
        <v>47.056256777484315</v>
      </c>
      <c r="JE263" s="22">
        <v>2.2657668055555559E-2</v>
      </c>
      <c r="JF263" s="21">
        <v>96.219995454545455</v>
      </c>
      <c r="JG263" s="20">
        <v>5.6437736125234732</v>
      </c>
      <c r="JH263" s="21">
        <v>45.410738194786362</v>
      </c>
      <c r="JI263" s="21">
        <v>44.536565268493526</v>
      </c>
      <c r="JJ263" s="21">
        <v>59.366437878238806</v>
      </c>
      <c r="JK263" s="21">
        <v>47.235594444535948</v>
      </c>
      <c r="JL263" s="22">
        <v>2.2066938888888891E-2</v>
      </c>
      <c r="JM263" s="21">
        <v>94.957390909090904</v>
      </c>
      <c r="JN263" s="20">
        <v>5.4966295342005562</v>
      </c>
      <c r="JO263" s="21">
        <v>44.814855767372727</v>
      </c>
      <c r="JP263" s="21">
        <v>42.806236253174539</v>
      </c>
      <c r="JQ263" s="21">
        <v>59.549683661303675</v>
      </c>
      <c r="JR263" s="21">
        <v>47.415487571600899</v>
      </c>
      <c r="JS263" s="22">
        <v>2.14840125E-2</v>
      </c>
      <c r="JT263" s="21">
        <v>93.694786363636354</v>
      </c>
      <c r="JU263" s="20">
        <v>5.35142904121125</v>
      </c>
      <c r="JV263" s="21">
        <v>44.218973339959085</v>
      </c>
      <c r="JW263" s="21">
        <v>41.121315558964561</v>
      </c>
      <c r="JX263" s="21">
        <v>59.72959668428868</v>
      </c>
      <c r="JY263" s="21">
        <v>47.595936158679159</v>
      </c>
      <c r="JZ263" s="22">
        <v>2.0908888888888887E-2</v>
      </c>
      <c r="KA263" s="21">
        <v>92.432181818181817</v>
      </c>
      <c r="KB263" s="20">
        <v>5.2081721335555553</v>
      </c>
      <c r="KC263" s="21">
        <v>43.623090912545457</v>
      </c>
      <c r="KD263" s="21">
        <v>39.481199412401786</v>
      </c>
      <c r="KE263" s="21">
        <v>59.906176947193821</v>
      </c>
      <c r="KF263" s="21">
        <v>47.776940205770721</v>
      </c>
      <c r="KG263" s="22">
        <v>2.0341568055555558E-2</v>
      </c>
      <c r="KH263" s="21">
        <v>91.169577272727281</v>
      </c>
      <c r="KI263" s="20">
        <v>5.0668588112334723</v>
      </c>
      <c r="KJ263" s="21">
        <v>43.027208485131823</v>
      </c>
      <c r="KK263" s="21">
        <v>37.88528404002443</v>
      </c>
      <c r="KL263" s="21">
        <v>60.07942445001909</v>
      </c>
      <c r="KM263" s="21">
        <v>47.958499712875607</v>
      </c>
      <c r="KN263" s="22">
        <v>1.9782050000000002E-2</v>
      </c>
      <c r="KO263" s="21">
        <v>89.906972727272731</v>
      </c>
      <c r="KP263" s="20">
        <v>4.9274890742450008</v>
      </c>
      <c r="KQ263" s="21">
        <v>42.431326057718181</v>
      </c>
      <c r="KR263" s="21">
        <v>36.332965668370647</v>
      </c>
      <c r="KS263" s="21">
        <v>60.249339192764495</v>
      </c>
      <c r="KT263" s="21">
        <v>48.140614679993789</v>
      </c>
      <c r="KU263" s="22">
        <v>1.9230334722222221E-2</v>
      </c>
      <c r="KV263" s="21">
        <v>88.64436818181818</v>
      </c>
      <c r="KW263" s="20">
        <v>4.7900629225901383</v>
      </c>
      <c r="KX263" s="21">
        <v>41.835443630304546</v>
      </c>
      <c r="KY263" s="21">
        <v>34.823640523978632</v>
      </c>
      <c r="KZ263" s="21">
        <v>60.415921175430036</v>
      </c>
      <c r="LA263" s="21">
        <v>48.323285107125294</v>
      </c>
      <c r="LB263" s="22">
        <v>1.8686422222222217E-2</v>
      </c>
      <c r="LC263" s="21">
        <v>87.38176363636363</v>
      </c>
      <c r="LD263" s="20">
        <v>4.6545803562688874</v>
      </c>
      <c r="LE263" s="21">
        <v>41.239561202890904</v>
      </c>
      <c r="LF263" s="21">
        <v>33.35670483338658</v>
      </c>
      <c r="LG263" s="21">
        <v>60.579170398015712</v>
      </c>
      <c r="LH263" s="21">
        <v>48.506510994270101</v>
      </c>
      <c r="LI263" s="22">
        <v>1.8150312500000002E-2</v>
      </c>
      <c r="LJ263" s="21">
        <v>86.119159090909093</v>
      </c>
      <c r="LK263" s="20">
        <v>4.5210413752812499</v>
      </c>
      <c r="LL263" s="21">
        <v>40.643678775477277</v>
      </c>
      <c r="LM263" s="21">
        <v>31.9315548231327</v>
      </c>
      <c r="LN263" s="21">
        <v>60.739086860521525</v>
      </c>
      <c r="LO263" s="21">
        <v>48.690292341428226</v>
      </c>
      <c r="LP263" s="22">
        <v>1.7622005555555556E-2</v>
      </c>
      <c r="LQ263" s="21">
        <v>84.856554545454543</v>
      </c>
      <c r="LR263" s="20">
        <v>4.3894459796272223</v>
      </c>
      <c r="LS263" s="21">
        <v>40.047796348063635</v>
      </c>
      <c r="LT263" s="21">
        <v>30.547586719755142</v>
      </c>
      <c r="LU263" s="21">
        <v>60.895670562947465</v>
      </c>
      <c r="LV263" s="21">
        <v>48.874629148599666</v>
      </c>
      <c r="LW263" s="22">
        <v>1.7101501388888888E-2</v>
      </c>
      <c r="LX263" s="21">
        <v>83.593949999999992</v>
      </c>
      <c r="LY263" s="20">
        <v>4.2597941693068053</v>
      </c>
      <c r="LZ263" s="21">
        <v>39.45191392065</v>
      </c>
      <c r="MA263" s="21">
        <v>29.204196749792118</v>
      </c>
      <c r="MB263" s="21">
        <v>61.048921505293549</v>
      </c>
      <c r="MC263" s="21">
        <v>49.059521415784403</v>
      </c>
      <c r="MD263" s="22">
        <v>1.6588799999999997E-2</v>
      </c>
      <c r="ME263" s="21">
        <v>82.331345454545442</v>
      </c>
      <c r="MF263" s="20">
        <v>4.1320859443199991</v>
      </c>
      <c r="MG263" s="21">
        <v>38.856031493236358</v>
      </c>
      <c r="MH263" s="21">
        <v>27.900781139781813</v>
      </c>
      <c r="MI263" s="21">
        <v>61.198839687559762</v>
      </c>
      <c r="MJ263" s="21">
        <v>49.244969142982463</v>
      </c>
      <c r="MK263" s="22">
        <v>1.6083901388888891E-2</v>
      </c>
      <c r="ML263" s="21">
        <v>81.06874090909092</v>
      </c>
      <c r="MM263" s="20">
        <v>4.0063213046668062</v>
      </c>
      <c r="MN263" s="21">
        <v>38.260149065822731</v>
      </c>
      <c r="MO263" s="21">
        <v>26.63673611626243</v>
      </c>
      <c r="MP263" s="21">
        <v>61.345425109746103</v>
      </c>
      <c r="MQ263" s="21">
        <v>49.430972330193825</v>
      </c>
      <c r="MR263" s="22">
        <v>1.5586805555555555E-2</v>
      </c>
      <c r="MS263" s="21">
        <v>79.806136363636369</v>
      </c>
      <c r="MT263" s="20">
        <v>3.8825002503472219</v>
      </c>
      <c r="MU263" s="21">
        <v>37.664266638409096</v>
      </c>
      <c r="MV263" s="21">
        <v>25.411457905772131</v>
      </c>
      <c r="MW263" s="21">
        <v>61.488677771852586</v>
      </c>
      <c r="MX263" s="21">
        <v>49.617530977418504</v>
      </c>
      <c r="MY263" s="30" t="s">
        <v>49</v>
      </c>
    </row>
    <row r="264" spans="1:363" ht="24" customHeight="1" x14ac:dyDescent="0.25">
      <c r="A264" s="15" t="s">
        <v>49</v>
      </c>
      <c r="B264" s="2" t="s">
        <v>1</v>
      </c>
      <c r="C264" s="16" t="s">
        <v>11</v>
      </c>
      <c r="D264" s="23">
        <v>0.75</v>
      </c>
      <c r="E264" s="17">
        <f t="shared" si="4"/>
        <v>0.9375</v>
      </c>
      <c r="F264" s="23">
        <v>7.4999999999999997E-2</v>
      </c>
      <c r="G264" s="19">
        <v>141.30454545454543</v>
      </c>
      <c r="H264" s="20">
        <v>18.6816675</v>
      </c>
      <c r="I264" s="19">
        <v>66.688256313636359</v>
      </c>
      <c r="J264" s="19">
        <v>145.57722537878789</v>
      </c>
      <c r="K264" s="19">
        <v>50.638986041120745</v>
      </c>
      <c r="L264" s="19">
        <v>41.176078084055632</v>
      </c>
      <c r="M264" s="26">
        <v>7.3680852083333331E-2</v>
      </c>
      <c r="N264" s="19">
        <v>140.05635530303027</v>
      </c>
      <c r="O264" s="17">
        <v>18.353082396500209</v>
      </c>
      <c r="P264" s="19">
        <v>66.099176716199224</v>
      </c>
      <c r="Q264" s="19">
        <v>141.75340576999545</v>
      </c>
      <c r="R264" s="19">
        <v>50.93780480845637</v>
      </c>
      <c r="S264" s="19">
        <v>41.334306648085551</v>
      </c>
      <c r="T264" s="26">
        <v>7.2373408333333319E-2</v>
      </c>
      <c r="U264" s="19">
        <v>138.80816515151511</v>
      </c>
      <c r="V264" s="17">
        <v>18.027412671000828</v>
      </c>
      <c r="W264" s="21">
        <v>65.510097118762104</v>
      </c>
      <c r="X264" s="19">
        <v>137.99713853497946</v>
      </c>
      <c r="Y264" s="19">
        <v>51.233366477559926</v>
      </c>
      <c r="Z264" s="19">
        <v>41.493078061820817</v>
      </c>
      <c r="AA264" s="26">
        <v>7.1077668750000003E-2</v>
      </c>
      <c r="AB264" s="21">
        <v>137.55997499999998</v>
      </c>
      <c r="AC264" s="17">
        <v>17.704658323501874</v>
      </c>
      <c r="AD264" s="19">
        <v>64.921017521324998</v>
      </c>
      <c r="AE264" s="19">
        <v>134.30782164316818</v>
      </c>
      <c r="AF264" s="19">
        <v>51.525671048431406</v>
      </c>
      <c r="AG264" s="21">
        <v>41.652392325261431</v>
      </c>
      <c r="AH264" s="26">
        <v>6.9793633333333341E-2</v>
      </c>
      <c r="AI264" s="19">
        <v>136.31178484848482</v>
      </c>
      <c r="AJ264" s="17">
        <v>17.384819354003334</v>
      </c>
      <c r="AK264" s="19">
        <v>64.331937923887864</v>
      </c>
      <c r="AL264" s="21">
        <v>130.68485306398983</v>
      </c>
      <c r="AM264" s="19">
        <v>51.814718521070823</v>
      </c>
      <c r="AN264" s="19">
        <v>41.812249438407385</v>
      </c>
      <c r="AO264" s="26">
        <v>6.8521302083333319E-2</v>
      </c>
      <c r="AP264" s="19">
        <v>135.06359469696969</v>
      </c>
      <c r="AQ264" s="20">
        <v>17.067895762505206</v>
      </c>
      <c r="AR264" s="19">
        <v>63.742858326450751</v>
      </c>
      <c r="AS264" s="19">
        <v>127.12763076687263</v>
      </c>
      <c r="AT264" s="19">
        <v>52.100508895478171</v>
      </c>
      <c r="AU264" s="19">
        <v>41.972649401258678</v>
      </c>
      <c r="AV264" s="22">
        <v>6.7260674999999992E-2</v>
      </c>
      <c r="AW264" s="19">
        <v>133.81540454545453</v>
      </c>
      <c r="AX264" s="17">
        <v>16.753887549007498</v>
      </c>
      <c r="AY264" s="19">
        <v>63.153778729013631</v>
      </c>
      <c r="AZ264" s="19">
        <v>123.63555272124492</v>
      </c>
      <c r="BA264" s="21">
        <v>52.38304217165345</v>
      </c>
      <c r="BB264" s="19">
        <v>42.133592213815334</v>
      </c>
      <c r="BC264" s="26">
        <v>6.6011752083333333E-2</v>
      </c>
      <c r="BD264" s="19">
        <v>132.56721439393937</v>
      </c>
      <c r="BE264" s="17">
        <v>16.442794713510207</v>
      </c>
      <c r="BF264" s="21">
        <v>62.564699131576504</v>
      </c>
      <c r="BG264" s="19">
        <v>120.20801689653497</v>
      </c>
      <c r="BH264" s="19">
        <v>52.66231834959666</v>
      </c>
      <c r="BI264" s="19">
        <v>42.295077876077322</v>
      </c>
      <c r="BJ264" s="26">
        <v>6.4774533333333328E-2</v>
      </c>
      <c r="BK264" s="21">
        <v>131.31902424242423</v>
      </c>
      <c r="BL264" s="17">
        <v>16.134617256013332</v>
      </c>
      <c r="BM264" s="19">
        <v>61.975619534139391</v>
      </c>
      <c r="BN264" s="19">
        <v>116.84442126217094</v>
      </c>
      <c r="BO264" s="19">
        <v>52.938337429307801</v>
      </c>
      <c r="BP264" s="21">
        <v>42.45710638804465</v>
      </c>
      <c r="BQ264" s="26">
        <v>6.3549018749999991E-2</v>
      </c>
      <c r="BR264" s="19">
        <v>130.07083409090907</v>
      </c>
      <c r="BS264" s="17">
        <v>15.829355176516872</v>
      </c>
      <c r="BT264" s="19">
        <v>61.386539936702263</v>
      </c>
      <c r="BU264" s="21">
        <v>113.54416378758116</v>
      </c>
      <c r="BV264" s="19">
        <v>53.211099410786879</v>
      </c>
      <c r="BW264" s="19">
        <v>42.619677749717333</v>
      </c>
      <c r="BX264" s="26">
        <v>6.2335208333333329E-2</v>
      </c>
      <c r="BY264" s="19">
        <v>128.82264393939391</v>
      </c>
      <c r="BZ264" s="20">
        <v>15.527008475020832</v>
      </c>
      <c r="CA264" s="19">
        <v>60.797460339265143</v>
      </c>
      <c r="CB264" s="19">
        <v>110.30664244219386</v>
      </c>
      <c r="CC264" s="19">
        <v>53.480604294033881</v>
      </c>
      <c r="CD264" s="19">
        <v>42.782791961095356</v>
      </c>
      <c r="CE264" s="22">
        <v>6.1133102083333342E-2</v>
      </c>
      <c r="CF264" s="19">
        <v>127.57445378787878</v>
      </c>
      <c r="CG264" s="17">
        <v>15.22757715152521</v>
      </c>
      <c r="CH264" s="19">
        <v>60.20838074182803</v>
      </c>
      <c r="CI264" s="19">
        <v>107.13125519543735</v>
      </c>
      <c r="CJ264" s="21">
        <v>53.746852079048814</v>
      </c>
      <c r="CK264" s="19">
        <v>42.946449022178726</v>
      </c>
      <c r="CL264" s="26">
        <v>5.9942700000000002E-2</v>
      </c>
      <c r="CM264" s="19">
        <v>126.32626363636362</v>
      </c>
      <c r="CN264" s="17">
        <v>14.93106120603</v>
      </c>
      <c r="CO264" s="21">
        <v>59.619301144390903</v>
      </c>
      <c r="CP264" s="19">
        <v>104.01740001673978</v>
      </c>
      <c r="CQ264" s="19">
        <v>54.009842765831685</v>
      </c>
      <c r="CR264" s="19">
        <v>43.110648932967443</v>
      </c>
      <c r="CS264" s="26">
        <v>5.8764002083333329E-2</v>
      </c>
      <c r="CT264" s="21">
        <v>125.07807348484846</v>
      </c>
      <c r="CU264" s="17">
        <v>14.637460638535208</v>
      </c>
      <c r="CV264" s="19">
        <v>59.030221546953776</v>
      </c>
      <c r="CW264" s="19">
        <v>100.96447487552949</v>
      </c>
      <c r="CX264" s="19">
        <v>54.269576354382487</v>
      </c>
      <c r="CY264" s="21">
        <v>43.275391693461501</v>
      </c>
      <c r="CZ264" s="26">
        <v>5.7597008333333324E-2</v>
      </c>
      <c r="DA264" s="19">
        <v>123.82988333333331</v>
      </c>
      <c r="DB264" s="17">
        <v>14.34677544904083</v>
      </c>
      <c r="DC264" s="19">
        <v>58.441141949516656</v>
      </c>
      <c r="DD264" s="21">
        <v>97.971877741234735</v>
      </c>
      <c r="DE264" s="19">
        <v>54.526052844701219</v>
      </c>
      <c r="DF264" s="19">
        <v>43.440677303660905</v>
      </c>
      <c r="DG264" s="26">
        <v>5.6441718750000001E-2</v>
      </c>
      <c r="DH264" s="19">
        <v>122.58169318181817</v>
      </c>
      <c r="DI264" s="20">
        <v>14.059005637546875</v>
      </c>
      <c r="DJ264" s="19">
        <v>57.852062352079543</v>
      </c>
      <c r="DK264" s="19">
        <v>95.039006583283779</v>
      </c>
      <c r="DL264" s="19">
        <v>54.779272236787882</v>
      </c>
      <c r="DM264" s="19">
        <v>43.60650576356565</v>
      </c>
      <c r="DN264" s="22">
        <v>5.5298133333333332E-2</v>
      </c>
      <c r="DO264" s="19">
        <v>121.33350303030302</v>
      </c>
      <c r="DP264" s="17">
        <v>13.774151204053332</v>
      </c>
      <c r="DQ264" s="19">
        <v>57.262982754642422</v>
      </c>
      <c r="DR264" s="19">
        <v>92.165259371104824</v>
      </c>
      <c r="DS264" s="21">
        <v>55.029234530642476</v>
      </c>
      <c r="DT264" s="19">
        <v>43.772877073175749</v>
      </c>
      <c r="DU264" s="26">
        <v>5.4166252083333331E-2</v>
      </c>
      <c r="DV264" s="19">
        <v>120.08531287878786</v>
      </c>
      <c r="DW264" s="17">
        <v>13.492212148560208</v>
      </c>
      <c r="DX264" s="21">
        <v>56.673903157205295</v>
      </c>
      <c r="DY264" s="19">
        <v>89.350034074126185</v>
      </c>
      <c r="DZ264" s="19">
        <v>55.275939726265001</v>
      </c>
      <c r="EA264" s="19">
        <v>43.939791232491189</v>
      </c>
      <c r="EB264" s="26">
        <v>5.3046074999999991E-2</v>
      </c>
      <c r="EC264" s="21">
        <v>118.8371227272727</v>
      </c>
      <c r="ED264" s="17">
        <v>13.213188471067497</v>
      </c>
      <c r="EE264" s="19">
        <v>56.084823559768168</v>
      </c>
      <c r="EF264" s="19">
        <v>86.592728661776079</v>
      </c>
      <c r="EG264" s="19">
        <v>55.519387823655464</v>
      </c>
      <c r="EH264" s="21">
        <v>44.107248241511968</v>
      </c>
      <c r="EI264" s="26">
        <v>5.1937602083333333E-2</v>
      </c>
      <c r="EJ264" s="19">
        <v>117.58893257575757</v>
      </c>
      <c r="EK264" s="17">
        <v>12.937080171575207</v>
      </c>
      <c r="EL264" s="19">
        <v>55.495743962331055</v>
      </c>
      <c r="EM264" s="21">
        <v>83.89274110348282</v>
      </c>
      <c r="EN264" s="19">
        <v>55.75957882281385</v>
      </c>
      <c r="EO264" s="19">
        <v>44.275248100238088</v>
      </c>
      <c r="EP264" s="26">
        <v>5.0840833333333335E-2</v>
      </c>
      <c r="EQ264" s="19">
        <v>116.34074242424241</v>
      </c>
      <c r="ER264" s="20">
        <v>12.663887250083334</v>
      </c>
      <c r="ES264" s="19">
        <v>54.906664364893935</v>
      </c>
      <c r="ET264" s="19">
        <v>81.249469368674596</v>
      </c>
      <c r="EU264" s="19">
        <v>55.996512723740167</v>
      </c>
      <c r="EV264" s="19">
        <v>44.443790808669561</v>
      </c>
      <c r="EW264" s="22">
        <v>4.9755768749999998E-2</v>
      </c>
      <c r="EX264" s="19">
        <v>115.09255227272726</v>
      </c>
      <c r="EY264" s="17">
        <v>12.393609706591874</v>
      </c>
      <c r="EZ264" s="19">
        <v>54.317584767456815</v>
      </c>
      <c r="FA264" s="19">
        <v>78.662311426779709</v>
      </c>
      <c r="FB264" s="21">
        <v>56.230189526434422</v>
      </c>
      <c r="FC264" s="19">
        <v>44.612876366806383</v>
      </c>
      <c r="FD264" s="26">
        <v>4.8682408333333323E-2</v>
      </c>
      <c r="FE264" s="19">
        <v>113.8443621212121</v>
      </c>
      <c r="FF264" s="17">
        <v>12.126247541100831</v>
      </c>
      <c r="FG264" s="21">
        <v>53.728505170019687</v>
      </c>
      <c r="FH264" s="19">
        <v>76.130665247226389</v>
      </c>
      <c r="FI264" s="19">
        <v>56.460609230896608</v>
      </c>
      <c r="FJ264" s="19">
        <v>44.782504774648544</v>
      </c>
      <c r="FK264" s="26">
        <v>4.7620752083333329E-2</v>
      </c>
      <c r="FL264" s="21">
        <v>112.59617196969694</v>
      </c>
      <c r="FM264" s="17">
        <v>11.861800753610208</v>
      </c>
      <c r="FN264" s="19">
        <v>53.13942557258256</v>
      </c>
      <c r="FO264" s="19">
        <v>73.653928799442937</v>
      </c>
      <c r="FP264" s="19">
        <v>56.687771837126725</v>
      </c>
      <c r="FQ264" s="21">
        <v>44.952676032196052</v>
      </c>
      <c r="FR264" s="26">
        <v>4.6570800000000002E-2</v>
      </c>
      <c r="FS264" s="19">
        <v>111.34798181818181</v>
      </c>
      <c r="FT264" s="17">
        <v>11.600269344120001</v>
      </c>
      <c r="FU264" s="19">
        <v>52.550345975145447</v>
      </c>
      <c r="FV264" s="21">
        <v>71.231500052857598</v>
      </c>
      <c r="FW264" s="19">
        <v>56.911677345124772</v>
      </c>
      <c r="FX264" s="19">
        <v>45.123390139448901</v>
      </c>
      <c r="FY264" s="26">
        <v>4.5532552083333337E-2</v>
      </c>
      <c r="FZ264" s="19">
        <v>110.09979166666665</v>
      </c>
      <c r="GA264" s="20">
        <v>11.341653312630209</v>
      </c>
      <c r="GB264" s="19">
        <v>51.961266377708327</v>
      </c>
      <c r="GC264" s="19">
        <v>68.862776976898587</v>
      </c>
      <c r="GD264" s="19">
        <v>57.132325754890751</v>
      </c>
      <c r="GE264" s="19">
        <v>45.29464709640709</v>
      </c>
      <c r="GF264" s="22">
        <v>4.4506008333333333E-2</v>
      </c>
      <c r="GG264" s="19">
        <v>108.8516015151515</v>
      </c>
      <c r="GH264" s="17">
        <v>11.085952659140833</v>
      </c>
      <c r="GI264" s="19">
        <v>51.372186780271207</v>
      </c>
      <c r="GJ264" s="19">
        <v>66.547157540994178</v>
      </c>
      <c r="GK264" s="21">
        <v>57.34971706642466</v>
      </c>
      <c r="GL264" s="19">
        <v>45.466446903070633</v>
      </c>
      <c r="GM264" s="26">
        <v>4.3491168749999996E-2</v>
      </c>
      <c r="GN264" s="19">
        <v>107.60341136363634</v>
      </c>
      <c r="GO264" s="17">
        <v>10.833167383651874</v>
      </c>
      <c r="GP264" s="21">
        <v>50.78310718283408</v>
      </c>
      <c r="GQ264" s="19">
        <v>64.284039714572657</v>
      </c>
      <c r="GR264" s="19">
        <v>57.563851279726499</v>
      </c>
      <c r="GS264" s="19">
        <v>45.638789559439523</v>
      </c>
      <c r="GT264" s="26">
        <v>4.2488033333333335E-2</v>
      </c>
      <c r="GU264" s="21">
        <v>106.35522121212121</v>
      </c>
      <c r="GV264" s="17">
        <v>10.583297486163334</v>
      </c>
      <c r="GW264" s="19">
        <v>50.194027585396967</v>
      </c>
      <c r="GX264" s="19">
        <v>62.07282146706229</v>
      </c>
      <c r="GY264" s="19">
        <v>57.77472839479627</v>
      </c>
      <c r="GZ264" s="21">
        <v>45.811675065513754</v>
      </c>
      <c r="HA264" s="26">
        <v>4.1496602083333327E-2</v>
      </c>
      <c r="HB264" s="19">
        <v>105.10703106060605</v>
      </c>
      <c r="HC264" s="17">
        <v>10.336342966675206</v>
      </c>
      <c r="HD264" s="19">
        <v>49.604947987959839</v>
      </c>
      <c r="HE264" s="21">
        <v>59.91290076789128</v>
      </c>
      <c r="HF264" s="19">
        <v>57.982348411633978</v>
      </c>
      <c r="HG264" s="19">
        <v>45.985103421293324</v>
      </c>
      <c r="HH264" s="26">
        <v>4.0516874999999994E-2</v>
      </c>
      <c r="HI264" s="19">
        <v>103.85884090909089</v>
      </c>
      <c r="HJ264" s="20">
        <v>10.092303825187498</v>
      </c>
      <c r="HK264" s="19">
        <v>49.015868390522719</v>
      </c>
      <c r="HL264" s="19">
        <v>57.80367558648792</v>
      </c>
      <c r="HM264" s="19">
        <v>58.186711330239618</v>
      </c>
      <c r="HN264" s="19">
        <v>46.159074626778249</v>
      </c>
      <c r="HO264" s="22">
        <v>3.9548852083333329E-2</v>
      </c>
      <c r="HP264" s="19">
        <v>102.61065075757574</v>
      </c>
      <c r="HQ264" s="17">
        <v>9.851180061700207</v>
      </c>
      <c r="HR264" s="19">
        <v>48.426788793085599</v>
      </c>
      <c r="HS264" s="19">
        <v>55.744543892280468</v>
      </c>
      <c r="HT264" s="21">
        <v>58.387817150613181</v>
      </c>
      <c r="HU264" s="19">
        <v>46.333588681968507</v>
      </c>
      <c r="HV264" s="26">
        <v>3.8592533333333338E-2</v>
      </c>
      <c r="HW264" s="19">
        <v>101.36246060606059</v>
      </c>
      <c r="HX264" s="17">
        <v>9.6129716762133341</v>
      </c>
      <c r="HY264" s="21">
        <v>47.837709195648479</v>
      </c>
      <c r="HZ264" s="19">
        <v>53.734903654697206</v>
      </c>
      <c r="IA264" s="19">
        <v>58.585665872754682</v>
      </c>
      <c r="IB264" s="19">
        <v>46.50864558686412</v>
      </c>
      <c r="IC264" s="26">
        <v>3.7647918750000002E-2</v>
      </c>
      <c r="ID264" s="21">
        <v>100.11427045454545</v>
      </c>
      <c r="IE264" s="17">
        <v>9.3776786687268761</v>
      </c>
      <c r="IF264" s="19">
        <v>47.248629598211359</v>
      </c>
      <c r="IG264" s="19">
        <v>51.774152843166334</v>
      </c>
      <c r="IH264" s="19">
        <v>58.780257496664113</v>
      </c>
      <c r="II264" s="21">
        <v>46.684245341465072</v>
      </c>
      <c r="IJ264" s="26">
        <v>3.6715008333333327E-2</v>
      </c>
      <c r="IK264" s="19">
        <v>98.866080303030287</v>
      </c>
      <c r="IL264" s="17">
        <v>9.1453010392408309</v>
      </c>
      <c r="IM264" s="19">
        <v>46.659550000774239</v>
      </c>
      <c r="IN264" s="21">
        <v>49.86168942711614</v>
      </c>
      <c r="IO264" s="19">
        <v>58.971592022341476</v>
      </c>
      <c r="IP264" s="19">
        <v>46.860387945771372</v>
      </c>
      <c r="IQ264" s="26">
        <v>3.5793802083333326E-2</v>
      </c>
      <c r="IR264" s="19">
        <v>97.617890151515127</v>
      </c>
      <c r="IS264" s="20">
        <v>8.9158387877552059</v>
      </c>
      <c r="IT264" s="19">
        <v>46.070470403337112</v>
      </c>
      <c r="IU264" s="19">
        <v>47.996911375974889</v>
      </c>
      <c r="IV264" s="19">
        <v>59.159669449786769</v>
      </c>
      <c r="IW264" s="19">
        <v>47.037073399783011</v>
      </c>
      <c r="IX264" s="22">
        <v>3.4884300000000007E-2</v>
      </c>
      <c r="IY264" s="19">
        <v>96.369699999999995</v>
      </c>
      <c r="IZ264" s="17">
        <v>8.6892919142700009</v>
      </c>
      <c r="JA264" s="19">
        <v>45.481390805899998</v>
      </c>
      <c r="JB264" s="19">
        <v>46.179216659170848</v>
      </c>
      <c r="JC264" s="19">
        <v>59.344489778999993</v>
      </c>
      <c r="JD264" s="21">
        <v>47.214301703499999</v>
      </c>
      <c r="JE264" s="22">
        <v>3.3986502083333335E-2</v>
      </c>
      <c r="JF264" s="21">
        <v>95.121509848484834</v>
      </c>
      <c r="JG264" s="20">
        <v>8.4656604187852089</v>
      </c>
      <c r="JH264" s="21">
        <v>44.892311208462871</v>
      </c>
      <c r="JI264" s="21">
        <v>44.408003246132232</v>
      </c>
      <c r="JJ264" s="21">
        <v>59.526053009981155</v>
      </c>
      <c r="JK264" s="21">
        <v>47.392072856922333</v>
      </c>
      <c r="JL264" s="22">
        <v>3.3100408333333331E-2</v>
      </c>
      <c r="JM264" s="21">
        <v>93.873319696969688</v>
      </c>
      <c r="JN264" s="20">
        <v>8.2449443013008334</v>
      </c>
      <c r="JO264" s="21">
        <v>44.303231611025751</v>
      </c>
      <c r="JP264" s="21">
        <v>42.682669106287335</v>
      </c>
      <c r="JQ264" s="21">
        <v>59.70435914273024</v>
      </c>
      <c r="JR264" s="21">
        <v>47.570386860050007</v>
      </c>
      <c r="JS264" s="22">
        <v>3.2226018749999995E-2</v>
      </c>
      <c r="JT264" s="21">
        <v>92.625129545454527</v>
      </c>
      <c r="JU264" s="20">
        <v>8.0271435618168727</v>
      </c>
      <c r="JV264" s="21">
        <v>43.714152013588631</v>
      </c>
      <c r="JW264" s="21">
        <v>41.002612209064402</v>
      </c>
      <c r="JX264" s="21">
        <v>59.879408177247257</v>
      </c>
      <c r="JY264" s="21">
        <v>47.749243712883029</v>
      </c>
      <c r="JZ264" s="22">
        <v>3.1363333333333326E-2</v>
      </c>
      <c r="KA264" s="21">
        <v>91.376939393939367</v>
      </c>
      <c r="KB264" s="20">
        <v>7.8122582003333312</v>
      </c>
      <c r="KC264" s="21">
        <v>43.125072416151504</v>
      </c>
      <c r="KD264" s="21">
        <v>39.367230523891685</v>
      </c>
      <c r="KE264" s="21">
        <v>60.051200113532218</v>
      </c>
      <c r="KF264" s="21">
        <v>47.928643415421398</v>
      </c>
      <c r="KG264" s="22">
        <v>3.0512352083333333E-2</v>
      </c>
      <c r="KH264" s="21">
        <v>90.128749242424234</v>
      </c>
      <c r="KI264" s="20">
        <v>7.6002882168502079</v>
      </c>
      <c r="KJ264" s="21">
        <v>42.535992818714391</v>
      </c>
      <c r="KK264" s="21">
        <v>37.775922020197477</v>
      </c>
      <c r="KL264" s="21">
        <v>60.219734951585096</v>
      </c>
      <c r="KM264" s="21">
        <v>48.108585967665107</v>
      </c>
      <c r="KN264" s="22">
        <v>2.9673075E-2</v>
      </c>
      <c r="KO264" s="21">
        <v>88.880559090909074</v>
      </c>
      <c r="KP264" s="20">
        <v>7.3912336113674995</v>
      </c>
      <c r="KQ264" s="21">
        <v>41.946913221277264</v>
      </c>
      <c r="KR264" s="21">
        <v>36.228084667409995</v>
      </c>
      <c r="KS264" s="21">
        <v>60.385012691405912</v>
      </c>
      <c r="KT264" s="21">
        <v>48.289071369614163</v>
      </c>
      <c r="KU264" s="22">
        <v>2.8845502083333328E-2</v>
      </c>
      <c r="KV264" s="21">
        <v>87.632368939393928</v>
      </c>
      <c r="KW264" s="20">
        <v>7.1850943838852066</v>
      </c>
      <c r="KX264" s="21">
        <v>41.357833623840143</v>
      </c>
      <c r="KY264" s="21">
        <v>34.723116434957504</v>
      </c>
      <c r="KZ264" s="21">
        <v>60.547033332994658</v>
      </c>
      <c r="LA264" s="21">
        <v>48.470099621268567</v>
      </c>
      <c r="LB264" s="22">
        <v>2.8029633333333328E-2</v>
      </c>
      <c r="LC264" s="21">
        <v>86.384178787878767</v>
      </c>
      <c r="LD264" s="20">
        <v>6.9818705344033321</v>
      </c>
      <c r="LE264" s="21">
        <v>40.768754026403023</v>
      </c>
      <c r="LF264" s="21">
        <v>33.260415292268277</v>
      </c>
      <c r="LG264" s="21">
        <v>60.705796876351336</v>
      </c>
      <c r="LH264" s="21">
        <v>48.65167072262831</v>
      </c>
      <c r="LI264" s="22">
        <v>2.7225468750000002E-2</v>
      </c>
      <c r="LJ264" s="21">
        <v>85.135988636363635</v>
      </c>
      <c r="LK264" s="20">
        <v>6.7815620629218758</v>
      </c>
      <c r="LL264" s="21">
        <v>40.17967442896591</v>
      </c>
      <c r="LM264" s="21">
        <v>31.839379208770573</v>
      </c>
      <c r="LN264" s="21">
        <v>60.861303321475944</v>
      </c>
      <c r="LO264" s="21">
        <v>48.833784673693401</v>
      </c>
      <c r="LP264" s="22">
        <v>2.6433008333333334E-2</v>
      </c>
      <c r="LQ264" s="21">
        <v>83.887798484848474</v>
      </c>
      <c r="LR264" s="20">
        <v>6.5841689694408334</v>
      </c>
      <c r="LS264" s="21">
        <v>39.590594831528783</v>
      </c>
      <c r="LT264" s="21">
        <v>30.459406153892626</v>
      </c>
      <c r="LU264" s="21">
        <v>61.013552668368483</v>
      </c>
      <c r="LV264" s="21">
        <v>49.016441474463839</v>
      </c>
      <c r="LW264" s="22">
        <v>2.565225208333333E-2</v>
      </c>
      <c r="LX264" s="21">
        <v>82.639608333333314</v>
      </c>
      <c r="LY264" s="20">
        <v>6.3896912539602075</v>
      </c>
      <c r="LZ264" s="21">
        <v>39.001515234091656</v>
      </c>
      <c r="MA264" s="21">
        <v>29.119894097062716</v>
      </c>
      <c r="MB264" s="21">
        <v>61.16254491702896</v>
      </c>
      <c r="MC264" s="21">
        <v>49.199641124939617</v>
      </c>
      <c r="MD264" s="22">
        <v>2.4883199999999998E-2</v>
      </c>
      <c r="ME264" s="21">
        <v>81.391418181818167</v>
      </c>
      <c r="MF264" s="20">
        <v>6.1981289164799991</v>
      </c>
      <c r="MG264" s="21">
        <v>38.412435636654536</v>
      </c>
      <c r="MH264" s="21">
        <v>27.820241007709086</v>
      </c>
      <c r="MI264" s="21">
        <v>61.30828006745736</v>
      </c>
      <c r="MJ264" s="21">
        <v>49.383383625120743</v>
      </c>
      <c r="MK264" s="22">
        <v>2.4125852083333336E-2</v>
      </c>
      <c r="ML264" s="21">
        <v>80.143228030303021</v>
      </c>
      <c r="MM264" s="20">
        <v>6.0094819570002089</v>
      </c>
      <c r="MN264" s="21">
        <v>37.823356039217423</v>
      </c>
      <c r="MO264" s="21">
        <v>26.559844855260017</v>
      </c>
      <c r="MP264" s="21">
        <v>61.450758119653699</v>
      </c>
      <c r="MQ264" s="21">
        <v>49.567668975007209</v>
      </c>
      <c r="MR264" s="22">
        <v>2.3380208333333333E-2</v>
      </c>
      <c r="MS264" s="21">
        <v>78.895037878787875</v>
      </c>
      <c r="MT264" s="20">
        <v>5.8237503755208326</v>
      </c>
      <c r="MU264" s="21">
        <v>37.234276441780302</v>
      </c>
      <c r="MV264" s="21">
        <v>25.33810360914374</v>
      </c>
      <c r="MW264" s="21">
        <v>61.589979073617961</v>
      </c>
      <c r="MX264" s="21">
        <v>49.752497174599021</v>
      </c>
      <c r="MY264" s="30" t="s">
        <v>49</v>
      </c>
    </row>
    <row r="265" spans="1:363" ht="24" customHeight="1" x14ac:dyDescent="0.25">
      <c r="A265" s="15" t="s">
        <v>49</v>
      </c>
      <c r="B265" s="2" t="s">
        <v>1</v>
      </c>
      <c r="C265" s="16" t="s">
        <v>11</v>
      </c>
      <c r="D265" s="23">
        <v>0.75</v>
      </c>
      <c r="E265" s="17">
        <f t="shared" si="4"/>
        <v>0.9375</v>
      </c>
      <c r="F265" s="23">
        <v>0.1</v>
      </c>
      <c r="G265" s="19">
        <v>139.67272727272726</v>
      </c>
      <c r="H265" s="20">
        <v>24.90889</v>
      </c>
      <c r="I265" s="19">
        <v>65.918124618181807</v>
      </c>
      <c r="J265" s="19">
        <v>145.13636363636363</v>
      </c>
      <c r="K265" s="19">
        <v>51.02899162035304</v>
      </c>
      <c r="L265" s="19">
        <v>41.383046851153274</v>
      </c>
      <c r="M265" s="26">
        <v>9.8241136111111113E-2</v>
      </c>
      <c r="N265" s="19">
        <v>138.4389515151515</v>
      </c>
      <c r="O265" s="17">
        <v>24.470776528666946</v>
      </c>
      <c r="P265" s="19">
        <v>65.335847850721208</v>
      </c>
      <c r="Q265" s="19">
        <v>141.32412396922115</v>
      </c>
      <c r="R265" s="19">
        <v>51.320169163078532</v>
      </c>
      <c r="S265" s="19">
        <v>41.540146553628318</v>
      </c>
      <c r="T265" s="26">
        <v>9.6497877777777769E-2</v>
      </c>
      <c r="U265" s="19">
        <v>137.20517575757574</v>
      </c>
      <c r="V265" s="17">
        <v>24.036550228001108</v>
      </c>
      <c r="W265" s="21">
        <v>64.753571083260596</v>
      </c>
      <c r="X265" s="19">
        <v>137.57923210225417</v>
      </c>
      <c r="Y265" s="19">
        <v>51.608164400675136</v>
      </c>
      <c r="Z265" s="19">
        <v>41.697776640291508</v>
      </c>
      <c r="AA265" s="26">
        <v>9.4770225000000013E-2</v>
      </c>
      <c r="AB265" s="21">
        <v>135.97139999999999</v>
      </c>
      <c r="AC265" s="17">
        <v>23.606211098002504</v>
      </c>
      <c r="AD265" s="19">
        <v>64.171294315799997</v>
      </c>
      <c r="AE265" s="19">
        <v>133.90108782806251</v>
      </c>
      <c r="AF265" s="19">
        <v>51.892977333142859</v>
      </c>
      <c r="AG265" s="21">
        <v>41.85593711114285</v>
      </c>
      <c r="AH265" s="26">
        <v>9.3058177777777792E-2</v>
      </c>
      <c r="AI265" s="19">
        <v>134.73762424242423</v>
      </c>
      <c r="AJ265" s="17">
        <v>23.179759138671113</v>
      </c>
      <c r="AK265" s="19">
        <v>63.589017548339392</v>
      </c>
      <c r="AL265" s="21">
        <v>130.2890909392458</v>
      </c>
      <c r="AM265" s="19">
        <v>52.174607960481701</v>
      </c>
      <c r="AN265" s="19">
        <v>42.014627966182339</v>
      </c>
      <c r="AO265" s="26">
        <v>9.1361736111111105E-2</v>
      </c>
      <c r="AP265" s="19">
        <v>133.50384848484848</v>
      </c>
      <c r="AQ265" s="20">
        <v>22.757194350006941</v>
      </c>
      <c r="AR265" s="19">
        <v>63.006740780878786</v>
      </c>
      <c r="AS265" s="19">
        <v>126.7426412284038</v>
      </c>
      <c r="AT265" s="19">
        <v>52.453056282691662</v>
      </c>
      <c r="AU265" s="19">
        <v>42.173849205409972</v>
      </c>
      <c r="AV265" s="22">
        <v>8.9680899999999994E-2</v>
      </c>
      <c r="AW265" s="19">
        <v>132.27007272727272</v>
      </c>
      <c r="AX265" s="17">
        <v>22.33851673201</v>
      </c>
      <c r="AY265" s="19">
        <v>62.424464013418181</v>
      </c>
      <c r="AZ265" s="19">
        <v>123.26113848813633</v>
      </c>
      <c r="BA265" s="21">
        <v>52.728322299772742</v>
      </c>
      <c r="BB265" s="19">
        <v>42.333600828825752</v>
      </c>
      <c r="BC265" s="26">
        <v>8.8015669444444458E-2</v>
      </c>
      <c r="BD265" s="19">
        <v>131.03629696969696</v>
      </c>
      <c r="BE265" s="17">
        <v>21.923726284680281</v>
      </c>
      <c r="BF265" s="21">
        <v>61.842187245957575</v>
      </c>
      <c r="BG265" s="19">
        <v>119.84398251104315</v>
      </c>
      <c r="BH265" s="19">
        <v>53.000406011724934</v>
      </c>
      <c r="BI265" s="19">
        <v>42.493882836429677</v>
      </c>
      <c r="BJ265" s="26">
        <v>8.6366044444444456E-2</v>
      </c>
      <c r="BK265" s="21">
        <v>129.80252121212121</v>
      </c>
      <c r="BL265" s="17">
        <v>21.512823008017779</v>
      </c>
      <c r="BM265" s="19">
        <v>61.25991047849697</v>
      </c>
      <c r="BN265" s="19">
        <v>116.4905730897239</v>
      </c>
      <c r="BO265" s="19">
        <v>53.269307418548252</v>
      </c>
      <c r="BP265" s="21">
        <v>42.654695228221748</v>
      </c>
      <c r="BQ265" s="26">
        <v>8.4732025000000002E-2</v>
      </c>
      <c r="BR265" s="19">
        <v>128.56874545454545</v>
      </c>
      <c r="BS265" s="17">
        <v>21.105806902022501</v>
      </c>
      <c r="BT265" s="19">
        <v>60.677633711036364</v>
      </c>
      <c r="BU265" s="21">
        <v>113.20031001677839</v>
      </c>
      <c r="BV265" s="19">
        <v>53.535026520242695</v>
      </c>
      <c r="BW265" s="19">
        <v>42.816038004201971</v>
      </c>
      <c r="BX265" s="26">
        <v>8.311361111111111E-2</v>
      </c>
      <c r="BY265" s="19">
        <v>127.33496969696968</v>
      </c>
      <c r="BZ265" s="20">
        <v>20.702677966694445</v>
      </c>
      <c r="CA265" s="19">
        <v>60.095356943575752</v>
      </c>
      <c r="CB265" s="19">
        <v>109.97259308480639</v>
      </c>
      <c r="CC265" s="19">
        <v>53.797563316808251</v>
      </c>
      <c r="CD265" s="19">
        <v>42.97791116437034</v>
      </c>
      <c r="CE265" s="22">
        <v>8.1510802777777794E-2</v>
      </c>
      <c r="CF265" s="19">
        <v>126.10119393939394</v>
      </c>
      <c r="CG265" s="17">
        <v>20.303436202033616</v>
      </c>
      <c r="CH265" s="19">
        <v>59.513080176115153</v>
      </c>
      <c r="CI265" s="19">
        <v>106.80682208640764</v>
      </c>
      <c r="CJ265" s="21">
        <v>54.056917808244918</v>
      </c>
      <c r="CK265" s="19">
        <v>43.140314708726848</v>
      </c>
      <c r="CL265" s="26">
        <v>7.9923600000000011E-2</v>
      </c>
      <c r="CM265" s="19">
        <v>124.86741818181817</v>
      </c>
      <c r="CN265" s="17">
        <v>19.908081608040003</v>
      </c>
      <c r="CO265" s="21">
        <v>58.93080340865454</v>
      </c>
      <c r="CP265" s="19">
        <v>103.70239681418182</v>
      </c>
      <c r="CQ265" s="19">
        <v>54.313089994552712</v>
      </c>
      <c r="CR265" s="19">
        <v>43.303248637271508</v>
      </c>
      <c r="CS265" s="26">
        <v>7.8352002777777777E-2</v>
      </c>
      <c r="CT265" s="21">
        <v>123.63364242424241</v>
      </c>
      <c r="CU265" s="17">
        <v>19.51661418471361</v>
      </c>
      <c r="CV265" s="19">
        <v>58.348526641193935</v>
      </c>
      <c r="CW265" s="19">
        <v>100.65871706072873</v>
      </c>
      <c r="CX265" s="19">
        <v>54.566079875731617</v>
      </c>
      <c r="CY265" s="21">
        <v>43.466712950004322</v>
      </c>
      <c r="CZ265" s="26">
        <v>7.6796011111111118E-2</v>
      </c>
      <c r="DA265" s="19">
        <v>122.39986666666665</v>
      </c>
      <c r="DB265" s="17">
        <v>19.129033932054444</v>
      </c>
      <c r="DC265" s="19">
        <v>57.766249873733329</v>
      </c>
      <c r="DD265" s="21">
        <v>97.675182618648137</v>
      </c>
      <c r="DE265" s="19">
        <v>54.815887451781649</v>
      </c>
      <c r="DF265" s="19">
        <v>43.630707646925273</v>
      </c>
      <c r="DG265" s="26">
        <v>7.5255625000000007E-2</v>
      </c>
      <c r="DH265" s="19">
        <v>121.1660909090909</v>
      </c>
      <c r="DI265" s="20">
        <v>18.745340850062501</v>
      </c>
      <c r="DJ265" s="19">
        <v>57.183973106272724</v>
      </c>
      <c r="DK265" s="19">
        <v>94.751193280539781</v>
      </c>
      <c r="DL265" s="19">
        <v>55.062512722702792</v>
      </c>
      <c r="DM265" s="19">
        <v>43.795232728034378</v>
      </c>
      <c r="DN265" s="22">
        <v>7.3730844444444443E-2</v>
      </c>
      <c r="DO265" s="19">
        <v>119.93231515151514</v>
      </c>
      <c r="DP265" s="17">
        <v>18.365534938737778</v>
      </c>
      <c r="DQ265" s="19">
        <v>56.601696338812118</v>
      </c>
      <c r="DR265" s="19">
        <v>91.886148839003354</v>
      </c>
      <c r="DS265" s="21">
        <v>55.305955688495061</v>
      </c>
      <c r="DT265" s="19">
        <v>43.960288193331628</v>
      </c>
      <c r="DU265" s="26">
        <v>7.2221669444444456E-2</v>
      </c>
      <c r="DV265" s="19">
        <v>118.69853939393938</v>
      </c>
      <c r="DW265" s="17">
        <v>17.989616198080281</v>
      </c>
      <c r="DX265" s="21">
        <v>56.019419571351513</v>
      </c>
      <c r="DY265" s="19">
        <v>89.079449086638675</v>
      </c>
      <c r="DZ265" s="19">
        <v>55.546216349158442</v>
      </c>
      <c r="EA265" s="19">
        <v>44.125874042817024</v>
      </c>
      <c r="EB265" s="26">
        <v>7.0728100000000002E-2</v>
      </c>
      <c r="EC265" s="21">
        <v>117.46476363636361</v>
      </c>
      <c r="ED265" s="17">
        <v>17.61758462809</v>
      </c>
      <c r="EE265" s="19">
        <v>55.4371428038909</v>
      </c>
      <c r="EF265" s="19">
        <v>86.330493816045433</v>
      </c>
      <c r="EG265" s="19">
        <v>55.783294704692949</v>
      </c>
      <c r="EH265" s="21">
        <v>44.291990276490566</v>
      </c>
      <c r="EI265" s="26">
        <v>6.9250136111111124E-2</v>
      </c>
      <c r="EJ265" s="19">
        <v>116.23098787878787</v>
      </c>
      <c r="EK265" s="17">
        <v>17.249440228766947</v>
      </c>
      <c r="EL265" s="19">
        <v>54.854866036430302</v>
      </c>
      <c r="EM265" s="21">
        <v>83.638682819823444</v>
      </c>
      <c r="EN265" s="19">
        <v>56.017190755098568</v>
      </c>
      <c r="EO265" s="19">
        <v>44.458636894352253</v>
      </c>
      <c r="EP265" s="26">
        <v>6.778777777777778E-2</v>
      </c>
      <c r="EQ265" s="19">
        <v>114.99721212121212</v>
      </c>
      <c r="ER265" s="20">
        <v>16.885183000111113</v>
      </c>
      <c r="ES265" s="19">
        <v>54.272589268969696</v>
      </c>
      <c r="ET265" s="19">
        <v>81.003415890572384</v>
      </c>
      <c r="EU265" s="19">
        <v>56.247904500375306</v>
      </c>
      <c r="EV265" s="19">
        <v>44.625813896402093</v>
      </c>
      <c r="EW265" s="22">
        <v>6.6341024999999998E-2</v>
      </c>
      <c r="EX265" s="19">
        <v>113.76343636363634</v>
      </c>
      <c r="EY265" s="17">
        <v>16.524812942122498</v>
      </c>
      <c r="EZ265" s="19">
        <v>53.690312501509084</v>
      </c>
      <c r="FA265" s="19">
        <v>78.424092820892028</v>
      </c>
      <c r="FB265" s="21">
        <v>56.475435940523163</v>
      </c>
      <c r="FC265" s="19">
        <v>44.793521282640079</v>
      </c>
      <c r="FD265" s="26">
        <v>6.4909877777777777E-2</v>
      </c>
      <c r="FE265" s="19">
        <v>112.52966060606059</v>
      </c>
      <c r="FF265" s="17">
        <v>16.16833005480111</v>
      </c>
      <c r="FG265" s="21">
        <v>53.108035734048478</v>
      </c>
      <c r="FH265" s="19">
        <v>75.900113403382136</v>
      </c>
      <c r="FI265" s="19">
        <v>56.699785075542138</v>
      </c>
      <c r="FJ265" s="19">
        <v>44.961759053066203</v>
      </c>
      <c r="FK265" s="26">
        <v>6.3494336111111105E-2</v>
      </c>
      <c r="FL265" s="21">
        <v>111.29588484848483</v>
      </c>
      <c r="FM265" s="17">
        <v>15.815734338146942</v>
      </c>
      <c r="FN265" s="19">
        <v>52.525758966587873</v>
      </c>
      <c r="FO265" s="19">
        <v>73.430877430642454</v>
      </c>
      <c r="FP265" s="19">
        <v>56.920951905432233</v>
      </c>
      <c r="FQ265" s="21">
        <v>45.130527207680487</v>
      </c>
      <c r="FR265" s="26">
        <v>6.2094400000000008E-2</v>
      </c>
      <c r="FS265" s="19">
        <v>110.06210909090909</v>
      </c>
      <c r="FT265" s="17">
        <v>15.467025792160001</v>
      </c>
      <c r="FU265" s="19">
        <v>51.943482199127274</v>
      </c>
      <c r="FV265" s="21">
        <v>71.015784695272728</v>
      </c>
      <c r="FW265" s="19">
        <v>57.138936430193446</v>
      </c>
      <c r="FX265" s="19">
        <v>45.299825746482909</v>
      </c>
      <c r="FY265" s="26">
        <v>6.0710069444444452E-2</v>
      </c>
      <c r="FZ265" s="19">
        <v>108.82833333333332</v>
      </c>
      <c r="GA265" s="20">
        <v>15.12220441684028</v>
      </c>
      <c r="GB265" s="19">
        <v>51.361205431666662</v>
      </c>
      <c r="GC265" s="19">
        <v>68.654234989872691</v>
      </c>
      <c r="GD265" s="19">
        <v>57.353738649825779</v>
      </c>
      <c r="GE265" s="19">
        <v>45.469654669473478</v>
      </c>
      <c r="GF265" s="22">
        <v>5.9341344444444444E-2</v>
      </c>
      <c r="GG265" s="19">
        <v>107.59455757575756</v>
      </c>
      <c r="GH265" s="17">
        <v>14.781270212187778</v>
      </c>
      <c r="GI265" s="19">
        <v>50.778928664206056</v>
      </c>
      <c r="GJ265" s="19">
        <v>66.345628107042089</v>
      </c>
      <c r="GK265" s="21">
        <v>57.56535856432923</v>
      </c>
      <c r="GL265" s="19">
        <v>45.640013976652199</v>
      </c>
      <c r="GM265" s="26">
        <v>5.7988224999999997E-2</v>
      </c>
      <c r="GN265" s="19">
        <v>106.36078181818181</v>
      </c>
      <c r="GO265" s="17">
        <v>14.444223178202499</v>
      </c>
      <c r="GP265" s="21">
        <v>50.19665189674545</v>
      </c>
      <c r="GQ265" s="19">
        <v>64.089363839380667</v>
      </c>
      <c r="GR265" s="19">
        <v>57.773796173703801</v>
      </c>
      <c r="GS265" s="19">
        <v>45.810903668019066</v>
      </c>
      <c r="GT265" s="26">
        <v>5.665071111111112E-2</v>
      </c>
      <c r="GU265" s="21">
        <v>105.12700606060605</v>
      </c>
      <c r="GV265" s="17">
        <v>14.111063314884447</v>
      </c>
      <c r="GW265" s="19">
        <v>49.614375129284845</v>
      </c>
      <c r="GX265" s="19">
        <v>61.884841979488222</v>
      </c>
      <c r="GY265" s="19">
        <v>57.979051477949483</v>
      </c>
      <c r="GZ265" s="21">
        <v>45.982323743574071</v>
      </c>
      <c r="HA265" s="26">
        <v>5.5328802777777776E-2</v>
      </c>
      <c r="HB265" s="19">
        <v>103.89323030303029</v>
      </c>
      <c r="HC265" s="17">
        <v>13.781790622233611</v>
      </c>
      <c r="HD265" s="19">
        <v>49.032098361824239</v>
      </c>
      <c r="HE265" s="21">
        <v>59.731462319964429</v>
      </c>
      <c r="HF265" s="19">
        <v>58.181124477066291</v>
      </c>
      <c r="HG265" s="19">
        <v>46.154274203317229</v>
      </c>
      <c r="HH265" s="26">
        <v>5.4022500000000001E-2</v>
      </c>
      <c r="HI265" s="19">
        <v>102.65945454545454</v>
      </c>
      <c r="HJ265" s="20">
        <v>13.45640510025</v>
      </c>
      <c r="HK265" s="19">
        <v>48.449821594363634</v>
      </c>
      <c r="HL265" s="19">
        <v>57.628624653409076</v>
      </c>
      <c r="HM265" s="19">
        <v>58.380015171054218</v>
      </c>
      <c r="HN265" s="19">
        <v>46.32675504724854</v>
      </c>
      <c r="HO265" s="22">
        <v>5.2731802777777774E-2</v>
      </c>
      <c r="HP265" s="19">
        <v>101.42567878787877</v>
      </c>
      <c r="HQ265" s="17">
        <v>13.134906748933609</v>
      </c>
      <c r="HR265" s="19">
        <v>47.867544826903021</v>
      </c>
      <c r="HS265" s="19">
        <v>55.575728772421911</v>
      </c>
      <c r="HT265" s="21">
        <v>58.575723559913264</v>
      </c>
      <c r="HU265" s="19">
        <v>46.499766275367989</v>
      </c>
      <c r="HV265" s="26">
        <v>5.1456711111111123E-2</v>
      </c>
      <c r="HW265" s="19">
        <v>100.19190303030302</v>
      </c>
      <c r="HX265" s="17">
        <v>12.817295568284447</v>
      </c>
      <c r="HY265" s="21">
        <v>47.285268059442423</v>
      </c>
      <c r="HZ265" s="19">
        <v>53.5721744696027</v>
      </c>
      <c r="IA265" s="19">
        <v>58.768249643643422</v>
      </c>
      <c r="IB265" s="19">
        <v>46.673307887675591</v>
      </c>
      <c r="IC265" s="26">
        <v>5.0197225000000005E-2</v>
      </c>
      <c r="ID265" s="21">
        <v>98.958127272727268</v>
      </c>
      <c r="IE265" s="17">
        <v>12.5035715583025</v>
      </c>
      <c r="IF265" s="19">
        <v>46.702991291981817</v>
      </c>
      <c r="IG265" s="19">
        <v>51.617361537551133</v>
      </c>
      <c r="IH265" s="19">
        <v>58.957593422244699</v>
      </c>
      <c r="II265" s="21">
        <v>46.847379884171332</v>
      </c>
      <c r="IJ265" s="26">
        <v>4.8953344444444442E-2</v>
      </c>
      <c r="IK265" s="19">
        <v>97.724351515151497</v>
      </c>
      <c r="IL265" s="17">
        <v>12.193734718987777</v>
      </c>
      <c r="IM265" s="19">
        <v>46.120714524521205</v>
      </c>
      <c r="IN265" s="21">
        <v>49.710689768866992</v>
      </c>
      <c r="IO265" s="19">
        <v>59.143754895717102</v>
      </c>
      <c r="IP265" s="19">
        <v>47.021982264855225</v>
      </c>
      <c r="IQ265" s="26">
        <v>4.7725069444444441E-2</v>
      </c>
      <c r="IR265" s="19">
        <v>96.490575757575741</v>
      </c>
      <c r="IS265" s="20">
        <v>11.887785050340277</v>
      </c>
      <c r="IT265" s="19">
        <v>45.538437757060599</v>
      </c>
      <c r="IU265" s="19">
        <v>47.851558956150036</v>
      </c>
      <c r="IV265" s="19">
        <v>59.326734064060624</v>
      </c>
      <c r="IW265" s="19">
        <v>47.197115029727271</v>
      </c>
      <c r="IX265" s="22">
        <v>4.6512400000000009E-2</v>
      </c>
      <c r="IY265" s="19">
        <v>95.256799999999998</v>
      </c>
      <c r="IZ265" s="17">
        <v>11.585722552360002</v>
      </c>
      <c r="JA265" s="19">
        <v>44.956160989600001</v>
      </c>
      <c r="JB265" s="19">
        <v>46.039368892000006</v>
      </c>
      <c r="JC265" s="19">
        <v>59.50653092727525</v>
      </c>
      <c r="JD265" s="21">
        <v>47.372778178787456</v>
      </c>
      <c r="JE265" s="22">
        <v>4.5315336111111118E-2</v>
      </c>
      <c r="JF265" s="21">
        <v>94.023024242424242</v>
      </c>
      <c r="JG265" s="20">
        <v>11.287547225046946</v>
      </c>
      <c r="JH265" s="21">
        <v>44.373884222139395</v>
      </c>
      <c r="JI265" s="21">
        <v>44.273519369016626</v>
      </c>
      <c r="JJ265" s="21">
        <v>59.68314548536101</v>
      </c>
      <c r="JK265" s="21">
        <v>47.548971712035787</v>
      </c>
      <c r="JL265" s="22">
        <v>4.4133877777777782E-2</v>
      </c>
      <c r="JM265" s="21">
        <v>92.789248484848471</v>
      </c>
      <c r="JN265" s="20">
        <v>10.993259068401112</v>
      </c>
      <c r="JO265" s="21">
        <v>43.791607454678783</v>
      </c>
      <c r="JP265" s="21">
        <v>42.553410179799663</v>
      </c>
      <c r="JQ265" s="21">
        <v>59.856577738317881</v>
      </c>
      <c r="JR265" s="21">
        <v>47.72569562947227</v>
      </c>
      <c r="JS265" s="22">
        <v>4.2968025E-2</v>
      </c>
      <c r="JT265" s="21">
        <v>91.555472727272715</v>
      </c>
      <c r="JU265" s="20">
        <v>10.7028580824225</v>
      </c>
      <c r="JV265" s="21">
        <v>43.209330687218177</v>
      </c>
      <c r="JW265" s="21">
        <v>40.878441116948856</v>
      </c>
      <c r="JX265" s="21">
        <v>60.026827686145872</v>
      </c>
      <c r="JY265" s="21">
        <v>47.902949931096899</v>
      </c>
      <c r="JZ265" s="22">
        <v>4.1817777777777773E-2</v>
      </c>
      <c r="KA265" s="21">
        <v>90.321696969696958</v>
      </c>
      <c r="KB265" s="20">
        <v>10.416344267111111</v>
      </c>
      <c r="KC265" s="21">
        <v>42.627053919757572</v>
      </c>
      <c r="KD265" s="21">
        <v>39.24801197306396</v>
      </c>
      <c r="KE265" s="21">
        <v>60.193895328844988</v>
      </c>
      <c r="KF265" s="21">
        <v>48.080734616909673</v>
      </c>
      <c r="KG265" s="22">
        <v>4.0683136111111115E-2</v>
      </c>
      <c r="KH265" s="21">
        <v>89.087921212121202</v>
      </c>
      <c r="KI265" s="20">
        <v>10.133717622466945</v>
      </c>
      <c r="KJ265" s="21">
        <v>42.044777152296966</v>
      </c>
      <c r="KK265" s="21">
        <v>37.661522540744734</v>
      </c>
      <c r="KL265" s="21">
        <v>60.357780666415209</v>
      </c>
      <c r="KM265" s="21">
        <v>48.259049686910593</v>
      </c>
      <c r="KN265" s="22">
        <v>3.9564100000000005E-2</v>
      </c>
      <c r="KO265" s="21">
        <v>87.854145454545446</v>
      </c>
      <c r="KP265" s="20">
        <v>9.8549781484900016</v>
      </c>
      <c r="KQ265" s="21">
        <v>41.46250038483636</v>
      </c>
      <c r="KR265" s="21">
        <v>36.11837261259091</v>
      </c>
      <c r="KS265" s="21">
        <v>60.518483698856556</v>
      </c>
      <c r="KT265" s="21">
        <v>48.437895141099659</v>
      </c>
      <c r="KU265" s="22">
        <v>3.8460669444444442E-2</v>
      </c>
      <c r="KV265" s="21">
        <v>86.620369696969689</v>
      </c>
      <c r="KW265" s="20">
        <v>9.5801258451802767</v>
      </c>
      <c r="KX265" s="21">
        <v>40.880223617375755</v>
      </c>
      <c r="KY265" s="21">
        <v>34.617961981202221</v>
      </c>
      <c r="KZ265" s="21">
        <v>60.676004426169023</v>
      </c>
      <c r="LA265" s="21">
        <v>48.617270979476878</v>
      </c>
      <c r="LB265" s="22">
        <v>3.7372844444444435E-2</v>
      </c>
      <c r="LC265" s="21">
        <v>85.386593939393919</v>
      </c>
      <c r="LD265" s="20">
        <v>9.3091607125377749</v>
      </c>
      <c r="LE265" s="21">
        <v>40.297946849915142</v>
      </c>
      <c r="LF265" s="21">
        <v>33.159690439178441</v>
      </c>
      <c r="LG265" s="21">
        <v>60.830342848352615</v>
      </c>
      <c r="LH265" s="21">
        <v>48.797177202042242</v>
      </c>
      <c r="LI265" s="22">
        <v>3.6300625000000003E-2</v>
      </c>
      <c r="LJ265" s="21">
        <v>84.152818181818176</v>
      </c>
      <c r="LK265" s="20">
        <v>9.0420827505624999</v>
      </c>
      <c r="LL265" s="21">
        <v>39.715670082454544</v>
      </c>
      <c r="LM265" s="21">
        <v>31.742957779119322</v>
      </c>
      <c r="LN265" s="21">
        <v>60.981498965407312</v>
      </c>
      <c r="LO265" s="21">
        <v>48.977613808795752</v>
      </c>
      <c r="LP265" s="22">
        <v>3.5244011111111112E-2</v>
      </c>
      <c r="LQ265" s="21">
        <v>82.91904242424242</v>
      </c>
      <c r="LR265" s="20">
        <v>8.7788919592544445</v>
      </c>
      <c r="LS265" s="21">
        <v>39.133393314993938</v>
      </c>
      <c r="LT265" s="21">
        <v>30.367163793624577</v>
      </c>
      <c r="LU265" s="21">
        <v>61.129472777333135</v>
      </c>
      <c r="LV265" s="21">
        <v>49.158580799737408</v>
      </c>
      <c r="LW265" s="22">
        <v>3.4203002777777776E-2</v>
      </c>
      <c r="LX265" s="21">
        <v>81.685266666666649</v>
      </c>
      <c r="LY265" s="20">
        <v>8.5195883386136106</v>
      </c>
      <c r="LZ265" s="21">
        <v>38.551116547533326</v>
      </c>
      <c r="MA265" s="21">
        <v>29.031708275293976</v>
      </c>
      <c r="MB265" s="21">
        <v>61.274264284130076</v>
      </c>
      <c r="MC265" s="21">
        <v>49.340078174867209</v>
      </c>
      <c r="MD265" s="22">
        <v>3.3177599999999995E-2</v>
      </c>
      <c r="ME265" s="21">
        <v>80.451490909090893</v>
      </c>
      <c r="MF265" s="20">
        <v>8.2641718886399982</v>
      </c>
      <c r="MG265" s="21">
        <v>37.96883978007272</v>
      </c>
      <c r="MH265" s="21">
        <v>27.735991016727265</v>
      </c>
      <c r="MI265" s="21">
        <v>61.41587348579813</v>
      </c>
      <c r="MJ265" s="21">
        <v>49.522105934185163</v>
      </c>
      <c r="MK265" s="22">
        <v>3.2167802777777782E-2</v>
      </c>
      <c r="ML265" s="21">
        <v>79.217715151515151</v>
      </c>
      <c r="MM265" s="20">
        <v>8.0126426093336125</v>
      </c>
      <c r="MN265" s="21">
        <v>37.386563012612122</v>
      </c>
      <c r="MO265" s="21">
        <v>26.479411810524201</v>
      </c>
      <c r="MP265" s="21">
        <v>61.55430038233731</v>
      </c>
      <c r="MQ265" s="21">
        <v>49.704664077691248</v>
      </c>
      <c r="MR265" s="22">
        <v>3.117361111111111E-2</v>
      </c>
      <c r="MS265" s="21">
        <v>77.983939393939394</v>
      </c>
      <c r="MT265" s="20">
        <v>7.7650005006944438</v>
      </c>
      <c r="MU265" s="21">
        <v>36.804286245151516</v>
      </c>
      <c r="MV265" s="21">
        <v>25.261370449284509</v>
      </c>
      <c r="MW265" s="21">
        <v>61.689544973747601</v>
      </c>
      <c r="MX265" s="21">
        <v>49.887752605385501</v>
      </c>
      <c r="MY265" s="30" t="s">
        <v>49</v>
      </c>
    </row>
    <row r="266" spans="1:363" ht="24" customHeight="1" x14ac:dyDescent="0.25">
      <c r="A266" s="15" t="s">
        <v>49</v>
      </c>
      <c r="B266" s="2" t="s">
        <v>1</v>
      </c>
      <c r="C266" s="16" t="s">
        <v>11</v>
      </c>
      <c r="D266" s="23">
        <v>0.75</v>
      </c>
      <c r="E266" s="17">
        <f t="shared" si="4"/>
        <v>0.9375</v>
      </c>
      <c r="F266" s="23">
        <v>0.125</v>
      </c>
      <c r="G266" s="19">
        <v>138.04090909090908</v>
      </c>
      <c r="H266" s="20">
        <v>31.136112499999999</v>
      </c>
      <c r="I266" s="19">
        <v>65.147992922727269</v>
      </c>
      <c r="J266" s="19">
        <v>144.67608901515152</v>
      </c>
      <c r="K266" s="19">
        <v>51.413430306389841</v>
      </c>
      <c r="L266" s="19">
        <v>41.590943433783508</v>
      </c>
      <c r="M266" s="26">
        <v>0.12280142013888888</v>
      </c>
      <c r="N266" s="19">
        <v>136.8215477272727</v>
      </c>
      <c r="O266" s="17">
        <v>30.588470660833678</v>
      </c>
      <c r="P266" s="19">
        <v>64.572518985243164</v>
      </c>
      <c r="Q266" s="19">
        <v>140.87593920009573</v>
      </c>
      <c r="R266" s="19">
        <v>51.69706453857934</v>
      </c>
      <c r="S266" s="19">
        <v>41.746897955691324</v>
      </c>
      <c r="T266" s="26">
        <v>0.1206223472222222</v>
      </c>
      <c r="U266" s="19">
        <v>135.60218636363635</v>
      </c>
      <c r="V266" s="17">
        <v>30.045687785001384</v>
      </c>
      <c r="W266" s="21">
        <v>63.997045047759087</v>
      </c>
      <c r="X266" s="19">
        <v>137.14292360343319</v>
      </c>
      <c r="Y266" s="19">
        <v>51.977590389998539</v>
      </c>
      <c r="Z266" s="19">
        <v>41.903370541060845</v>
      </c>
      <c r="AA266" s="26">
        <v>0.11846278125000001</v>
      </c>
      <c r="AB266" s="21">
        <v>134.382825</v>
      </c>
      <c r="AC266" s="17">
        <v>29.507763872503126</v>
      </c>
      <c r="AD266" s="19">
        <v>63.421571110274996</v>
      </c>
      <c r="AE266" s="19">
        <v>133.47644392121663</v>
      </c>
      <c r="AF266" s="19">
        <v>52.255007860647432</v>
      </c>
      <c r="AG266" s="21">
        <v>42.060361189892085</v>
      </c>
      <c r="AH266" s="26">
        <v>0.11632272222222223</v>
      </c>
      <c r="AI266" s="19">
        <v>133.16346363636362</v>
      </c>
      <c r="AJ266" s="17">
        <v>28.974698923338892</v>
      </c>
      <c r="AK266" s="19">
        <v>62.846097172790898</v>
      </c>
      <c r="AL266" s="21">
        <v>129.87590184949858</v>
      </c>
      <c r="AM266" s="19">
        <v>52.529316950526024</v>
      </c>
      <c r="AN266" s="19">
        <v>42.217869902185058</v>
      </c>
      <c r="AO266" s="26">
        <v>0.11420217013888888</v>
      </c>
      <c r="AP266" s="19">
        <v>131.94410227272726</v>
      </c>
      <c r="AQ266" s="20">
        <v>28.446492937508676</v>
      </c>
      <c r="AR266" s="19">
        <v>62.270623235306815</v>
      </c>
      <c r="AS266" s="19">
        <v>126.34069908433172</v>
      </c>
      <c r="AT266" s="19">
        <v>52.800517659634295</v>
      </c>
      <c r="AU266" s="19">
        <v>42.375896677939735</v>
      </c>
      <c r="AV266" s="22">
        <v>0.11210112499999998</v>
      </c>
      <c r="AW266" s="19">
        <v>130.72474090909088</v>
      </c>
      <c r="AX266" s="17">
        <v>27.923145915012494</v>
      </c>
      <c r="AY266" s="19">
        <v>61.695149297822717</v>
      </c>
      <c r="AZ266" s="19">
        <v>122.87023732176877</v>
      </c>
      <c r="BA266" s="21">
        <v>53.06860998797228</v>
      </c>
      <c r="BB266" s="19">
        <v>42.534441517156132</v>
      </c>
      <c r="BC266" s="26">
        <v>0.11001958680555557</v>
      </c>
      <c r="BD266" s="19">
        <v>129.50537954545453</v>
      </c>
      <c r="BE266" s="17">
        <v>27.404657855850349</v>
      </c>
      <c r="BF266" s="21">
        <v>61.119675360338633</v>
      </c>
      <c r="BG266" s="19">
        <v>119.46391825786243</v>
      </c>
      <c r="BH266" s="19">
        <v>53.333593935539952</v>
      </c>
      <c r="BI266" s="19">
        <v>42.693504419834248</v>
      </c>
      <c r="BJ266" s="26">
        <v>0.10795755555555556</v>
      </c>
      <c r="BK266" s="21">
        <v>128.28601818181818</v>
      </c>
      <c r="BL266" s="17">
        <v>26.891028760022223</v>
      </c>
      <c r="BM266" s="19">
        <v>60.544201422854542</v>
      </c>
      <c r="BN266" s="19">
        <v>116.12114358866521</v>
      </c>
      <c r="BO266" s="19">
        <v>53.595469502337316</v>
      </c>
      <c r="BP266" s="21">
        <v>42.853085385974083</v>
      </c>
      <c r="BQ266" s="26">
        <v>0.10591503125</v>
      </c>
      <c r="BR266" s="19">
        <v>127.06665681818181</v>
      </c>
      <c r="BS266" s="17">
        <v>26.382258627528124</v>
      </c>
      <c r="BT266" s="19">
        <v>59.968727485370451</v>
      </c>
      <c r="BU266" s="21">
        <v>112.84131501022986</v>
      </c>
      <c r="BV266" s="19">
        <v>53.854236688364381</v>
      </c>
      <c r="BW266" s="19">
        <v>43.01318441557563</v>
      </c>
      <c r="BX266" s="26">
        <v>0.10389201388888888</v>
      </c>
      <c r="BY266" s="19">
        <v>125.84729545454545</v>
      </c>
      <c r="BZ266" s="20">
        <v>25.878347458368054</v>
      </c>
      <c r="CA266" s="19">
        <v>59.39325354788636</v>
      </c>
      <c r="CB266" s="19">
        <v>109.62383421860905</v>
      </c>
      <c r="CC266" s="19">
        <v>54.109895493621138</v>
      </c>
      <c r="CD266" s="19">
        <v>43.173801508638896</v>
      </c>
      <c r="CE266" s="22">
        <v>0.10188850347222224</v>
      </c>
      <c r="CF266" s="19">
        <v>124.62793409090909</v>
      </c>
      <c r="CG266" s="17">
        <v>25.379295252542018</v>
      </c>
      <c r="CH266" s="19">
        <v>58.817779610402276</v>
      </c>
      <c r="CI266" s="19">
        <v>106.46810290985543</v>
      </c>
      <c r="CJ266" s="21">
        <v>54.362445918107582</v>
      </c>
      <c r="CK266" s="19">
        <v>43.33493666516388</v>
      </c>
      <c r="CL266" s="26">
        <v>9.9904500000000007E-2</v>
      </c>
      <c r="CM266" s="19">
        <v>123.40857272727273</v>
      </c>
      <c r="CN266" s="17">
        <v>24.885102010050002</v>
      </c>
      <c r="CO266" s="21">
        <v>58.242305672918185</v>
      </c>
      <c r="CP266" s="19">
        <v>103.3735227800216</v>
      </c>
      <c r="CQ266" s="19">
        <v>54.61188796182374</v>
      </c>
      <c r="CR266" s="19">
        <v>43.496589885150584</v>
      </c>
      <c r="CS266" s="26">
        <v>9.7940003472222217E-2</v>
      </c>
      <c r="CT266" s="21">
        <v>122.18921136363636</v>
      </c>
      <c r="CU266" s="17">
        <v>24.395767730892011</v>
      </c>
      <c r="CV266" s="19">
        <v>57.666831735434087</v>
      </c>
      <c r="CW266" s="19">
        <v>100.33949552516026</v>
      </c>
      <c r="CX266" s="19">
        <v>54.858221624769584</v>
      </c>
      <c r="CY266" s="21">
        <v>43.658761168599</v>
      </c>
      <c r="CZ266" s="26">
        <v>9.5995013888888883E-2</v>
      </c>
      <c r="DA266" s="19">
        <v>120.96984999999999</v>
      </c>
      <c r="DB266" s="17">
        <v>23.911292415068054</v>
      </c>
      <c r="DC266" s="19">
        <v>57.091357797949996</v>
      </c>
      <c r="DD266" s="21">
        <v>97.36542284132409</v>
      </c>
      <c r="DE266" s="19">
        <v>55.101446906945114</v>
      </c>
      <c r="DF266" s="19">
        <v>43.821450515509142</v>
      </c>
      <c r="DG266" s="26">
        <v>9.4069531250000005E-2</v>
      </c>
      <c r="DH266" s="19">
        <v>119.75048863636364</v>
      </c>
      <c r="DI266" s="20">
        <v>23.431676062578127</v>
      </c>
      <c r="DJ266" s="19">
        <v>56.515883860465912</v>
      </c>
      <c r="DK266" s="19">
        <v>94.450706424565738</v>
      </c>
      <c r="DL266" s="19">
        <v>55.341563808350351</v>
      </c>
      <c r="DM266" s="19">
        <v>43.984657925880995</v>
      </c>
      <c r="DN266" s="22">
        <v>9.2163555555555554E-2</v>
      </c>
      <c r="DO266" s="19">
        <v>118.53112727272728</v>
      </c>
      <c r="DP266" s="17">
        <v>22.956918673422223</v>
      </c>
      <c r="DQ266" s="19">
        <v>55.940409922981821</v>
      </c>
      <c r="DR266" s="19">
        <v>91.594747970937817</v>
      </c>
      <c r="DS266" s="21">
        <v>55.578572328985274</v>
      </c>
      <c r="DT266" s="19">
        <v>44.148383399714575</v>
      </c>
      <c r="DU266" s="26">
        <v>9.0277086805555559E-2</v>
      </c>
      <c r="DV266" s="19">
        <v>117.31176590909089</v>
      </c>
      <c r="DW266" s="17">
        <v>22.487020247600348</v>
      </c>
      <c r="DX266" s="21">
        <v>55.364935985497723</v>
      </c>
      <c r="DY266" s="19">
        <v>88.796949176493044</v>
      </c>
      <c r="DZ266" s="19">
        <v>55.812472468849904</v>
      </c>
      <c r="EA266" s="19">
        <v>44.312626937009867</v>
      </c>
      <c r="EB266" s="26">
        <v>8.8410124999999992E-2</v>
      </c>
      <c r="EC266" s="21">
        <v>116.09240454545453</v>
      </c>
      <c r="ED266" s="17">
        <v>22.021980785112497</v>
      </c>
      <c r="EE266" s="19">
        <v>54.789462048013625</v>
      </c>
      <c r="EF266" s="19">
        <v>86.056711737284033</v>
      </c>
      <c r="EG266" s="19">
        <v>56.043264227944228</v>
      </c>
      <c r="EH266" s="21">
        <v>44.477388537766871</v>
      </c>
      <c r="EI266" s="26">
        <v>8.6562670138888895E-2</v>
      </c>
      <c r="EJ266" s="19">
        <v>114.87304318181818</v>
      </c>
      <c r="EK266" s="17">
        <v>21.561800285958682</v>
      </c>
      <c r="EL266" s="19">
        <v>54.213988110529542</v>
      </c>
      <c r="EM266" s="21">
        <v>83.373437349363499</v>
      </c>
      <c r="EN266" s="19">
        <v>56.270947606268237</v>
      </c>
      <c r="EO266" s="19">
        <v>44.642668201985593</v>
      </c>
      <c r="EP266" s="26">
        <v>8.4734722222222225E-2</v>
      </c>
      <c r="EQ266" s="19">
        <v>113.65368181818181</v>
      </c>
      <c r="ER266" s="20">
        <v>21.106478750138891</v>
      </c>
      <c r="ES266" s="19">
        <v>53.638514173045451</v>
      </c>
      <c r="ET266" s="19">
        <v>80.746527708784029</v>
      </c>
      <c r="EU266" s="19">
        <v>56.495522603821946</v>
      </c>
      <c r="EV266" s="19">
        <v>44.808465929666035</v>
      </c>
      <c r="EW266" s="22">
        <v>8.2926281249999997E-2</v>
      </c>
      <c r="EX266" s="19">
        <v>112.43432045454544</v>
      </c>
      <c r="EY266" s="17">
        <v>20.656016177653125</v>
      </c>
      <c r="EZ266" s="19">
        <v>53.06304023556136</v>
      </c>
      <c r="FA266" s="19">
        <v>78.17538451159831</v>
      </c>
      <c r="FB266" s="21">
        <v>56.716989220605356</v>
      </c>
      <c r="FC266" s="19">
        <v>44.974781720808195</v>
      </c>
      <c r="FD266" s="26">
        <v>8.1137347222222211E-2</v>
      </c>
      <c r="FE266" s="19">
        <v>111.21495909090908</v>
      </c>
      <c r="FF266" s="17">
        <v>20.210412568501386</v>
      </c>
      <c r="FG266" s="21">
        <v>52.487566298077269</v>
      </c>
      <c r="FH266" s="19">
        <v>75.659409453859013</v>
      </c>
      <c r="FI266" s="19">
        <v>56.935347456618459</v>
      </c>
      <c r="FJ266" s="19">
        <v>45.141615575412075</v>
      </c>
      <c r="FK266" s="26">
        <v>7.9367920138888881E-2</v>
      </c>
      <c r="FL266" s="21">
        <v>109.99559772727271</v>
      </c>
      <c r="FM266" s="17">
        <v>19.769667922683677</v>
      </c>
      <c r="FN266" s="19">
        <v>51.912092360593171</v>
      </c>
      <c r="FO266" s="19">
        <v>73.198004231618796</v>
      </c>
      <c r="FP266" s="19">
        <v>57.150597311861247</v>
      </c>
      <c r="FQ266" s="21">
        <v>45.308967493477667</v>
      </c>
      <c r="FR266" s="26">
        <v>7.7618000000000006E-2</v>
      </c>
      <c r="FS266" s="19">
        <v>108.77623636363636</v>
      </c>
      <c r="FT266" s="17">
        <v>19.333782240200001</v>
      </c>
      <c r="FU266" s="19">
        <v>51.336618423109087</v>
      </c>
      <c r="FV266" s="21">
        <v>70.790570540930318</v>
      </c>
      <c r="FW266" s="19">
        <v>57.362738786333743</v>
      </c>
      <c r="FX266" s="19">
        <v>45.476837475004984</v>
      </c>
      <c r="FY266" s="26">
        <v>7.588758680555556E-2</v>
      </c>
      <c r="FZ266" s="19">
        <v>107.55687499999999</v>
      </c>
      <c r="GA266" s="20">
        <v>18.902755521050349</v>
      </c>
      <c r="GB266" s="19">
        <v>50.761144485624996</v>
      </c>
      <c r="GC266" s="19">
        <v>68.436510077846208</v>
      </c>
      <c r="GD266" s="19">
        <v>57.571771880035925</v>
      </c>
      <c r="GE266" s="19">
        <v>45.645225519994007</v>
      </c>
      <c r="GF266" s="22">
        <v>7.4176680555555555E-2</v>
      </c>
      <c r="GG266" s="19">
        <v>106.33751363636362</v>
      </c>
      <c r="GH266" s="17">
        <v>18.476587765234722</v>
      </c>
      <c r="GI266" s="19">
        <v>50.185670548140905</v>
      </c>
      <c r="GJ266" s="19">
        <v>66.135224538419138</v>
      </c>
      <c r="GK266" s="21">
        <v>57.777696592967807</v>
      </c>
      <c r="GL266" s="19">
        <v>45.814131628444756</v>
      </c>
      <c r="GM266" s="26">
        <v>7.2485281249999992E-2</v>
      </c>
      <c r="GN266" s="19">
        <v>105.11815227272726</v>
      </c>
      <c r="GO266" s="17">
        <v>18.055278972753122</v>
      </c>
      <c r="GP266" s="21">
        <v>49.610196610656814</v>
      </c>
      <c r="GQ266" s="19">
        <v>63.886115618701773</v>
      </c>
      <c r="GR266" s="19">
        <v>57.980512925129382</v>
      </c>
      <c r="GS266" s="19">
        <v>45.983555800357223</v>
      </c>
      <c r="GT266" s="26">
        <v>7.0813388888888898E-2</v>
      </c>
      <c r="GU266" s="21">
        <v>103.89879090909091</v>
      </c>
      <c r="GV266" s="17">
        <v>17.638829143605559</v>
      </c>
      <c r="GW266" s="19">
        <v>49.034722673172723</v>
      </c>
      <c r="GX266" s="19">
        <v>61.688585014746799</v>
      </c>
      <c r="GY266" s="19">
        <v>58.18022087652065</v>
      </c>
      <c r="GZ266" s="21">
        <v>46.153498035731403</v>
      </c>
      <c r="HA266" s="26">
        <v>6.9161003472222218E-2</v>
      </c>
      <c r="HB266" s="19">
        <v>102.67942954545454</v>
      </c>
      <c r="HC266" s="17">
        <v>17.227238277792011</v>
      </c>
      <c r="HD266" s="19">
        <v>48.459248735688632</v>
      </c>
      <c r="HE266" s="21">
        <v>59.542034422606811</v>
      </c>
      <c r="HF266" s="19">
        <v>58.376820447141618</v>
      </c>
      <c r="HG266" s="19">
        <v>46.323958334567301</v>
      </c>
      <c r="HH266" s="26">
        <v>6.7528124999999994E-2</v>
      </c>
      <c r="HI266" s="19">
        <v>101.46006818181817</v>
      </c>
      <c r="HJ266" s="20">
        <v>16.820506375312497</v>
      </c>
      <c r="HK266" s="19">
        <v>47.883774798204541</v>
      </c>
      <c r="HL266" s="19">
        <v>57.445865538334509</v>
      </c>
      <c r="HM266" s="19">
        <v>58.570311636992287</v>
      </c>
      <c r="HN266" s="19">
        <v>46.494936696864919</v>
      </c>
      <c r="HO266" s="22">
        <v>6.5914753472222212E-2</v>
      </c>
      <c r="HP266" s="19">
        <v>100.24070681818181</v>
      </c>
      <c r="HQ266" s="17">
        <v>16.41863343616701</v>
      </c>
      <c r="HR266" s="19">
        <v>47.30830086072045</v>
      </c>
      <c r="HS266" s="19">
        <v>55.399480057982544</v>
      </c>
      <c r="HT266" s="21">
        <v>58.760694446072641</v>
      </c>
      <c r="HU266" s="19">
        <v>46.666433122624255</v>
      </c>
      <c r="HV266" s="26">
        <v>6.43208888888889E-2</v>
      </c>
      <c r="HW266" s="19">
        <v>99.021345454545454</v>
      </c>
      <c r="HX266" s="17">
        <v>16.021619460355559</v>
      </c>
      <c r="HY266" s="21">
        <v>46.732826923236367</v>
      </c>
      <c r="HZ266" s="19">
        <v>53.402279677603602</v>
      </c>
      <c r="IA266" s="19">
        <v>58.947968874382696</v>
      </c>
      <c r="IB266" s="19">
        <v>46.838447611845304</v>
      </c>
      <c r="IC266" s="26">
        <v>6.2746531250000001E-2</v>
      </c>
      <c r="ID266" s="21">
        <v>97.801984090909087</v>
      </c>
      <c r="IE266" s="17">
        <v>15.629464447878124</v>
      </c>
      <c r="IF266" s="19">
        <v>46.157352985752269</v>
      </c>
      <c r="IG266" s="19">
        <v>51.453666093250284</v>
      </c>
      <c r="IH266" s="19">
        <v>59.132134921922443</v>
      </c>
      <c r="II266" s="21">
        <v>47.010980164528078</v>
      </c>
      <c r="IJ266" s="26">
        <v>6.1191680555555551E-2</v>
      </c>
      <c r="IK266" s="19">
        <v>96.582622727272721</v>
      </c>
      <c r="IL266" s="17">
        <v>15.242168398734721</v>
      </c>
      <c r="IM266" s="19">
        <v>45.581879048268178</v>
      </c>
      <c r="IN266" s="21">
        <v>49.55304100097527</v>
      </c>
      <c r="IO266" s="19">
        <v>59.313192588691884</v>
      </c>
      <c r="IP266" s="19">
        <v>47.184030780672565</v>
      </c>
      <c r="IQ266" s="26">
        <v>5.965633680555555E-2</v>
      </c>
      <c r="IR266" s="19">
        <v>95.363261363636354</v>
      </c>
      <c r="IS266" s="20">
        <v>14.859731312925346</v>
      </c>
      <c r="IT266" s="19">
        <v>45.006405110784087</v>
      </c>
      <c r="IU266" s="19">
        <v>47.699806096831239</v>
      </c>
      <c r="IV266" s="19">
        <v>59.491141874691024</v>
      </c>
      <c r="IW266" s="19">
        <v>47.357599460278763</v>
      </c>
      <c r="IX266" s="22">
        <v>5.8140500000000012E-2</v>
      </c>
      <c r="IY266" s="19">
        <v>94.143900000000002</v>
      </c>
      <c r="IZ266" s="17">
        <v>14.482153190450003</v>
      </c>
      <c r="JA266" s="19">
        <v>44.430931173300003</v>
      </c>
      <c r="JB266" s="19">
        <v>45.893363076870848</v>
      </c>
      <c r="JC266" s="19">
        <v>59.665982779919851</v>
      </c>
      <c r="JD266" s="21">
        <v>47.531686203346688</v>
      </c>
      <c r="JE266" s="22">
        <v>5.6644170138888894E-2</v>
      </c>
      <c r="JF266" s="21">
        <v>92.924538636363636</v>
      </c>
      <c r="JG266" s="20">
        <v>14.109434031308682</v>
      </c>
      <c r="JH266" s="21">
        <v>43.855457235815912</v>
      </c>
      <c r="JI266" s="21">
        <v>44.133113637146714</v>
      </c>
      <c r="JJ266" s="21">
        <v>59.837715304378378</v>
      </c>
      <c r="JK266" s="21">
        <v>47.706291009876324</v>
      </c>
      <c r="JL266" s="22">
        <v>5.5167347222222225E-2</v>
      </c>
      <c r="JM266" s="21">
        <v>91.705177272727269</v>
      </c>
      <c r="JN266" s="20">
        <v>13.74157383550139</v>
      </c>
      <c r="JO266" s="21">
        <v>43.279983298331814</v>
      </c>
      <c r="JP266" s="21">
        <v>42.418459473711536</v>
      </c>
      <c r="JQ266" s="21">
        <v>60.006339448066605</v>
      </c>
      <c r="JR266" s="21">
        <v>47.881413879867679</v>
      </c>
      <c r="JS266" s="22">
        <v>5.3710031249999998E-2</v>
      </c>
      <c r="JT266" s="21">
        <v>90.485815909090903</v>
      </c>
      <c r="JU266" s="20">
        <v>13.378572603028124</v>
      </c>
      <c r="JV266" s="21">
        <v>42.704509360847723</v>
      </c>
      <c r="JW266" s="21">
        <v>40.748802282617952</v>
      </c>
      <c r="JX266" s="21">
        <v>60.171855210984525</v>
      </c>
      <c r="JY266" s="21">
        <v>48.057054813320761</v>
      </c>
      <c r="JZ266" s="22">
        <v>5.2272222222222213E-2</v>
      </c>
      <c r="KA266" s="21">
        <v>89.266454545454536</v>
      </c>
      <c r="KB266" s="20">
        <v>13.020430333888886</v>
      </c>
      <c r="KC266" s="21">
        <v>42.129035423363632</v>
      </c>
      <c r="KD266" s="21">
        <v>39.123543759918626</v>
      </c>
      <c r="KE266" s="21">
        <v>60.334262593132138</v>
      </c>
      <c r="KF266" s="21">
        <v>48.233213810235554</v>
      </c>
      <c r="KG266" s="22">
        <v>5.085392013888889E-2</v>
      </c>
      <c r="KH266" s="21">
        <v>88.047093181818184</v>
      </c>
      <c r="KI266" s="20">
        <v>12.667147028083681</v>
      </c>
      <c r="KJ266" s="21">
        <v>41.553561485879548</v>
      </c>
      <c r="KK266" s="21">
        <v>37.54208560166623</v>
      </c>
      <c r="KL266" s="21">
        <v>60.493561594509444</v>
      </c>
      <c r="KM266" s="21">
        <v>48.40989087061206</v>
      </c>
      <c r="KN266" s="22">
        <v>4.9455125000000003E-2</v>
      </c>
      <c r="KO266" s="21">
        <v>86.827731818181817</v>
      </c>
      <c r="KP266" s="20">
        <v>12.318722685612501</v>
      </c>
      <c r="KQ266" s="21">
        <v>40.978087548395457</v>
      </c>
      <c r="KR266" s="21">
        <v>36.003829503913401</v>
      </c>
      <c r="KS266" s="21">
        <v>60.64975221511645</v>
      </c>
      <c r="KT266" s="21">
        <v>48.587085994450284</v>
      </c>
      <c r="KU266" s="22">
        <v>4.807583680555555E-2</v>
      </c>
      <c r="KV266" s="21">
        <v>85.608370454545451</v>
      </c>
      <c r="KW266" s="20">
        <v>11.975157306475346</v>
      </c>
      <c r="KX266" s="21">
        <v>40.402613610911359</v>
      </c>
      <c r="KY266" s="21">
        <v>34.508177162712798</v>
      </c>
      <c r="KZ266" s="21">
        <v>60.80283445495315</v>
      </c>
      <c r="LA266" s="21">
        <v>48.764799181750234</v>
      </c>
      <c r="LB266" s="22">
        <v>4.6716055555555545E-2</v>
      </c>
      <c r="LC266" s="21">
        <v>84.389009090909084</v>
      </c>
      <c r="LD266" s="20">
        <v>11.636450890672219</v>
      </c>
      <c r="LE266" s="21">
        <v>39.827139673427268</v>
      </c>
      <c r="LF266" s="21">
        <v>33.054530274117091</v>
      </c>
      <c r="LG266" s="21">
        <v>60.952808314019542</v>
      </c>
      <c r="LH266" s="21">
        <v>48.94303043251189</v>
      </c>
      <c r="LI266" s="22">
        <v>4.5375781250000004E-2</v>
      </c>
      <c r="LJ266" s="21">
        <v>83.169647727272732</v>
      </c>
      <c r="LK266" s="20">
        <v>11.302603438203125</v>
      </c>
      <c r="LL266" s="21">
        <v>39.251665735943185</v>
      </c>
      <c r="LM266" s="21">
        <v>31.642290534178954</v>
      </c>
      <c r="LN266" s="21">
        <v>61.099673792315635</v>
      </c>
      <c r="LO266" s="21">
        <v>49.121779746735271</v>
      </c>
      <c r="LP266" s="22">
        <v>4.405501388888889E-2</v>
      </c>
      <c r="LQ266" s="21">
        <v>81.950286363636366</v>
      </c>
      <c r="LR266" s="20">
        <v>10.973614949068056</v>
      </c>
      <c r="LS266" s="21">
        <v>38.676191798459094</v>
      </c>
      <c r="LT266" s="21">
        <v>30.270859638951002</v>
      </c>
      <c r="LU266" s="21">
        <v>61.24343088984142</v>
      </c>
      <c r="LV266" s="21">
        <v>49.301047124420364</v>
      </c>
      <c r="LW266" s="22">
        <v>4.2753753472222218E-2</v>
      </c>
      <c r="LX266" s="21">
        <v>80.730924999999999</v>
      </c>
      <c r="LY266" s="20">
        <v>10.649485423267013</v>
      </c>
      <c r="LZ266" s="21">
        <v>38.100717860975003</v>
      </c>
      <c r="MA266" s="21">
        <v>28.939639284485921</v>
      </c>
      <c r="MB266" s="21">
        <v>61.384079606596899</v>
      </c>
      <c r="MC266" s="21">
        <v>49.480832565567184</v>
      </c>
      <c r="MD266" s="22">
        <v>4.1471999999999995E-2</v>
      </c>
      <c r="ME266" s="21">
        <v>79.511563636363618</v>
      </c>
      <c r="MF266" s="20">
        <v>10.330214860799998</v>
      </c>
      <c r="MG266" s="21">
        <v>37.525243923490898</v>
      </c>
      <c r="MH266" s="21">
        <v>27.648031166836358</v>
      </c>
      <c r="MI266" s="21">
        <v>61.521619942582078</v>
      </c>
      <c r="MJ266" s="21">
        <v>49.661136070175715</v>
      </c>
      <c r="MK266" s="22">
        <v>4.0209753472222227E-2</v>
      </c>
      <c r="ML266" s="21">
        <v>78.29220227272728</v>
      </c>
      <c r="MM266" s="20">
        <v>10.015803261667015</v>
      </c>
      <c r="MN266" s="21">
        <v>36.949769986006821</v>
      </c>
      <c r="MO266" s="21">
        <v>26.395436982054992</v>
      </c>
      <c r="MP266" s="21">
        <v>61.656051897796942</v>
      </c>
      <c r="MQ266" s="21">
        <v>49.841957638245958</v>
      </c>
      <c r="MR266" s="22">
        <v>3.8967013888888888E-2</v>
      </c>
      <c r="MS266" s="21">
        <v>77.0728409090909</v>
      </c>
      <c r="MT266" s="20">
        <v>9.706250625868055</v>
      </c>
      <c r="MU266" s="21">
        <v>36.374296048522723</v>
      </c>
      <c r="MV266" s="21">
        <v>25.181258426194454</v>
      </c>
      <c r="MW266" s="21">
        <v>61.787375472241514</v>
      </c>
      <c r="MX266" s="21">
        <v>50.023297269777927</v>
      </c>
      <c r="MY266" s="30" t="s">
        <v>49</v>
      </c>
    </row>
    <row r="267" spans="1:363" ht="24" customHeight="1" x14ac:dyDescent="0.25">
      <c r="A267" s="15" t="s">
        <v>49</v>
      </c>
      <c r="B267" s="2" t="s">
        <v>1</v>
      </c>
      <c r="C267" s="16" t="s">
        <v>11</v>
      </c>
      <c r="D267" s="23">
        <v>0.75</v>
      </c>
      <c r="E267" s="17">
        <f t="shared" si="4"/>
        <v>0.9375</v>
      </c>
      <c r="F267" s="23">
        <v>0.15</v>
      </c>
      <c r="G267" s="19">
        <v>136.40909090909091</v>
      </c>
      <c r="H267" s="20">
        <v>37.363334999999999</v>
      </c>
      <c r="I267" s="19">
        <v>64.377861227272732</v>
      </c>
      <c r="J267" s="19">
        <v>144.19640151515151</v>
      </c>
      <c r="K267" s="19">
        <v>51.792302099231144</v>
      </c>
      <c r="L267" s="19">
        <v>41.799767831946319</v>
      </c>
      <c r="M267" s="26">
        <v>0.14736170416666666</v>
      </c>
      <c r="N267" s="19">
        <v>135.20414393939393</v>
      </c>
      <c r="O267" s="17">
        <v>36.706164793000418</v>
      </c>
      <c r="P267" s="19">
        <v>63.809190119765148</v>
      </c>
      <c r="Q267" s="19">
        <v>140.40885146261914</v>
      </c>
      <c r="R267" s="19">
        <v>52.06849093495881</v>
      </c>
      <c r="S267" s="19">
        <v>41.954560854274533</v>
      </c>
      <c r="T267" s="26">
        <v>0.14474681666666664</v>
      </c>
      <c r="U267" s="19">
        <v>133.99919696969695</v>
      </c>
      <c r="V267" s="17">
        <v>36.054825342001656</v>
      </c>
      <c r="W267" s="21">
        <v>63.240519012257572</v>
      </c>
      <c r="X267" s="19">
        <v>136.68821303851647</v>
      </c>
      <c r="Y267" s="19">
        <v>52.341644445530136</v>
      </c>
      <c r="Z267" s="19">
        <v>42.109859764128814</v>
      </c>
      <c r="AA267" s="26">
        <v>0.14215533750000001</v>
      </c>
      <c r="AB267" s="21">
        <v>132.79425000000001</v>
      </c>
      <c r="AC267" s="17">
        <v>35.409316647003749</v>
      </c>
      <c r="AD267" s="19">
        <v>62.671847904750003</v>
      </c>
      <c r="AE267" s="19">
        <v>133.03388992263049</v>
      </c>
      <c r="AF267" s="19">
        <v>52.611762630945123</v>
      </c>
      <c r="AG267" s="21">
        <v>42.265664561509141</v>
      </c>
      <c r="AH267" s="26">
        <v>0.13958726666666668</v>
      </c>
      <c r="AI267" s="19">
        <v>131.58930303030303</v>
      </c>
      <c r="AJ267" s="17">
        <v>34.769638708006667</v>
      </c>
      <c r="AK267" s="19">
        <v>62.103176797242426</v>
      </c>
      <c r="AL267" s="21">
        <v>129.44528579474809</v>
      </c>
      <c r="AM267" s="19">
        <v>52.878845491203769</v>
      </c>
      <c r="AN267" s="19">
        <v>42.421975246415528</v>
      </c>
      <c r="AO267" s="26">
        <v>0.13704260416666664</v>
      </c>
      <c r="AP267" s="19">
        <v>130.38435606060605</v>
      </c>
      <c r="AQ267" s="20">
        <v>34.135791525010411</v>
      </c>
      <c r="AR267" s="19">
        <v>61.534505689734843</v>
      </c>
      <c r="AS267" s="19">
        <v>125.92180433465633</v>
      </c>
      <c r="AT267" s="19">
        <v>53.142893026306083</v>
      </c>
      <c r="AU267" s="19">
        <v>42.578791818847975</v>
      </c>
      <c r="AV267" s="22">
        <v>0.13452134999999998</v>
      </c>
      <c r="AW267" s="19">
        <v>129.17940909090908</v>
      </c>
      <c r="AX267" s="17">
        <v>33.507775098014996</v>
      </c>
      <c r="AY267" s="19">
        <v>60.965834582227266</v>
      </c>
      <c r="AZ267" s="19">
        <v>122.4628492221422</v>
      </c>
      <c r="BA267" s="21">
        <v>53.403905236252058</v>
      </c>
      <c r="BB267" s="19">
        <v>42.736114278806468</v>
      </c>
      <c r="BC267" s="26">
        <v>0.13202350416666667</v>
      </c>
      <c r="BD267" s="19">
        <v>127.97446212121213</v>
      </c>
      <c r="BE267" s="17">
        <v>32.885589427020413</v>
      </c>
      <c r="BF267" s="21">
        <v>60.397163474719697</v>
      </c>
      <c r="BG267" s="19">
        <v>119.06782413699275</v>
      </c>
      <c r="BH267" s="19">
        <v>53.661882121041685</v>
      </c>
      <c r="BI267" s="19">
        <v>42.893942626291022</v>
      </c>
      <c r="BJ267" s="26">
        <v>0.12954906666666666</v>
      </c>
      <c r="BK267" s="21">
        <v>126.76951515151515</v>
      </c>
      <c r="BL267" s="17">
        <v>32.269234512026664</v>
      </c>
      <c r="BM267" s="19">
        <v>59.828492367212121</v>
      </c>
      <c r="BN267" s="19">
        <v>115.73613275899483</v>
      </c>
      <c r="BO267" s="19">
        <v>53.91682368067498</v>
      </c>
      <c r="BP267" s="21">
        <v>43.052276861301635</v>
      </c>
      <c r="BQ267" s="26">
        <v>0.12709803749999998</v>
      </c>
      <c r="BR267" s="19">
        <v>125.56456818181817</v>
      </c>
      <c r="BS267" s="17">
        <v>31.658710353033744</v>
      </c>
      <c r="BT267" s="19">
        <v>59.259821259704545</v>
      </c>
      <c r="BU267" s="21">
        <v>112.46717876793552</v>
      </c>
      <c r="BV267" s="19">
        <v>54.168729915151935</v>
      </c>
      <c r="BW267" s="19">
        <v>43.211116983838309</v>
      </c>
      <c r="BX267" s="26">
        <v>0.12467041666666666</v>
      </c>
      <c r="BY267" s="19">
        <v>124.3596212121212</v>
      </c>
      <c r="BZ267" s="20">
        <v>31.054016950041664</v>
      </c>
      <c r="CA267" s="19">
        <v>58.691150152196961</v>
      </c>
      <c r="CB267" s="19">
        <v>109.2603658436018</v>
      </c>
      <c r="CC267" s="19">
        <v>54.417600824472551</v>
      </c>
      <c r="CD267" s="19">
        <v>43.370462993901036</v>
      </c>
      <c r="CE267" s="22">
        <v>0.12226620416666668</v>
      </c>
      <c r="CF267" s="19">
        <v>123.15467424242425</v>
      </c>
      <c r="CG267" s="17">
        <v>30.455154303050421</v>
      </c>
      <c r="CH267" s="19">
        <v>58.122479044689399</v>
      </c>
      <c r="CI267" s="19">
        <v>106.1150976657807</v>
      </c>
      <c r="CJ267" s="21">
        <v>54.663436408636827</v>
      </c>
      <c r="CK267" s="19">
        <v>43.530314891489816</v>
      </c>
      <c r="CL267" s="26">
        <v>0.1198854</v>
      </c>
      <c r="CM267" s="19">
        <v>121.94972727272727</v>
      </c>
      <c r="CN267" s="17">
        <v>29.86212241206</v>
      </c>
      <c r="CO267" s="21">
        <v>57.553807937181816</v>
      </c>
      <c r="CP267" s="19">
        <v>103.03077791425909</v>
      </c>
      <c r="CQ267" s="19">
        <v>54.90623666764477</v>
      </c>
      <c r="CR267" s="19">
        <v>43.690672676604656</v>
      </c>
      <c r="CS267" s="26">
        <v>0.11752800416666666</v>
      </c>
      <c r="CT267" s="21">
        <v>120.7447803030303</v>
      </c>
      <c r="CU267" s="17">
        <v>29.274921277070415</v>
      </c>
      <c r="CV267" s="19">
        <v>56.985136829674239</v>
      </c>
      <c r="CW267" s="19">
        <v>100.00681026882404</v>
      </c>
      <c r="CX267" s="19">
        <v>55.146001601496366</v>
      </c>
      <c r="CY267" s="21">
        <v>43.851536349245549</v>
      </c>
      <c r="CZ267" s="26">
        <v>0.11519401666666665</v>
      </c>
      <c r="DA267" s="19">
        <v>119.53983333333332</v>
      </c>
      <c r="DB267" s="17">
        <v>28.693550898081661</v>
      </c>
      <c r="DC267" s="19">
        <v>56.416465722166663</v>
      </c>
      <c r="DD267" s="21">
        <v>97.042598409262567</v>
      </c>
      <c r="DE267" s="19">
        <v>55.382731210191636</v>
      </c>
      <c r="DF267" s="19">
        <v>44.012905909412503</v>
      </c>
      <c r="DG267" s="26">
        <v>0.1128834375</v>
      </c>
      <c r="DH267" s="19">
        <v>118.33488636363637</v>
      </c>
      <c r="DI267" s="20">
        <v>28.11801127509375</v>
      </c>
      <c r="DJ267" s="19">
        <v>55.847794614659094</v>
      </c>
      <c r="DK267" s="19">
        <v>94.137546015361636</v>
      </c>
      <c r="DL267" s="19">
        <v>55.61642549373056</v>
      </c>
      <c r="DM267" s="19">
        <v>44.174781357105509</v>
      </c>
      <c r="DN267" s="22">
        <v>0.11059626666666666</v>
      </c>
      <c r="DO267" s="19">
        <v>117.1299393939394</v>
      </c>
      <c r="DP267" s="17">
        <v>27.548302408106665</v>
      </c>
      <c r="DQ267" s="19">
        <v>55.279123507151517</v>
      </c>
      <c r="DR267" s="19">
        <v>91.291056766908184</v>
      </c>
      <c r="DS267" s="21">
        <v>55.847084452113144</v>
      </c>
      <c r="DT267" s="19">
        <v>44.337162692324569</v>
      </c>
      <c r="DU267" s="26">
        <v>0.10833250416666666</v>
      </c>
      <c r="DV267" s="19">
        <v>115.92499242424242</v>
      </c>
      <c r="DW267" s="17">
        <v>26.984424297120416</v>
      </c>
      <c r="DX267" s="21">
        <v>54.710452399643934</v>
      </c>
      <c r="DY267" s="19">
        <v>88.502534343689277</v>
      </c>
      <c r="DZ267" s="19">
        <v>56.074708085339395</v>
      </c>
      <c r="EA267" s="19">
        <v>44.500049915069695</v>
      </c>
      <c r="EB267" s="26">
        <v>0.10609214999999998</v>
      </c>
      <c r="EC267" s="21">
        <v>114.72004545454544</v>
      </c>
      <c r="ED267" s="17">
        <v>26.426376942134993</v>
      </c>
      <c r="EE267" s="19">
        <v>54.141781292136358</v>
      </c>
      <c r="EF267" s="19">
        <v>85.771382425491836</v>
      </c>
      <c r="EG267" s="19">
        <v>56.299296393409307</v>
      </c>
      <c r="EH267" s="21">
        <v>44.663443025340868</v>
      </c>
      <c r="EI267" s="26">
        <v>0.10387520416666667</v>
      </c>
      <c r="EJ267" s="19">
        <v>113.51509848484849</v>
      </c>
      <c r="EK267" s="17">
        <v>25.874160343150415</v>
      </c>
      <c r="EL267" s="19">
        <v>53.573110184628796</v>
      </c>
      <c r="EM267" s="21">
        <v>83.097004692102928</v>
      </c>
      <c r="EN267" s="19">
        <v>56.520849376322872</v>
      </c>
      <c r="EO267" s="19">
        <v>44.827342023138101</v>
      </c>
      <c r="EP267" s="26">
        <v>0.10168166666666667</v>
      </c>
      <c r="EQ267" s="19">
        <v>112.31015151515152</v>
      </c>
      <c r="ER267" s="20">
        <v>25.327774500166669</v>
      </c>
      <c r="ES267" s="19">
        <v>53.004439077121212</v>
      </c>
      <c r="ET267" s="19">
        <v>80.478804823309488</v>
      </c>
      <c r="EU267" s="19">
        <v>56.739367034080104</v>
      </c>
      <c r="EV267" s="19">
        <v>44.991746908461394</v>
      </c>
      <c r="EW267" s="22">
        <v>9.9511537499999997E-2</v>
      </c>
      <c r="EX267" s="19">
        <v>111.10520454545454</v>
      </c>
      <c r="EY267" s="17">
        <v>24.787219413183749</v>
      </c>
      <c r="EZ267" s="19">
        <v>52.435767969613636</v>
      </c>
      <c r="FA267" s="19">
        <v>77.916186498898497</v>
      </c>
      <c r="FB267" s="21">
        <v>56.954849366680996</v>
      </c>
      <c r="FC267" s="19">
        <v>45.15665768131074</v>
      </c>
      <c r="FD267" s="26">
        <v>9.7364816666666645E-2</v>
      </c>
      <c r="FE267" s="19">
        <v>109.90025757575756</v>
      </c>
      <c r="FF267" s="17">
        <v>24.252495082201662</v>
      </c>
      <c r="FG267" s="21">
        <v>51.867096862106052</v>
      </c>
      <c r="FH267" s="19">
        <v>75.408553398656977</v>
      </c>
      <c r="FI267" s="19">
        <v>57.167296374125556</v>
      </c>
      <c r="FJ267" s="19">
        <v>45.322074341686147</v>
      </c>
      <c r="FK267" s="26">
        <v>9.5241504166666657E-2</v>
      </c>
      <c r="FL267" s="21">
        <v>108.6953106060606</v>
      </c>
      <c r="FM267" s="17">
        <v>23.723601507220415</v>
      </c>
      <c r="FN267" s="19">
        <v>51.298425754598483</v>
      </c>
      <c r="FO267" s="19">
        <v>72.955309202371922</v>
      </c>
      <c r="FP267" s="19">
        <v>57.376708056413776</v>
      </c>
      <c r="FQ267" s="21">
        <v>45.487996889587599</v>
      </c>
      <c r="FR267" s="26">
        <v>9.3141600000000005E-2</v>
      </c>
      <c r="FS267" s="19">
        <v>107.49036363636364</v>
      </c>
      <c r="FT267" s="17">
        <v>23.200538688240002</v>
      </c>
      <c r="FU267" s="19">
        <v>50.729754647090914</v>
      </c>
      <c r="FV267" s="21">
        <v>70.55585758983031</v>
      </c>
      <c r="FW267" s="19">
        <v>57.583084413545649</v>
      </c>
      <c r="FX267" s="19">
        <v>45.654425325015112</v>
      </c>
      <c r="FY267" s="26">
        <v>9.1065104166666674E-2</v>
      </c>
      <c r="FZ267" s="19">
        <v>106.28541666666666</v>
      </c>
      <c r="GA267" s="20">
        <v>22.683306625260418</v>
      </c>
      <c r="GB267" s="19">
        <v>50.161083539583331</v>
      </c>
      <c r="GC267" s="19">
        <v>68.209602240819109</v>
      </c>
      <c r="GD267" s="19">
        <v>57.786425445521189</v>
      </c>
      <c r="GE267" s="19">
        <v>45.821359647968691</v>
      </c>
      <c r="GF267" s="22">
        <v>8.9012016666666666E-2</v>
      </c>
      <c r="GG267" s="19">
        <v>105.08046969696969</v>
      </c>
      <c r="GH267" s="17">
        <v>22.171905318281667</v>
      </c>
      <c r="GI267" s="19">
        <v>49.592412432075754</v>
      </c>
      <c r="GJ267" s="19">
        <v>65.915946835125325</v>
      </c>
      <c r="GK267" s="21">
        <v>57.98673115234039</v>
      </c>
      <c r="GL267" s="19">
        <v>45.988799858448317</v>
      </c>
      <c r="GM267" s="26">
        <v>8.6982337499999993E-2</v>
      </c>
      <c r="GN267" s="19">
        <v>103.87552272727272</v>
      </c>
      <c r="GO267" s="17">
        <v>21.666334767303749</v>
      </c>
      <c r="GP267" s="21">
        <v>49.023741324568178</v>
      </c>
      <c r="GQ267" s="19">
        <v>63.674295052535946</v>
      </c>
      <c r="GR267" s="19">
        <v>58.184001534003251</v>
      </c>
      <c r="GS267" s="19">
        <v>46.156745956454003</v>
      </c>
      <c r="GT267" s="26">
        <v>8.4976066666666669E-2</v>
      </c>
      <c r="GU267" s="21">
        <v>102.67057575757576</v>
      </c>
      <c r="GV267" s="17">
        <v>21.166594972326667</v>
      </c>
      <c r="GW267" s="19">
        <v>48.455070217060609</v>
      </c>
      <c r="GX267" s="19">
        <v>61.484050572838001</v>
      </c>
      <c r="GY267" s="19">
        <v>58.378236590509779</v>
      </c>
      <c r="GZ267" s="21">
        <v>46.325197941985742</v>
      </c>
      <c r="HA267" s="26">
        <v>8.2993204166666654E-2</v>
      </c>
      <c r="HB267" s="19">
        <v>101.46562878787879</v>
      </c>
      <c r="HC267" s="17">
        <v>20.672685933350412</v>
      </c>
      <c r="HD267" s="19">
        <v>47.886399109553032</v>
      </c>
      <c r="HE267" s="21">
        <v>59.344617075818405</v>
      </c>
      <c r="HF267" s="19">
        <v>58.569436321859968</v>
      </c>
      <c r="HG267" s="19">
        <v>46.494155815043541</v>
      </c>
      <c r="HH267" s="26">
        <v>8.1033749999999988E-2</v>
      </c>
      <c r="HI267" s="19">
        <v>100.26068181818181</v>
      </c>
      <c r="HJ267" s="20">
        <v>20.184607650374996</v>
      </c>
      <c r="HK267" s="19">
        <v>47.317728002045449</v>
      </c>
      <c r="HL267" s="19">
        <v>57.255398241264196</v>
      </c>
      <c r="HM267" s="19">
        <v>58.757600728053816</v>
      </c>
      <c r="HN267" s="19">
        <v>46.663619575627393</v>
      </c>
      <c r="HO267" s="22">
        <v>7.9097704166666657E-2</v>
      </c>
      <c r="HP267" s="19">
        <v>99.055734848484846</v>
      </c>
      <c r="HQ267" s="17">
        <v>19.702360123400414</v>
      </c>
      <c r="HR267" s="19">
        <v>46.74905689453788</v>
      </c>
      <c r="HS267" s="19">
        <v>55.215797748962352</v>
      </c>
      <c r="HT267" s="21">
        <v>58.942729809091318</v>
      </c>
      <c r="HU267" s="19">
        <v>46.833589223737299</v>
      </c>
      <c r="HV267" s="26">
        <v>7.7185066666666677E-2</v>
      </c>
      <c r="HW267" s="19">
        <v>97.850787878787884</v>
      </c>
      <c r="HX267" s="17">
        <v>19.225943352426668</v>
      </c>
      <c r="HY267" s="21">
        <v>46.180385787030303</v>
      </c>
      <c r="HZ267" s="19">
        <v>53.225219278699896</v>
      </c>
      <c r="IA267" s="19">
        <v>59.124823564972488</v>
      </c>
      <c r="IB267" s="19">
        <v>47.004064759373264</v>
      </c>
      <c r="IC267" s="26">
        <v>7.5295837500000004E-2</v>
      </c>
      <c r="ID267" s="21">
        <v>96.645840909090907</v>
      </c>
      <c r="IE267" s="17">
        <v>18.755357337453752</v>
      </c>
      <c r="IF267" s="19">
        <v>45.611714679522727</v>
      </c>
      <c r="IG267" s="19">
        <v>51.283066510263751</v>
      </c>
      <c r="IH267" s="19">
        <v>59.303881995697324</v>
      </c>
      <c r="II267" s="21">
        <v>47.17504618253529</v>
      </c>
      <c r="IJ267" s="26">
        <v>7.3430016666666653E-2</v>
      </c>
      <c r="IK267" s="19">
        <v>95.440893939393931</v>
      </c>
      <c r="IL267" s="17">
        <v>18.290602078481662</v>
      </c>
      <c r="IM267" s="19">
        <v>45.043043572015151</v>
      </c>
      <c r="IN267" s="21">
        <v>49.388743123440953</v>
      </c>
      <c r="IO267" s="19">
        <v>59.479905101265814</v>
      </c>
      <c r="IP267" s="19">
        <v>47.346533493223376</v>
      </c>
      <c r="IQ267" s="26">
        <v>7.1587604166666652E-2</v>
      </c>
      <c r="IR267" s="19">
        <v>94.235946969696968</v>
      </c>
      <c r="IS267" s="20">
        <v>17.831677575510412</v>
      </c>
      <c r="IT267" s="19">
        <v>44.474372464507574</v>
      </c>
      <c r="IU267" s="19">
        <v>47.541652798018482</v>
      </c>
      <c r="IV267" s="19">
        <v>59.652892881677971</v>
      </c>
      <c r="IW267" s="19">
        <v>47.518526691437508</v>
      </c>
      <c r="IX267" s="22">
        <v>6.9768600000000014E-2</v>
      </c>
      <c r="IY267" s="19">
        <v>93.031000000000006</v>
      </c>
      <c r="IZ267" s="17">
        <v>17.378583828540002</v>
      </c>
      <c r="JA267" s="19">
        <v>43.905701357000005</v>
      </c>
      <c r="JB267" s="19">
        <v>45.741199213783347</v>
      </c>
      <c r="JC267" s="19">
        <v>59.822845336933788</v>
      </c>
      <c r="JD267" s="21">
        <v>47.6910257771777</v>
      </c>
      <c r="JE267" s="22">
        <v>6.797300416666667E-2</v>
      </c>
      <c r="JF267" s="21">
        <v>91.826053030303029</v>
      </c>
      <c r="JG267" s="20">
        <v>16.931320837570418</v>
      </c>
      <c r="JH267" s="21">
        <v>43.337030249492422</v>
      </c>
      <c r="JI267" s="21">
        <v>43.98678605052249</v>
      </c>
      <c r="JJ267" s="21">
        <v>59.989762467033266</v>
      </c>
      <c r="JK267" s="21">
        <v>47.864030750443945</v>
      </c>
      <c r="JL267" s="22">
        <v>6.6200816666666662E-2</v>
      </c>
      <c r="JM267" s="21">
        <v>90.621106060606053</v>
      </c>
      <c r="JN267" s="20">
        <v>16.489888602601667</v>
      </c>
      <c r="JO267" s="21">
        <v>42.768359141984845</v>
      </c>
      <c r="JP267" s="21">
        <v>42.277816988022934</v>
      </c>
      <c r="JQ267" s="21">
        <v>60.153644271976411</v>
      </c>
      <c r="JR267" s="21">
        <v>48.03754161123625</v>
      </c>
      <c r="JS267" s="22">
        <v>6.445203749999999E-2</v>
      </c>
      <c r="JT267" s="21">
        <v>89.41615909090909</v>
      </c>
      <c r="JU267" s="20">
        <v>16.054287123633745</v>
      </c>
      <c r="JV267" s="21">
        <v>42.199688034477276</v>
      </c>
      <c r="JW267" s="21">
        <v>40.61369570607166</v>
      </c>
      <c r="JX267" s="21">
        <v>60.314490751763209</v>
      </c>
      <c r="JY267" s="21">
        <v>48.211558359554616</v>
      </c>
      <c r="JZ267" s="22">
        <v>6.2726666666666653E-2</v>
      </c>
      <c r="KA267" s="21">
        <v>88.211212121212114</v>
      </c>
      <c r="KB267" s="20">
        <v>15.624516400666662</v>
      </c>
      <c r="KC267" s="21">
        <v>41.631016926969693</v>
      </c>
      <c r="KD267" s="21">
        <v>38.99382588445566</v>
      </c>
      <c r="KE267" s="21">
        <v>60.472301906393675</v>
      </c>
      <c r="KF267" s="21">
        <v>48.386080995399034</v>
      </c>
      <c r="KG267" s="22">
        <v>6.1024704166666666E-2</v>
      </c>
      <c r="KH267" s="21">
        <v>87.006265151515152</v>
      </c>
      <c r="KI267" s="20">
        <v>15.200576433700416</v>
      </c>
      <c r="KJ267" s="21">
        <v>41.062345819462124</v>
      </c>
      <c r="KK267" s="21">
        <v>37.417611202961936</v>
      </c>
      <c r="KL267" s="21">
        <v>60.627077735867793</v>
      </c>
      <c r="KM267" s="21">
        <v>48.561109518769506</v>
      </c>
      <c r="KN267" s="22">
        <v>5.934615E-2</v>
      </c>
      <c r="KO267" s="21">
        <v>85.801318181818175</v>
      </c>
      <c r="KP267" s="20">
        <v>14.782467222734999</v>
      </c>
      <c r="KQ267" s="21">
        <v>40.49367471195454</v>
      </c>
      <c r="KR267" s="21">
        <v>35.884455341377461</v>
      </c>
      <c r="KS267" s="21">
        <v>60.778818240185586</v>
      </c>
      <c r="KT267" s="21">
        <v>48.736643929666037</v>
      </c>
      <c r="KU267" s="22">
        <v>5.7691004166666657E-2</v>
      </c>
      <c r="KV267" s="21">
        <v>84.596371212121213</v>
      </c>
      <c r="KW267" s="20">
        <v>14.370188767770413</v>
      </c>
      <c r="KX267" s="21">
        <v>39.925003604446971</v>
      </c>
      <c r="KY267" s="21">
        <v>34.39376197948922</v>
      </c>
      <c r="KZ267" s="21">
        <v>60.927523419347025</v>
      </c>
      <c r="LA267" s="21">
        <v>48.912684228088622</v>
      </c>
      <c r="LB267" s="22">
        <v>5.6059266666666656E-2</v>
      </c>
      <c r="LC267" s="21">
        <v>83.391424242424236</v>
      </c>
      <c r="LD267" s="20">
        <v>13.963741068806664</v>
      </c>
      <c r="LE267" s="21">
        <v>39.356332496939395</v>
      </c>
      <c r="LF267" s="21">
        <v>32.944934797084223</v>
      </c>
      <c r="LG267" s="21">
        <v>61.073193273352139</v>
      </c>
      <c r="LH267" s="21">
        <v>49.089230414037267</v>
      </c>
      <c r="LI267" s="22">
        <v>5.4450937500000005E-2</v>
      </c>
      <c r="LJ267" s="21">
        <v>82.186477272727274</v>
      </c>
      <c r="LK267" s="20">
        <v>13.563124125843752</v>
      </c>
      <c r="LL267" s="21">
        <v>38.787661389431818</v>
      </c>
      <c r="LM267" s="21">
        <v>31.537377473949459</v>
      </c>
      <c r="LN267" s="21">
        <v>61.215827802200906</v>
      </c>
      <c r="LO267" s="21">
        <v>49.266282487511965</v>
      </c>
      <c r="LP267" s="22">
        <v>5.2866016666666668E-2</v>
      </c>
      <c r="LQ267" s="21">
        <v>80.981530303030297</v>
      </c>
      <c r="LR267" s="20">
        <v>13.168337938881667</v>
      </c>
      <c r="LS267" s="21">
        <v>38.218990281924242</v>
      </c>
      <c r="LT267" s="21">
        <v>30.17049368987189</v>
      </c>
      <c r="LU267" s="21">
        <v>61.35542700589334</v>
      </c>
      <c r="LV267" s="21">
        <v>49.443840448512724</v>
      </c>
      <c r="LW267" s="22">
        <v>5.130450416666666E-2</v>
      </c>
      <c r="LX267" s="21">
        <v>79.776583333333335</v>
      </c>
      <c r="LY267" s="20">
        <v>12.779382507920415</v>
      </c>
      <c r="LZ267" s="21">
        <v>37.650319174416666</v>
      </c>
      <c r="MA267" s="21">
        <v>28.843687124638528</v>
      </c>
      <c r="MB267" s="21">
        <v>61.491990884429434</v>
      </c>
      <c r="MC267" s="21">
        <v>49.621904297039535</v>
      </c>
      <c r="MD267" s="22">
        <v>4.9766399999999995E-2</v>
      </c>
      <c r="ME267" s="21">
        <v>78.571636363636358</v>
      </c>
      <c r="MF267" s="20">
        <v>12.396257832959998</v>
      </c>
      <c r="MG267" s="21">
        <v>37.081648066909089</v>
      </c>
      <c r="MH267" s="21">
        <v>27.556361458036356</v>
      </c>
      <c r="MI267" s="21">
        <v>61.625519437809189</v>
      </c>
      <c r="MJ267" s="21">
        <v>49.800474033092407</v>
      </c>
      <c r="MK267" s="22">
        <v>4.8251704166666673E-2</v>
      </c>
      <c r="ML267" s="21">
        <v>77.366689393939396</v>
      </c>
      <c r="MM267" s="20">
        <v>12.018963914000418</v>
      </c>
      <c r="MN267" s="21">
        <v>36.512976959401513</v>
      </c>
      <c r="MO267" s="21">
        <v>26.307920369852379</v>
      </c>
      <c r="MP267" s="21">
        <v>61.756012666032603</v>
      </c>
      <c r="MQ267" s="21">
        <v>49.979549656671331</v>
      </c>
      <c r="MR267" s="22">
        <v>4.6760416666666665E-2</v>
      </c>
      <c r="MS267" s="21">
        <v>76.161742424242419</v>
      </c>
      <c r="MT267" s="20">
        <v>11.647500751041665</v>
      </c>
      <c r="MU267" s="21">
        <v>35.944305851893937</v>
      </c>
      <c r="MV267" s="21">
        <v>25.097767539873562</v>
      </c>
      <c r="MW267" s="21">
        <v>61.883470569099686</v>
      </c>
      <c r="MX267" s="21">
        <v>50.159131167776309</v>
      </c>
      <c r="MY267" s="30" t="s">
        <v>49</v>
      </c>
    </row>
    <row r="268" spans="1:363" ht="24" customHeight="1" x14ac:dyDescent="0.25">
      <c r="A268" s="15" t="s">
        <v>49</v>
      </c>
      <c r="B268" s="2" t="s">
        <v>1</v>
      </c>
      <c r="C268" s="16" t="s">
        <v>11</v>
      </c>
      <c r="D268" s="23">
        <v>0.75</v>
      </c>
      <c r="E268" s="17">
        <f t="shared" si="4"/>
        <v>0.9375</v>
      </c>
      <c r="F268" s="23">
        <v>0.17499999999999999</v>
      </c>
      <c r="G268" s="19">
        <v>134.7772727272727</v>
      </c>
      <c r="H268" s="20">
        <v>43.590557499999996</v>
      </c>
      <c r="I268" s="19">
        <v>63.607729531818173</v>
      </c>
      <c r="J268" s="19">
        <v>143.69730113636365</v>
      </c>
      <c r="K268" s="19">
        <v>52.16560699887696</v>
      </c>
      <c r="L268" s="19">
        <v>42.009520045641715</v>
      </c>
      <c r="M268" s="26">
        <v>0.17192198819444443</v>
      </c>
      <c r="N268" s="19">
        <v>133.58674015151513</v>
      </c>
      <c r="O268" s="17">
        <v>42.823858925167151</v>
      </c>
      <c r="P268" s="19">
        <v>63.045861254287111</v>
      </c>
      <c r="Q268" s="19">
        <v>139.92286075679147</v>
      </c>
      <c r="R268" s="19">
        <v>52.434448352216933</v>
      </c>
      <c r="S268" s="19">
        <v>42.163135249377987</v>
      </c>
      <c r="T268" s="26">
        <v>0.16887128611111107</v>
      </c>
      <c r="U268" s="19">
        <v>132.39620757575756</v>
      </c>
      <c r="V268" s="17">
        <v>42.063962899001936</v>
      </c>
      <c r="W268" s="21">
        <v>62.483992976756056</v>
      </c>
      <c r="X268" s="19">
        <v>136.21510040750402</v>
      </c>
      <c r="Y268" s="19">
        <v>52.700326567269926</v>
      </c>
      <c r="Z268" s="19">
        <v>42.317244309495415</v>
      </c>
      <c r="AA268" s="26">
        <v>0.16584789375</v>
      </c>
      <c r="AB268" s="21">
        <v>131.20567499999999</v>
      </c>
      <c r="AC268" s="17">
        <v>41.310869421504378</v>
      </c>
      <c r="AD268" s="19">
        <v>61.922124699224995</v>
      </c>
      <c r="AE268" s="19">
        <v>132.57342583230414</v>
      </c>
      <c r="AF268" s="19">
        <v>52.963241644035932</v>
      </c>
      <c r="AG268" s="21">
        <v>42.471847225994011</v>
      </c>
      <c r="AH268" s="26">
        <v>0.16285181111111111</v>
      </c>
      <c r="AI268" s="19">
        <v>130.01514242424241</v>
      </c>
      <c r="AJ268" s="17">
        <v>40.564578492674443</v>
      </c>
      <c r="AK268" s="19">
        <v>61.360256421693933</v>
      </c>
      <c r="AL268" s="21">
        <v>128.99724277499442</v>
      </c>
      <c r="AM268" s="19">
        <v>53.223193582514959</v>
      </c>
      <c r="AN268" s="19">
        <v>42.626943998873763</v>
      </c>
      <c r="AO268" s="26">
        <v>0.15988303819444441</v>
      </c>
      <c r="AP268" s="19">
        <v>128.82460984848481</v>
      </c>
      <c r="AQ268" s="20">
        <v>39.825090112512143</v>
      </c>
      <c r="AR268" s="19">
        <v>60.798388144162864</v>
      </c>
      <c r="AS268" s="19">
        <v>125.48595697937768</v>
      </c>
      <c r="AT268" s="19">
        <v>53.480182382707007</v>
      </c>
      <c r="AU268" s="19">
        <v>42.782534628134691</v>
      </c>
      <c r="AV268" s="22">
        <v>0.15694157499999997</v>
      </c>
      <c r="AW268" s="19">
        <v>127.63407727272724</v>
      </c>
      <c r="AX268" s="17">
        <v>39.092404281017494</v>
      </c>
      <c r="AY268" s="19">
        <v>60.236519866631802</v>
      </c>
      <c r="AZ268" s="19">
        <v>122.03897418925666</v>
      </c>
      <c r="BA268" s="21">
        <v>53.734208044612068</v>
      </c>
      <c r="BB268" s="19">
        <v>42.938619113776774</v>
      </c>
      <c r="BC268" s="26">
        <v>0.15402742152777779</v>
      </c>
      <c r="BD268" s="19">
        <v>126.44354469696968</v>
      </c>
      <c r="BE268" s="17">
        <v>38.366520998190488</v>
      </c>
      <c r="BF268" s="21">
        <v>59.674651589100748</v>
      </c>
      <c r="BG268" s="19">
        <v>118.65570014843416</v>
      </c>
      <c r="BH268" s="19">
        <v>53.985270568230149</v>
      </c>
      <c r="BI268" s="19">
        <v>43.095197455800019</v>
      </c>
      <c r="BJ268" s="26">
        <v>0.15114057777777776</v>
      </c>
      <c r="BK268" s="21">
        <v>125.25301212121209</v>
      </c>
      <c r="BL268" s="17">
        <v>37.647440264031104</v>
      </c>
      <c r="BM268" s="19">
        <v>59.112783311569686</v>
      </c>
      <c r="BN268" s="19">
        <v>115.3355406007128</v>
      </c>
      <c r="BO268" s="19">
        <v>54.233369953561244</v>
      </c>
      <c r="BP268" s="21">
        <v>43.25226965420444</v>
      </c>
      <c r="BQ268" s="26">
        <v>0.14828104374999998</v>
      </c>
      <c r="BR268" s="19">
        <v>124.06247954545452</v>
      </c>
      <c r="BS268" s="17">
        <v>36.935162078539371</v>
      </c>
      <c r="BT268" s="19">
        <v>58.550915034038624</v>
      </c>
      <c r="BU268" s="21">
        <v>112.07790128989541</v>
      </c>
      <c r="BV268" s="19">
        <v>54.478506200605359</v>
      </c>
      <c r="BW268" s="19">
        <v>43.409835708990016</v>
      </c>
      <c r="BX268" s="26">
        <v>0.14544881944444443</v>
      </c>
      <c r="BY268" s="19">
        <v>122.87194696969694</v>
      </c>
      <c r="BZ268" s="20">
        <v>36.229686441715273</v>
      </c>
      <c r="CA268" s="19">
        <v>57.989046756507562</v>
      </c>
      <c r="CB268" s="19">
        <v>108.8821879597847</v>
      </c>
      <c r="CC268" s="19">
        <v>54.720679309362495</v>
      </c>
      <c r="CD268" s="19">
        <v>43.567895620156754</v>
      </c>
      <c r="CE268" s="22">
        <v>0.14264390486111111</v>
      </c>
      <c r="CF268" s="19">
        <v>121.68141439393938</v>
      </c>
      <c r="CG268" s="17">
        <v>35.531013353558819</v>
      </c>
      <c r="CH268" s="19">
        <v>57.427178478976508</v>
      </c>
      <c r="CI268" s="19">
        <v>105.74780635418345</v>
      </c>
      <c r="CJ268" s="21">
        <v>54.959889279832637</v>
      </c>
      <c r="CK268" s="19">
        <v>43.726449387704662</v>
      </c>
      <c r="CL268" s="26">
        <v>0.1398663</v>
      </c>
      <c r="CM268" s="19">
        <v>120.4908818181818</v>
      </c>
      <c r="CN268" s="17">
        <v>34.839142814070001</v>
      </c>
      <c r="CO268" s="21">
        <v>56.865310201445446</v>
      </c>
      <c r="CP268" s="19">
        <v>102.67416221689435</v>
      </c>
      <c r="CQ268" s="19">
        <v>55.196136112015807</v>
      </c>
      <c r="CR268" s="19">
        <v>43.885497011633724</v>
      </c>
      <c r="CS268" s="26">
        <v>0.13711600486111108</v>
      </c>
      <c r="CT268" s="21">
        <v>119.30034924242422</v>
      </c>
      <c r="CU268" s="17">
        <v>34.154074823248813</v>
      </c>
      <c r="CV268" s="19">
        <v>56.303441923914384</v>
      </c>
      <c r="CW268" s="19">
        <v>99.660661291720132</v>
      </c>
      <c r="CX268" s="19">
        <v>55.429419805911991</v>
      </c>
      <c r="CY268" s="21">
        <v>44.045038491943956</v>
      </c>
      <c r="CZ268" s="26">
        <v>0.13439301944444443</v>
      </c>
      <c r="DA268" s="19">
        <v>118.10981666666665</v>
      </c>
      <c r="DB268" s="17">
        <v>33.475809381095274</v>
      </c>
      <c r="DC268" s="19">
        <v>55.741573646383323</v>
      </c>
      <c r="DD268" s="21">
        <v>96.706709322463595</v>
      </c>
      <c r="DE268" s="19">
        <v>55.659740361521195</v>
      </c>
      <c r="DF268" s="19">
        <v>44.205073828635349</v>
      </c>
      <c r="DG268" s="26">
        <v>0.13169734375</v>
      </c>
      <c r="DH268" s="19">
        <v>116.91928409090907</v>
      </c>
      <c r="DI268" s="20">
        <v>32.804346487609372</v>
      </c>
      <c r="DJ268" s="19">
        <v>55.179705368852268</v>
      </c>
      <c r="DK268" s="19">
        <v>93.81171205292749</v>
      </c>
      <c r="DL268" s="19">
        <v>55.887097778843412</v>
      </c>
      <c r="DM268" s="19">
        <v>44.365603021707912</v>
      </c>
      <c r="DN268" s="22">
        <v>0.12902897777777778</v>
      </c>
      <c r="DO268" s="19">
        <v>115.7287515151515</v>
      </c>
      <c r="DP268" s="17">
        <v>32.139686142791113</v>
      </c>
      <c r="DQ268" s="19">
        <v>54.617837091321206</v>
      </c>
      <c r="DR268" s="19">
        <v>90.975075226914484</v>
      </c>
      <c r="DS268" s="21">
        <v>56.11149205787865</v>
      </c>
      <c r="DT268" s="19">
        <v>44.526626071161637</v>
      </c>
      <c r="DU268" s="26">
        <v>0.12638792152777778</v>
      </c>
      <c r="DV268" s="19">
        <v>114.53821893939391</v>
      </c>
      <c r="DW268" s="17">
        <v>31.481828346640487</v>
      </c>
      <c r="DX268" s="21">
        <v>54.055968813790138</v>
      </c>
      <c r="DY268" s="19">
        <v>88.196204588227388</v>
      </c>
      <c r="DZ268" s="19">
        <v>56.332923198626908</v>
      </c>
      <c r="EA268" s="19">
        <v>44.688142976996524</v>
      </c>
      <c r="EB268" s="26">
        <v>0.12377417499999999</v>
      </c>
      <c r="EC268" s="21">
        <v>113.34768636363634</v>
      </c>
      <c r="ED268" s="17">
        <v>30.830773099157497</v>
      </c>
      <c r="EE268" s="19">
        <v>53.494100536259083</v>
      </c>
      <c r="EF268" s="19">
        <v>85.474505880668886</v>
      </c>
      <c r="EG268" s="19">
        <v>56.55139120108818</v>
      </c>
      <c r="EH268" s="21">
        <v>44.850153739212573</v>
      </c>
      <c r="EI268" s="26">
        <v>0.12118773819444445</v>
      </c>
      <c r="EJ268" s="19">
        <v>112.15715378787877</v>
      </c>
      <c r="EK268" s="17">
        <v>30.186520400342154</v>
      </c>
      <c r="EL268" s="19">
        <v>52.932232258728021</v>
      </c>
      <c r="EM268" s="21">
        <v>82.809384848041802</v>
      </c>
      <c r="EN268" s="19">
        <v>56.766896065262465</v>
      </c>
      <c r="EO268" s="19">
        <v>45.012658357809784</v>
      </c>
      <c r="EP268" s="26">
        <v>0.1186286111111111</v>
      </c>
      <c r="EQ268" s="19">
        <v>110.9666212121212</v>
      </c>
      <c r="ER268" s="20">
        <v>29.54907025019444</v>
      </c>
      <c r="ES268" s="19">
        <v>52.370363981196967</v>
      </c>
      <c r="ET268" s="19">
        <v>80.20024723414879</v>
      </c>
      <c r="EU268" s="19">
        <v>56.979437791149778</v>
      </c>
      <c r="EV268" s="19">
        <v>45.175656832788164</v>
      </c>
      <c r="EW268" s="22">
        <v>0.11609679374999998</v>
      </c>
      <c r="EX268" s="19">
        <v>109.77608863636361</v>
      </c>
      <c r="EY268" s="17">
        <v>28.918422648714369</v>
      </c>
      <c r="EZ268" s="19">
        <v>51.808495703665898</v>
      </c>
      <c r="FA268" s="19">
        <v>77.646498782792634</v>
      </c>
      <c r="FB268" s="21">
        <v>57.189016378750097</v>
      </c>
      <c r="FC268" s="19">
        <v>45.339149164147713</v>
      </c>
      <c r="FD268" s="26">
        <v>0.11359228611111109</v>
      </c>
      <c r="FE268" s="19">
        <v>108.58555606060604</v>
      </c>
      <c r="FF268" s="17">
        <v>28.294577595901938</v>
      </c>
      <c r="FG268" s="21">
        <v>51.246627426134836</v>
      </c>
      <c r="FH268" s="19">
        <v>75.147545237776072</v>
      </c>
      <c r="FI268" s="19">
        <v>57.395631828063443</v>
      </c>
      <c r="FJ268" s="19">
        <v>45.503135351888417</v>
      </c>
      <c r="FK268" s="26">
        <v>0.11111508819444442</v>
      </c>
      <c r="FL268" s="21">
        <v>107.39502348484845</v>
      </c>
      <c r="FM268" s="17">
        <v>27.677535091757147</v>
      </c>
      <c r="FN268" s="19">
        <v>50.684759148603774</v>
      </c>
      <c r="FO268" s="19">
        <v>72.702792342901859</v>
      </c>
      <c r="FP268" s="19">
        <v>57.599284139089804</v>
      </c>
      <c r="FQ268" s="21">
        <v>45.667615396010291</v>
      </c>
      <c r="FR268" s="26">
        <v>0.1086652</v>
      </c>
      <c r="FS268" s="19">
        <v>106.20449090909089</v>
      </c>
      <c r="FT268" s="17">
        <v>27.067295136280002</v>
      </c>
      <c r="FU268" s="19">
        <v>50.12289087107272</v>
      </c>
      <c r="FV268" s="21">
        <v>70.311645841972748</v>
      </c>
      <c r="FW268" s="19">
        <v>57.799973311829177</v>
      </c>
      <c r="FX268" s="19">
        <v>45.832589296513319</v>
      </c>
      <c r="FY268" s="26">
        <v>0.10624262152777778</v>
      </c>
      <c r="FZ268" s="19">
        <v>105.01395833333332</v>
      </c>
      <c r="GA268" s="20">
        <v>26.463857729470487</v>
      </c>
      <c r="GB268" s="19">
        <v>49.561022593541658</v>
      </c>
      <c r="GC268" s="19">
        <v>67.973511478791423</v>
      </c>
      <c r="GD268" s="19">
        <v>57.997699346281571</v>
      </c>
      <c r="GE268" s="19">
        <v>45.998057053397517</v>
      </c>
      <c r="GF268" s="22">
        <v>0.10384735277777778</v>
      </c>
      <c r="GG268" s="19">
        <v>103.82342575757573</v>
      </c>
      <c r="GH268" s="17">
        <v>25.867222871328611</v>
      </c>
      <c r="GI268" s="19">
        <v>48.999154316010596</v>
      </c>
      <c r="GJ268" s="19">
        <v>65.687794997160665</v>
      </c>
      <c r="GK268" s="21">
        <v>58.192462242446986</v>
      </c>
      <c r="GL268" s="19">
        <v>46.164018666662876</v>
      </c>
      <c r="GM268" s="26">
        <v>0.10147939374999998</v>
      </c>
      <c r="GN268" s="19">
        <v>102.63289318181816</v>
      </c>
      <c r="GO268" s="17">
        <v>25.277390561854368</v>
      </c>
      <c r="GP268" s="21">
        <v>48.437286038479535</v>
      </c>
      <c r="GQ268" s="19">
        <v>63.453902140883216</v>
      </c>
      <c r="GR268" s="19">
        <v>58.384262000325414</v>
      </c>
      <c r="GS268" s="19">
        <v>46.330474136309405</v>
      </c>
      <c r="GT268" s="26">
        <v>9.9138744444444454E-2</v>
      </c>
      <c r="GU268" s="21">
        <v>101.44236060606059</v>
      </c>
      <c r="GV268" s="17">
        <v>24.694360801047779</v>
      </c>
      <c r="GW268" s="19">
        <v>47.87541776094848</v>
      </c>
      <c r="GX268" s="19">
        <v>61.271238653761841</v>
      </c>
      <c r="GY268" s="19">
        <v>58.573098619916863</v>
      </c>
      <c r="GZ268" s="21">
        <v>46.497423462337082</v>
      </c>
      <c r="HA268" s="26">
        <v>9.6825404861111103E-2</v>
      </c>
      <c r="HB268" s="19">
        <v>100.25182803030302</v>
      </c>
      <c r="HC268" s="17">
        <v>24.118133588908815</v>
      </c>
      <c r="HD268" s="19">
        <v>47.313549483417418</v>
      </c>
      <c r="HE268" s="21">
        <v>59.139210279599226</v>
      </c>
      <c r="HF268" s="19">
        <v>58.758972101221325</v>
      </c>
      <c r="HG268" s="19">
        <v>46.664866644745942</v>
      </c>
      <c r="HH268" s="26">
        <v>9.4539374999999981E-2</v>
      </c>
      <c r="HI268" s="19">
        <v>99.06129545454543</v>
      </c>
      <c r="HJ268" s="20">
        <v>23.548708925437495</v>
      </c>
      <c r="HK268" s="19">
        <v>46.751681205886349</v>
      </c>
      <c r="HL268" s="19">
        <v>57.057222762198151</v>
      </c>
      <c r="HM268" s="19">
        <v>58.941882444238807</v>
      </c>
      <c r="HN268" s="19">
        <v>46.832803683535957</v>
      </c>
      <c r="HO268" s="22">
        <v>9.2280654861111089E-2</v>
      </c>
      <c r="HP268" s="19">
        <v>97.870762878787858</v>
      </c>
      <c r="HQ268" s="17">
        <v>22.986086810633815</v>
      </c>
      <c r="HR268" s="19">
        <v>46.189812928355295</v>
      </c>
      <c r="HS268" s="19">
        <v>55.02468184536135</v>
      </c>
      <c r="HT268" s="21">
        <v>59.12182964896931</v>
      </c>
      <c r="HU268" s="19">
        <v>47.001234578707141</v>
      </c>
      <c r="HV268" s="26">
        <v>9.0049244444444454E-2</v>
      </c>
      <c r="HW268" s="19">
        <v>96.680230303030285</v>
      </c>
      <c r="HX268" s="17">
        <v>22.430267244497781</v>
      </c>
      <c r="HY268" s="21">
        <v>45.627944650824233</v>
      </c>
      <c r="HZ268" s="19">
        <v>53.040993272891598</v>
      </c>
      <c r="IA268" s="19">
        <v>59.29881371541282</v>
      </c>
      <c r="IB268" s="19">
        <v>47.17015933025948</v>
      </c>
      <c r="IC268" s="26">
        <v>8.7845143749999993E-2</v>
      </c>
      <c r="ID268" s="21">
        <v>95.489697727272713</v>
      </c>
      <c r="IE268" s="17">
        <v>21.881250227029373</v>
      </c>
      <c r="IF268" s="19">
        <v>45.066076373293178</v>
      </c>
      <c r="IG268" s="19">
        <v>51.10556278859157</v>
      </c>
      <c r="IH268" s="19">
        <v>59.472834643569357</v>
      </c>
      <c r="II268" s="21">
        <v>47.339577938192988</v>
      </c>
      <c r="IJ268" s="26">
        <v>8.5668352777777762E-2</v>
      </c>
      <c r="IK268" s="19">
        <v>94.299165151515126</v>
      </c>
      <c r="IL268" s="17">
        <v>21.339035758228608</v>
      </c>
      <c r="IM268" s="19">
        <v>44.50420809576211</v>
      </c>
      <c r="IN268" s="21">
        <v>49.217796136264049</v>
      </c>
      <c r="IO268" s="19">
        <v>59.643892433438914</v>
      </c>
      <c r="IP268" s="19">
        <v>47.509490402507659</v>
      </c>
      <c r="IQ268" s="26">
        <v>8.351887152777776E-2</v>
      </c>
      <c r="IR268" s="19">
        <v>93.108632575757554</v>
      </c>
      <c r="IS268" s="20">
        <v>20.803623838095483</v>
      </c>
      <c r="IT268" s="19">
        <v>43.942339818231048</v>
      </c>
      <c r="IU268" s="19">
        <v>47.377099059711782</v>
      </c>
      <c r="IV268" s="19">
        <v>59.811987085021478</v>
      </c>
      <c r="IW268" s="19">
        <v>47.679896723203491</v>
      </c>
      <c r="IX268" s="22">
        <v>8.1396700000000016E-2</v>
      </c>
      <c r="IY268" s="19">
        <v>91.918099999999995</v>
      </c>
      <c r="IZ268" s="17">
        <v>20.275014466630005</v>
      </c>
      <c r="JA268" s="19">
        <v>43.3804715407</v>
      </c>
      <c r="JB268" s="19">
        <v>45.582877302737515</v>
      </c>
      <c r="JC268" s="19">
        <v>59.977118598317062</v>
      </c>
      <c r="JD268" s="21">
        <v>47.850796900280486</v>
      </c>
      <c r="JE268" s="22">
        <v>7.9301838194444446E-2</v>
      </c>
      <c r="JF268" s="21">
        <v>90.727567424242409</v>
      </c>
      <c r="JG268" s="20">
        <v>19.753207643832152</v>
      </c>
      <c r="JH268" s="21">
        <v>42.818603263168932</v>
      </c>
      <c r="JI268" s="21">
        <v>43.834536609143953</v>
      </c>
      <c r="JJ268" s="21">
        <v>60.139286973325667</v>
      </c>
      <c r="JK268" s="21">
        <v>48.022190933738649</v>
      </c>
      <c r="JL268" s="22">
        <v>7.7234286111111106E-2</v>
      </c>
      <c r="JM268" s="21">
        <v>89.537034848484836</v>
      </c>
      <c r="JN268" s="20">
        <v>19.238203369701942</v>
      </c>
      <c r="JO268" s="21">
        <v>42.256734985637877</v>
      </c>
      <c r="JP268" s="21">
        <v>42.131482722733871</v>
      </c>
      <c r="JQ268" s="21">
        <v>60.298492210047293</v>
      </c>
      <c r="JR268" s="21">
        <v>48.194078823577975</v>
      </c>
      <c r="JS268" s="22">
        <v>7.5194043749999995E-2</v>
      </c>
      <c r="JT268" s="21">
        <v>88.34650227272725</v>
      </c>
      <c r="JU268" s="20">
        <v>18.730001644239373</v>
      </c>
      <c r="JV268" s="21">
        <v>41.694866708106808</v>
      </c>
      <c r="JW268" s="21">
        <v>40.473121387309995</v>
      </c>
      <c r="JX268" s="21">
        <v>60.454734308481932</v>
      </c>
      <c r="JY268" s="21">
        <v>48.366460569798463</v>
      </c>
      <c r="JZ268" s="22">
        <v>7.31811111111111E-2</v>
      </c>
      <c r="KA268" s="21">
        <v>87.155969696969677</v>
      </c>
      <c r="KB268" s="20">
        <v>18.228602467444443</v>
      </c>
      <c r="KC268" s="21">
        <v>41.132998430575746</v>
      </c>
      <c r="KD268" s="21">
        <v>38.858858346675078</v>
      </c>
      <c r="KE268" s="21">
        <v>60.608013268629591</v>
      </c>
      <c r="KF268" s="21">
        <v>48.53933617240012</v>
      </c>
      <c r="KG268" s="22">
        <v>7.1195488194444448E-2</v>
      </c>
      <c r="KH268" s="21">
        <v>85.965437121212105</v>
      </c>
      <c r="KI268" s="20">
        <v>17.734005839317152</v>
      </c>
      <c r="KJ268" s="21">
        <v>40.571130153044692</v>
      </c>
      <c r="KK268" s="21">
        <v>37.288099344631874</v>
      </c>
      <c r="KL268" s="21">
        <v>60.758329090490264</v>
      </c>
      <c r="KM268" s="21">
        <v>48.712705631382931</v>
      </c>
      <c r="KN268" s="22">
        <v>6.9237174999999998E-2</v>
      </c>
      <c r="KO268" s="21">
        <v>84.774904545454532</v>
      </c>
      <c r="KP268" s="20">
        <v>17.246211759857498</v>
      </c>
      <c r="KQ268" s="21">
        <v>40.00926187551363</v>
      </c>
      <c r="KR268" s="21">
        <v>35.760250124983102</v>
      </c>
      <c r="KS268" s="21">
        <v>60.905681774063957</v>
      </c>
      <c r="KT268" s="21">
        <v>48.886568946746912</v>
      </c>
      <c r="KU268" s="22">
        <v>6.7306171527777764E-2</v>
      </c>
      <c r="KV268" s="21">
        <v>83.584371969696946</v>
      </c>
      <c r="KW268" s="20">
        <v>16.765220229065481</v>
      </c>
      <c r="KX268" s="21">
        <v>39.447393597982568</v>
      </c>
      <c r="KY268" s="21">
        <v>34.274716431531502</v>
      </c>
      <c r="KZ268" s="21">
        <v>61.050071319350664</v>
      </c>
      <c r="LA268" s="21">
        <v>49.060926118492063</v>
      </c>
      <c r="LB268" s="22">
        <v>6.5402477777777759E-2</v>
      </c>
      <c r="LC268" s="21">
        <v>82.393839393939373</v>
      </c>
      <c r="LD268" s="20">
        <v>16.291031246941106</v>
      </c>
      <c r="LE268" s="21">
        <v>38.885525320451507</v>
      </c>
      <c r="LF268" s="21">
        <v>32.830904008079834</v>
      </c>
      <c r="LG268" s="21">
        <v>61.191497726350391</v>
      </c>
      <c r="LH268" s="21">
        <v>49.235777146618368</v>
      </c>
      <c r="LI268" s="22">
        <v>6.3526093749999998E-2</v>
      </c>
      <c r="LJ268" s="21">
        <v>81.203306818181801</v>
      </c>
      <c r="LK268" s="20">
        <v>15.823644813484375</v>
      </c>
      <c r="LL268" s="21">
        <v>38.323657042920445</v>
      </c>
      <c r="LM268" s="21">
        <v>31.428218598430849</v>
      </c>
      <c r="LN268" s="21">
        <v>61.329960995063139</v>
      </c>
      <c r="LO268" s="21">
        <v>49.411122031125842</v>
      </c>
      <c r="LP268" s="22">
        <v>6.1677019444444439E-2</v>
      </c>
      <c r="LQ268" s="21">
        <v>80.012774242424229</v>
      </c>
      <c r="LR268" s="20">
        <v>15.363060928695276</v>
      </c>
      <c r="LS268" s="21">
        <v>37.76178876538939</v>
      </c>
      <c r="LT268" s="21">
        <v>30.066065946387255</v>
      </c>
      <c r="LU268" s="21">
        <v>61.465461125488901</v>
      </c>
      <c r="LV268" s="21">
        <v>49.586960772014478</v>
      </c>
      <c r="LW268" s="22">
        <v>5.9855254861111103E-2</v>
      </c>
      <c r="LX268" s="21">
        <v>78.822241666666656</v>
      </c>
      <c r="LY268" s="20">
        <v>14.909279592573817</v>
      </c>
      <c r="LZ268" s="21">
        <v>37.199920487858328</v>
      </c>
      <c r="MA268" s="21">
        <v>28.743851795751816</v>
      </c>
      <c r="MB268" s="21">
        <v>61.597998117627682</v>
      </c>
      <c r="MC268" s="21">
        <v>49.763293369284277</v>
      </c>
      <c r="MD268" s="22">
        <v>5.8060799999999989E-2</v>
      </c>
      <c r="ME268" s="21">
        <v>77.631709090909069</v>
      </c>
      <c r="MF268" s="20">
        <v>14.462300805119996</v>
      </c>
      <c r="MG268" s="21">
        <v>36.63805221032726</v>
      </c>
      <c r="MH268" s="21">
        <v>27.460981890327268</v>
      </c>
      <c r="MI268" s="21">
        <v>61.727571971479477</v>
      </c>
      <c r="MJ268" s="21">
        <v>49.940119822935237</v>
      </c>
      <c r="MK268" s="22">
        <v>5.6293654861111111E-2</v>
      </c>
      <c r="ML268" s="21">
        <v>76.441176515151511</v>
      </c>
      <c r="MM268" s="20">
        <v>14.022124566333819</v>
      </c>
      <c r="MN268" s="21">
        <v>36.076183932796212</v>
      </c>
      <c r="MO268" s="21">
        <v>26.216861973916373</v>
      </c>
      <c r="MP268" s="21">
        <v>61.854182687044286</v>
      </c>
      <c r="MQ268" s="21">
        <v>50.11744013296736</v>
      </c>
      <c r="MR268" s="22">
        <v>5.4553819444444443E-2</v>
      </c>
      <c r="MS268" s="21">
        <v>75.250643939393925</v>
      </c>
      <c r="MT268" s="20">
        <v>13.588750876215277</v>
      </c>
      <c r="MU268" s="21">
        <v>35.514315655265143</v>
      </c>
      <c r="MV268" s="21">
        <v>25.010897790321842</v>
      </c>
      <c r="MW268" s="21">
        <v>61.977830264322122</v>
      </c>
      <c r="MX268" s="21">
        <v>50.295254299380659</v>
      </c>
      <c r="MY268" s="30" t="s">
        <v>49</v>
      </c>
    </row>
    <row r="269" spans="1:363" ht="24" customHeight="1" x14ac:dyDescent="0.25">
      <c r="A269" s="15" t="s">
        <v>49</v>
      </c>
      <c r="B269" s="2" t="s">
        <v>1</v>
      </c>
      <c r="C269" s="16" t="s">
        <v>11</v>
      </c>
      <c r="D269" s="23">
        <v>0.75</v>
      </c>
      <c r="E269" s="17">
        <f t="shared" si="4"/>
        <v>0.9375</v>
      </c>
      <c r="F269" s="23">
        <v>0.2</v>
      </c>
      <c r="G269" s="19">
        <v>133.14545454545453</v>
      </c>
      <c r="H269" s="20">
        <v>49.817779999999999</v>
      </c>
      <c r="I269" s="19">
        <v>62.837597836363628</v>
      </c>
      <c r="J269" s="19">
        <v>143.17878787878789</v>
      </c>
      <c r="K269" s="19">
        <v>52.533345005327263</v>
      </c>
      <c r="L269" s="19">
        <v>42.220200074869695</v>
      </c>
      <c r="M269" s="26">
        <v>0.19648227222222223</v>
      </c>
      <c r="N269" s="19">
        <v>131.96933636363633</v>
      </c>
      <c r="O269" s="17">
        <v>48.941553057333891</v>
      </c>
      <c r="P269" s="19">
        <v>62.282532388809074</v>
      </c>
      <c r="Q269" s="19">
        <v>139.41796708261262</v>
      </c>
      <c r="R269" s="19">
        <v>52.794936790353702</v>
      </c>
      <c r="S269" s="19">
        <v>42.372621141001659</v>
      </c>
      <c r="T269" s="26">
        <v>0.19299575555555554</v>
      </c>
      <c r="U269" s="19">
        <v>130.79321818181816</v>
      </c>
      <c r="V269" s="17">
        <v>48.073100456002216</v>
      </c>
      <c r="W269" s="21">
        <v>61.727466941254534</v>
      </c>
      <c r="X269" s="19">
        <v>135.72358571039584</v>
      </c>
      <c r="Y269" s="19">
        <v>53.053636755217894</v>
      </c>
      <c r="Z269" s="19">
        <v>42.525524177160648</v>
      </c>
      <c r="AA269" s="26">
        <v>0.18954045000000003</v>
      </c>
      <c r="AB269" s="21">
        <v>129.61709999999999</v>
      </c>
      <c r="AC269" s="17">
        <v>47.212422196005008</v>
      </c>
      <c r="AD269" s="19">
        <v>61.172401493700001</v>
      </c>
      <c r="AE269" s="19">
        <v>132.09505165023754</v>
      </c>
      <c r="AF269" s="19">
        <v>53.30944489991986</v>
      </c>
      <c r="AG269" s="21">
        <v>42.67890918334669</v>
      </c>
      <c r="AH269" s="26">
        <v>0.18611635555555558</v>
      </c>
      <c r="AI269" s="19">
        <v>128.4409818181818</v>
      </c>
      <c r="AJ269" s="17">
        <v>46.359518277342225</v>
      </c>
      <c r="AK269" s="19">
        <v>60.617336046145446</v>
      </c>
      <c r="AL269" s="21">
        <v>128.53177279023751</v>
      </c>
      <c r="AM269" s="19">
        <v>53.562361224459586</v>
      </c>
      <c r="AN269" s="19">
        <v>42.832776159559764</v>
      </c>
      <c r="AO269" s="26">
        <v>0.18272347222222221</v>
      </c>
      <c r="AP269" s="19">
        <v>127.26486363636361</v>
      </c>
      <c r="AQ269" s="20">
        <v>45.514388700013882</v>
      </c>
      <c r="AR269" s="19">
        <v>60.062270598590899</v>
      </c>
      <c r="AS269" s="19">
        <v>125.03315701849571</v>
      </c>
      <c r="AT269" s="19">
        <v>53.812385728837071</v>
      </c>
      <c r="AU269" s="19">
        <v>42.987125105799876</v>
      </c>
      <c r="AV269" s="22">
        <v>0.17936179999999999</v>
      </c>
      <c r="AW269" s="19">
        <v>126.08874545454543</v>
      </c>
      <c r="AX269" s="17">
        <v>44.677033464019999</v>
      </c>
      <c r="AY269" s="19">
        <v>59.507205151036352</v>
      </c>
      <c r="AZ269" s="19">
        <v>121.5986122231121</v>
      </c>
      <c r="BA269" s="21">
        <v>54.059518413052324</v>
      </c>
      <c r="BB269" s="19">
        <v>43.141956022067035</v>
      </c>
      <c r="BC269" s="26">
        <v>0.17603133888888892</v>
      </c>
      <c r="BD269" s="19">
        <v>124.91262727272726</v>
      </c>
      <c r="BE269" s="17">
        <v>43.847452569360563</v>
      </c>
      <c r="BF269" s="21">
        <v>58.952139703481812</v>
      </c>
      <c r="BG269" s="19">
        <v>118.22754629218663</v>
      </c>
      <c r="BH269" s="19">
        <v>54.303759277105335</v>
      </c>
      <c r="BI269" s="19">
        <v>43.297268908361232</v>
      </c>
      <c r="BJ269" s="26">
        <v>0.17273208888888891</v>
      </c>
      <c r="BK269" s="21">
        <v>123.73650909090908</v>
      </c>
      <c r="BL269" s="17">
        <v>43.025646016035559</v>
      </c>
      <c r="BM269" s="19">
        <v>58.397074255927272</v>
      </c>
      <c r="BN269" s="19">
        <v>114.91936711381908</v>
      </c>
      <c r="BO269" s="19">
        <v>54.545108320996107</v>
      </c>
      <c r="BP269" s="21">
        <v>43.453063764682462</v>
      </c>
      <c r="BQ269" s="26">
        <v>0.16946405</v>
      </c>
      <c r="BR269" s="19">
        <v>122.56039090909088</v>
      </c>
      <c r="BS269" s="17">
        <v>42.211613804045001</v>
      </c>
      <c r="BT269" s="19">
        <v>57.842008808372718</v>
      </c>
      <c r="BU269" s="21">
        <v>111.67348257610946</v>
      </c>
      <c r="BV269" s="19">
        <v>54.783565544724652</v>
      </c>
      <c r="BW269" s="19">
        <v>43.609340591030737</v>
      </c>
      <c r="BX269" s="26">
        <v>0.16622722222222222</v>
      </c>
      <c r="BY269" s="19">
        <v>121.3842727272727</v>
      </c>
      <c r="BZ269" s="20">
        <v>41.40535593338889</v>
      </c>
      <c r="CA269" s="19">
        <v>57.286943360818171</v>
      </c>
      <c r="CB269" s="19">
        <v>108.48930056715768</v>
      </c>
      <c r="CC269" s="19">
        <v>55.019130948290957</v>
      </c>
      <c r="CD269" s="19">
        <v>43.766099387406058</v>
      </c>
      <c r="CE269" s="22">
        <v>0.16302160555555559</v>
      </c>
      <c r="CF269" s="19">
        <v>120.20815454545453</v>
      </c>
      <c r="CG269" s="17">
        <v>40.606872404067232</v>
      </c>
      <c r="CH269" s="19">
        <v>56.731877913263631</v>
      </c>
      <c r="CI269" s="19">
        <v>105.36622897506368</v>
      </c>
      <c r="CJ269" s="21">
        <v>55.251804531695015</v>
      </c>
      <c r="CK269" s="19">
        <v>43.923340153808404</v>
      </c>
      <c r="CL269" s="26">
        <v>0.15984720000000002</v>
      </c>
      <c r="CM269" s="19">
        <v>119.03203636363635</v>
      </c>
      <c r="CN269" s="17">
        <v>39.816163216080007</v>
      </c>
      <c r="CO269" s="21">
        <v>56.176812465709084</v>
      </c>
      <c r="CP269" s="19">
        <v>102.3036756879273</v>
      </c>
      <c r="CQ269" s="19">
        <v>55.481586294936847</v>
      </c>
      <c r="CR269" s="19">
        <v>44.081062890237796</v>
      </c>
      <c r="CS269" s="26">
        <v>0.15670400555555555</v>
      </c>
      <c r="CT269" s="21">
        <v>117.85591818181817</v>
      </c>
      <c r="CU269" s="17">
        <v>39.033228369427221</v>
      </c>
      <c r="CV269" s="19">
        <v>55.621747018154537</v>
      </c>
      <c r="CW269" s="19">
        <v>99.301048593848463</v>
      </c>
      <c r="CX269" s="19">
        <v>55.708476238016445</v>
      </c>
      <c r="CY269" s="21">
        <v>44.239267596694226</v>
      </c>
      <c r="CZ269" s="26">
        <v>0.15359202222222224</v>
      </c>
      <c r="DA269" s="19">
        <v>116.67979999999999</v>
      </c>
      <c r="DB269" s="17">
        <v>38.258067864108888</v>
      </c>
      <c r="DC269" s="19">
        <v>55.066681570599997</v>
      </c>
      <c r="DD269" s="21">
        <v>96.357755580927162</v>
      </c>
      <c r="DE269" s="19">
        <v>55.932474360933796</v>
      </c>
      <c r="DF269" s="19">
        <v>44.397954273177696</v>
      </c>
      <c r="DG269" s="26">
        <v>0.15051125000000001</v>
      </c>
      <c r="DH269" s="19">
        <v>115.5036818181818</v>
      </c>
      <c r="DI269" s="20">
        <v>37.490681700125002</v>
      </c>
      <c r="DJ269" s="19">
        <v>54.511616123045449</v>
      </c>
      <c r="DK269" s="19">
        <v>93.473204537263271</v>
      </c>
      <c r="DL269" s="19">
        <v>56.153580663688913</v>
      </c>
      <c r="DM269" s="19">
        <v>44.557122919688211</v>
      </c>
      <c r="DN269" s="22">
        <v>0.14746168888888889</v>
      </c>
      <c r="DO269" s="19">
        <v>114.32756363636362</v>
      </c>
      <c r="DP269" s="17">
        <v>36.731069877475555</v>
      </c>
      <c r="DQ269" s="19">
        <v>53.956550675490902</v>
      </c>
      <c r="DR269" s="19">
        <v>90.646803350956674</v>
      </c>
      <c r="DS269" s="21">
        <v>56.371795146281798</v>
      </c>
      <c r="DT269" s="19">
        <v>44.716773536225759</v>
      </c>
      <c r="DU269" s="26">
        <v>0.14444333888888891</v>
      </c>
      <c r="DV269" s="19">
        <v>113.15144545454544</v>
      </c>
      <c r="DW269" s="17">
        <v>35.979232396160562</v>
      </c>
      <c r="DX269" s="21">
        <v>53.401485227936355</v>
      </c>
      <c r="DY269" s="19">
        <v>87.87795991010735</v>
      </c>
      <c r="DZ269" s="19">
        <v>56.587117808712442</v>
      </c>
      <c r="EA269" s="19">
        <v>44.876906122790345</v>
      </c>
      <c r="EB269" s="26">
        <v>0.1414562</v>
      </c>
      <c r="EC269" s="21">
        <v>111.97532727272726</v>
      </c>
      <c r="ED269" s="17">
        <v>35.235169256180001</v>
      </c>
      <c r="EE269" s="19">
        <v>52.846419780381808</v>
      </c>
      <c r="EF269" s="19">
        <v>85.166082102815139</v>
      </c>
      <c r="EG269" s="19">
        <v>56.799548650980846</v>
      </c>
      <c r="EH269" s="21">
        <v>45.037520679381977</v>
      </c>
      <c r="EI269" s="26">
        <v>0.13850027222222225</v>
      </c>
      <c r="EJ269" s="19">
        <v>110.79920909090909</v>
      </c>
      <c r="EK269" s="17">
        <v>34.498880457533893</v>
      </c>
      <c r="EL269" s="19">
        <v>52.291354332827275</v>
      </c>
      <c r="EM269" s="21">
        <v>82.510577817180049</v>
      </c>
      <c r="EN269" s="19">
        <v>57.009087673087016</v>
      </c>
      <c r="EO269" s="19">
        <v>45.198617206000648</v>
      </c>
      <c r="EP269" s="26">
        <v>0.13557555555555556</v>
      </c>
      <c r="EQ269" s="19">
        <v>109.62309090909089</v>
      </c>
      <c r="ER269" s="20">
        <v>33.770366000222225</v>
      </c>
      <c r="ES269" s="19">
        <v>51.736288885272721</v>
      </c>
      <c r="ET269" s="19">
        <v>79.91085494130192</v>
      </c>
      <c r="EU269" s="19">
        <v>57.215734875030954</v>
      </c>
      <c r="EV269" s="19">
        <v>45.360195702646351</v>
      </c>
      <c r="EW269" s="22">
        <v>0.13268205</v>
      </c>
      <c r="EX269" s="19">
        <v>108.44697272727271</v>
      </c>
      <c r="EY269" s="17">
        <v>33.049625884244996</v>
      </c>
      <c r="EZ269" s="19">
        <v>51.181223437718174</v>
      </c>
      <c r="FA269" s="19">
        <v>77.366321363280676</v>
      </c>
      <c r="FB269" s="21">
        <v>57.419490256812651</v>
      </c>
      <c r="FC269" s="19">
        <v>45.522256169319107</v>
      </c>
      <c r="FD269" s="26">
        <v>0.12981975555555555</v>
      </c>
      <c r="FE269" s="19">
        <v>107.27085454545453</v>
      </c>
      <c r="FF269" s="17">
        <v>32.336660109602221</v>
      </c>
      <c r="FG269" s="21">
        <v>50.626157990163627</v>
      </c>
      <c r="FH269" s="19">
        <v>74.876384971216268</v>
      </c>
      <c r="FI269" s="19">
        <v>57.620353818432108</v>
      </c>
      <c r="FJ269" s="19">
        <v>45.684798606018887</v>
      </c>
      <c r="FK269" s="26">
        <v>0.12698867222222221</v>
      </c>
      <c r="FL269" s="21">
        <v>106.09473636363634</v>
      </c>
      <c r="FM269" s="17">
        <v>31.631468676293885</v>
      </c>
      <c r="FN269" s="19">
        <v>50.07109254260908</v>
      </c>
      <c r="FO269" s="19">
        <v>72.440453653208593</v>
      </c>
      <c r="FP269" s="19">
        <v>57.818325559889331</v>
      </c>
      <c r="FQ269" s="21">
        <v>45.847823012745721</v>
      </c>
      <c r="FR269" s="26">
        <v>0.12418880000000002</v>
      </c>
      <c r="FS269" s="19">
        <v>104.91861818181818</v>
      </c>
      <c r="FT269" s="17">
        <v>30.934051584320002</v>
      </c>
      <c r="FU269" s="19">
        <v>49.51602709505454</v>
      </c>
      <c r="FV269" s="21">
        <v>70.057935297357588</v>
      </c>
      <c r="FW269" s="19">
        <v>58.013405481184314</v>
      </c>
      <c r="FX269" s="19">
        <v>46.011329389499579</v>
      </c>
      <c r="FY269" s="26">
        <v>0.1214201388888889</v>
      </c>
      <c r="FZ269" s="19">
        <v>103.74249999999999</v>
      </c>
      <c r="GA269" s="20">
        <v>30.244408833680559</v>
      </c>
      <c r="GB269" s="19">
        <v>48.9609616475</v>
      </c>
      <c r="GC269" s="19">
        <v>67.728237791763121</v>
      </c>
      <c r="GD269" s="19">
        <v>58.205593582317064</v>
      </c>
      <c r="GE269" s="19">
        <v>46.175317736280491</v>
      </c>
      <c r="GF269" s="22">
        <v>0.11868268888888889</v>
      </c>
      <c r="GG269" s="19">
        <v>102.5663818181818</v>
      </c>
      <c r="GH269" s="17">
        <v>29.562540424375555</v>
      </c>
      <c r="GI269" s="19">
        <v>48.405896199945445</v>
      </c>
      <c r="GJ269" s="19">
        <v>65.450769024525144</v>
      </c>
      <c r="GK269" s="21">
        <v>58.394889863287581</v>
      </c>
      <c r="GL269" s="19">
        <v>46.339788053088434</v>
      </c>
      <c r="GM269" s="26">
        <v>0.11597644999999999</v>
      </c>
      <c r="GN269" s="19">
        <v>101.39026363636361</v>
      </c>
      <c r="GO269" s="17">
        <v>28.888446356404998</v>
      </c>
      <c r="GP269" s="21">
        <v>47.850830752390898</v>
      </c>
      <c r="GQ269" s="19">
        <v>63.224936883743553</v>
      </c>
      <c r="GR269" s="19">
        <v>58.581294324095857</v>
      </c>
      <c r="GS269" s="19">
        <v>46.504740339923416</v>
      </c>
      <c r="GT269" s="26">
        <v>0.11330142222222224</v>
      </c>
      <c r="GU269" s="21">
        <v>100.21414545454545</v>
      </c>
      <c r="GV269" s="17">
        <v>28.222126629768894</v>
      </c>
      <c r="GW269" s="19">
        <v>47.295765304836358</v>
      </c>
      <c r="GX269" s="19">
        <v>61.050149257518314</v>
      </c>
      <c r="GY269" s="19">
        <v>58.764806964741894</v>
      </c>
      <c r="GZ269" s="21">
        <v>46.670174596785444</v>
      </c>
      <c r="HA269" s="26">
        <v>0.11065760555555555</v>
      </c>
      <c r="HB269" s="19">
        <v>99.038027272727263</v>
      </c>
      <c r="HC269" s="17">
        <v>27.563581244467223</v>
      </c>
      <c r="HD269" s="19">
        <v>46.740699857281811</v>
      </c>
      <c r="HE269" s="21">
        <v>58.925814033949258</v>
      </c>
      <c r="HF269" s="19">
        <v>58.945427785225696</v>
      </c>
      <c r="HG269" s="19">
        <v>46.836090823674503</v>
      </c>
      <c r="HH269" s="26">
        <v>0.108045</v>
      </c>
      <c r="HI269" s="19">
        <v>97.86190909090908</v>
      </c>
      <c r="HJ269" s="20">
        <v>26.912810200500001</v>
      </c>
      <c r="HK269" s="19">
        <v>46.185634409727271</v>
      </c>
      <c r="HL269" s="19">
        <v>56.851339101136361</v>
      </c>
      <c r="HM269" s="19">
        <v>59.123156785547266</v>
      </c>
      <c r="HN269" s="19">
        <v>47.002489020590602</v>
      </c>
      <c r="HO269" s="22">
        <v>0.10546360555555555</v>
      </c>
      <c r="HP269" s="19">
        <v>96.685790909090883</v>
      </c>
      <c r="HQ269" s="17">
        <v>26.269813497867219</v>
      </c>
      <c r="HR269" s="19">
        <v>45.630568962172717</v>
      </c>
      <c r="HS269" s="19">
        <v>54.826132347179517</v>
      </c>
      <c r="HT269" s="21">
        <v>59.297993965706588</v>
      </c>
      <c r="HU269" s="19">
        <v>47.169369187533746</v>
      </c>
      <c r="HV269" s="26">
        <v>0.10291342222222225</v>
      </c>
      <c r="HW269" s="19">
        <v>95.509672727272715</v>
      </c>
      <c r="HX269" s="17">
        <v>25.634591136568893</v>
      </c>
      <c r="HY269" s="21">
        <v>45.075503514618177</v>
      </c>
      <c r="HZ269" s="19">
        <v>52.849601660178685</v>
      </c>
      <c r="IA269" s="19">
        <v>59.469939325703685</v>
      </c>
      <c r="IB269" s="19">
        <v>47.33673132450393</v>
      </c>
      <c r="IC269" s="26">
        <v>0.10039445000000001</v>
      </c>
      <c r="ID269" s="21">
        <v>94.333554545454533</v>
      </c>
      <c r="IE269" s="17">
        <v>25.007143116605</v>
      </c>
      <c r="IF269" s="19">
        <v>44.52043806706363</v>
      </c>
      <c r="IG269" s="19">
        <v>50.921154928233719</v>
      </c>
      <c r="IH269" s="19">
        <v>59.638992865538533</v>
      </c>
      <c r="II269" s="21">
        <v>47.504575431501152</v>
      </c>
      <c r="IJ269" s="26">
        <v>9.7906688888888885E-2</v>
      </c>
      <c r="IK269" s="19">
        <v>93.15743636363635</v>
      </c>
      <c r="IL269" s="17">
        <v>24.387469437975554</v>
      </c>
      <c r="IM269" s="19">
        <v>43.965372619509083</v>
      </c>
      <c r="IN269" s="21">
        <v>49.040200039444557</v>
      </c>
      <c r="IO269" s="19">
        <v>59.805154585211156</v>
      </c>
      <c r="IP269" s="19">
        <v>47.672901508525413</v>
      </c>
      <c r="IQ269" s="26">
        <v>9.5450138888888883E-2</v>
      </c>
      <c r="IR269" s="19">
        <v>91.981318181818168</v>
      </c>
      <c r="IS269" s="20">
        <v>23.775570100680554</v>
      </c>
      <c r="IT269" s="19">
        <v>43.410307171954543</v>
      </c>
      <c r="IU269" s="19">
        <v>47.206144881911122</v>
      </c>
      <c r="IV269" s="19">
        <v>59.968424484721538</v>
      </c>
      <c r="IW269" s="19">
        <v>47.841709555576713</v>
      </c>
      <c r="IX269" s="22">
        <v>9.3024800000000019E-2</v>
      </c>
      <c r="IY269" s="19">
        <v>90.805199999999999</v>
      </c>
      <c r="IZ269" s="17">
        <v>23.171445104720004</v>
      </c>
      <c r="JA269" s="19">
        <v>42.855241724400003</v>
      </c>
      <c r="JB269" s="19">
        <v>45.418397343733346</v>
      </c>
      <c r="JC269" s="19">
        <v>60.12880256406968</v>
      </c>
      <c r="JD269" s="21">
        <v>48.010999572655052</v>
      </c>
      <c r="JE269" s="22">
        <v>9.0630672222222236E-2</v>
      </c>
      <c r="JF269" s="21">
        <v>89.629081818181803</v>
      </c>
      <c r="JG269" s="20">
        <v>22.575094450093893</v>
      </c>
      <c r="JH269" s="21">
        <v>42.300176276845448</v>
      </c>
      <c r="JI269" s="21">
        <v>43.676365313011104</v>
      </c>
      <c r="JJ269" s="21">
        <v>60.286288823255589</v>
      </c>
      <c r="JK269" s="21">
        <v>48.18077155976043</v>
      </c>
      <c r="JL269" s="22">
        <v>8.8267755555555563E-2</v>
      </c>
      <c r="JM269" s="21">
        <v>88.45296363636362</v>
      </c>
      <c r="JN269" s="20">
        <v>21.986518136802225</v>
      </c>
      <c r="JO269" s="21">
        <v>41.745110829290901</v>
      </c>
      <c r="JP269" s="21">
        <v>41.97945667784434</v>
      </c>
      <c r="JQ269" s="21">
        <v>60.440883262279257</v>
      </c>
      <c r="JR269" s="21">
        <v>48.351025516892847</v>
      </c>
      <c r="JS269" s="22">
        <v>8.593605E-2</v>
      </c>
      <c r="JT269" s="21">
        <v>87.276845454545438</v>
      </c>
      <c r="JU269" s="20">
        <v>21.405716164845</v>
      </c>
      <c r="JV269" s="21">
        <v>41.190045381736354</v>
      </c>
      <c r="JW269" s="21">
        <v>40.327079326332957</v>
      </c>
      <c r="JX269" s="21">
        <v>60.592585881140693</v>
      </c>
      <c r="JY269" s="21">
        <v>48.521761444052309</v>
      </c>
      <c r="JZ269" s="22">
        <v>8.3635555555555546E-2</v>
      </c>
      <c r="KA269" s="21">
        <v>86.100727272727255</v>
      </c>
      <c r="KB269" s="20">
        <v>20.832688534222221</v>
      </c>
      <c r="KC269" s="21">
        <v>40.634979934181807</v>
      </c>
      <c r="KD269" s="21">
        <v>38.718641146576871</v>
      </c>
      <c r="KE269" s="21">
        <v>60.741396679839887</v>
      </c>
      <c r="KF269" s="21">
        <v>48.692979341238804</v>
      </c>
      <c r="KG269" s="22">
        <v>8.136627222222223E-2</v>
      </c>
      <c r="KH269" s="21">
        <v>84.924609090909087</v>
      </c>
      <c r="KI269" s="20">
        <v>20.267435244933889</v>
      </c>
      <c r="KJ269" s="21">
        <v>40.079914486627274</v>
      </c>
      <c r="KK269" s="21">
        <v>37.153550026676029</v>
      </c>
      <c r="KL269" s="21">
        <v>60.887315658376849</v>
      </c>
      <c r="KM269" s="21">
        <v>48.864679208452344</v>
      </c>
      <c r="KN269" s="22">
        <v>7.912820000000001E-2</v>
      </c>
      <c r="KO269" s="21">
        <v>83.748490909090904</v>
      </c>
      <c r="KP269" s="20">
        <v>19.709956296980003</v>
      </c>
      <c r="KQ269" s="21">
        <v>39.524849039072727</v>
      </c>
      <c r="KR269" s="21">
        <v>35.631213854730305</v>
      </c>
      <c r="KS269" s="21">
        <v>61.03034281675157</v>
      </c>
      <c r="KT269" s="21">
        <v>49.036861045692916</v>
      </c>
      <c r="KU269" s="22">
        <v>7.6921338888888885E-2</v>
      </c>
      <c r="KV269" s="21">
        <v>82.572372727272707</v>
      </c>
      <c r="KW269" s="20">
        <v>19.160251690360553</v>
      </c>
      <c r="KX269" s="21">
        <v>38.969783591518173</v>
      </c>
      <c r="KY269" s="21">
        <v>34.151040518839629</v>
      </c>
      <c r="KZ269" s="21">
        <v>61.170478154964059</v>
      </c>
      <c r="LA269" s="21">
        <v>49.209524852960534</v>
      </c>
      <c r="LB269" s="22">
        <v>7.474568888888887E-2</v>
      </c>
      <c r="LC269" s="21">
        <v>81.396254545454525</v>
      </c>
      <c r="LD269" s="20">
        <v>18.61832142507555</v>
      </c>
      <c r="LE269" s="21">
        <v>38.414718143963626</v>
      </c>
      <c r="LF269" s="21">
        <v>32.712437907103919</v>
      </c>
      <c r="LG269" s="21">
        <v>61.307721673014306</v>
      </c>
      <c r="LH269" s="21">
        <v>49.382670630255191</v>
      </c>
      <c r="LI269" s="22">
        <v>7.2601250000000006E-2</v>
      </c>
      <c r="LJ269" s="21">
        <v>80.220136363636357</v>
      </c>
      <c r="LK269" s="20">
        <v>18.084165501125</v>
      </c>
      <c r="LL269" s="21">
        <v>37.859652696409086</v>
      </c>
      <c r="LM269" s="21">
        <v>31.314813907623112</v>
      </c>
      <c r="LN269" s="21">
        <v>61.442073370902321</v>
      </c>
      <c r="LO269" s="21">
        <v>49.556298377576887</v>
      </c>
      <c r="LP269" s="22">
        <v>7.0488022222222224E-2</v>
      </c>
      <c r="LQ269" s="21">
        <v>79.044018181818174</v>
      </c>
      <c r="LR269" s="20">
        <v>17.557783918508889</v>
      </c>
      <c r="LS269" s="21">
        <v>37.304587248854546</v>
      </c>
      <c r="LT269" s="21">
        <v>29.957576408497083</v>
      </c>
      <c r="LU269" s="21">
        <v>61.573533248628095</v>
      </c>
      <c r="LV269" s="21">
        <v>49.730408094925622</v>
      </c>
      <c r="LW269" s="22">
        <v>6.8406005555555552E-2</v>
      </c>
      <c r="LX269" s="21">
        <v>77.867899999999992</v>
      </c>
      <c r="LY269" s="20">
        <v>17.039176677227221</v>
      </c>
      <c r="LZ269" s="21">
        <v>36.749521801299998</v>
      </c>
      <c r="MA269" s="21">
        <v>28.64013329782577</v>
      </c>
      <c r="MB269" s="21">
        <v>61.702101306191629</v>
      </c>
      <c r="MC269" s="21">
        <v>49.904999782301395</v>
      </c>
      <c r="MD269" s="22">
        <v>6.6355199999999989E-2</v>
      </c>
      <c r="ME269" s="21">
        <v>76.691781818181795</v>
      </c>
      <c r="MF269" s="20">
        <v>16.528343777279996</v>
      </c>
      <c r="MG269" s="21">
        <v>36.194456353745444</v>
      </c>
      <c r="MH269" s="21">
        <v>27.361892463709086</v>
      </c>
      <c r="MI269" s="21">
        <v>61.82777754359293</v>
      </c>
      <c r="MJ269" s="21">
        <v>50.080073439704208</v>
      </c>
      <c r="MK269" s="22">
        <v>6.4335605555555564E-2</v>
      </c>
      <c r="ML269" s="21">
        <v>75.515663636363627</v>
      </c>
      <c r="MM269" s="20">
        <v>16.025285218667225</v>
      </c>
      <c r="MN269" s="21">
        <v>35.639390906190904</v>
      </c>
      <c r="MO269" s="21">
        <v>26.12226179424696</v>
      </c>
      <c r="MP269" s="21">
        <v>61.950561960831998</v>
      </c>
      <c r="MQ269" s="21">
        <v>50.255629067134059</v>
      </c>
      <c r="MR269" s="22">
        <v>6.2347222222222221E-2</v>
      </c>
      <c r="MS269" s="21">
        <v>74.339545454545444</v>
      </c>
      <c r="MT269" s="20">
        <v>15.530001001388888</v>
      </c>
      <c r="MU269" s="21">
        <v>35.084325458636357</v>
      </c>
      <c r="MV269" s="21">
        <v>24.920649177539282</v>
      </c>
      <c r="MW269" s="21">
        <v>62.070454557908825</v>
      </c>
      <c r="MX269" s="21">
        <v>50.431666664590949</v>
      </c>
      <c r="MY269" s="30" t="s">
        <v>49</v>
      </c>
    </row>
    <row r="270" spans="1:363" ht="24" customHeight="1" x14ac:dyDescent="0.25">
      <c r="A270" s="15" t="s">
        <v>49</v>
      </c>
      <c r="B270" s="2" t="s">
        <v>1</v>
      </c>
      <c r="C270" s="16" t="s">
        <v>11</v>
      </c>
      <c r="D270" s="23">
        <v>0.75</v>
      </c>
      <c r="E270" s="17">
        <f t="shared" si="4"/>
        <v>0.9375</v>
      </c>
      <c r="F270" s="23">
        <v>0.22500000000000001</v>
      </c>
      <c r="G270" s="19">
        <v>131.51363636363635</v>
      </c>
      <c r="H270" s="20">
        <v>56.045002500000002</v>
      </c>
      <c r="I270" s="19">
        <v>62.067466140909083</v>
      </c>
      <c r="J270" s="19">
        <v>142.64086174242425</v>
      </c>
      <c r="K270" s="19">
        <v>52.89551611858208</v>
      </c>
      <c r="L270" s="19">
        <v>42.431807919630252</v>
      </c>
      <c r="M270" s="26">
        <v>0.22104255624999999</v>
      </c>
      <c r="N270" s="19">
        <v>130.35193257575756</v>
      </c>
      <c r="O270" s="17">
        <v>55.059247189500624</v>
      </c>
      <c r="P270" s="19">
        <v>61.519203523331051</v>
      </c>
      <c r="Q270" s="19">
        <v>138.89417044008263</v>
      </c>
      <c r="R270" s="19">
        <v>53.149956249369126</v>
      </c>
      <c r="S270" s="19">
        <v>42.583018529145548</v>
      </c>
      <c r="T270" s="26">
        <v>0.21712022499999997</v>
      </c>
      <c r="U270" s="19">
        <v>129.19022878787877</v>
      </c>
      <c r="V270" s="17">
        <v>54.082238013002495</v>
      </c>
      <c r="W270" s="21">
        <v>60.970940905753018</v>
      </c>
      <c r="X270" s="19">
        <v>135.21366894719191</v>
      </c>
      <c r="Y270" s="19">
        <v>53.401575009374071</v>
      </c>
      <c r="Z270" s="19">
        <v>42.73469936712452</v>
      </c>
      <c r="AA270" s="26">
        <v>0.21323300625000002</v>
      </c>
      <c r="AB270" s="21">
        <v>128.028525</v>
      </c>
      <c r="AC270" s="17">
        <v>53.11397497050563</v>
      </c>
      <c r="AD270" s="19">
        <v>60.422678288175</v>
      </c>
      <c r="AE270" s="19">
        <v>131.59876737643069</v>
      </c>
      <c r="AF270" s="19">
        <v>53.6503723985969</v>
      </c>
      <c r="AG270" s="21">
        <v>42.886850433567176</v>
      </c>
      <c r="AH270" s="26">
        <v>0.20938090000000001</v>
      </c>
      <c r="AI270" s="19">
        <v>126.8668212121212</v>
      </c>
      <c r="AJ270" s="17">
        <v>52.154458062010001</v>
      </c>
      <c r="AK270" s="19">
        <v>59.87441567059696</v>
      </c>
      <c r="AL270" s="21">
        <v>128.04887584047736</v>
      </c>
      <c r="AM270" s="19">
        <v>53.896348417037643</v>
      </c>
      <c r="AN270" s="19">
        <v>43.039471728473522</v>
      </c>
      <c r="AO270" s="26">
        <v>0.20556390624999998</v>
      </c>
      <c r="AP270" s="19">
        <v>125.70511742424242</v>
      </c>
      <c r="AQ270" s="20">
        <v>51.203687287515621</v>
      </c>
      <c r="AR270" s="19">
        <v>59.326153053018935</v>
      </c>
      <c r="AS270" s="19">
        <v>124.56340445201046</v>
      </c>
      <c r="AT270" s="19">
        <v>54.139503064696278</v>
      </c>
      <c r="AU270" s="19">
        <v>43.192563251843545</v>
      </c>
      <c r="AV270" s="22">
        <v>0.20178202499999998</v>
      </c>
      <c r="AW270" s="19">
        <v>124.54341363636362</v>
      </c>
      <c r="AX270" s="17">
        <v>50.26166264702249</v>
      </c>
      <c r="AY270" s="19">
        <v>58.777890435440902</v>
      </c>
      <c r="AZ270" s="19">
        <v>121.14176332370855</v>
      </c>
      <c r="BA270" s="21">
        <v>54.379836341572812</v>
      </c>
      <c r="BB270" s="19">
        <v>43.346125003677251</v>
      </c>
      <c r="BC270" s="26">
        <v>0.19803525625000004</v>
      </c>
      <c r="BD270" s="19">
        <v>123.38170984848485</v>
      </c>
      <c r="BE270" s="17">
        <v>49.328384140530638</v>
      </c>
      <c r="BF270" s="21">
        <v>58.229627817862877</v>
      </c>
      <c r="BG270" s="19">
        <v>117.78336256825017</v>
      </c>
      <c r="BH270" s="19">
        <v>54.617348247667245</v>
      </c>
      <c r="BI270" s="19">
        <v>43.500156983974648</v>
      </c>
      <c r="BJ270" s="26">
        <v>0.19432360000000001</v>
      </c>
      <c r="BK270" s="21">
        <v>122.22000606060605</v>
      </c>
      <c r="BL270" s="17">
        <v>48.403851768039999</v>
      </c>
      <c r="BM270" s="19">
        <v>57.681365200284844</v>
      </c>
      <c r="BN270" s="19">
        <v>114.48761229831369</v>
      </c>
      <c r="BO270" s="19">
        <v>54.852038782979577</v>
      </c>
      <c r="BP270" s="21">
        <v>43.654659192735721</v>
      </c>
      <c r="BQ270" s="26">
        <v>0.19064705625</v>
      </c>
      <c r="BR270" s="19">
        <v>121.05830227272726</v>
      </c>
      <c r="BS270" s="17">
        <v>47.488065529550624</v>
      </c>
      <c r="BT270" s="19">
        <v>57.133102582706812</v>
      </c>
      <c r="BU270" s="21">
        <v>111.25392262657773</v>
      </c>
      <c r="BV270" s="19">
        <v>55.083907947509815</v>
      </c>
      <c r="BW270" s="19">
        <v>43.809631629960478</v>
      </c>
      <c r="BX270" s="26">
        <v>0.18700562500000001</v>
      </c>
      <c r="BY270" s="19">
        <v>119.89659848484847</v>
      </c>
      <c r="BZ270" s="20">
        <v>46.581025425062499</v>
      </c>
      <c r="CA270" s="19">
        <v>56.584839965128779</v>
      </c>
      <c r="CB270" s="19">
        <v>108.0817036657208</v>
      </c>
      <c r="CC270" s="19">
        <v>55.312955741257937</v>
      </c>
      <c r="CD270" s="19">
        <v>43.965074295648925</v>
      </c>
      <c r="CE270" s="22">
        <v>0.18339930625000003</v>
      </c>
      <c r="CF270" s="19">
        <v>118.73489469696969</v>
      </c>
      <c r="CG270" s="17">
        <v>45.682731454575631</v>
      </c>
      <c r="CH270" s="19">
        <v>56.036577347550754</v>
      </c>
      <c r="CI270" s="19">
        <v>104.9703655284214</v>
      </c>
      <c r="CJ270" s="21">
        <v>55.539182164223966</v>
      </c>
      <c r="CK270" s="19">
        <v>44.120987189801049</v>
      </c>
      <c r="CL270" s="26">
        <v>0.17982810000000002</v>
      </c>
      <c r="CM270" s="19">
        <v>117.5731909090909</v>
      </c>
      <c r="CN270" s="17">
        <v>44.793183618090005</v>
      </c>
      <c r="CO270" s="21">
        <v>55.488314729972721</v>
      </c>
      <c r="CP270" s="19">
        <v>101.91931832735797</v>
      </c>
      <c r="CQ270" s="19">
        <v>55.762587216407894</v>
      </c>
      <c r="CR270" s="19">
        <v>44.277370312416863</v>
      </c>
      <c r="CS270" s="26">
        <v>0.17629200624999999</v>
      </c>
      <c r="CT270" s="21">
        <v>116.4114871212121</v>
      </c>
      <c r="CU270" s="17">
        <v>43.912381915605621</v>
      </c>
      <c r="CV270" s="19">
        <v>54.940052112394689</v>
      </c>
      <c r="CW270" s="19">
        <v>98.927972175209078</v>
      </c>
      <c r="CX270" s="19">
        <v>55.983170897809714</v>
      </c>
      <c r="CY270" s="21">
        <v>44.434223663496361</v>
      </c>
      <c r="CZ270" s="26">
        <v>0.17279102499999999</v>
      </c>
      <c r="DA270" s="19">
        <v>115.24978333333331</v>
      </c>
      <c r="DB270" s="17">
        <v>43.040326347122495</v>
      </c>
      <c r="DC270" s="19">
        <v>54.391789494816656</v>
      </c>
      <c r="DD270" s="21">
        <v>95.995737184653251</v>
      </c>
      <c r="DE270" s="19">
        <v>56.20093320842944</v>
      </c>
      <c r="DF270" s="19">
        <v>44.591547243039543</v>
      </c>
      <c r="DG270" s="26">
        <v>0.16932515625000003</v>
      </c>
      <c r="DH270" s="19">
        <v>114.08807954545455</v>
      </c>
      <c r="DI270" s="20">
        <v>42.177016912640632</v>
      </c>
      <c r="DJ270" s="19">
        <v>53.843526877238638</v>
      </c>
      <c r="DK270" s="19">
        <v>93.122023468369008</v>
      </c>
      <c r="DL270" s="19">
        <v>56.415874148267058</v>
      </c>
      <c r="DM270" s="19">
        <v>44.749341051046393</v>
      </c>
      <c r="DN270" s="22">
        <v>0.1658944</v>
      </c>
      <c r="DO270" s="19">
        <v>112.92637575757576</v>
      </c>
      <c r="DP270" s="17">
        <v>41.322453612159997</v>
      </c>
      <c r="DQ270" s="19">
        <v>53.295264259660605</v>
      </c>
      <c r="DR270" s="19">
        <v>90.306241139034796</v>
      </c>
      <c r="DS270" s="21">
        <v>56.627993717322575</v>
      </c>
      <c r="DT270" s="19">
        <v>44.907605087516941</v>
      </c>
      <c r="DU270" s="26">
        <v>0.16249875625000001</v>
      </c>
      <c r="DV270" s="19">
        <v>111.76467196969696</v>
      </c>
      <c r="DW270" s="17">
        <v>40.476636445680626</v>
      </c>
      <c r="DX270" s="21">
        <v>52.747001642082573</v>
      </c>
      <c r="DY270" s="19">
        <v>87.547800309329176</v>
      </c>
      <c r="DZ270" s="19">
        <v>56.837291915595998</v>
      </c>
      <c r="EA270" s="19">
        <v>45.066339352451166</v>
      </c>
      <c r="EB270" s="26">
        <v>0.15913822499999999</v>
      </c>
      <c r="EC270" s="21">
        <v>110.60296818181817</v>
      </c>
      <c r="ED270" s="17">
        <v>39.639565413202497</v>
      </c>
      <c r="EE270" s="19">
        <v>52.19873902450454</v>
      </c>
      <c r="EF270" s="19">
        <v>84.846111091930624</v>
      </c>
      <c r="EG270" s="19">
        <v>57.043768743087313</v>
      </c>
      <c r="EH270" s="21">
        <v>45.225543845849081</v>
      </c>
      <c r="EI270" s="26">
        <v>0.15581280625000002</v>
      </c>
      <c r="EJ270" s="19">
        <v>109.44126439393939</v>
      </c>
      <c r="EK270" s="17">
        <v>38.811240514725625</v>
      </c>
      <c r="EL270" s="19">
        <v>51.650476406926515</v>
      </c>
      <c r="EM270" s="21">
        <v>82.200583599517714</v>
      </c>
      <c r="EN270" s="19">
        <v>57.247424199796527</v>
      </c>
      <c r="EO270" s="19">
        <v>45.38521856771068</v>
      </c>
      <c r="EP270" s="26">
        <v>0.15252250000000001</v>
      </c>
      <c r="EQ270" s="19">
        <v>108.2795606060606</v>
      </c>
      <c r="ER270" s="20">
        <v>37.991661750250003</v>
      </c>
      <c r="ES270" s="19">
        <v>51.102213789348482</v>
      </c>
      <c r="ET270" s="19">
        <v>79.610627944768879</v>
      </c>
      <c r="EU270" s="19">
        <v>57.448258285723639</v>
      </c>
      <c r="EV270" s="19">
        <v>45.545363518035956</v>
      </c>
      <c r="EW270" s="22">
        <v>0.14926730625000001</v>
      </c>
      <c r="EX270" s="19">
        <v>107.11785681818181</v>
      </c>
      <c r="EY270" s="17">
        <v>37.180829119775623</v>
      </c>
      <c r="EZ270" s="19">
        <v>50.55395117177045</v>
      </c>
      <c r="FA270" s="19">
        <v>77.075654240362653</v>
      </c>
      <c r="FB270" s="21">
        <v>57.646271000868651</v>
      </c>
      <c r="FC270" s="19">
        <v>45.705978696824914</v>
      </c>
      <c r="FD270" s="26">
        <v>0.14604722499999997</v>
      </c>
      <c r="FE270" s="19">
        <v>105.95615303030301</v>
      </c>
      <c r="FF270" s="17">
        <v>36.378742623302493</v>
      </c>
      <c r="FG270" s="21">
        <v>50.005688554192417</v>
      </c>
      <c r="FH270" s="19">
        <v>74.595072598977566</v>
      </c>
      <c r="FI270" s="19">
        <v>57.841462345231562</v>
      </c>
      <c r="FJ270" s="19">
        <v>45.867064104077571</v>
      </c>
      <c r="FK270" s="26">
        <v>0.14286225624999999</v>
      </c>
      <c r="FL270" s="21">
        <v>104.79444924242422</v>
      </c>
      <c r="FM270" s="17">
        <v>35.58540226083062</v>
      </c>
      <c r="FN270" s="19">
        <v>49.457425936614385</v>
      </c>
      <c r="FO270" s="19">
        <v>72.168293133292138</v>
      </c>
      <c r="FP270" s="19">
        <v>58.033832318812372</v>
      </c>
      <c r="FQ270" s="21">
        <v>46.028619739793896</v>
      </c>
      <c r="FR270" s="26">
        <v>0.13971240000000001</v>
      </c>
      <c r="FS270" s="19">
        <v>103.63274545454544</v>
      </c>
      <c r="FT270" s="17">
        <v>34.800808032360003</v>
      </c>
      <c r="FU270" s="19">
        <v>48.909163319036359</v>
      </c>
      <c r="FV270" s="21">
        <v>69.794725955984859</v>
      </c>
      <c r="FW270" s="19">
        <v>58.223380921611074</v>
      </c>
      <c r="FX270" s="19">
        <v>46.190645603973906</v>
      </c>
      <c r="FY270" s="26">
        <v>0.13659765625</v>
      </c>
      <c r="FZ270" s="19">
        <v>102.47104166666666</v>
      </c>
      <c r="GA270" s="20">
        <v>34.024959937890628</v>
      </c>
      <c r="GB270" s="19">
        <v>48.360900701458334</v>
      </c>
      <c r="GC270" s="19">
        <v>67.473781179734232</v>
      </c>
      <c r="GD270" s="19">
        <v>58.410108153627682</v>
      </c>
      <c r="GE270" s="19">
        <v>46.353141696617605</v>
      </c>
      <c r="GF270" s="22">
        <v>0.13351802500000001</v>
      </c>
      <c r="GG270" s="19">
        <v>101.30933787878787</v>
      </c>
      <c r="GH270" s="17">
        <v>33.257857977422503</v>
      </c>
      <c r="GI270" s="19">
        <v>47.812638083880302</v>
      </c>
      <c r="GJ270" s="19">
        <v>65.204868917218761</v>
      </c>
      <c r="GK270" s="21">
        <v>58.594014014862182</v>
      </c>
      <c r="GL270" s="19">
        <v>46.516108017724989</v>
      </c>
      <c r="GM270" s="26">
        <v>0.13047350624999998</v>
      </c>
      <c r="GN270" s="19">
        <v>100.14763409090908</v>
      </c>
      <c r="GO270" s="17">
        <v>32.499502150955621</v>
      </c>
      <c r="GP270" s="21">
        <v>47.264375466302269</v>
      </c>
      <c r="GQ270" s="19">
        <v>62.987399281116971</v>
      </c>
      <c r="GR270" s="19">
        <v>58.775098505314588</v>
      </c>
      <c r="GS270" s="19">
        <v>46.679544567296048</v>
      </c>
      <c r="GT270" s="26">
        <v>0.12746410000000002</v>
      </c>
      <c r="GU270" s="21">
        <v>98.985930303030301</v>
      </c>
      <c r="GV270" s="17">
        <v>31.749892458490006</v>
      </c>
      <c r="GW270" s="19">
        <v>46.716112848724244</v>
      </c>
      <c r="GX270" s="19">
        <v>60.82078238410741</v>
      </c>
      <c r="GY270" s="19">
        <v>58.953361624984886</v>
      </c>
      <c r="GZ270" s="21">
        <v>46.843451345330799</v>
      </c>
      <c r="HA270" s="26">
        <v>0.12448980625</v>
      </c>
      <c r="HB270" s="19">
        <v>97.824226515151508</v>
      </c>
      <c r="HC270" s="17">
        <v>31.009028900025626</v>
      </c>
      <c r="HD270" s="19">
        <v>46.167850231146211</v>
      </c>
      <c r="HE270" s="21">
        <v>58.70442833886851</v>
      </c>
      <c r="HF270" s="19">
        <v>59.128803373873083</v>
      </c>
      <c r="HG270" s="19">
        <v>47.007828351829232</v>
      </c>
      <c r="HH270" s="26">
        <v>0.121550625</v>
      </c>
      <c r="HI270" s="19">
        <v>96.662522727272716</v>
      </c>
      <c r="HJ270" s="20">
        <v>30.2769114755625</v>
      </c>
      <c r="HK270" s="19">
        <v>45.619587613568179</v>
      </c>
      <c r="HL270" s="19">
        <v>56.637747258078832</v>
      </c>
      <c r="HM270" s="19">
        <v>59.301423751979179</v>
      </c>
      <c r="HN270" s="19">
        <v>47.17267558679135</v>
      </c>
      <c r="HO270" s="22">
        <v>0.11864655624999998</v>
      </c>
      <c r="HP270" s="19">
        <v>95.500818939393923</v>
      </c>
      <c r="HQ270" s="17">
        <v>29.553540185100619</v>
      </c>
      <c r="HR270" s="19">
        <v>45.071324995990146</v>
      </c>
      <c r="HS270" s="19">
        <v>54.620149254416873</v>
      </c>
      <c r="HT270" s="21">
        <v>59.471222759303181</v>
      </c>
      <c r="HU270" s="19">
        <v>47.33799305021715</v>
      </c>
      <c r="HV270" s="26">
        <v>0.11577760000000002</v>
      </c>
      <c r="HW270" s="19">
        <v>94.339115151515145</v>
      </c>
      <c r="HX270" s="17">
        <v>28.838915028640006</v>
      </c>
      <c r="HY270" s="21">
        <v>44.523062378412121</v>
      </c>
      <c r="HZ270" s="19">
        <v>52.651044440561179</v>
      </c>
      <c r="IA270" s="19">
        <v>59.638200395845068</v>
      </c>
      <c r="IB270" s="19">
        <v>47.503780742106628</v>
      </c>
      <c r="IC270" s="26">
        <v>0.11294375625</v>
      </c>
      <c r="ID270" s="21">
        <v>93.177411363636352</v>
      </c>
      <c r="IE270" s="17">
        <v>28.133036006180625</v>
      </c>
      <c r="IF270" s="19">
        <v>43.974799760834088</v>
      </c>
      <c r="IG270" s="19">
        <v>50.729842929190198</v>
      </c>
      <c r="IH270" s="19">
        <v>59.802356661604861</v>
      </c>
      <c r="II270" s="21">
        <v>47.670038662459788</v>
      </c>
      <c r="IJ270" s="26">
        <v>0.11014502499999999</v>
      </c>
      <c r="IK270" s="19">
        <v>92.01570757575756</v>
      </c>
      <c r="IL270" s="17">
        <v>27.435903117722496</v>
      </c>
      <c r="IM270" s="19">
        <v>43.426537143256056</v>
      </c>
      <c r="IN270" s="21">
        <v>48.855954832982469</v>
      </c>
      <c r="IO270" s="19">
        <v>59.963691556582553</v>
      </c>
      <c r="IP270" s="19">
        <v>47.836766811276647</v>
      </c>
      <c r="IQ270" s="26">
        <v>0.10738140624999999</v>
      </c>
      <c r="IR270" s="19">
        <v>90.854003787878781</v>
      </c>
      <c r="IS270" s="20">
        <v>26.747516363265621</v>
      </c>
      <c r="IT270" s="19">
        <v>42.87827452567803</v>
      </c>
      <c r="IU270" s="19">
        <v>47.028790264616511</v>
      </c>
      <c r="IV270" s="19">
        <v>60.122205080778144</v>
      </c>
      <c r="IW270" s="19">
        <v>48.003965188557174</v>
      </c>
      <c r="IX270" s="22">
        <v>0.10465290000000002</v>
      </c>
      <c r="IY270" s="19">
        <v>89.692300000000003</v>
      </c>
      <c r="IZ270" s="17">
        <v>26.067875742810006</v>
      </c>
      <c r="JA270" s="19">
        <v>42.330011908100005</v>
      </c>
      <c r="JB270" s="19">
        <v>45.247759336770848</v>
      </c>
      <c r="JC270" s="19">
        <v>60.277897234191627</v>
      </c>
      <c r="JD270" s="21">
        <v>48.171633794301393</v>
      </c>
      <c r="JE270" s="22">
        <v>0.10195950625000001</v>
      </c>
      <c r="JF270" s="21">
        <v>88.53059621212121</v>
      </c>
      <c r="JG270" s="20">
        <v>25.396981256355627</v>
      </c>
      <c r="JH270" s="21">
        <v>41.781749290521972</v>
      </c>
      <c r="JI270" s="21">
        <v>43.512272162123942</v>
      </c>
      <c r="JJ270" s="21">
        <v>60.430768016823016</v>
      </c>
      <c r="JK270" s="21">
        <v>48.339772628509294</v>
      </c>
      <c r="JL270" s="22">
        <v>9.9301225000000007E-2</v>
      </c>
      <c r="JM270" s="21">
        <v>87.368892424242418</v>
      </c>
      <c r="JN270" s="20">
        <v>24.7348329039025</v>
      </c>
      <c r="JO270" s="21">
        <v>41.23348667294394</v>
      </c>
      <c r="JP270" s="21">
        <v>41.82173885335434</v>
      </c>
      <c r="JQ270" s="21">
        <v>60.580817428672304</v>
      </c>
      <c r="JR270" s="21">
        <v>48.50838169118088</v>
      </c>
      <c r="JS270" s="22">
        <v>9.6678056250000005E-2</v>
      </c>
      <c r="JT270" s="21">
        <v>86.207188636363625</v>
      </c>
      <c r="JU270" s="20">
        <v>24.081430685450627</v>
      </c>
      <c r="JV270" s="21">
        <v>40.685224055365907</v>
      </c>
      <c r="JW270" s="21">
        <v>40.175569523140538</v>
      </c>
      <c r="JX270" s="21">
        <v>60.728045469739484</v>
      </c>
      <c r="JY270" s="21">
        <v>48.677460982316148</v>
      </c>
      <c r="JZ270" s="22">
        <v>9.4089999999999979E-2</v>
      </c>
      <c r="KA270" s="21">
        <v>85.045484848484833</v>
      </c>
      <c r="KB270" s="20">
        <v>23.436774600999993</v>
      </c>
      <c r="KC270" s="21">
        <v>40.136961437787875</v>
      </c>
      <c r="KD270" s="21">
        <v>38.573174284161048</v>
      </c>
      <c r="KE270" s="21">
        <v>60.872452140024564</v>
      </c>
      <c r="KF270" s="21">
        <v>48.847010501915094</v>
      </c>
      <c r="KG270" s="22">
        <v>9.1537056249999998E-2</v>
      </c>
      <c r="KH270" s="21">
        <v>83.883781060606054</v>
      </c>
      <c r="KI270" s="20">
        <v>22.800864650550626</v>
      </c>
      <c r="KJ270" s="21">
        <v>39.588698820209849</v>
      </c>
      <c r="KK270" s="21">
        <v>37.013963249094402</v>
      </c>
      <c r="KL270" s="21">
        <v>61.014037439527549</v>
      </c>
      <c r="KM270" s="21">
        <v>49.017030249977729</v>
      </c>
      <c r="KN270" s="22">
        <v>8.9019225000000007E-2</v>
      </c>
      <c r="KO270" s="21">
        <v>82.722077272727262</v>
      </c>
      <c r="KP270" s="20">
        <v>22.173700834102501</v>
      </c>
      <c r="KQ270" s="21">
        <v>39.040436202631817</v>
      </c>
      <c r="KR270" s="21">
        <v>35.497346530619083</v>
      </c>
      <c r="KS270" s="21">
        <v>61.152801368248426</v>
      </c>
      <c r="KT270" s="21">
        <v>49.187520226504049</v>
      </c>
      <c r="KU270" s="22">
        <v>8.6536506249999992E-2</v>
      </c>
      <c r="KV270" s="21">
        <v>81.560373484848469</v>
      </c>
      <c r="KW270" s="20">
        <v>21.555283151655622</v>
      </c>
      <c r="KX270" s="21">
        <v>38.492173585053784</v>
      </c>
      <c r="KY270" s="21">
        <v>34.022734241413609</v>
      </c>
      <c r="KZ270" s="21">
        <v>61.288743926187202</v>
      </c>
      <c r="LA270" s="21">
        <v>49.358480431494051</v>
      </c>
      <c r="LB270" s="22">
        <v>8.408889999999998E-2</v>
      </c>
      <c r="LC270" s="21">
        <v>80.398669696969677</v>
      </c>
      <c r="LD270" s="20">
        <v>20.945611603209993</v>
      </c>
      <c r="LE270" s="21">
        <v>37.943910967475752</v>
      </c>
      <c r="LF270" s="21">
        <v>32.589536494156491</v>
      </c>
      <c r="LG270" s="21">
        <v>61.421865113343877</v>
      </c>
      <c r="LH270" s="21">
        <v>49.529910864947738</v>
      </c>
      <c r="LI270" s="22">
        <v>8.1676406250000014E-2</v>
      </c>
      <c r="LJ270" s="21">
        <v>79.236965909090912</v>
      </c>
      <c r="LK270" s="20">
        <v>20.344686188765628</v>
      </c>
      <c r="LL270" s="21">
        <v>37.395648349897726</v>
      </c>
      <c r="LM270" s="21">
        <v>31.197163401526257</v>
      </c>
      <c r="LN270" s="21">
        <v>61.552164929718444</v>
      </c>
      <c r="LO270" s="21">
        <v>49.7018115268651</v>
      </c>
      <c r="LP270" s="22">
        <v>7.9299025000000009E-2</v>
      </c>
      <c r="LQ270" s="21">
        <v>78.07526212121212</v>
      </c>
      <c r="LR270" s="20">
        <v>19.752506908322502</v>
      </c>
      <c r="LS270" s="21">
        <v>36.847385732319694</v>
      </c>
      <c r="LT270" s="21">
        <v>29.845025076201381</v>
      </c>
      <c r="LU270" s="21">
        <v>61.679643375310917</v>
      </c>
      <c r="LV270" s="21">
        <v>49.874182417246161</v>
      </c>
      <c r="LW270" s="22">
        <v>7.6956756249999994E-2</v>
      </c>
      <c r="LX270" s="21">
        <v>76.913558333333327</v>
      </c>
      <c r="LY270" s="20">
        <v>19.169073761880622</v>
      </c>
      <c r="LZ270" s="21">
        <v>36.299123114741661</v>
      </c>
      <c r="MA270" s="21">
        <v>28.532531630860401</v>
      </c>
      <c r="MB270" s="21">
        <v>61.804300450121289</v>
      </c>
      <c r="MC270" s="21">
        <v>50.04702353609089</v>
      </c>
      <c r="MD270" s="22">
        <v>7.4649599999999997E-2</v>
      </c>
      <c r="ME270" s="21">
        <v>75.751854545454535</v>
      </c>
      <c r="MF270" s="20">
        <v>18.594386749439998</v>
      </c>
      <c r="MG270" s="21">
        <v>35.750860497163629</v>
      </c>
      <c r="MH270" s="21">
        <v>27.259093178181814</v>
      </c>
      <c r="MI270" s="21">
        <v>61.92613615414956</v>
      </c>
      <c r="MJ270" s="21">
        <v>50.220334883399318</v>
      </c>
      <c r="MK270" s="22">
        <v>7.2377556250000016E-2</v>
      </c>
      <c r="ML270" s="21">
        <v>74.590150757575756</v>
      </c>
      <c r="MM270" s="20">
        <v>18.028445871000628</v>
      </c>
      <c r="MN270" s="21">
        <v>35.202597879585603</v>
      </c>
      <c r="MO270" s="21">
        <v>26.02411983084415</v>
      </c>
      <c r="MP270" s="21">
        <v>62.045150487395723</v>
      </c>
      <c r="MQ270" s="21">
        <v>50.394116459171414</v>
      </c>
      <c r="MR270" s="22">
        <v>7.0140624999999998E-2</v>
      </c>
      <c r="MS270" s="21">
        <v>73.428446969696964</v>
      </c>
      <c r="MT270" s="20">
        <v>17.4712511265625</v>
      </c>
      <c r="MU270" s="21">
        <v>34.654335262007571</v>
      </c>
      <c r="MV270" s="21">
        <v>24.827021701525894</v>
      </c>
      <c r="MW270" s="21">
        <v>62.161343449859793</v>
      </c>
      <c r="MX270" s="21">
        <v>50.568368263407201</v>
      </c>
      <c r="MY270" s="30" t="s">
        <v>49</v>
      </c>
    </row>
    <row r="271" spans="1:363" ht="24" customHeight="1" x14ac:dyDescent="0.25">
      <c r="A271" s="15" t="s">
        <v>49</v>
      </c>
      <c r="B271" s="2" t="s">
        <v>1</v>
      </c>
      <c r="C271" s="16" t="s">
        <v>11</v>
      </c>
      <c r="D271" s="23">
        <v>0.75</v>
      </c>
      <c r="E271" s="17">
        <f t="shared" si="4"/>
        <v>0.9375</v>
      </c>
      <c r="F271" s="23">
        <v>0.25</v>
      </c>
      <c r="G271" s="19">
        <v>129.88181818181818</v>
      </c>
      <c r="H271" s="20">
        <v>62.272224999999999</v>
      </c>
      <c r="I271" s="19">
        <v>61.297334445454545</v>
      </c>
      <c r="J271" s="19">
        <v>142.08352272727274</v>
      </c>
      <c r="K271" s="19">
        <v>53.252120338641397</v>
      </c>
      <c r="L271" s="19">
        <v>42.644343579923401</v>
      </c>
      <c r="M271" s="26">
        <v>0.24560284027777776</v>
      </c>
      <c r="N271" s="19">
        <v>128.73452878787879</v>
      </c>
      <c r="O271" s="17">
        <v>61.176941321667357</v>
      </c>
      <c r="P271" s="19">
        <v>60.755874657853028</v>
      </c>
      <c r="Q271" s="19">
        <v>138.3514708292015</v>
      </c>
      <c r="R271" s="19">
        <v>53.499506729263203</v>
      </c>
      <c r="S271" s="19">
        <v>42.794327413809661</v>
      </c>
      <c r="T271" s="26">
        <v>0.24124469444444441</v>
      </c>
      <c r="U271" s="19">
        <v>127.58723939393938</v>
      </c>
      <c r="V271" s="17">
        <v>60.091375570002768</v>
      </c>
      <c r="W271" s="21">
        <v>60.21441487025151</v>
      </c>
      <c r="X271" s="19">
        <v>134.68535011789226</v>
      </c>
      <c r="Y271" s="19">
        <v>53.744141329738426</v>
      </c>
      <c r="Z271" s="19">
        <v>42.944769879387025</v>
      </c>
      <c r="AA271" s="26">
        <v>0.23692556250000002</v>
      </c>
      <c r="AB271" s="21">
        <v>126.43995</v>
      </c>
      <c r="AC271" s="17">
        <v>59.015527745006253</v>
      </c>
      <c r="AD271" s="19">
        <v>59.672955082649999</v>
      </c>
      <c r="AE271" s="19">
        <v>131.08457301088362</v>
      </c>
      <c r="AF271" s="19">
        <v>53.986024140067073</v>
      </c>
      <c r="AG271" s="21">
        <v>43.095670976655484</v>
      </c>
      <c r="AH271" s="26">
        <v>0.23264544444444446</v>
      </c>
      <c r="AI271" s="19">
        <v>125.29266060606061</v>
      </c>
      <c r="AJ271" s="17">
        <v>57.949397846677783</v>
      </c>
      <c r="AK271" s="19">
        <v>59.131495295048488</v>
      </c>
      <c r="AL271" s="21">
        <v>127.54855192571399</v>
      </c>
      <c r="AM271" s="19">
        <v>54.225155160249138</v>
      </c>
      <c r="AN271" s="19">
        <v>43.247030705615032</v>
      </c>
      <c r="AO271" s="26">
        <v>0.22840434027777776</v>
      </c>
      <c r="AP271" s="19">
        <v>124.1453712121212</v>
      </c>
      <c r="AQ271" s="20">
        <v>56.892985875017352</v>
      </c>
      <c r="AR271" s="19">
        <v>58.59003550744697</v>
      </c>
      <c r="AS271" s="19">
        <v>124.07669927992194</v>
      </c>
      <c r="AT271" s="19">
        <v>54.46153439028464</v>
      </c>
      <c r="AU271" s="19">
        <v>43.398849066265683</v>
      </c>
      <c r="AV271" s="22">
        <v>0.22420224999999996</v>
      </c>
      <c r="AW271" s="19">
        <v>122.9980818181818</v>
      </c>
      <c r="AX271" s="17">
        <v>55.846291830024988</v>
      </c>
      <c r="AY271" s="19">
        <v>58.048575719845445</v>
      </c>
      <c r="AZ271" s="19">
        <v>120.668427491046</v>
      </c>
      <c r="BA271" s="21">
        <v>54.695161830173554</v>
      </c>
      <c r="BB271" s="19">
        <v>43.551126058607437</v>
      </c>
      <c r="BC271" s="26">
        <v>0.22003917361111114</v>
      </c>
      <c r="BD271" s="19">
        <v>121.85079242424243</v>
      </c>
      <c r="BE271" s="17">
        <v>54.809315711700698</v>
      </c>
      <c r="BF271" s="21">
        <v>57.507115932243941</v>
      </c>
      <c r="BG271" s="19">
        <v>117.32314897662478</v>
      </c>
      <c r="BH271" s="19">
        <v>54.926037479915891</v>
      </c>
      <c r="BI271" s="19">
        <v>43.70386168264028</v>
      </c>
      <c r="BJ271" s="26">
        <v>0.21591511111111111</v>
      </c>
      <c r="BK271" s="21">
        <v>120.70350303030303</v>
      </c>
      <c r="BL271" s="17">
        <v>53.782057520044447</v>
      </c>
      <c r="BM271" s="19">
        <v>56.965656144642423</v>
      </c>
      <c r="BN271" s="19">
        <v>114.04027615419663</v>
      </c>
      <c r="BO271" s="19">
        <v>55.154161339511653</v>
      </c>
      <c r="BP271" s="21">
        <v>43.857055938364212</v>
      </c>
      <c r="BQ271" s="26">
        <v>0.2118300625</v>
      </c>
      <c r="BR271" s="19">
        <v>119.55621363636362</v>
      </c>
      <c r="BS271" s="17">
        <v>52.764517255056248</v>
      </c>
      <c r="BT271" s="19">
        <v>56.424196357040906</v>
      </c>
      <c r="BU271" s="21">
        <v>110.81922144130021</v>
      </c>
      <c r="BV271" s="19">
        <v>55.379533408960839</v>
      </c>
      <c r="BW271" s="19">
        <v>44.010708825779247</v>
      </c>
      <c r="BX271" s="26">
        <v>0.20778402777777777</v>
      </c>
      <c r="BY271" s="19">
        <v>118.40892424242423</v>
      </c>
      <c r="BZ271" s="20">
        <v>51.756694916736109</v>
      </c>
      <c r="CA271" s="19">
        <v>55.882736569439388</v>
      </c>
      <c r="CB271" s="19">
        <v>107.65939725547402</v>
      </c>
      <c r="CC271" s="19">
        <v>55.602153688263449</v>
      </c>
      <c r="CD271" s="19">
        <v>44.164820344885385</v>
      </c>
      <c r="CE271" s="22">
        <v>0.20377700694444448</v>
      </c>
      <c r="CF271" s="19">
        <v>117.26163484848485</v>
      </c>
      <c r="CG271" s="17">
        <v>50.758590505084037</v>
      </c>
      <c r="CH271" s="19">
        <v>55.341276781837877</v>
      </c>
      <c r="CI271" s="19">
        <v>104.56021601425658</v>
      </c>
      <c r="CJ271" s="21">
        <v>55.822022177419484</v>
      </c>
      <c r="CK271" s="19">
        <v>44.319390495682612</v>
      </c>
      <c r="CL271" s="26">
        <v>0.19980900000000001</v>
      </c>
      <c r="CM271" s="19">
        <v>116.11434545454546</v>
      </c>
      <c r="CN271" s="17">
        <v>49.770204020100003</v>
      </c>
      <c r="CO271" s="21">
        <v>54.799816994236366</v>
      </c>
      <c r="CP271" s="19">
        <v>101.52109013518638</v>
      </c>
      <c r="CQ271" s="19">
        <v>56.039138876428936</v>
      </c>
      <c r="CR271" s="19">
        <v>44.474419278170927</v>
      </c>
      <c r="CS271" s="26">
        <v>0.19588000694444443</v>
      </c>
      <c r="CT271" s="21">
        <v>114.96705606060605</v>
      </c>
      <c r="CU271" s="17">
        <v>48.791535461784022</v>
      </c>
      <c r="CV271" s="19">
        <v>54.258357206634848</v>
      </c>
      <c r="CW271" s="19">
        <v>98.541432035801961</v>
      </c>
      <c r="CX271" s="19">
        <v>56.253503785291819</v>
      </c>
      <c r="CY271" s="21">
        <v>44.629906692350346</v>
      </c>
      <c r="CZ271" s="26">
        <v>0.19199002777777777</v>
      </c>
      <c r="DA271" s="19">
        <v>113.81976666666665</v>
      </c>
      <c r="DB271" s="17">
        <v>47.822584830136108</v>
      </c>
      <c r="DC271" s="19">
        <v>53.71689741903333</v>
      </c>
      <c r="DD271" s="21">
        <v>95.620654133641892</v>
      </c>
      <c r="DE271" s="19">
        <v>56.465116904008127</v>
      </c>
      <c r="DF271" s="19">
        <v>44.785852738220868</v>
      </c>
      <c r="DG271" s="26">
        <v>0.18813906250000001</v>
      </c>
      <c r="DH271" s="19">
        <v>112.67247727272728</v>
      </c>
      <c r="DI271" s="20">
        <v>46.863352125156254</v>
      </c>
      <c r="DJ271" s="19">
        <v>53.175437631431819</v>
      </c>
      <c r="DK271" s="19">
        <v>92.758168846244686</v>
      </c>
      <c r="DL271" s="19">
        <v>56.673978232577852</v>
      </c>
      <c r="DM271" s="19">
        <v>44.942257415782478</v>
      </c>
      <c r="DN271" s="22">
        <v>0.18432711111111111</v>
      </c>
      <c r="DO271" s="19">
        <v>111.52518787878788</v>
      </c>
      <c r="DP271" s="17">
        <v>45.913837346844446</v>
      </c>
      <c r="DQ271" s="19">
        <v>52.633977843830301</v>
      </c>
      <c r="DR271" s="19">
        <v>89.953388591148823</v>
      </c>
      <c r="DS271" s="21">
        <v>56.880087771001001</v>
      </c>
      <c r="DT271" s="19">
        <v>45.099120725035178</v>
      </c>
      <c r="DU271" s="26">
        <v>0.18055417361111112</v>
      </c>
      <c r="DV271" s="19">
        <v>110.37789848484847</v>
      </c>
      <c r="DW271" s="17">
        <v>44.974040495200697</v>
      </c>
      <c r="DX271" s="21">
        <v>52.092518056228784</v>
      </c>
      <c r="DY271" s="19">
        <v>87.205725785892881</v>
      </c>
      <c r="DZ271" s="19">
        <v>57.083445519277575</v>
      </c>
      <c r="EA271" s="19">
        <v>45.256442665978987</v>
      </c>
      <c r="EB271" s="26">
        <v>0.17682024999999998</v>
      </c>
      <c r="EC271" s="21">
        <v>109.23060909090908</v>
      </c>
      <c r="ED271" s="17">
        <v>44.043961570224994</v>
      </c>
      <c r="EE271" s="19">
        <v>51.551058268627273</v>
      </c>
      <c r="EF271" s="19">
        <v>84.514592848015326</v>
      </c>
      <c r="EG271" s="19">
        <v>57.284051477407573</v>
      </c>
      <c r="EH271" s="21">
        <v>45.414223238613886</v>
      </c>
      <c r="EI271" s="26">
        <v>0.17312534027777779</v>
      </c>
      <c r="EJ271" s="19">
        <v>108.0833196969697</v>
      </c>
      <c r="EK271" s="17">
        <v>43.123600571917365</v>
      </c>
      <c r="EL271" s="19">
        <v>51.009598481025755</v>
      </c>
      <c r="EM271" s="21">
        <v>81.87940219505478</v>
      </c>
      <c r="EN271" s="19">
        <v>57.481905645390995</v>
      </c>
      <c r="EO271" s="19">
        <v>45.57246244293988</v>
      </c>
      <c r="EP271" s="26">
        <v>0.16946944444444445</v>
      </c>
      <c r="EQ271" s="19">
        <v>106.93603030303031</v>
      </c>
      <c r="ER271" s="20">
        <v>42.212957500277781</v>
      </c>
      <c r="ES271" s="19">
        <v>50.468138693424244</v>
      </c>
      <c r="ET271" s="19">
        <v>79.299566244549666</v>
      </c>
      <c r="EU271" s="19">
        <v>57.677008023227835</v>
      </c>
      <c r="EV271" s="19">
        <v>45.73116027895697</v>
      </c>
      <c r="EW271" s="22">
        <v>0.16585256249999999</v>
      </c>
      <c r="EX271" s="19">
        <v>105.7887409090909</v>
      </c>
      <c r="EY271" s="17">
        <v>41.312032355306251</v>
      </c>
      <c r="EZ271" s="19">
        <v>49.926678905822726</v>
      </c>
      <c r="FA271" s="19">
        <v>76.774497414038564</v>
      </c>
      <c r="FB271" s="21">
        <v>57.869358610918106</v>
      </c>
      <c r="FC271" s="19">
        <v>45.890316746665164</v>
      </c>
      <c r="FD271" s="26">
        <v>0.16227469444444442</v>
      </c>
      <c r="FE271" s="19">
        <v>104.6414515151515</v>
      </c>
      <c r="FF271" s="17">
        <v>40.420825137002772</v>
      </c>
      <c r="FG271" s="21">
        <v>49.385219118221208</v>
      </c>
      <c r="FH271" s="19">
        <v>74.303608121059995</v>
      </c>
      <c r="FI271" s="19">
        <v>58.058957408461794</v>
      </c>
      <c r="FJ271" s="19">
        <v>46.049931846064446</v>
      </c>
      <c r="FK271" s="26">
        <v>0.15873584027777776</v>
      </c>
      <c r="FL271" s="21">
        <v>103.49416212121211</v>
      </c>
      <c r="FM271" s="17">
        <v>39.539335845367354</v>
      </c>
      <c r="FN271" s="19">
        <v>48.843759330619697</v>
      </c>
      <c r="FO271" s="19">
        <v>71.886310783152481</v>
      </c>
      <c r="FP271" s="19">
        <v>58.245804415858913</v>
      </c>
      <c r="FQ271" s="21">
        <v>46.210005577154824</v>
      </c>
      <c r="FR271" s="26">
        <v>0.15523600000000001</v>
      </c>
      <c r="FS271" s="19">
        <v>102.34687272727273</v>
      </c>
      <c r="FT271" s="17">
        <v>38.667564480400003</v>
      </c>
      <c r="FU271" s="19">
        <v>48.302299543018179</v>
      </c>
      <c r="FV271" s="21">
        <v>69.522017817854561</v>
      </c>
      <c r="FW271" s="19">
        <v>58.429899633109443</v>
      </c>
      <c r="FX271" s="19">
        <v>46.370537939936298</v>
      </c>
      <c r="FY271" s="26">
        <v>0.15177517361111112</v>
      </c>
      <c r="FZ271" s="19">
        <v>101.19958333333334</v>
      </c>
      <c r="GA271" s="20">
        <v>37.805511042100697</v>
      </c>
      <c r="GB271" s="19">
        <v>47.760839755416669</v>
      </c>
      <c r="GC271" s="19">
        <v>67.210141642704727</v>
      </c>
      <c r="GD271" s="19">
        <v>58.611243060213411</v>
      </c>
      <c r="GE271" s="19">
        <v>46.531528934408875</v>
      </c>
      <c r="GF271" s="22">
        <v>0.14835336111111111</v>
      </c>
      <c r="GG271" s="19">
        <v>100.05229393939393</v>
      </c>
      <c r="GH271" s="17">
        <v>36.953175530469444</v>
      </c>
      <c r="GI271" s="19">
        <v>47.219379967815151</v>
      </c>
      <c r="GJ271" s="19">
        <v>64.95009467524153</v>
      </c>
      <c r="GK271" s="21">
        <v>58.789834697170789</v>
      </c>
      <c r="GL271" s="19">
        <v>46.692978560572541</v>
      </c>
      <c r="GM271" s="26">
        <v>0.14497056249999998</v>
      </c>
      <c r="GN271" s="19">
        <v>98.905004545454531</v>
      </c>
      <c r="GO271" s="17">
        <v>36.110557945506244</v>
      </c>
      <c r="GP271" s="21">
        <v>46.677920180213633</v>
      </c>
      <c r="GQ271" s="19">
        <v>62.741289333003472</v>
      </c>
      <c r="GR271" s="19">
        <v>58.965674543981599</v>
      </c>
      <c r="GS271" s="19">
        <v>46.854886818427303</v>
      </c>
      <c r="GT271" s="26">
        <v>0.1416267777777778</v>
      </c>
      <c r="GU271" s="21">
        <v>97.757715151515157</v>
      </c>
      <c r="GV271" s="17">
        <v>35.277658287211118</v>
      </c>
      <c r="GW271" s="19">
        <v>46.136460392612122</v>
      </c>
      <c r="GX271" s="19">
        <v>60.583138033529139</v>
      </c>
      <c r="GY271" s="19">
        <v>59.138762600645833</v>
      </c>
      <c r="GZ271" s="21">
        <v>47.017253707973168</v>
      </c>
      <c r="HA271" s="26">
        <v>0.13832200694444444</v>
      </c>
      <c r="HB271" s="19">
        <v>96.610425757575754</v>
      </c>
      <c r="HC271" s="17">
        <v>34.454476555584023</v>
      </c>
      <c r="HD271" s="19">
        <v>45.595000605010604</v>
      </c>
      <c r="HE271" s="21">
        <v>58.475053194356981</v>
      </c>
      <c r="HF271" s="19">
        <v>59.309098867163485</v>
      </c>
      <c r="HG271" s="19">
        <v>47.180079229210122</v>
      </c>
      <c r="HH271" s="26">
        <v>0.13505624999999999</v>
      </c>
      <c r="HI271" s="19">
        <v>95.463136363636352</v>
      </c>
      <c r="HJ271" s="20">
        <v>33.641012750624995</v>
      </c>
      <c r="HK271" s="19">
        <v>45.053540817409086</v>
      </c>
      <c r="HL271" s="19">
        <v>56.416447233025565</v>
      </c>
      <c r="HM271" s="19">
        <v>59.47668334353456</v>
      </c>
      <c r="HN271" s="19">
        <v>47.343363382138179</v>
      </c>
      <c r="HO271" s="22">
        <v>0.13182950694444442</v>
      </c>
      <c r="HP271" s="19">
        <v>94.315846969696963</v>
      </c>
      <c r="HQ271" s="17">
        <v>32.83726687233402</v>
      </c>
      <c r="HR271" s="19">
        <v>44.512081029807575</v>
      </c>
      <c r="HS271" s="19">
        <v>54.406732567073405</v>
      </c>
      <c r="HT271" s="21">
        <v>59.64151602975906</v>
      </c>
      <c r="HU271" s="19">
        <v>47.507106166757325</v>
      </c>
      <c r="HV271" s="26">
        <v>0.1286417777777778</v>
      </c>
      <c r="HW271" s="19">
        <v>93.168557575757575</v>
      </c>
      <c r="HX271" s="17">
        <v>32.043238920711119</v>
      </c>
      <c r="HY271" s="21">
        <v>43.970621242206057</v>
      </c>
      <c r="HZ271" s="19">
        <v>52.445321614039074</v>
      </c>
      <c r="IA271" s="19">
        <v>59.803596925836985</v>
      </c>
      <c r="IB271" s="19">
        <v>47.671307583067573</v>
      </c>
      <c r="IC271" s="26">
        <v>0.1254930625</v>
      </c>
      <c r="ID271" s="21">
        <v>92.021268181818186</v>
      </c>
      <c r="IE271" s="17">
        <v>31.258928895756249</v>
      </c>
      <c r="IF271" s="19">
        <v>43.429161454604547</v>
      </c>
      <c r="IG271" s="19">
        <v>50.531626791461015</v>
      </c>
      <c r="IH271" s="19">
        <v>59.962926031768333</v>
      </c>
      <c r="II271" s="21">
        <v>47.835967631068911</v>
      </c>
      <c r="IJ271" s="26">
        <v>0.1223833611111111</v>
      </c>
      <c r="IK271" s="19">
        <v>90.873978787878784</v>
      </c>
      <c r="IL271" s="17">
        <v>30.484336797469442</v>
      </c>
      <c r="IM271" s="19">
        <v>42.887701667003029</v>
      </c>
      <c r="IN271" s="21">
        <v>48.665060516877794</v>
      </c>
      <c r="IO271" s="19">
        <v>60.119503347553106</v>
      </c>
      <c r="IP271" s="19">
        <v>48.001086310761352</v>
      </c>
      <c r="IQ271" s="26">
        <v>0.1193126736111111</v>
      </c>
      <c r="IR271" s="19">
        <v>89.726689393939381</v>
      </c>
      <c r="IS271" s="20">
        <v>29.719462625850692</v>
      </c>
      <c r="IT271" s="19">
        <v>42.346241879401511</v>
      </c>
      <c r="IU271" s="19">
        <v>46.845035207827955</v>
      </c>
      <c r="IV271" s="19">
        <v>60.273328873191304</v>
      </c>
      <c r="IW271" s="19">
        <v>48.166663622144881</v>
      </c>
      <c r="IX271" s="22">
        <v>0.11628100000000002</v>
      </c>
      <c r="IY271" s="19">
        <v>88.579400000000007</v>
      </c>
      <c r="IZ271" s="17">
        <v>28.964306380900005</v>
      </c>
      <c r="JA271" s="19">
        <v>41.804782091800007</v>
      </c>
      <c r="JB271" s="19">
        <v>45.070963281850013</v>
      </c>
      <c r="JC271" s="19">
        <v>60.424402608682918</v>
      </c>
      <c r="JD271" s="21">
        <v>48.332699565219514</v>
      </c>
      <c r="JE271" s="22">
        <v>0.11328834027777779</v>
      </c>
      <c r="JF271" s="21">
        <v>87.432110606060604</v>
      </c>
      <c r="JG271" s="20">
        <v>28.218868062617364</v>
      </c>
      <c r="JH271" s="21">
        <v>41.263322304198482</v>
      </c>
      <c r="JI271" s="21">
        <v>43.342257156482468</v>
      </c>
      <c r="JJ271" s="21">
        <v>60.572724554027957</v>
      </c>
      <c r="JK271" s="21">
        <v>48.499194139985235</v>
      </c>
      <c r="JL271" s="22">
        <v>0.11033469444444445</v>
      </c>
      <c r="JM271" s="21">
        <v>86.284821212121201</v>
      </c>
      <c r="JN271" s="20">
        <v>27.483147671002779</v>
      </c>
      <c r="JO271" s="21">
        <v>40.721862516596964</v>
      </c>
      <c r="JP271" s="21">
        <v>41.658329249263879</v>
      </c>
      <c r="JQ271" s="21">
        <v>60.718294709226427</v>
      </c>
      <c r="JR271" s="21">
        <v>48.66614734644206</v>
      </c>
      <c r="JS271" s="22">
        <v>0.1074200625</v>
      </c>
      <c r="JT271" s="21">
        <v>85.137531818181813</v>
      </c>
      <c r="JU271" s="20">
        <v>26.757145206056247</v>
      </c>
      <c r="JV271" s="21">
        <v>40.180402728995453</v>
      </c>
      <c r="JW271" s="21">
        <v>40.01859197773274</v>
      </c>
      <c r="JX271" s="21">
        <v>60.861113074278315</v>
      </c>
      <c r="JY271" s="21">
        <v>48.833559184589973</v>
      </c>
      <c r="JZ271" s="22">
        <v>0.10454444444444443</v>
      </c>
      <c r="KA271" s="21">
        <v>83.99024242424241</v>
      </c>
      <c r="KB271" s="20">
        <v>26.040860667777771</v>
      </c>
      <c r="KC271" s="21">
        <v>39.638942941393935</v>
      </c>
      <c r="KD271" s="21">
        <v>38.422457759427601</v>
      </c>
      <c r="KE271" s="21">
        <v>61.001179649183626</v>
      </c>
      <c r="KF271" s="21">
        <v>49.001429654428989</v>
      </c>
      <c r="KG271" s="22">
        <v>0.10170784027777778</v>
      </c>
      <c r="KH271" s="21">
        <v>82.842953030303036</v>
      </c>
      <c r="KI271" s="20">
        <v>25.334294056167362</v>
      </c>
      <c r="KJ271" s="21">
        <v>39.097483153792425</v>
      </c>
      <c r="KK271" s="21">
        <v>36.869339011887</v>
      </c>
      <c r="KL271" s="21">
        <v>61.138494433942355</v>
      </c>
      <c r="KM271" s="21">
        <v>49.169758755959094</v>
      </c>
      <c r="KN271" s="22">
        <v>9.8910250000000005E-2</v>
      </c>
      <c r="KO271" s="21">
        <v>81.695663636363633</v>
      </c>
      <c r="KP271" s="20">
        <v>24.637445371225002</v>
      </c>
      <c r="KQ271" s="21">
        <v>38.556023366190907</v>
      </c>
      <c r="KR271" s="21">
        <v>35.358648152649437</v>
      </c>
      <c r="KS271" s="21">
        <v>61.273057428554516</v>
      </c>
      <c r="KT271" s="21">
        <v>49.338546489180303</v>
      </c>
      <c r="KU271" s="22">
        <v>9.6151673611111099E-2</v>
      </c>
      <c r="KV271" s="21">
        <v>80.548374242424231</v>
      </c>
      <c r="KW271" s="20">
        <v>23.950314612950692</v>
      </c>
      <c r="KX271" s="21">
        <v>38.014563578589389</v>
      </c>
      <c r="KY271" s="21">
        <v>33.889797599253434</v>
      </c>
      <c r="KZ271" s="21">
        <v>61.404868633020101</v>
      </c>
      <c r="LA271" s="21">
        <v>49.507792854092607</v>
      </c>
      <c r="LB271" s="22">
        <v>9.3432111111111091E-2</v>
      </c>
      <c r="LC271" s="21">
        <v>79.401084848484842</v>
      </c>
      <c r="LD271" s="20">
        <v>23.272901781344437</v>
      </c>
      <c r="LE271" s="21">
        <v>37.473103790987878</v>
      </c>
      <c r="LF271" s="21">
        <v>32.462199769237536</v>
      </c>
      <c r="LG271" s="21">
        <v>61.533928047339103</v>
      </c>
      <c r="LH271" s="21">
        <v>49.677497850696007</v>
      </c>
      <c r="LI271" s="22">
        <v>9.0751562500000008E-2</v>
      </c>
      <c r="LJ271" s="21">
        <v>78.253795454545454</v>
      </c>
      <c r="LK271" s="20">
        <v>22.60520687640625</v>
      </c>
      <c r="LL271" s="21">
        <v>36.931644003386367</v>
      </c>
      <c r="LM271" s="21">
        <v>31.075267080140279</v>
      </c>
      <c r="LN271" s="21">
        <v>61.660235671511529</v>
      </c>
      <c r="LO271" s="21">
        <v>49.847661478990496</v>
      </c>
      <c r="LP271" s="22">
        <v>8.811002777777778E-2</v>
      </c>
      <c r="LQ271" s="21">
        <v>77.106506060606051</v>
      </c>
      <c r="LR271" s="20">
        <v>21.947229898136111</v>
      </c>
      <c r="LS271" s="21">
        <v>36.390184215784842</v>
      </c>
      <c r="LT271" s="21">
        <v>29.728411949500149</v>
      </c>
      <c r="LU271" s="21">
        <v>61.783791505537387</v>
      </c>
      <c r="LV271" s="21">
        <v>50.018283738976088</v>
      </c>
      <c r="LW271" s="22">
        <v>8.5507506944444436E-2</v>
      </c>
      <c r="LX271" s="21">
        <v>75.959216666666663</v>
      </c>
      <c r="LY271" s="20">
        <v>21.298970846534026</v>
      </c>
      <c r="LZ271" s="21">
        <v>35.848724428183331</v>
      </c>
      <c r="MA271" s="21">
        <v>28.421046794855702</v>
      </c>
      <c r="MB271" s="21">
        <v>61.904595549416662</v>
      </c>
      <c r="MC271" s="21">
        <v>50.189364630652776</v>
      </c>
      <c r="MD271" s="22">
        <v>8.294399999999999E-2</v>
      </c>
      <c r="ME271" s="21">
        <v>74.81192727272726</v>
      </c>
      <c r="MF271" s="20">
        <v>20.660429721599996</v>
      </c>
      <c r="MG271" s="21">
        <v>35.307264640581813</v>
      </c>
      <c r="MH271" s="21">
        <v>27.152584033745448</v>
      </c>
      <c r="MI271" s="21">
        <v>62.022647803149354</v>
      </c>
      <c r="MJ271" s="21">
        <v>50.36090415402056</v>
      </c>
      <c r="MK271" s="22">
        <v>8.0419506944444455E-2</v>
      </c>
      <c r="ML271" s="21">
        <v>73.664637878787886</v>
      </c>
      <c r="MM271" s="20">
        <v>20.03160652333403</v>
      </c>
      <c r="MN271" s="21">
        <v>34.76580485298031</v>
      </c>
      <c r="MO271" s="21">
        <v>25.922436083707943</v>
      </c>
      <c r="MP271" s="21">
        <v>62.137948266735478</v>
      </c>
      <c r="MQ271" s="21">
        <v>50.532902309079432</v>
      </c>
      <c r="MR271" s="22">
        <v>7.7934027777777776E-2</v>
      </c>
      <c r="MS271" s="21">
        <v>72.517348484848483</v>
      </c>
      <c r="MT271" s="20">
        <v>19.41250125173611</v>
      </c>
      <c r="MU271" s="21">
        <v>34.224345065378785</v>
      </c>
      <c r="MV271" s="21">
        <v>24.730015362281673</v>
      </c>
      <c r="MW271" s="21">
        <v>62.250496940175026</v>
      </c>
      <c r="MX271" s="21">
        <v>50.705359095829408</v>
      </c>
      <c r="MY271" s="30" t="s">
        <v>49</v>
      </c>
    </row>
    <row r="272" spans="1:363" ht="24" customHeight="1" x14ac:dyDescent="0.25">
      <c r="A272" s="15" t="s">
        <v>49</v>
      </c>
      <c r="B272" s="2" t="s">
        <v>1</v>
      </c>
      <c r="C272" s="16" t="s">
        <v>11</v>
      </c>
      <c r="D272" s="23">
        <v>0.75</v>
      </c>
      <c r="E272" s="17">
        <f t="shared" si="4"/>
        <v>0.9375</v>
      </c>
      <c r="F272" s="23">
        <v>0.27500000000000002</v>
      </c>
      <c r="G272" s="19">
        <v>128.25</v>
      </c>
      <c r="H272" s="20">
        <v>68.499447500000002</v>
      </c>
      <c r="I272" s="19">
        <v>60.527202750000001</v>
      </c>
      <c r="J272" s="19">
        <v>141.50677083333332</v>
      </c>
      <c r="K272" s="19">
        <v>53.603157665505222</v>
      </c>
      <c r="L272" s="19">
        <v>42.85780705574912</v>
      </c>
      <c r="M272" s="26">
        <v>0.27016312430555556</v>
      </c>
      <c r="N272" s="19">
        <v>127.117125</v>
      </c>
      <c r="O272" s="17">
        <v>67.29463545383409</v>
      </c>
      <c r="P272" s="19">
        <v>59.992545792375005</v>
      </c>
      <c r="Q272" s="19">
        <v>137.7898682499692</v>
      </c>
      <c r="R272" s="19">
        <v>53.843588230035927</v>
      </c>
      <c r="S272" s="19">
        <v>43.006547794994006</v>
      </c>
      <c r="T272" s="26">
        <v>0.26536916388888887</v>
      </c>
      <c r="U272" s="19">
        <v>125.98424999999999</v>
      </c>
      <c r="V272" s="17">
        <v>66.100513127003055</v>
      </c>
      <c r="W272" s="21">
        <v>59.457888834749994</v>
      </c>
      <c r="X272" s="19">
        <v>134.13862922249686</v>
      </c>
      <c r="Y272" s="19">
        <v>54.081335716310974</v>
      </c>
      <c r="Z272" s="19">
        <v>43.155735713948161</v>
      </c>
      <c r="AA272" s="26">
        <v>0.26061811875000002</v>
      </c>
      <c r="AB272" s="21">
        <v>124.851375</v>
      </c>
      <c r="AC272" s="17">
        <v>64.917080519506882</v>
      </c>
      <c r="AD272" s="19">
        <v>58.923231877125005</v>
      </c>
      <c r="AE272" s="19">
        <v>130.5524685535963</v>
      </c>
      <c r="AF272" s="19">
        <v>54.31640012433035</v>
      </c>
      <c r="AG272" s="21">
        <v>43.305370812611599</v>
      </c>
      <c r="AH272" s="26">
        <v>0.25590998888888894</v>
      </c>
      <c r="AI272" s="19">
        <v>123.71850000000001</v>
      </c>
      <c r="AJ272" s="17">
        <v>63.744337631345566</v>
      </c>
      <c r="AK272" s="19">
        <v>58.388574919500002</v>
      </c>
      <c r="AL272" s="21">
        <v>127.03080104594738</v>
      </c>
      <c r="AM272" s="19">
        <v>54.548781454094069</v>
      </c>
      <c r="AN272" s="19">
        <v>43.455453090984314</v>
      </c>
      <c r="AO272" s="26">
        <v>0.25124477430555553</v>
      </c>
      <c r="AP272" s="19">
        <v>122.58562499999999</v>
      </c>
      <c r="AQ272" s="20">
        <v>62.582284462519091</v>
      </c>
      <c r="AR272" s="19">
        <v>57.853917961874998</v>
      </c>
      <c r="AS272" s="19">
        <v>123.5730415022301</v>
      </c>
      <c r="AT272" s="19">
        <v>54.77847970560213</v>
      </c>
      <c r="AU272" s="19">
        <v>43.605982549066304</v>
      </c>
      <c r="AV272" s="22">
        <v>0.24662247499999998</v>
      </c>
      <c r="AW272" s="19">
        <v>121.45274999999999</v>
      </c>
      <c r="AX272" s="17">
        <v>61.430921013027493</v>
      </c>
      <c r="AY272" s="19">
        <v>57.319261004249995</v>
      </c>
      <c r="AZ272" s="19">
        <v>120.17860472512444</v>
      </c>
      <c r="BA272" s="21">
        <v>55.005494878854527</v>
      </c>
      <c r="BB272" s="19">
        <v>43.756959186857571</v>
      </c>
      <c r="BC272" s="26">
        <v>0.24204309097222226</v>
      </c>
      <c r="BD272" s="19">
        <v>120.31987500000001</v>
      </c>
      <c r="BE272" s="17">
        <v>60.290247282870773</v>
      </c>
      <c r="BF272" s="21">
        <v>56.784604046625006</v>
      </c>
      <c r="BG272" s="19">
        <v>116.84690551731043</v>
      </c>
      <c r="BH272" s="19">
        <v>55.22982697385126</v>
      </c>
      <c r="BI272" s="19">
        <v>43.908383004358114</v>
      </c>
      <c r="BJ272" s="26">
        <v>0.23750662222222224</v>
      </c>
      <c r="BK272" s="21">
        <v>119.187</v>
      </c>
      <c r="BL272" s="17">
        <v>59.160263272048894</v>
      </c>
      <c r="BM272" s="19">
        <v>56.249947089000003</v>
      </c>
      <c r="BN272" s="19">
        <v>113.57735868146789</v>
      </c>
      <c r="BO272" s="19">
        <v>55.451475990592328</v>
      </c>
      <c r="BP272" s="21">
        <v>44.060254001567941</v>
      </c>
      <c r="BQ272" s="26">
        <v>0.23301306875000002</v>
      </c>
      <c r="BR272" s="19">
        <v>118.054125</v>
      </c>
      <c r="BS272" s="17">
        <v>58.040968980561878</v>
      </c>
      <c r="BT272" s="19">
        <v>55.715290131374999</v>
      </c>
      <c r="BU272" s="21">
        <v>110.36937902027687</v>
      </c>
      <c r="BV272" s="19">
        <v>55.670441929077739</v>
      </c>
      <c r="BW272" s="19">
        <v>44.212572178487036</v>
      </c>
      <c r="BX272" s="26">
        <v>0.22856243055555556</v>
      </c>
      <c r="BY272" s="19">
        <v>116.92125</v>
      </c>
      <c r="BZ272" s="20">
        <v>56.932364408409718</v>
      </c>
      <c r="CA272" s="19">
        <v>55.180633173750003</v>
      </c>
      <c r="CB272" s="19">
        <v>107.22238133641733</v>
      </c>
      <c r="CC272" s="19">
        <v>55.886724789307486</v>
      </c>
      <c r="CD272" s="19">
        <v>44.365337535115415</v>
      </c>
      <c r="CE272" s="22">
        <v>0.22415470763888895</v>
      </c>
      <c r="CF272" s="19">
        <v>115.788375</v>
      </c>
      <c r="CG272" s="17">
        <v>55.834449555592442</v>
      </c>
      <c r="CH272" s="19">
        <v>54.645976216125</v>
      </c>
      <c r="CI272" s="19">
        <v>104.13578043256923</v>
      </c>
      <c r="CJ272" s="21">
        <v>56.100324571281568</v>
      </c>
      <c r="CK272" s="19">
        <v>44.518550071453063</v>
      </c>
      <c r="CL272" s="26">
        <v>0.21978990000000004</v>
      </c>
      <c r="CM272" s="19">
        <v>114.6555</v>
      </c>
      <c r="CN272" s="17">
        <v>54.747224422110008</v>
      </c>
      <c r="CO272" s="21">
        <v>54.111319258500004</v>
      </c>
      <c r="CP272" s="19">
        <v>101.10899111141251</v>
      </c>
      <c r="CQ272" s="19">
        <v>56.311241274999993</v>
      </c>
      <c r="CR272" s="19">
        <v>44.672209787499995</v>
      </c>
      <c r="CS272" s="26">
        <v>0.2154680076388889</v>
      </c>
      <c r="CT272" s="21">
        <v>113.52262500000001</v>
      </c>
      <c r="CU272" s="17">
        <v>53.67068900796243</v>
      </c>
      <c r="CV272" s="19">
        <v>53.576662300875</v>
      </c>
      <c r="CW272" s="19">
        <v>98.141428175627112</v>
      </c>
      <c r="CX272" s="19">
        <v>56.519474900462754</v>
      </c>
      <c r="CY272" s="21">
        <v>44.826316683256202</v>
      </c>
      <c r="CZ272" s="26">
        <v>0.21118903055555557</v>
      </c>
      <c r="DA272" s="19">
        <v>112.38974999999999</v>
      </c>
      <c r="DB272" s="17">
        <v>52.604843313149729</v>
      </c>
      <c r="DC272" s="19">
        <v>53.042005343249997</v>
      </c>
      <c r="DD272" s="21">
        <v>95.232506427893057</v>
      </c>
      <c r="DE272" s="19">
        <v>56.725025447669857</v>
      </c>
      <c r="DF272" s="19">
        <v>44.980870758721693</v>
      </c>
      <c r="DG272" s="26">
        <v>0.20695296875000002</v>
      </c>
      <c r="DH272" s="19">
        <v>111.25687500000001</v>
      </c>
      <c r="DI272" s="20">
        <v>51.549687337671877</v>
      </c>
      <c r="DJ272" s="19">
        <v>52.507348385625008</v>
      </c>
      <c r="DK272" s="19">
        <v>92.381640670890306</v>
      </c>
      <c r="DL272" s="19">
        <v>56.927892916621289</v>
      </c>
      <c r="DM272" s="19">
        <v>45.135872013896446</v>
      </c>
      <c r="DN272" s="22">
        <v>0.20275982222222225</v>
      </c>
      <c r="DO272" s="19">
        <v>110.12400000000001</v>
      </c>
      <c r="DP272" s="17">
        <v>50.505221081528894</v>
      </c>
      <c r="DQ272" s="19">
        <v>51.972691428000005</v>
      </c>
      <c r="DR272" s="19">
        <v>89.588245707298753</v>
      </c>
      <c r="DS272" s="21">
        <v>57.128077307317064</v>
      </c>
      <c r="DT272" s="19">
        <v>45.291320448780482</v>
      </c>
      <c r="DU272" s="26">
        <v>0.19860959097222225</v>
      </c>
      <c r="DV272" s="19">
        <v>108.991125</v>
      </c>
      <c r="DW272" s="17">
        <v>49.471444544720768</v>
      </c>
      <c r="DX272" s="21">
        <v>51.438034470375001</v>
      </c>
      <c r="DY272" s="19">
        <v>86.851736339798435</v>
      </c>
      <c r="DZ272" s="19">
        <v>57.325578619757181</v>
      </c>
      <c r="EA272" s="19">
        <v>45.447216063373801</v>
      </c>
      <c r="EB272" s="26">
        <v>0.194502275</v>
      </c>
      <c r="EC272" s="21">
        <v>107.85825</v>
      </c>
      <c r="ED272" s="17">
        <v>48.448357727247497</v>
      </c>
      <c r="EE272" s="19">
        <v>50.903377512749998</v>
      </c>
      <c r="EF272" s="19">
        <v>84.171527371069246</v>
      </c>
      <c r="EG272" s="19">
        <v>57.520396853941634</v>
      </c>
      <c r="EH272" s="21">
        <v>45.60355885767639</v>
      </c>
      <c r="EI272" s="26">
        <v>0.19043787430555559</v>
      </c>
      <c r="EJ272" s="19">
        <v>106.72537500000001</v>
      </c>
      <c r="EK272" s="17">
        <v>47.435960629109104</v>
      </c>
      <c r="EL272" s="19">
        <v>50.368720555125009</v>
      </c>
      <c r="EM272" s="21">
        <v>81.547033603791235</v>
      </c>
      <c r="EN272" s="19">
        <v>57.712532009870415</v>
      </c>
      <c r="EO272" s="19">
        <v>45.760348831688262</v>
      </c>
      <c r="EP272" s="26">
        <v>0.18641638888888892</v>
      </c>
      <c r="EQ272" s="19">
        <v>105.5925</v>
      </c>
      <c r="ER272" s="20">
        <v>46.434253250305566</v>
      </c>
      <c r="ES272" s="19">
        <v>49.834063597499998</v>
      </c>
      <c r="ET272" s="19">
        <v>78.977669840644282</v>
      </c>
      <c r="EU272" s="19">
        <v>57.901984087543546</v>
      </c>
      <c r="EV272" s="19">
        <v>45.917585985409403</v>
      </c>
      <c r="EW272" s="22">
        <v>0.18243781875000001</v>
      </c>
      <c r="EX272" s="19">
        <v>104.459625</v>
      </c>
      <c r="EY272" s="17">
        <v>45.443235590836878</v>
      </c>
      <c r="EZ272" s="19">
        <v>49.299406639875002</v>
      </c>
      <c r="FA272" s="19">
        <v>76.462850884308381</v>
      </c>
      <c r="FB272" s="21">
        <v>58.088753086961013</v>
      </c>
      <c r="FC272" s="19">
        <v>46.075270318839827</v>
      </c>
      <c r="FD272" s="26">
        <v>0.17850216388888887</v>
      </c>
      <c r="FE272" s="19">
        <v>103.32674999999999</v>
      </c>
      <c r="FF272" s="17">
        <v>44.462907650703052</v>
      </c>
      <c r="FG272" s="21">
        <v>48.764749682249999</v>
      </c>
      <c r="FH272" s="19">
        <v>74.00199153746351</v>
      </c>
      <c r="FI272" s="19">
        <v>58.272839008122816</v>
      </c>
      <c r="FJ272" s="19">
        <v>46.233401831979528</v>
      </c>
      <c r="FK272" s="26">
        <v>0.17460942430555557</v>
      </c>
      <c r="FL272" s="21">
        <v>102.19387499999999</v>
      </c>
      <c r="FM272" s="17">
        <v>43.493269429904096</v>
      </c>
      <c r="FN272" s="19">
        <v>48.230092724624996</v>
      </c>
      <c r="FO272" s="19">
        <v>71.594506602789608</v>
      </c>
      <c r="FP272" s="19">
        <v>58.454241851028954</v>
      </c>
      <c r="FQ272" s="21">
        <v>46.391980524828504</v>
      </c>
      <c r="FR272" s="26">
        <v>0.17075960000000004</v>
      </c>
      <c r="FS272" s="19">
        <v>101.06100000000001</v>
      </c>
      <c r="FT272" s="17">
        <v>42.53432092844001</v>
      </c>
      <c r="FU272" s="19">
        <v>47.695435767000006</v>
      </c>
      <c r="FV272" s="21">
        <v>69.239810882966665</v>
      </c>
      <c r="FW272" s="19">
        <v>58.632961615679434</v>
      </c>
      <c r="FX272" s="19">
        <v>46.551006397386757</v>
      </c>
      <c r="FY272" s="26">
        <v>0.16695269097222223</v>
      </c>
      <c r="FZ272" s="19">
        <v>99.928124999999994</v>
      </c>
      <c r="GA272" s="20">
        <v>41.586062146310766</v>
      </c>
      <c r="GB272" s="19">
        <v>47.160778809374996</v>
      </c>
      <c r="GC272" s="19">
        <v>66.937319180674606</v>
      </c>
      <c r="GD272" s="19">
        <v>58.808998302074251</v>
      </c>
      <c r="GE272" s="19">
        <v>46.710479449654287</v>
      </c>
      <c r="GF272" s="22">
        <v>0.16318869722222223</v>
      </c>
      <c r="GG272" s="19">
        <v>98.795249999999996</v>
      </c>
      <c r="GH272" s="17">
        <v>40.648493083516392</v>
      </c>
      <c r="GI272" s="19">
        <v>46.62612185175</v>
      </c>
      <c r="GJ272" s="19">
        <v>64.686446298593424</v>
      </c>
      <c r="GK272" s="21">
        <v>58.982351910213403</v>
      </c>
      <c r="GL272" s="19">
        <v>46.870399681631099</v>
      </c>
      <c r="GM272" s="26">
        <v>0.15946761874999998</v>
      </c>
      <c r="GN272" s="19">
        <v>97.662374999999997</v>
      </c>
      <c r="GO272" s="17">
        <v>39.721613740056867</v>
      </c>
      <c r="GP272" s="21">
        <v>46.091464894124996</v>
      </c>
      <c r="GQ272" s="19">
        <v>62.48660703940304</v>
      </c>
      <c r="GR272" s="19">
        <v>59.153022440096898</v>
      </c>
      <c r="GS272" s="19">
        <v>47.030767093317181</v>
      </c>
      <c r="GT272" s="26">
        <v>0.15578945555555559</v>
      </c>
      <c r="GU272" s="21">
        <v>96.529499999999999</v>
      </c>
      <c r="GV272" s="17">
        <v>38.805424115932233</v>
      </c>
      <c r="GW272" s="19">
        <v>45.5568079365</v>
      </c>
      <c r="GX272" s="19">
        <v>60.337216205783491</v>
      </c>
      <c r="GY272" s="19">
        <v>59.321009891724728</v>
      </c>
      <c r="GZ272" s="21">
        <v>47.191581684712546</v>
      </c>
      <c r="HA272" s="26">
        <v>0.1521542076388889</v>
      </c>
      <c r="HB272" s="19">
        <v>95.396625</v>
      </c>
      <c r="HC272" s="17">
        <v>37.899924211142434</v>
      </c>
      <c r="HD272" s="19">
        <v>45.022150978875004</v>
      </c>
      <c r="HE272" s="21">
        <v>58.237688600414664</v>
      </c>
      <c r="HF272" s="19">
        <v>59.486314265096901</v>
      </c>
      <c r="HG272" s="19">
        <v>47.35284345581718</v>
      </c>
      <c r="HH272" s="26">
        <v>0.14856187500000001</v>
      </c>
      <c r="HI272" s="19">
        <v>94.263750000000002</v>
      </c>
      <c r="HJ272" s="20">
        <v>37.005114025687504</v>
      </c>
      <c r="HK272" s="19">
        <v>44.487494021250001</v>
      </c>
      <c r="HL272" s="19">
        <v>56.187439025976552</v>
      </c>
      <c r="HM272" s="19">
        <v>59.648935560213403</v>
      </c>
      <c r="HN272" s="19">
        <v>47.514552406631097</v>
      </c>
      <c r="HO272" s="22">
        <v>0.14501245763888887</v>
      </c>
      <c r="HP272" s="19">
        <v>93.130874999999989</v>
      </c>
      <c r="HQ272" s="17">
        <v>36.120993559567424</v>
      </c>
      <c r="HR272" s="19">
        <v>43.952837063624997</v>
      </c>
      <c r="HS272" s="19">
        <v>54.185882285149113</v>
      </c>
      <c r="HT272" s="21">
        <v>59.808873777074254</v>
      </c>
      <c r="HU272" s="19">
        <v>47.67670853715429</v>
      </c>
      <c r="HV272" s="26">
        <v>0.14150595555555559</v>
      </c>
      <c r="HW272" s="19">
        <v>91.998000000000005</v>
      </c>
      <c r="HX272" s="17">
        <v>35.247562812782228</v>
      </c>
      <c r="HY272" s="21">
        <v>43.418180106000001</v>
      </c>
      <c r="HZ272" s="19">
        <v>52.232433180612354</v>
      </c>
      <c r="IA272" s="19">
        <v>59.966128915679434</v>
      </c>
      <c r="IB272" s="19">
        <v>47.83931184738676</v>
      </c>
      <c r="IC272" s="26">
        <v>0.13804236875000001</v>
      </c>
      <c r="ID272" s="21">
        <v>90.865125000000006</v>
      </c>
      <c r="IE272" s="17">
        <v>34.384821785331873</v>
      </c>
      <c r="IF272" s="19">
        <v>42.883523148375005</v>
      </c>
      <c r="IG272" s="19">
        <v>50.326506515046155</v>
      </c>
      <c r="IH272" s="19">
        <v>60.120700976028957</v>
      </c>
      <c r="II272" s="21">
        <v>48.002362337328506</v>
      </c>
      <c r="IJ272" s="26">
        <v>0.13462169722222223</v>
      </c>
      <c r="IK272" s="19">
        <v>89.732249999999993</v>
      </c>
      <c r="IL272" s="17">
        <v>33.532770477216388</v>
      </c>
      <c r="IM272" s="19">
        <v>42.348866190749995</v>
      </c>
      <c r="IN272" s="21">
        <v>48.467517091130524</v>
      </c>
      <c r="IO272" s="19">
        <v>60.272589958122815</v>
      </c>
      <c r="IP272" s="19">
        <v>48.165860006979528</v>
      </c>
      <c r="IQ272" s="26">
        <v>0.13124394097222222</v>
      </c>
      <c r="IR272" s="19">
        <v>88.599374999999995</v>
      </c>
      <c r="IS272" s="20">
        <v>32.691408888435767</v>
      </c>
      <c r="IT272" s="19">
        <v>41.814209233124998</v>
      </c>
      <c r="IU272" s="19">
        <v>46.654879711545433</v>
      </c>
      <c r="IV272" s="19">
        <v>60.421795861961009</v>
      </c>
      <c r="IW272" s="19">
        <v>48.329804856339827</v>
      </c>
      <c r="IX272" s="22">
        <v>0.12790910000000003</v>
      </c>
      <c r="IY272" s="19">
        <v>87.466500000000011</v>
      </c>
      <c r="IZ272" s="17">
        <v>31.860737018990005</v>
      </c>
      <c r="JA272" s="19">
        <v>41.279552275500002</v>
      </c>
      <c r="JB272" s="19">
        <v>44.88800917897084</v>
      </c>
      <c r="JC272" s="19">
        <v>60.568318687543545</v>
      </c>
      <c r="JD272" s="21">
        <v>48.494196885409409</v>
      </c>
      <c r="JE272" s="22">
        <v>0.12461717430555558</v>
      </c>
      <c r="JF272" s="21">
        <v>86.333624999999998</v>
      </c>
      <c r="JG272" s="20">
        <v>31.040754868879102</v>
      </c>
      <c r="JH272" s="21">
        <v>40.744895317874999</v>
      </c>
      <c r="JI272" s="21">
        <v>43.166320296086681</v>
      </c>
      <c r="JJ272" s="21">
        <v>60.712158434870418</v>
      </c>
      <c r="JK272" s="21">
        <v>48.659036094188259</v>
      </c>
      <c r="JL272" s="22">
        <v>0.12136816388888891</v>
      </c>
      <c r="JM272" s="21">
        <v>85.200749999999999</v>
      </c>
      <c r="JN272" s="20">
        <v>30.231462438103058</v>
      </c>
      <c r="JO272" s="21">
        <v>40.210238360250003</v>
      </c>
      <c r="JP272" s="21">
        <v>41.489227865572936</v>
      </c>
      <c r="JQ272" s="21">
        <v>60.853315103941632</v>
      </c>
      <c r="JR272" s="21">
        <v>48.824322482676394</v>
      </c>
      <c r="JS272" s="22">
        <v>0.11816206875</v>
      </c>
      <c r="JT272" s="21">
        <v>84.067875000000001</v>
      </c>
      <c r="JU272" s="20">
        <v>29.432859726661874</v>
      </c>
      <c r="JV272" s="21">
        <v>39.675581402624999</v>
      </c>
      <c r="JW272" s="21">
        <v>39.856146690109561</v>
      </c>
      <c r="JX272" s="21">
        <v>60.991788694757176</v>
      </c>
      <c r="JY272" s="21">
        <v>48.990056050873804</v>
      </c>
      <c r="JZ272" s="22">
        <v>0.11499888888888887</v>
      </c>
      <c r="KA272" s="21">
        <v>82.934999999999988</v>
      </c>
      <c r="KB272" s="20">
        <v>28.64494673455555</v>
      </c>
      <c r="KC272" s="21">
        <v>39.140924444999996</v>
      </c>
      <c r="KD272" s="21">
        <v>38.26649157237653</v>
      </c>
      <c r="KE272" s="21">
        <v>61.127579207317069</v>
      </c>
      <c r="KF272" s="21">
        <v>49.156236798780483</v>
      </c>
      <c r="KG272" s="22">
        <v>0.11187862430555556</v>
      </c>
      <c r="KH272" s="21">
        <v>81.802125000000004</v>
      </c>
      <c r="KI272" s="20">
        <v>27.867723461784099</v>
      </c>
      <c r="KJ272" s="21">
        <v>38.606267487375</v>
      </c>
      <c r="KK272" s="21">
        <v>36.719677315053815</v>
      </c>
      <c r="KL272" s="21">
        <v>61.260686641621291</v>
      </c>
      <c r="KM272" s="21">
        <v>49.322864726396446</v>
      </c>
      <c r="KN272" s="22">
        <v>0.10880127500000002</v>
      </c>
      <c r="KO272" s="21">
        <v>80.669250000000005</v>
      </c>
      <c r="KP272" s="20">
        <v>27.101189908347504</v>
      </c>
      <c r="KQ272" s="21">
        <v>38.071610529750004</v>
      </c>
      <c r="KR272" s="21">
        <v>35.215118720821351</v>
      </c>
      <c r="KS272" s="21">
        <v>61.391110997669855</v>
      </c>
      <c r="KT272" s="21">
        <v>49.489939833721685</v>
      </c>
      <c r="KU272" s="22">
        <v>0.10576684097222222</v>
      </c>
      <c r="KV272" s="21">
        <v>79.536374999999992</v>
      </c>
      <c r="KW272" s="20">
        <v>26.345346074245764</v>
      </c>
      <c r="KX272" s="21">
        <v>37.536953572125</v>
      </c>
      <c r="KY272" s="21">
        <v>33.752230592359105</v>
      </c>
      <c r="KZ272" s="21">
        <v>61.518852275462756</v>
      </c>
      <c r="LA272" s="21">
        <v>49.657462120756207</v>
      </c>
      <c r="LB272" s="22">
        <v>0.1027753222222222</v>
      </c>
      <c r="LC272" s="21">
        <v>78.403499999999994</v>
      </c>
      <c r="LD272" s="20">
        <v>25.600191959478884</v>
      </c>
      <c r="LE272" s="21">
        <v>37.002296614499997</v>
      </c>
      <c r="LF272" s="21">
        <v>32.330427732347054</v>
      </c>
      <c r="LG272" s="21">
        <v>61.643910474999991</v>
      </c>
      <c r="LH272" s="21">
        <v>49.825431587499999</v>
      </c>
      <c r="LI272" s="22">
        <v>9.9826718750000015E-2</v>
      </c>
      <c r="LJ272" s="21">
        <v>77.27062500000001</v>
      </c>
      <c r="LK272" s="20">
        <v>24.865727564046878</v>
      </c>
      <c r="LL272" s="21">
        <v>36.467639656875008</v>
      </c>
      <c r="LM272" s="21">
        <v>30.949124943465172</v>
      </c>
      <c r="LN272" s="21">
        <v>61.76628559628157</v>
      </c>
      <c r="LO272" s="21">
        <v>49.993848233953067</v>
      </c>
      <c r="LP272" s="22">
        <v>9.6921030555555565E-2</v>
      </c>
      <c r="LQ272" s="21">
        <v>76.137749999999997</v>
      </c>
      <c r="LR272" s="20">
        <v>24.141952887949724</v>
      </c>
      <c r="LS272" s="21">
        <v>35.932982699249997</v>
      </c>
      <c r="LT272" s="21">
        <v>29.60773702839338</v>
      </c>
      <c r="LU272" s="21">
        <v>61.885977639307484</v>
      </c>
      <c r="LV272" s="21">
        <v>50.162712060115418</v>
      </c>
      <c r="LW272" s="22">
        <v>9.4058257638888892E-2</v>
      </c>
      <c r="LX272" s="21">
        <v>75.004874999999998</v>
      </c>
      <c r="LY272" s="20">
        <v>23.42886793118743</v>
      </c>
      <c r="LZ272" s="21">
        <v>35.398325741625001</v>
      </c>
      <c r="MA272" s="21">
        <v>28.305678789811669</v>
      </c>
      <c r="MB272" s="21">
        <v>62.002986604077734</v>
      </c>
      <c r="MC272" s="21">
        <v>50.332023065987045</v>
      </c>
      <c r="MD272" s="22">
        <v>9.1238399999999997E-2</v>
      </c>
      <c r="ME272" s="21">
        <v>73.872</v>
      </c>
      <c r="MF272" s="20">
        <v>22.726472693759998</v>
      </c>
      <c r="MG272" s="21">
        <v>34.863668783999998</v>
      </c>
      <c r="MH272" s="21">
        <v>27.042365030399992</v>
      </c>
      <c r="MI272" s="21">
        <v>62.117312490592326</v>
      </c>
      <c r="MJ272" s="21">
        <v>50.501781251567941</v>
      </c>
      <c r="MK272" s="22">
        <v>8.8461457638888907E-2</v>
      </c>
      <c r="ML272" s="21">
        <v>72.739125000000001</v>
      </c>
      <c r="MM272" s="20">
        <v>22.034767175667433</v>
      </c>
      <c r="MN272" s="21">
        <v>34.329011826375002</v>
      </c>
      <c r="MO272" s="21">
        <v>25.817210552838329</v>
      </c>
      <c r="MP272" s="21">
        <v>62.228955298851254</v>
      </c>
      <c r="MQ272" s="21">
        <v>50.671986616858121</v>
      </c>
      <c r="MR272" s="22">
        <v>8.5727430555555553E-2</v>
      </c>
      <c r="MS272" s="21">
        <v>71.606250000000003</v>
      </c>
      <c r="MT272" s="20">
        <v>21.35375137690972</v>
      </c>
      <c r="MU272" s="21">
        <v>33.794354868749998</v>
      </c>
      <c r="MV272" s="21">
        <v>24.629630159806613</v>
      </c>
      <c r="MW272" s="21">
        <v>62.337915028854525</v>
      </c>
      <c r="MX272" s="21">
        <v>50.842639161857576</v>
      </c>
      <c r="MY272" s="30" t="s">
        <v>49</v>
      </c>
    </row>
    <row r="273" spans="1:363" ht="24" customHeight="1" x14ac:dyDescent="0.25">
      <c r="A273" s="15" t="s">
        <v>49</v>
      </c>
      <c r="B273" s="2" t="s">
        <v>1</v>
      </c>
      <c r="C273" s="16" t="s">
        <v>11</v>
      </c>
      <c r="D273" s="23">
        <v>0.75</v>
      </c>
      <c r="E273" s="17">
        <f t="shared" si="4"/>
        <v>0.9375</v>
      </c>
      <c r="F273" s="23">
        <v>0.3</v>
      </c>
      <c r="G273" s="19">
        <v>126.61818181818181</v>
      </c>
      <c r="H273" s="20">
        <v>74.726669999999999</v>
      </c>
      <c r="I273" s="19">
        <v>59.757071054545449</v>
      </c>
      <c r="J273" s="19">
        <v>140.91060606060606</v>
      </c>
      <c r="K273" s="19">
        <v>53.948628099173554</v>
      </c>
      <c r="L273" s="19">
        <v>43.072198347107431</v>
      </c>
      <c r="M273" s="26">
        <v>0.29472340833333333</v>
      </c>
      <c r="N273" s="19">
        <v>125.4997212121212</v>
      </c>
      <c r="O273" s="17">
        <v>73.412329586000837</v>
      </c>
      <c r="P273" s="19">
        <v>59.229216926896967</v>
      </c>
      <c r="Q273" s="19">
        <v>137.20936270238582</v>
      </c>
      <c r="R273" s="19">
        <v>54.182200751687311</v>
      </c>
      <c r="S273" s="19">
        <v>43.219679672698575</v>
      </c>
      <c r="T273" s="26">
        <v>0.28949363333333328</v>
      </c>
      <c r="U273" s="19">
        <v>124.38126060606059</v>
      </c>
      <c r="V273" s="17">
        <v>72.109650684003313</v>
      </c>
      <c r="W273" s="21">
        <v>58.701362799248479</v>
      </c>
      <c r="X273" s="19">
        <v>133.57350626100575</v>
      </c>
      <c r="Y273" s="19">
        <v>54.413158169091716</v>
      </c>
      <c r="Z273" s="19">
        <v>43.367596870807944</v>
      </c>
      <c r="AA273" s="26">
        <v>0.28431067500000001</v>
      </c>
      <c r="AB273" s="21">
        <v>123.2628</v>
      </c>
      <c r="AC273" s="17">
        <v>70.818633294007498</v>
      </c>
      <c r="AD273" s="19">
        <v>58.173508671599997</v>
      </c>
      <c r="AE273" s="19">
        <v>130.00245400456876</v>
      </c>
      <c r="AF273" s="19">
        <v>54.641500351386753</v>
      </c>
      <c r="AG273" s="21">
        <v>43.515949941435537</v>
      </c>
      <c r="AH273" s="26">
        <v>0.27917453333333336</v>
      </c>
      <c r="AI273" s="19">
        <v>122.14433939393939</v>
      </c>
      <c r="AJ273" s="17">
        <v>69.539277416013334</v>
      </c>
      <c r="AK273" s="19">
        <v>57.645654543951515</v>
      </c>
      <c r="AL273" s="21">
        <v>126.49562320117757</v>
      </c>
      <c r="AM273" s="19">
        <v>54.867227298572445</v>
      </c>
      <c r="AN273" s="19">
        <v>43.664738884581354</v>
      </c>
      <c r="AO273" s="26">
        <v>0.27408520833333327</v>
      </c>
      <c r="AP273" s="19">
        <v>121.02587878787878</v>
      </c>
      <c r="AQ273" s="20">
        <v>68.271583050020823</v>
      </c>
      <c r="AR273" s="19">
        <v>57.117800416303027</v>
      </c>
      <c r="AS273" s="19">
        <v>123.05243111893499</v>
      </c>
      <c r="AT273" s="19">
        <v>55.090339010648769</v>
      </c>
      <c r="AU273" s="19">
        <v>43.813963700245402</v>
      </c>
      <c r="AV273" s="22">
        <v>0.26904269999999997</v>
      </c>
      <c r="AW273" s="19">
        <v>119.90741818181817</v>
      </c>
      <c r="AX273" s="17">
        <v>67.015550196029992</v>
      </c>
      <c r="AY273" s="19">
        <v>56.589946288654545</v>
      </c>
      <c r="AZ273" s="19">
        <v>119.67229502594391</v>
      </c>
      <c r="BA273" s="21">
        <v>55.310835487615748</v>
      </c>
      <c r="BB273" s="19">
        <v>43.963624388427675</v>
      </c>
      <c r="BC273" s="26">
        <v>0.26404700833333333</v>
      </c>
      <c r="BD273" s="19">
        <v>118.78895757575758</v>
      </c>
      <c r="BE273" s="17">
        <v>65.771178854040826</v>
      </c>
      <c r="BF273" s="21">
        <v>56.062092161006063</v>
      </c>
      <c r="BG273" s="19">
        <v>116.35463219030719</v>
      </c>
      <c r="BH273" s="19">
        <v>55.528716729473352</v>
      </c>
      <c r="BI273" s="19">
        <v>44.113720949128172</v>
      </c>
      <c r="BJ273" s="26">
        <v>0.25909813333333331</v>
      </c>
      <c r="BK273" s="21">
        <v>117.67049696969697</v>
      </c>
      <c r="BL273" s="17">
        <v>64.538469024053327</v>
      </c>
      <c r="BM273" s="19">
        <v>55.534238033357575</v>
      </c>
      <c r="BN273" s="19">
        <v>113.09885988012749</v>
      </c>
      <c r="BO273" s="19">
        <v>55.743982736221611</v>
      </c>
      <c r="BP273" s="21">
        <v>44.264253382346901</v>
      </c>
      <c r="BQ273" s="26">
        <v>0.25419607499999997</v>
      </c>
      <c r="BR273" s="19">
        <v>116.55203636363636</v>
      </c>
      <c r="BS273" s="17">
        <v>63.317420706067487</v>
      </c>
      <c r="BT273" s="19">
        <v>55.006383905709093</v>
      </c>
      <c r="BU273" s="21">
        <v>109.90439536350776</v>
      </c>
      <c r="BV273" s="19">
        <v>55.956633507860502</v>
      </c>
      <c r="BW273" s="19">
        <v>44.415221688083847</v>
      </c>
      <c r="BX273" s="26">
        <v>0.24934083333333332</v>
      </c>
      <c r="BY273" s="19">
        <v>115.43357575757574</v>
      </c>
      <c r="BZ273" s="20">
        <v>62.108033900083328</v>
      </c>
      <c r="CA273" s="19">
        <v>54.478529778060597</v>
      </c>
      <c r="CB273" s="19">
        <v>106.77065590855078</v>
      </c>
      <c r="CC273" s="19">
        <v>56.166669044390048</v>
      </c>
      <c r="CD273" s="19">
        <v>44.566625866339031</v>
      </c>
      <c r="CE273" s="22">
        <v>0.24453240833333337</v>
      </c>
      <c r="CF273" s="19">
        <v>114.31511515151514</v>
      </c>
      <c r="CG273" s="17">
        <v>60.910308606100841</v>
      </c>
      <c r="CH273" s="19">
        <v>53.950675650412116</v>
      </c>
      <c r="CI273" s="19">
        <v>103.6970587833594</v>
      </c>
      <c r="CJ273" s="21">
        <v>56.374089345810226</v>
      </c>
      <c r="CK273" s="19">
        <v>44.718465917112432</v>
      </c>
      <c r="CL273" s="26">
        <v>0.23977080000000001</v>
      </c>
      <c r="CM273" s="19">
        <v>113.19665454545454</v>
      </c>
      <c r="CN273" s="17">
        <v>59.724244824119999</v>
      </c>
      <c r="CO273" s="21">
        <v>53.422821522763634</v>
      </c>
      <c r="CP273" s="19">
        <v>100.68302125603637</v>
      </c>
      <c r="CQ273" s="19">
        <v>56.578894412121052</v>
      </c>
      <c r="CR273" s="19">
        <v>44.870741840404065</v>
      </c>
      <c r="CS273" s="26">
        <v>0.23505600833333332</v>
      </c>
      <c r="CT273" s="21">
        <v>112.07819393939393</v>
      </c>
      <c r="CU273" s="17">
        <v>58.549842554140831</v>
      </c>
      <c r="CV273" s="19">
        <v>52.894967395115145</v>
      </c>
      <c r="CW273" s="19">
        <v>97.727960594684546</v>
      </c>
      <c r="CX273" s="19">
        <v>56.781084243322525</v>
      </c>
      <c r="CY273" s="21">
        <v>45.023453636213915</v>
      </c>
      <c r="CZ273" s="26">
        <v>0.2303880333333333</v>
      </c>
      <c r="DA273" s="19">
        <v>110.95973333333332</v>
      </c>
      <c r="DB273" s="17">
        <v>57.387101796163321</v>
      </c>
      <c r="DC273" s="19">
        <v>52.367113267466657</v>
      </c>
      <c r="DD273" s="21">
        <v>94.831294067406773</v>
      </c>
      <c r="DE273" s="19">
        <v>56.98065883941463</v>
      </c>
      <c r="DF273" s="19">
        <v>45.176601304542004</v>
      </c>
      <c r="DG273" s="26">
        <v>0.22576687500000001</v>
      </c>
      <c r="DH273" s="19">
        <v>109.84127272727272</v>
      </c>
      <c r="DI273" s="20">
        <v>56.236022550187499</v>
      </c>
      <c r="DJ273" s="19">
        <v>51.839259139818182</v>
      </c>
      <c r="DK273" s="19">
        <v>91.992438942305881</v>
      </c>
      <c r="DL273" s="19">
        <v>57.177618200397383</v>
      </c>
      <c r="DM273" s="19">
        <v>45.33018484538831</v>
      </c>
      <c r="DN273" s="22">
        <v>0.22119253333333333</v>
      </c>
      <c r="DO273" s="19">
        <v>108.72281212121212</v>
      </c>
      <c r="DP273" s="17">
        <v>55.096604816213329</v>
      </c>
      <c r="DQ273" s="19">
        <v>51.311405012169693</v>
      </c>
      <c r="DR273" s="19">
        <v>89.210812487484617</v>
      </c>
      <c r="DS273" s="21">
        <v>57.371962326270776</v>
      </c>
      <c r="DT273" s="19">
        <v>45.484204258752847</v>
      </c>
      <c r="DU273" s="26">
        <v>0.21666500833333333</v>
      </c>
      <c r="DV273" s="19">
        <v>107.60435151515151</v>
      </c>
      <c r="DW273" s="17">
        <v>53.968848594240832</v>
      </c>
      <c r="DX273" s="21">
        <v>50.783550884521212</v>
      </c>
      <c r="DY273" s="19">
        <v>86.485831971045869</v>
      </c>
      <c r="DZ273" s="19">
        <v>57.563691217034808</v>
      </c>
      <c r="EA273" s="19">
        <v>45.638659544635615</v>
      </c>
      <c r="EB273" s="26">
        <v>0.21218429999999996</v>
      </c>
      <c r="EC273" s="21">
        <v>106.4858909090909</v>
      </c>
      <c r="ED273" s="17">
        <v>52.852753884269987</v>
      </c>
      <c r="EE273" s="19">
        <v>50.255696756872723</v>
      </c>
      <c r="EF273" s="19">
        <v>83.816914661092412</v>
      </c>
      <c r="EG273" s="19">
        <v>57.752804872689488</v>
      </c>
      <c r="EH273" s="21">
        <v>45.793550703036601</v>
      </c>
      <c r="EI273" s="26">
        <v>0.20775040833333333</v>
      </c>
      <c r="EJ273" s="19">
        <v>105.3674303030303</v>
      </c>
      <c r="EK273" s="17">
        <v>51.748320686300829</v>
      </c>
      <c r="EL273" s="19">
        <v>49.727842629224241</v>
      </c>
      <c r="EM273" s="21">
        <v>81.20347782572712</v>
      </c>
      <c r="EN273" s="19">
        <v>57.939303293234808</v>
      </c>
      <c r="EO273" s="19">
        <v>45.948877733955811</v>
      </c>
      <c r="EP273" s="26">
        <v>0.20336333333333334</v>
      </c>
      <c r="EQ273" s="19">
        <v>104.2489696969697</v>
      </c>
      <c r="ER273" s="20">
        <v>50.655549000333338</v>
      </c>
      <c r="ES273" s="19">
        <v>49.19998850157576</v>
      </c>
      <c r="ET273" s="19">
        <v>78.644938733052754</v>
      </c>
      <c r="EU273" s="19">
        <v>58.123186478670767</v>
      </c>
      <c r="EV273" s="19">
        <v>46.104640637393253</v>
      </c>
      <c r="EW273" s="22">
        <v>0.19902307499999999</v>
      </c>
      <c r="EX273" s="19">
        <v>103.13050909090909</v>
      </c>
      <c r="EY273" s="17">
        <v>49.574438826367498</v>
      </c>
      <c r="EZ273" s="19">
        <v>48.672134373927271</v>
      </c>
      <c r="FA273" s="19">
        <v>76.140714651172146</v>
      </c>
      <c r="FB273" s="21">
        <v>58.304454428997374</v>
      </c>
      <c r="FC273" s="19">
        <v>46.260839413348918</v>
      </c>
      <c r="FD273" s="26">
        <v>0.19472963333333329</v>
      </c>
      <c r="FE273" s="19">
        <v>102.01204848484848</v>
      </c>
      <c r="FF273" s="17">
        <v>48.504990164403324</v>
      </c>
      <c r="FG273" s="21">
        <v>48.144280246278782</v>
      </c>
      <c r="FH273" s="19">
        <v>73.690222848188142</v>
      </c>
      <c r="FI273" s="19">
        <v>58.483107144214621</v>
      </c>
      <c r="FJ273" s="19">
        <v>46.417474061822816</v>
      </c>
      <c r="FK273" s="26">
        <v>0.19048300833333331</v>
      </c>
      <c r="FL273" s="21">
        <v>100.89358787878787</v>
      </c>
      <c r="FM273" s="17">
        <v>47.447203014440831</v>
      </c>
      <c r="FN273" s="19">
        <v>47.616426118630301</v>
      </c>
      <c r="FO273" s="19">
        <v>71.292880592203559</v>
      </c>
      <c r="FP273" s="19">
        <v>58.659144624322508</v>
      </c>
      <c r="FQ273" s="21">
        <v>46.574544582814937</v>
      </c>
      <c r="FR273" s="26">
        <v>0.18628320000000001</v>
      </c>
      <c r="FS273" s="19">
        <v>99.775127272727275</v>
      </c>
      <c r="FT273" s="17">
        <v>46.401077376480004</v>
      </c>
      <c r="FU273" s="19">
        <v>47.088571990981819</v>
      </c>
      <c r="FV273" s="21">
        <v>68.948105151321215</v>
      </c>
      <c r="FW273" s="19">
        <v>58.832566869321042</v>
      </c>
      <c r="FX273" s="19">
        <v>46.732050976325283</v>
      </c>
      <c r="FY273" s="26">
        <v>0.18213020833333335</v>
      </c>
      <c r="FZ273" s="19">
        <v>98.656666666666666</v>
      </c>
      <c r="GA273" s="20">
        <v>45.366613250520835</v>
      </c>
      <c r="GB273" s="19">
        <v>46.560717863333331</v>
      </c>
      <c r="GC273" s="19">
        <v>66.655313793643913</v>
      </c>
      <c r="GD273" s="19">
        <v>59.003373879210216</v>
      </c>
      <c r="GE273" s="19">
        <v>46.889993242353853</v>
      </c>
      <c r="GF273" s="22">
        <v>0.17802403333333333</v>
      </c>
      <c r="GG273" s="19">
        <v>97.538206060606058</v>
      </c>
      <c r="GH273" s="17">
        <v>44.343810636563333</v>
      </c>
      <c r="GI273" s="19">
        <v>46.032863735684849</v>
      </c>
      <c r="GJ273" s="19">
        <v>64.41392378727447</v>
      </c>
      <c r="GK273" s="21">
        <v>59.171565653990029</v>
      </c>
      <c r="GL273" s="19">
        <v>47.048371380900647</v>
      </c>
      <c r="GM273" s="26">
        <v>0.17396467499999999</v>
      </c>
      <c r="GN273" s="19">
        <v>96.419745454545449</v>
      </c>
      <c r="GO273" s="17">
        <v>43.332669534607497</v>
      </c>
      <c r="GP273" s="21">
        <v>45.50500960803636</v>
      </c>
      <c r="GQ273" s="19">
        <v>62.223352400315704</v>
      </c>
      <c r="GR273" s="19">
        <v>59.33714219366049</v>
      </c>
      <c r="GS273" s="19">
        <v>47.207185391965673</v>
      </c>
      <c r="GT273" s="26">
        <v>0.16995213333333334</v>
      </c>
      <c r="GU273" s="21">
        <v>95.30128484848484</v>
      </c>
      <c r="GV273" s="17">
        <v>42.333189944653334</v>
      </c>
      <c r="GW273" s="19">
        <v>44.977155480387879</v>
      </c>
      <c r="GX273" s="19">
        <v>60.083016900870497</v>
      </c>
      <c r="GY273" s="19">
        <v>59.500103498221591</v>
      </c>
      <c r="GZ273" s="21">
        <v>47.366435275548923</v>
      </c>
      <c r="HA273" s="26">
        <v>0.16598640833333331</v>
      </c>
      <c r="HB273" s="19">
        <v>94.182824242424232</v>
      </c>
      <c r="HC273" s="17">
        <v>41.345371866700823</v>
      </c>
      <c r="HD273" s="19">
        <v>44.44930135273939</v>
      </c>
      <c r="HE273" s="21">
        <v>57.992334557041573</v>
      </c>
      <c r="HF273" s="19">
        <v>59.660449567673332</v>
      </c>
      <c r="HG273" s="19">
        <v>47.526121031650405</v>
      </c>
      <c r="HH273" s="26">
        <v>0.16206749999999998</v>
      </c>
      <c r="HI273" s="19">
        <v>93.064363636363623</v>
      </c>
      <c r="HJ273" s="20">
        <v>40.369215300749993</v>
      </c>
      <c r="HK273" s="19">
        <v>43.921447225090901</v>
      </c>
      <c r="HL273" s="19">
        <v>55.950722636931808</v>
      </c>
      <c r="HM273" s="19">
        <v>59.818180402015713</v>
      </c>
      <c r="HN273" s="19">
        <v>47.686242660270111</v>
      </c>
      <c r="HO273" s="22">
        <v>0.15819540833333331</v>
      </c>
      <c r="HP273" s="19">
        <v>91.945903030303015</v>
      </c>
      <c r="HQ273" s="17">
        <v>39.404720246800828</v>
      </c>
      <c r="HR273" s="19">
        <v>43.39359309744242</v>
      </c>
      <c r="HS273" s="19">
        <v>53.957598408644017</v>
      </c>
      <c r="HT273" s="21">
        <v>59.973296001248741</v>
      </c>
      <c r="HU273" s="19">
        <v>47.846800161408041</v>
      </c>
      <c r="HV273" s="26">
        <v>0.15437013333333335</v>
      </c>
      <c r="HW273" s="19">
        <v>90.82744242424242</v>
      </c>
      <c r="HX273" s="17">
        <v>38.451886704853337</v>
      </c>
      <c r="HY273" s="21">
        <v>42.865738969793938</v>
      </c>
      <c r="HZ273" s="19">
        <v>52.012379140281041</v>
      </c>
      <c r="IA273" s="19">
        <v>60.125796365372409</v>
      </c>
      <c r="IB273" s="19">
        <v>48.007793535064195</v>
      </c>
      <c r="IC273" s="26">
        <v>0.15059167500000001</v>
      </c>
      <c r="ID273" s="21">
        <v>89.708981818181812</v>
      </c>
      <c r="IE273" s="17">
        <v>37.510714674907504</v>
      </c>
      <c r="IF273" s="19">
        <v>42.337884842145449</v>
      </c>
      <c r="IG273" s="19">
        <v>50.114482099945647</v>
      </c>
      <c r="IH273" s="19">
        <v>60.275681494386724</v>
      </c>
      <c r="II273" s="21">
        <v>48.169222781238574</v>
      </c>
      <c r="IJ273" s="26">
        <v>0.14686003333333331</v>
      </c>
      <c r="IK273" s="19">
        <v>88.590521212121203</v>
      </c>
      <c r="IL273" s="17">
        <v>36.581204156963324</v>
      </c>
      <c r="IM273" s="19">
        <v>41.810030714496968</v>
      </c>
      <c r="IN273" s="21">
        <v>48.263324555740681</v>
      </c>
      <c r="IO273" s="19">
        <v>60.422951388291679</v>
      </c>
      <c r="IP273" s="19">
        <v>48.331087899931184</v>
      </c>
      <c r="IQ273" s="26">
        <v>0.1431752083333333</v>
      </c>
      <c r="IR273" s="19">
        <v>87.472060606060595</v>
      </c>
      <c r="IS273" s="20">
        <v>35.663355151020824</v>
      </c>
      <c r="IT273" s="19">
        <v>41.282176586848479</v>
      </c>
      <c r="IU273" s="19">
        <v>46.458323775768967</v>
      </c>
      <c r="IV273" s="19">
        <v>60.567606047087274</v>
      </c>
      <c r="IW273" s="19">
        <v>48.493388891142018</v>
      </c>
      <c r="IX273" s="22">
        <v>0.13953720000000003</v>
      </c>
      <c r="IY273" s="19">
        <v>86.3536</v>
      </c>
      <c r="IZ273" s="17">
        <v>34.757167657080004</v>
      </c>
      <c r="JA273" s="19">
        <v>40.754322459199997</v>
      </c>
      <c r="JB273" s="19">
        <v>44.698897028133345</v>
      </c>
      <c r="JC273" s="19">
        <v>60.709645470773509</v>
      </c>
      <c r="JD273" s="21">
        <v>48.656125754871077</v>
      </c>
      <c r="JE273" s="22">
        <v>0.13594600833333334</v>
      </c>
      <c r="JF273" s="21">
        <v>85.235139393939392</v>
      </c>
      <c r="JG273" s="20">
        <v>33.862641675140836</v>
      </c>
      <c r="JH273" s="21">
        <v>40.226468331551516</v>
      </c>
      <c r="JI273" s="21">
        <v>42.984461580936582</v>
      </c>
      <c r="JJ273" s="21">
        <v>60.849069659350391</v>
      </c>
      <c r="JK273" s="21">
        <v>48.819298491118367</v>
      </c>
      <c r="JL273" s="22">
        <v>0.13240163333333332</v>
      </c>
      <c r="JM273" s="21">
        <v>84.116678787878783</v>
      </c>
      <c r="JN273" s="20">
        <v>32.979777205203334</v>
      </c>
      <c r="JO273" s="21">
        <v>39.698614203903027</v>
      </c>
      <c r="JP273" s="21">
        <v>41.314434702281545</v>
      </c>
      <c r="JQ273" s="21">
        <v>60.985878612817913</v>
      </c>
      <c r="JR273" s="21">
        <v>48.982907099883882</v>
      </c>
      <c r="JS273" s="22">
        <v>0.12890407499999998</v>
      </c>
      <c r="JT273" s="21">
        <v>82.998218181818174</v>
      </c>
      <c r="JU273" s="20">
        <v>32.108574247267491</v>
      </c>
      <c r="JV273" s="21">
        <v>39.170760076254545</v>
      </c>
      <c r="JW273" s="21">
        <v>39.688233660271017</v>
      </c>
      <c r="JX273" s="21">
        <v>61.120072331176083</v>
      </c>
      <c r="JY273" s="21">
        <v>49.14695158116762</v>
      </c>
      <c r="JZ273" s="22">
        <v>0.12545333333333331</v>
      </c>
      <c r="KA273" s="21">
        <v>81.879757575757566</v>
      </c>
      <c r="KB273" s="20">
        <v>31.249032801333325</v>
      </c>
      <c r="KC273" s="21">
        <v>38.642905948606057</v>
      </c>
      <c r="KD273" s="21">
        <v>38.10527572300785</v>
      </c>
      <c r="KE273" s="21">
        <v>61.251650814424892</v>
      </c>
      <c r="KF273" s="21">
        <v>49.31143193496959</v>
      </c>
      <c r="KG273" s="22">
        <v>0.12204940833333333</v>
      </c>
      <c r="KH273" s="21">
        <v>80.761296969696971</v>
      </c>
      <c r="KI273" s="20">
        <v>30.401152867400832</v>
      </c>
      <c r="KJ273" s="21">
        <v>38.115051820957575</v>
      </c>
      <c r="KK273" s="21">
        <v>36.564978158594855</v>
      </c>
      <c r="KL273" s="21">
        <v>61.380614062564334</v>
      </c>
      <c r="KM273" s="21">
        <v>49.476348161289778</v>
      </c>
      <c r="KN273" s="22">
        <v>0.1186923</v>
      </c>
      <c r="KO273" s="21">
        <v>79.642836363636363</v>
      </c>
      <c r="KP273" s="20">
        <v>29.564934445469998</v>
      </c>
      <c r="KQ273" s="21">
        <v>37.587197693309093</v>
      </c>
      <c r="KR273" s="21">
        <v>35.066758235134849</v>
      </c>
      <c r="KS273" s="21">
        <v>61.50696207559443</v>
      </c>
      <c r="KT273" s="21">
        <v>49.641700260128196</v>
      </c>
      <c r="KU273" s="22">
        <v>0.11538200833333331</v>
      </c>
      <c r="KV273" s="21">
        <v>78.524375757575754</v>
      </c>
      <c r="KW273" s="20">
        <v>28.740377535540826</v>
      </c>
      <c r="KX273" s="21">
        <v>37.059343565660605</v>
      </c>
      <c r="KY273" s="21">
        <v>33.610033220730642</v>
      </c>
      <c r="KZ273" s="21">
        <v>61.630694853515166</v>
      </c>
      <c r="LA273" s="21">
        <v>49.807488231484847</v>
      </c>
      <c r="LB273" s="22">
        <v>0.11211853333333331</v>
      </c>
      <c r="LC273" s="21">
        <v>77.405915151515146</v>
      </c>
      <c r="LD273" s="20">
        <v>27.927482137613328</v>
      </c>
      <c r="LE273" s="21">
        <v>36.531489438012116</v>
      </c>
      <c r="LF273" s="21">
        <v>32.194220383485067</v>
      </c>
      <c r="LG273" s="21">
        <v>61.751812396326542</v>
      </c>
      <c r="LH273" s="21">
        <v>49.973712075359714</v>
      </c>
      <c r="LI273" s="22">
        <v>0.10890187500000001</v>
      </c>
      <c r="LJ273" s="21">
        <v>76.287454545454551</v>
      </c>
      <c r="LK273" s="20">
        <v>27.126248251687503</v>
      </c>
      <c r="LL273" s="21">
        <v>36.003635310363642</v>
      </c>
      <c r="LM273" s="21">
        <v>30.818736991500952</v>
      </c>
      <c r="LN273" s="21">
        <v>61.870314704028559</v>
      </c>
      <c r="LO273" s="21">
        <v>50.140371791752813</v>
      </c>
      <c r="LP273" s="22">
        <v>0.10573203333333334</v>
      </c>
      <c r="LQ273" s="21">
        <v>75.168993939393943</v>
      </c>
      <c r="LR273" s="20">
        <v>26.336675877763334</v>
      </c>
      <c r="LS273" s="21">
        <v>35.475781182715153</v>
      </c>
      <c r="LT273" s="21">
        <v>29.483000312881089</v>
      </c>
      <c r="LU273" s="21">
        <v>61.986201776621222</v>
      </c>
      <c r="LV273" s="21">
        <v>50.307467380664136</v>
      </c>
      <c r="LW273" s="22">
        <v>0.10260900833333332</v>
      </c>
      <c r="LX273" s="21">
        <v>74.05053333333332</v>
      </c>
      <c r="LY273" s="20">
        <v>25.55876501584083</v>
      </c>
      <c r="LZ273" s="21">
        <v>34.947927055066664</v>
      </c>
      <c r="MA273" s="21">
        <v>28.186427615728316</v>
      </c>
      <c r="MB273" s="21">
        <v>62.099473614104525</v>
      </c>
      <c r="MC273" s="21">
        <v>50.47499884209369</v>
      </c>
      <c r="MD273" s="22">
        <v>9.9532799999999991E-2</v>
      </c>
      <c r="ME273" s="21">
        <v>72.932072727272711</v>
      </c>
      <c r="MF273" s="20">
        <v>24.792515665919996</v>
      </c>
      <c r="MG273" s="21">
        <v>34.420072927418175</v>
      </c>
      <c r="MH273" s="21">
        <v>26.928436168145446</v>
      </c>
      <c r="MI273" s="21">
        <v>62.210130216478468</v>
      </c>
      <c r="MJ273" s="21">
        <v>50.642966176041469</v>
      </c>
      <c r="MK273" s="22">
        <v>9.6503408333333346E-2</v>
      </c>
      <c r="ML273" s="21">
        <v>71.813612121212117</v>
      </c>
      <c r="MM273" s="20">
        <v>24.037927828000836</v>
      </c>
      <c r="MN273" s="21">
        <v>33.892218799769694</v>
      </c>
      <c r="MO273" s="21">
        <v>25.708443238235322</v>
      </c>
      <c r="MP273" s="21">
        <v>62.318171583743059</v>
      </c>
      <c r="MQ273" s="21">
        <v>50.811369382507465</v>
      </c>
      <c r="MR273" s="22">
        <v>9.3520833333333331E-2</v>
      </c>
      <c r="MS273" s="21">
        <v>70.695151515151508</v>
      </c>
      <c r="MT273" s="20">
        <v>23.295001502083331</v>
      </c>
      <c r="MU273" s="21">
        <v>33.364364672121212</v>
      </c>
      <c r="MV273" s="21">
        <v>24.525866094100728</v>
      </c>
      <c r="MW273" s="21">
        <v>62.423597715898282</v>
      </c>
      <c r="MX273" s="21">
        <v>50.980208461491699</v>
      </c>
      <c r="MY273" s="30" t="s">
        <v>49</v>
      </c>
    </row>
    <row r="274" spans="1:363" ht="24" customHeight="1" x14ac:dyDescent="0.25">
      <c r="A274" s="15" t="s">
        <v>49</v>
      </c>
      <c r="B274" s="2" t="s">
        <v>1</v>
      </c>
      <c r="C274" s="16" t="s">
        <v>11</v>
      </c>
      <c r="D274" s="23">
        <v>0.75</v>
      </c>
      <c r="E274" s="17">
        <f t="shared" si="4"/>
        <v>0.9375</v>
      </c>
      <c r="F274" s="23">
        <v>0.32500000000000001</v>
      </c>
      <c r="G274" s="19">
        <v>124.98636363636362</v>
      </c>
      <c r="H274" s="20">
        <v>80.953892499999995</v>
      </c>
      <c r="I274" s="19">
        <v>58.986939359090904</v>
      </c>
      <c r="J274" s="19">
        <v>140.29502840909092</v>
      </c>
      <c r="K274" s="19">
        <v>54.288531639646386</v>
      </c>
      <c r="L274" s="19">
        <v>43.287517453998326</v>
      </c>
      <c r="M274" s="26">
        <v>0.31928369236111109</v>
      </c>
      <c r="N274" s="19">
        <v>123.8823174242424</v>
      </c>
      <c r="O274" s="17">
        <v>79.53002371816757</v>
      </c>
      <c r="P274" s="19">
        <v>58.46588806141893</v>
      </c>
      <c r="Q274" s="19">
        <v>136.60995418645129</v>
      </c>
      <c r="R274" s="19">
        <v>54.51534429421735</v>
      </c>
      <c r="S274" s="19">
        <v>43.433723046923369</v>
      </c>
      <c r="T274" s="26">
        <v>0.31361810277777774</v>
      </c>
      <c r="U274" s="19">
        <v>122.77827121212118</v>
      </c>
      <c r="V274" s="17">
        <v>78.1187882410036</v>
      </c>
      <c r="W274" s="21">
        <v>57.944836763746956</v>
      </c>
      <c r="X274" s="19">
        <v>132.98998123341892</v>
      </c>
      <c r="Y274" s="19">
        <v>54.739608688080651</v>
      </c>
      <c r="Z274" s="19">
        <v>43.580353349966359</v>
      </c>
      <c r="AA274" s="26">
        <v>0.30800323125000001</v>
      </c>
      <c r="AB274" s="21">
        <v>121.67422499999999</v>
      </c>
      <c r="AC274" s="17">
        <v>76.720186068508127</v>
      </c>
      <c r="AD274" s="19">
        <v>57.423785466074996</v>
      </c>
      <c r="AE274" s="19">
        <v>129.434529363801</v>
      </c>
      <c r="AF274" s="19">
        <v>54.961324821236275</v>
      </c>
      <c r="AG274" s="21">
        <v>43.727408363127282</v>
      </c>
      <c r="AH274" s="26">
        <v>0.30243907777777779</v>
      </c>
      <c r="AI274" s="19">
        <v>120.57017878787877</v>
      </c>
      <c r="AJ274" s="17">
        <v>75.33421720068111</v>
      </c>
      <c r="AK274" s="19">
        <v>56.902734168403022</v>
      </c>
      <c r="AL274" s="21">
        <v>125.94301839140452</v>
      </c>
      <c r="AM274" s="19">
        <v>55.180492693684251</v>
      </c>
      <c r="AN274" s="19">
        <v>43.874888086406159</v>
      </c>
      <c r="AO274" s="26">
        <v>0.29692564236111108</v>
      </c>
      <c r="AP274" s="19">
        <v>119.46613257575756</v>
      </c>
      <c r="AQ274" s="20">
        <v>73.960881637522562</v>
      </c>
      <c r="AR274" s="19">
        <v>56.381682870731055</v>
      </c>
      <c r="AS274" s="19">
        <v>122.5148681300366</v>
      </c>
      <c r="AT274" s="19">
        <v>55.397112305424557</v>
      </c>
      <c r="AU274" s="19">
        <v>44.022792519802977</v>
      </c>
      <c r="AV274" s="22">
        <v>0.29146292499999998</v>
      </c>
      <c r="AW274" s="19">
        <v>118.36208636363634</v>
      </c>
      <c r="AX274" s="17">
        <v>72.600179379032497</v>
      </c>
      <c r="AY274" s="19">
        <v>55.860631573059081</v>
      </c>
      <c r="AZ274" s="19">
        <v>119.14949839350439</v>
      </c>
      <c r="BA274" s="21">
        <v>55.6111836564572</v>
      </c>
      <c r="BB274" s="19">
        <v>44.171121663317734</v>
      </c>
      <c r="BC274" s="26">
        <v>0.28605092569444451</v>
      </c>
      <c r="BD274" s="19">
        <v>117.25804015151515</v>
      </c>
      <c r="BE274" s="17">
        <v>71.252110425210915</v>
      </c>
      <c r="BF274" s="21">
        <v>55.339580275387121</v>
      </c>
      <c r="BG274" s="19">
        <v>115.846328995615</v>
      </c>
      <c r="BH274" s="19">
        <v>55.822706746782174</v>
      </c>
      <c r="BI274" s="19">
        <v>44.319875516950439</v>
      </c>
      <c r="BJ274" s="26">
        <v>0.28068964444444444</v>
      </c>
      <c r="BK274" s="21">
        <v>116.15399393939393</v>
      </c>
      <c r="BL274" s="17">
        <v>69.916674776057775</v>
      </c>
      <c r="BM274" s="19">
        <v>54.818528977715147</v>
      </c>
      <c r="BN274" s="19">
        <v>112.60477975017542</v>
      </c>
      <c r="BO274" s="19">
        <v>56.031681576399492</v>
      </c>
      <c r="BP274" s="21">
        <v>44.469054080701092</v>
      </c>
      <c r="BQ274" s="26">
        <v>0.27537908124999999</v>
      </c>
      <c r="BR274" s="19">
        <v>115.04994772727271</v>
      </c>
      <c r="BS274" s="17">
        <v>68.593872431573118</v>
      </c>
      <c r="BT274" s="19">
        <v>54.297477680043173</v>
      </c>
      <c r="BU274" s="21">
        <v>109.42427047099285</v>
      </c>
      <c r="BV274" s="19">
        <v>56.238108145309148</v>
      </c>
      <c r="BW274" s="19">
        <v>44.618657354569685</v>
      </c>
      <c r="BX274" s="26">
        <v>0.27011923611111111</v>
      </c>
      <c r="BY274" s="19">
        <v>113.94590151515149</v>
      </c>
      <c r="BZ274" s="20">
        <v>67.283703391756944</v>
      </c>
      <c r="CA274" s="19">
        <v>53.776426382371199</v>
      </c>
      <c r="CB274" s="19">
        <v>106.30422097187434</v>
      </c>
      <c r="CC274" s="19">
        <v>56.441986453511134</v>
      </c>
      <c r="CD274" s="19">
        <v>44.768685338556224</v>
      </c>
      <c r="CE274" s="22">
        <v>0.26491010902777784</v>
      </c>
      <c r="CF274" s="19">
        <v>112.8418553030303</v>
      </c>
      <c r="CG274" s="17">
        <v>65.986167656609254</v>
      </c>
      <c r="CH274" s="19">
        <v>53.255375084699239</v>
      </c>
      <c r="CI274" s="19">
        <v>103.24405106662704</v>
      </c>
      <c r="CJ274" s="21">
        <v>56.643316501005458</v>
      </c>
      <c r="CK274" s="19">
        <v>44.919138032660697</v>
      </c>
      <c r="CL274" s="26">
        <v>0.25975170000000003</v>
      </c>
      <c r="CM274" s="19">
        <v>111.73780909090908</v>
      </c>
      <c r="CN274" s="17">
        <v>64.701265226130005</v>
      </c>
      <c r="CO274" s="21">
        <v>52.734323787027272</v>
      </c>
      <c r="CP274" s="19">
        <v>100.24318056905797</v>
      </c>
      <c r="CQ274" s="19">
        <v>56.842098287792119</v>
      </c>
      <c r="CR274" s="19">
        <v>45.070015436883132</v>
      </c>
      <c r="CS274" s="26">
        <v>0.25464400902777778</v>
      </c>
      <c r="CT274" s="21">
        <v>110.63376287878786</v>
      </c>
      <c r="CU274" s="17">
        <v>63.428996100319239</v>
      </c>
      <c r="CV274" s="19">
        <v>52.213272489355298</v>
      </c>
      <c r="CW274" s="19">
        <v>97.301029292974263</v>
      </c>
      <c r="CX274" s="19">
        <v>57.03833181387111</v>
      </c>
      <c r="CY274" s="21">
        <v>45.2213175512235</v>
      </c>
      <c r="CZ274" s="26">
        <v>0.2495870361111111</v>
      </c>
      <c r="DA274" s="19">
        <v>109.52971666666664</v>
      </c>
      <c r="DB274" s="17">
        <v>62.169360279176942</v>
      </c>
      <c r="DC274" s="19">
        <v>51.692221191683323</v>
      </c>
      <c r="DD274" s="21">
        <v>94.417017052183041</v>
      </c>
      <c r="DE274" s="19">
        <v>57.232017079242446</v>
      </c>
      <c r="DF274" s="19">
        <v>45.373044375681815</v>
      </c>
      <c r="DG274" s="26">
        <v>0.24458078125000002</v>
      </c>
      <c r="DH274" s="19">
        <v>108.42567045454544</v>
      </c>
      <c r="DI274" s="20">
        <v>60.922357762703129</v>
      </c>
      <c r="DJ274" s="19">
        <v>51.171169894011356</v>
      </c>
      <c r="DK274" s="19">
        <v>91.590563660491412</v>
      </c>
      <c r="DL274" s="19">
        <v>57.423154083906113</v>
      </c>
      <c r="DM274" s="19">
        <v>45.52519591025807</v>
      </c>
      <c r="DN274" s="22">
        <v>0.23962524444444444</v>
      </c>
      <c r="DO274" s="19">
        <v>107.32162424242424</v>
      </c>
      <c r="DP274" s="17">
        <v>59.687988550897778</v>
      </c>
      <c r="DQ274" s="19">
        <v>50.650118596339389</v>
      </c>
      <c r="DR274" s="19">
        <v>88.821088931706399</v>
      </c>
      <c r="DS274" s="21">
        <v>57.611742827862116</v>
      </c>
      <c r="DT274" s="19">
        <v>45.677772154952265</v>
      </c>
      <c r="DU274" s="26">
        <v>0.23472042569444446</v>
      </c>
      <c r="DV274" s="19">
        <v>106.21757803030302</v>
      </c>
      <c r="DW274" s="17">
        <v>58.466252643760903</v>
      </c>
      <c r="DX274" s="21">
        <v>50.129067298667415</v>
      </c>
      <c r="DY274" s="19">
        <v>86.108012679635181</v>
      </c>
      <c r="DZ274" s="19">
        <v>57.797783311110464</v>
      </c>
      <c r="EA274" s="19">
        <v>45.830773109764415</v>
      </c>
      <c r="EB274" s="26">
        <v>0.22986632499999998</v>
      </c>
      <c r="EC274" s="21">
        <v>105.1135318181818</v>
      </c>
      <c r="ED274" s="17">
        <v>57.257150041292498</v>
      </c>
      <c r="EE274" s="19">
        <v>49.608016000995448</v>
      </c>
      <c r="EF274" s="19">
        <v>83.450754718084795</v>
      </c>
      <c r="EG274" s="19">
        <v>57.981275533651143</v>
      </c>
      <c r="EH274" s="21">
        <v>45.984198774694505</v>
      </c>
      <c r="EI274" s="26">
        <v>0.22506294236111113</v>
      </c>
      <c r="EJ274" s="19">
        <v>104.00948560606059</v>
      </c>
      <c r="EK274" s="17">
        <v>56.060680743492576</v>
      </c>
      <c r="EL274" s="19">
        <v>49.086964703323481</v>
      </c>
      <c r="EM274" s="21">
        <v>80.848734860862407</v>
      </c>
      <c r="EN274" s="19">
        <v>58.162219495484152</v>
      </c>
      <c r="EO274" s="19">
        <v>46.138049149742542</v>
      </c>
      <c r="EP274" s="26">
        <v>0.22031027777777779</v>
      </c>
      <c r="EQ274" s="19">
        <v>102.90543939393939</v>
      </c>
      <c r="ER274" s="20">
        <v>54.876844750361109</v>
      </c>
      <c r="ES274" s="19">
        <v>48.565913405651514</v>
      </c>
      <c r="ET274" s="19">
        <v>78.301372921775055</v>
      </c>
      <c r="EU274" s="19">
        <v>58.340615196609498</v>
      </c>
      <c r="EV274" s="19">
        <v>46.292324234908513</v>
      </c>
      <c r="EW274" s="22">
        <v>0.21560833125000001</v>
      </c>
      <c r="EX274" s="19">
        <v>101.80139318181817</v>
      </c>
      <c r="EY274" s="17">
        <v>53.705642061898125</v>
      </c>
      <c r="EZ274" s="19">
        <v>48.04486210797954</v>
      </c>
      <c r="FA274" s="19">
        <v>75.808088714629847</v>
      </c>
      <c r="FB274" s="21">
        <v>58.516462637027189</v>
      </c>
      <c r="FC274" s="19">
        <v>46.447024030192438</v>
      </c>
      <c r="FD274" s="26">
        <v>0.21095710277777777</v>
      </c>
      <c r="FE274" s="19">
        <v>100.69734696969695</v>
      </c>
      <c r="FF274" s="17">
        <v>52.547072678103611</v>
      </c>
      <c r="FG274" s="21">
        <v>47.523810810307566</v>
      </c>
      <c r="FH274" s="19">
        <v>73.368302053233904</v>
      </c>
      <c r="FI274" s="19">
        <v>58.68976181673721</v>
      </c>
      <c r="FJ274" s="19">
        <v>46.602148535594303</v>
      </c>
      <c r="FK274" s="26">
        <v>0.20635659236111109</v>
      </c>
      <c r="FL274" s="21">
        <v>99.593300757575733</v>
      </c>
      <c r="FM274" s="17">
        <v>51.401136598977565</v>
      </c>
      <c r="FN274" s="19">
        <v>47.002759512635592</v>
      </c>
      <c r="FO274" s="19">
        <v>70.981432751394323</v>
      </c>
      <c r="FP274" s="19">
        <v>58.860512735739569</v>
      </c>
      <c r="FQ274" s="21">
        <v>46.757697751114115</v>
      </c>
      <c r="FR274" s="26">
        <v>0.20180680000000004</v>
      </c>
      <c r="FS274" s="19">
        <v>98.489254545454543</v>
      </c>
      <c r="FT274" s="17">
        <v>50.267833824520011</v>
      </c>
      <c r="FU274" s="19">
        <v>46.481708214963639</v>
      </c>
      <c r="FV274" s="21">
        <v>68.646900622918196</v>
      </c>
      <c r="FW274" s="19">
        <v>59.028715394034258</v>
      </c>
      <c r="FX274" s="19">
        <v>46.913671676751861</v>
      </c>
      <c r="FY274" s="26">
        <v>0.19730772569444446</v>
      </c>
      <c r="FZ274" s="19">
        <v>97.385208333333324</v>
      </c>
      <c r="GA274" s="20">
        <v>49.147164354730904</v>
      </c>
      <c r="GB274" s="19">
        <v>45.960656917291665</v>
      </c>
      <c r="GC274" s="19">
        <v>66.364125481612604</v>
      </c>
      <c r="GD274" s="19">
        <v>59.194369791621291</v>
      </c>
      <c r="GE274" s="19">
        <v>47.070070312507561</v>
      </c>
      <c r="GF274" s="22">
        <v>0.19285936944444446</v>
      </c>
      <c r="GG274" s="19">
        <v>96.281162121212105</v>
      </c>
      <c r="GH274" s="17">
        <v>48.039128189610281</v>
      </c>
      <c r="GI274" s="19">
        <v>45.439605619619691</v>
      </c>
      <c r="GJ274" s="19">
        <v>64.132527141284655</v>
      </c>
      <c r="GK274" s="21">
        <v>59.357475928500662</v>
      </c>
      <c r="GL274" s="19">
        <v>47.226893658381201</v>
      </c>
      <c r="GM274" s="26">
        <v>0.18846173124999999</v>
      </c>
      <c r="GN274" s="19">
        <v>95.177115909090887</v>
      </c>
      <c r="GO274" s="17">
        <v>46.94372532915812</v>
      </c>
      <c r="GP274" s="21">
        <v>44.918554321947717</v>
      </c>
      <c r="GQ274" s="19">
        <v>61.95152541574145</v>
      </c>
      <c r="GR274" s="19">
        <v>59.518033804672363</v>
      </c>
      <c r="GS274" s="19">
        <v>47.384141714372788</v>
      </c>
      <c r="GT274" s="26">
        <v>0.18411481111111114</v>
      </c>
      <c r="GU274" s="21">
        <v>94.073069696969696</v>
      </c>
      <c r="GV274" s="17">
        <v>45.86095577337445</v>
      </c>
      <c r="GW274" s="19">
        <v>44.397503024275757</v>
      </c>
      <c r="GX274" s="19">
        <v>59.820540118790127</v>
      </c>
      <c r="GY274" s="19">
        <v>59.676043420136395</v>
      </c>
      <c r="GZ274" s="21">
        <v>47.541814480482316</v>
      </c>
      <c r="HA274" s="26">
        <v>0.17981860902777777</v>
      </c>
      <c r="HB274" s="19">
        <v>92.969023484848478</v>
      </c>
      <c r="HC274" s="17">
        <v>44.790819522259234</v>
      </c>
      <c r="HD274" s="19">
        <v>43.876451726603783</v>
      </c>
      <c r="HE274" s="21">
        <v>57.738991064237702</v>
      </c>
      <c r="HF274" s="19">
        <v>59.831504774892778</v>
      </c>
      <c r="HG274" s="19">
        <v>47.699911956709784</v>
      </c>
      <c r="HH274" s="26">
        <v>0.175573125</v>
      </c>
      <c r="HI274" s="19">
        <v>91.864977272727259</v>
      </c>
      <c r="HJ274" s="20">
        <v>43.733316575812495</v>
      </c>
      <c r="HK274" s="19">
        <v>43.355400428931816</v>
      </c>
      <c r="HL274" s="19">
        <v>55.706298065891332</v>
      </c>
      <c r="HM274" s="19">
        <v>59.984417868941492</v>
      </c>
      <c r="HN274" s="19">
        <v>47.858434143055206</v>
      </c>
      <c r="HO274" s="22">
        <v>0.17137835902777776</v>
      </c>
      <c r="HP274" s="19">
        <v>90.76093106060604</v>
      </c>
      <c r="HQ274" s="17">
        <v>42.688446934034232</v>
      </c>
      <c r="HR274" s="19">
        <v>42.834349131259842</v>
      </c>
      <c r="HS274" s="19">
        <v>53.721880937558097</v>
      </c>
      <c r="HT274" s="21">
        <v>60.134782702282536</v>
      </c>
      <c r="HU274" s="19">
        <v>48.017381039518568</v>
      </c>
      <c r="HV274" s="26">
        <v>0.16723431111111114</v>
      </c>
      <c r="HW274" s="19">
        <v>89.656884848484836</v>
      </c>
      <c r="HX274" s="17">
        <v>41.656210596924453</v>
      </c>
      <c r="HY274" s="21">
        <v>42.313297833587875</v>
      </c>
      <c r="HZ274" s="19">
        <v>51.785159493045128</v>
      </c>
      <c r="IA274" s="19">
        <v>60.282599274915917</v>
      </c>
      <c r="IB274" s="19">
        <v>48.176752646099871</v>
      </c>
      <c r="IC274" s="26">
        <v>0.16314098125000001</v>
      </c>
      <c r="ID274" s="21">
        <v>88.552838636363632</v>
      </c>
      <c r="IE274" s="17">
        <v>40.636607564483128</v>
      </c>
      <c r="IF274" s="19">
        <v>41.792246535915908</v>
      </c>
      <c r="IG274" s="19">
        <v>49.895553546159469</v>
      </c>
      <c r="IH274" s="19">
        <v>60.427867586841636</v>
      </c>
      <c r="II274" s="21">
        <v>48.336548962799114</v>
      </c>
      <c r="IJ274" s="26">
        <v>0.15909836944444444</v>
      </c>
      <c r="IK274" s="19">
        <v>87.448792424242413</v>
      </c>
      <c r="IL274" s="17">
        <v>39.629637836710273</v>
      </c>
      <c r="IM274" s="19">
        <v>41.271195238243934</v>
      </c>
      <c r="IN274" s="21">
        <v>48.052482910708243</v>
      </c>
      <c r="IO274" s="19">
        <v>60.570587638059692</v>
      </c>
      <c r="IP274" s="19">
        <v>48.496769989616311</v>
      </c>
      <c r="IQ274" s="26">
        <v>0.15510647569444444</v>
      </c>
      <c r="IR274" s="19">
        <v>86.344746212121194</v>
      </c>
      <c r="IS274" s="20">
        <v>38.635301413605902</v>
      </c>
      <c r="IT274" s="19">
        <v>40.750143940571959</v>
      </c>
      <c r="IU274" s="19">
        <v>46.255367400498557</v>
      </c>
      <c r="IV274" s="19">
        <v>60.710759428570086</v>
      </c>
      <c r="IW274" s="19">
        <v>48.657415726551449</v>
      </c>
      <c r="IX274" s="22">
        <v>0.15116530000000003</v>
      </c>
      <c r="IY274" s="19">
        <v>85.24069999999999</v>
      </c>
      <c r="IZ274" s="17">
        <v>37.653598295170006</v>
      </c>
      <c r="JA274" s="19">
        <v>40.229092642899992</v>
      </c>
      <c r="JB274" s="19">
        <v>44.503626829337513</v>
      </c>
      <c r="JC274" s="19">
        <v>60.848382958372817</v>
      </c>
      <c r="JD274" s="21">
        <v>48.818486173604526</v>
      </c>
      <c r="JE274" s="22">
        <v>0.14727484236111113</v>
      </c>
      <c r="JF274" s="21">
        <v>84.136653787878785</v>
      </c>
      <c r="JG274" s="20">
        <v>36.684528481402573</v>
      </c>
      <c r="JH274" s="21">
        <v>39.708041345228033</v>
      </c>
      <c r="JI274" s="21">
        <v>42.796681011032177</v>
      </c>
      <c r="JJ274" s="21">
        <v>60.983458227467878</v>
      </c>
      <c r="JK274" s="21">
        <v>48.979981330775551</v>
      </c>
      <c r="JL274" s="22">
        <v>0.1434351027777778</v>
      </c>
      <c r="JM274" s="21">
        <v>83.032607575757567</v>
      </c>
      <c r="JN274" s="20">
        <v>35.728091972303616</v>
      </c>
      <c r="JO274" s="21">
        <v>39.186990047556058</v>
      </c>
      <c r="JP274" s="21">
        <v>41.133949759389679</v>
      </c>
      <c r="JQ274" s="21">
        <v>61.115985235855277</v>
      </c>
      <c r="JR274" s="21">
        <v>49.141901198064524</v>
      </c>
      <c r="JS274" s="22">
        <v>0.13964608125</v>
      </c>
      <c r="JT274" s="21">
        <v>81.928561363636348</v>
      </c>
      <c r="JU274" s="20">
        <v>34.784288767873122</v>
      </c>
      <c r="JV274" s="21">
        <v>38.665938749884084</v>
      </c>
      <c r="JW274" s="21">
        <v>39.514852888217099</v>
      </c>
      <c r="JX274" s="21">
        <v>61.24596398353502</v>
      </c>
      <c r="JY274" s="21">
        <v>49.304245775471436</v>
      </c>
      <c r="JZ274" s="22">
        <v>0.13590777777777777</v>
      </c>
      <c r="KA274" s="21">
        <v>80.824515151515129</v>
      </c>
      <c r="KB274" s="20">
        <v>33.85311886811111</v>
      </c>
      <c r="KC274" s="21">
        <v>38.14488745221211</v>
      </c>
      <c r="KD274" s="21">
        <v>37.938810211321545</v>
      </c>
      <c r="KE274" s="21">
        <v>61.373394470507094</v>
      </c>
      <c r="KF274" s="21">
        <v>49.467015062996296</v>
      </c>
      <c r="KG274" s="22">
        <v>0.13222019236111113</v>
      </c>
      <c r="KH274" s="21">
        <v>79.720468939393939</v>
      </c>
      <c r="KI274" s="20">
        <v>32.934582273017575</v>
      </c>
      <c r="KJ274" s="21">
        <v>37.62383615454015</v>
      </c>
      <c r="KK274" s="21">
        <v>36.405241542510126</v>
      </c>
      <c r="KL274" s="21">
        <v>61.498276696771498</v>
      </c>
      <c r="KM274" s="21">
        <v>49.630209060639089</v>
      </c>
      <c r="KN274" s="22">
        <v>0.128583325</v>
      </c>
      <c r="KO274" s="21">
        <v>78.61642272727272</v>
      </c>
      <c r="KP274" s="20">
        <v>32.028678982592496</v>
      </c>
      <c r="KQ274" s="21">
        <v>37.102784856868176</v>
      </c>
      <c r="KR274" s="21">
        <v>34.913566695589921</v>
      </c>
      <c r="KS274" s="21">
        <v>61.620610662328247</v>
      </c>
      <c r="KT274" s="21">
        <v>49.793827768399836</v>
      </c>
      <c r="KU274" s="22">
        <v>0.12499717569444443</v>
      </c>
      <c r="KV274" s="21">
        <v>77.512376515151502</v>
      </c>
      <c r="KW274" s="20">
        <v>31.135408996835899</v>
      </c>
      <c r="KX274" s="21">
        <v>36.581733559196209</v>
      </c>
      <c r="KY274" s="21">
        <v>33.463205484368025</v>
      </c>
      <c r="KZ274" s="21">
        <v>61.740396367177325</v>
      </c>
      <c r="LA274" s="21">
        <v>49.957871186278524</v>
      </c>
      <c r="LB274" s="22">
        <v>0.12146174444444442</v>
      </c>
      <c r="LC274" s="21">
        <v>76.408330303030283</v>
      </c>
      <c r="LD274" s="20">
        <v>30.254772315747772</v>
      </c>
      <c r="LE274" s="21">
        <v>36.060682261524235</v>
      </c>
      <c r="LF274" s="21">
        <v>32.053577722651553</v>
      </c>
      <c r="LG274" s="21">
        <v>61.857633811318749</v>
      </c>
      <c r="LH274" s="21">
        <v>50.122339314275159</v>
      </c>
      <c r="LI274" s="22">
        <v>0.11797703125000002</v>
      </c>
      <c r="LJ274" s="21">
        <v>75.304284090909093</v>
      </c>
      <c r="LK274" s="20">
        <v>29.386768939328128</v>
      </c>
      <c r="LL274" s="21">
        <v>35.539630963852275</v>
      </c>
      <c r="LM274" s="21">
        <v>30.684103224247611</v>
      </c>
      <c r="LN274" s="21">
        <v>61.972322994752503</v>
      </c>
      <c r="LO274" s="21">
        <v>50.287232152389734</v>
      </c>
      <c r="LP274" s="22">
        <v>0.11454303611111112</v>
      </c>
      <c r="LQ274" s="21">
        <v>74.200237878787874</v>
      </c>
      <c r="LR274" s="20">
        <v>28.531398867576947</v>
      </c>
      <c r="LS274" s="21">
        <v>35.018579666180301</v>
      </c>
      <c r="LT274" s="21">
        <v>29.354201802963264</v>
      </c>
      <c r="LU274" s="21">
        <v>62.084463917478587</v>
      </c>
      <c r="LV274" s="21">
        <v>50.452549700622257</v>
      </c>
      <c r="LW274" s="22">
        <v>0.11115975902777778</v>
      </c>
      <c r="LX274" s="21">
        <v>73.096191666666655</v>
      </c>
      <c r="LY274" s="20">
        <v>27.688662100494234</v>
      </c>
      <c r="LZ274" s="21">
        <v>34.497528368508327</v>
      </c>
      <c r="MA274" s="21">
        <v>28.063293272605634</v>
      </c>
      <c r="MB274" s="21">
        <v>62.194056579497015</v>
      </c>
      <c r="MC274" s="21">
        <v>50.618291958972719</v>
      </c>
      <c r="MD274" s="22">
        <v>0.10782719999999998</v>
      </c>
      <c r="ME274" s="21">
        <v>71.992145454545437</v>
      </c>
      <c r="MF274" s="20">
        <v>26.858558638079995</v>
      </c>
      <c r="MG274" s="21">
        <v>33.976477070836353</v>
      </c>
      <c r="MH274" s="21">
        <v>26.810797446981812</v>
      </c>
      <c r="MI274" s="21">
        <v>62.301100980807782</v>
      </c>
      <c r="MJ274" s="21">
        <v>50.784458927441129</v>
      </c>
      <c r="MK274" s="22">
        <v>0.1045453590277778</v>
      </c>
      <c r="ML274" s="21">
        <v>70.888099242424232</v>
      </c>
      <c r="MM274" s="20">
        <v>26.041088480334242</v>
      </c>
      <c r="MN274" s="21">
        <v>33.455425773164393</v>
      </c>
      <c r="MO274" s="21">
        <v>25.596134139898915</v>
      </c>
      <c r="MP274" s="21">
        <v>62.405597121410878</v>
      </c>
      <c r="MQ274" s="21">
        <v>50.951050606027479</v>
      </c>
      <c r="MR274" s="22">
        <v>0.10131423611111111</v>
      </c>
      <c r="MS274" s="21">
        <v>69.784053030303028</v>
      </c>
      <c r="MT274" s="20">
        <v>25.236251627256944</v>
      </c>
      <c r="MU274" s="21">
        <v>32.934374475492426</v>
      </c>
      <c r="MV274" s="21">
        <v>24.41872316516401</v>
      </c>
      <c r="MW274" s="21">
        <v>62.507545001306312</v>
      </c>
      <c r="MX274" s="21">
        <v>51.11806699473177</v>
      </c>
      <c r="MY274" s="30" t="s">
        <v>49</v>
      </c>
    </row>
    <row r="275" spans="1:363" ht="24" customHeight="1" x14ac:dyDescent="0.25">
      <c r="A275" s="15" t="s">
        <v>49</v>
      </c>
      <c r="B275" s="2" t="s">
        <v>1</v>
      </c>
      <c r="C275" s="16" t="s">
        <v>11</v>
      </c>
      <c r="D275" s="23">
        <v>0.75</v>
      </c>
      <c r="E275" s="17">
        <f t="shared" si="4"/>
        <v>0.9375</v>
      </c>
      <c r="F275" s="23">
        <v>0.35</v>
      </c>
      <c r="G275" s="19">
        <v>123.35454545454544</v>
      </c>
      <c r="H275" s="20">
        <v>87.181114999999991</v>
      </c>
      <c r="I275" s="19">
        <v>58.216807663636359</v>
      </c>
      <c r="J275" s="19">
        <v>139.66003787878788</v>
      </c>
      <c r="K275" s="19">
        <v>54.622868286923719</v>
      </c>
      <c r="L275" s="19">
        <v>43.503764376421799</v>
      </c>
      <c r="M275" s="26">
        <v>0.34384397638888886</v>
      </c>
      <c r="N275" s="19">
        <v>122.26491363636363</v>
      </c>
      <c r="O275" s="17">
        <v>85.647717850334303</v>
      </c>
      <c r="P275" s="19">
        <v>57.702559195940907</v>
      </c>
      <c r="Q275" s="19">
        <v>135.99164270216559</v>
      </c>
      <c r="R275" s="19">
        <v>54.843018857626035</v>
      </c>
      <c r="S275" s="19">
        <v>43.648677917668387</v>
      </c>
      <c r="T275" s="26">
        <v>0.33774257222222215</v>
      </c>
      <c r="U275" s="19">
        <v>121.1752818181818</v>
      </c>
      <c r="V275" s="17">
        <v>84.127925798003872</v>
      </c>
      <c r="W275" s="21">
        <v>57.188310728245447</v>
      </c>
      <c r="X275" s="19">
        <v>132.38805413973631</v>
      </c>
      <c r="Y275" s="19">
        <v>55.060687273277765</v>
      </c>
      <c r="Z275" s="19">
        <v>43.794005151423399</v>
      </c>
      <c r="AA275" s="26">
        <v>0.33169578750000001</v>
      </c>
      <c r="AB275" s="21">
        <v>120.08565</v>
      </c>
      <c r="AC275" s="17">
        <v>82.621738843008757</v>
      </c>
      <c r="AD275" s="19">
        <v>56.674062260550002</v>
      </c>
      <c r="AE275" s="19">
        <v>128.84869463129297</v>
      </c>
      <c r="AF275" s="19">
        <v>55.275873533878915</v>
      </c>
      <c r="AG275" s="21">
        <v>43.939746077686841</v>
      </c>
      <c r="AH275" s="26">
        <v>0.32570362222222221</v>
      </c>
      <c r="AI275" s="19">
        <v>118.99601818181817</v>
      </c>
      <c r="AJ275" s="17">
        <v>81.129156985348885</v>
      </c>
      <c r="AK275" s="19">
        <v>56.159813792854543</v>
      </c>
      <c r="AL275" s="21">
        <v>125.37298661662824</v>
      </c>
      <c r="AM275" s="19">
        <v>55.488577639429487</v>
      </c>
      <c r="AN275" s="19">
        <v>44.085900696458715</v>
      </c>
      <c r="AO275" s="26">
        <v>0.31976607638888882</v>
      </c>
      <c r="AP275" s="19">
        <v>117.90638636363636</v>
      </c>
      <c r="AQ275" s="20">
        <v>79.650180225024286</v>
      </c>
      <c r="AR275" s="19">
        <v>55.64556532515909</v>
      </c>
      <c r="AS275" s="19">
        <v>121.96035253553491</v>
      </c>
      <c r="AT275" s="19">
        <v>55.698799589929479</v>
      </c>
      <c r="AU275" s="19">
        <v>44.23246900773902</v>
      </c>
      <c r="AV275" s="22">
        <v>0.31388314999999994</v>
      </c>
      <c r="AW275" s="19">
        <v>116.81675454545453</v>
      </c>
      <c r="AX275" s="17">
        <v>78.184808562034988</v>
      </c>
      <c r="AY275" s="19">
        <v>55.131316857463631</v>
      </c>
      <c r="AZ275" s="19">
        <v>118.61021482780585</v>
      </c>
      <c r="BA275" s="21">
        <v>55.906539385378899</v>
      </c>
      <c r="BB275" s="19">
        <v>44.379451011527756</v>
      </c>
      <c r="BC275" s="26">
        <v>0.30805484305555558</v>
      </c>
      <c r="BD275" s="19">
        <v>115.72712272727273</v>
      </c>
      <c r="BE275" s="17">
        <v>76.733041996380976</v>
      </c>
      <c r="BF275" s="21">
        <v>54.617068389768185</v>
      </c>
      <c r="BG275" s="19">
        <v>115.32199593323388</v>
      </c>
      <c r="BH275" s="19">
        <v>56.111797025777726</v>
      </c>
      <c r="BI275" s="19">
        <v>44.526846707824916</v>
      </c>
      <c r="BJ275" s="26">
        <v>0.30228115555555551</v>
      </c>
      <c r="BK275" s="21">
        <v>114.6374909090909</v>
      </c>
      <c r="BL275" s="17">
        <v>75.294880528062208</v>
      </c>
      <c r="BM275" s="19">
        <v>54.102819922072726</v>
      </c>
      <c r="BN275" s="19">
        <v>112.09511829161167</v>
      </c>
      <c r="BO275" s="19">
        <v>56.314572511125974</v>
      </c>
      <c r="BP275" s="21">
        <v>44.674656096630514</v>
      </c>
      <c r="BQ275" s="26">
        <v>0.29656208749999996</v>
      </c>
      <c r="BR275" s="19">
        <v>113.54785909090909</v>
      </c>
      <c r="BS275" s="17">
        <v>73.870324157078741</v>
      </c>
      <c r="BT275" s="19">
        <v>53.588571454377274</v>
      </c>
      <c r="BU275" s="21">
        <v>108.92900434273211</v>
      </c>
      <c r="BV275" s="19">
        <v>56.514865841423649</v>
      </c>
      <c r="BW275" s="19">
        <v>44.822879177944543</v>
      </c>
      <c r="BX275" s="26">
        <v>0.29089763888888887</v>
      </c>
      <c r="BY275" s="19">
        <v>112.45822727272726</v>
      </c>
      <c r="BZ275" s="20">
        <v>72.459372883430547</v>
      </c>
      <c r="CA275" s="19">
        <v>53.074322986681814</v>
      </c>
      <c r="CB275" s="19">
        <v>105.82307652638801</v>
      </c>
      <c r="CC275" s="19">
        <v>56.712677016670739</v>
      </c>
      <c r="CD275" s="19">
        <v>44.971515951766996</v>
      </c>
      <c r="CE275" s="22">
        <v>0.28528780972222223</v>
      </c>
      <c r="CF275" s="19">
        <v>111.36859545454546</v>
      </c>
      <c r="CG275" s="17">
        <v>71.062026707117639</v>
      </c>
      <c r="CH275" s="19">
        <v>52.560074518986362</v>
      </c>
      <c r="CI275" s="19">
        <v>102.77675728237215</v>
      </c>
      <c r="CJ275" s="21">
        <v>56.908006036867249</v>
      </c>
      <c r="CK275" s="19">
        <v>45.12056641809788</v>
      </c>
      <c r="CL275" s="26">
        <v>0.2797326</v>
      </c>
      <c r="CM275" s="19">
        <v>110.27896363636363</v>
      </c>
      <c r="CN275" s="17">
        <v>69.678285628140003</v>
      </c>
      <c r="CO275" s="21">
        <v>52.045826051290902</v>
      </c>
      <c r="CP275" s="19">
        <v>99.78946905047728</v>
      </c>
      <c r="CQ275" s="19">
        <v>57.10085290201318</v>
      </c>
      <c r="CR275" s="19">
        <v>45.270030576937195</v>
      </c>
      <c r="CS275" s="26">
        <v>0.27423200972222217</v>
      </c>
      <c r="CT275" s="21">
        <v>109.18933181818181</v>
      </c>
      <c r="CU275" s="17">
        <v>68.308149646497625</v>
      </c>
      <c r="CV275" s="19">
        <v>51.53157758359545</v>
      </c>
      <c r="CW275" s="19">
        <v>96.860634270496234</v>
      </c>
      <c r="CX275" s="19">
        <v>57.291217612108532</v>
      </c>
      <c r="CY275" s="21">
        <v>45.419908428284941</v>
      </c>
      <c r="CZ275" s="26">
        <v>0.26878603888888886</v>
      </c>
      <c r="DA275" s="19">
        <v>108.09969999999998</v>
      </c>
      <c r="DB275" s="17">
        <v>66.951618762190549</v>
      </c>
      <c r="DC275" s="19">
        <v>51.01732911589999</v>
      </c>
      <c r="DD275" s="21">
        <v>93.989675382221819</v>
      </c>
      <c r="DE275" s="19">
        <v>57.479100167153305</v>
      </c>
      <c r="DF275" s="19">
        <v>45.570199972141111</v>
      </c>
      <c r="DG275" s="26">
        <v>0.2633946875</v>
      </c>
      <c r="DH275" s="19">
        <v>107.01006818181818</v>
      </c>
      <c r="DI275" s="20">
        <v>65.608692975218744</v>
      </c>
      <c r="DJ275" s="19">
        <v>50.503080648204545</v>
      </c>
      <c r="DK275" s="19">
        <v>91.176014825446856</v>
      </c>
      <c r="DL275" s="19">
        <v>57.664500567147492</v>
      </c>
      <c r="DM275" s="19">
        <v>45.720905208505719</v>
      </c>
      <c r="DN275" s="22">
        <v>0.25805795555555555</v>
      </c>
      <c r="DO275" s="19">
        <v>105.92043636363636</v>
      </c>
      <c r="DP275" s="17">
        <v>64.279372285582227</v>
      </c>
      <c r="DQ275" s="19">
        <v>49.988832180509085</v>
      </c>
      <c r="DR275" s="19">
        <v>88.419075039964085</v>
      </c>
      <c r="DS275" s="21">
        <v>57.847418812091107</v>
      </c>
      <c r="DT275" s="19">
        <v>45.872024137378752</v>
      </c>
      <c r="DU275" s="26">
        <v>0.25277584305555556</v>
      </c>
      <c r="DV275" s="19">
        <v>104.83080454545454</v>
      </c>
      <c r="DW275" s="17">
        <v>62.963656693280974</v>
      </c>
      <c r="DX275" s="21">
        <v>49.474583712813633</v>
      </c>
      <c r="DY275" s="19">
        <v>85.718278465566343</v>
      </c>
      <c r="DZ275" s="19">
        <v>58.027854901984135</v>
      </c>
      <c r="EA275" s="19">
        <v>46.023556758760222</v>
      </c>
      <c r="EB275" s="26">
        <v>0.24754834999999997</v>
      </c>
      <c r="EC275" s="21">
        <v>103.74117272727271</v>
      </c>
      <c r="ED275" s="17">
        <v>61.661546198314994</v>
      </c>
      <c r="EE275" s="19">
        <v>48.960335245118173</v>
      </c>
      <c r="EF275" s="19">
        <v>83.073047542046382</v>
      </c>
      <c r="EG275" s="19">
        <v>58.205808836826584</v>
      </c>
      <c r="EH275" s="21">
        <v>46.175503072650116</v>
      </c>
      <c r="EI275" s="26">
        <v>0.2423754763888889</v>
      </c>
      <c r="EJ275" s="19">
        <v>102.65154090909091</v>
      </c>
      <c r="EK275" s="17">
        <v>60.373040800684308</v>
      </c>
      <c r="EL275" s="19">
        <v>48.446086777422728</v>
      </c>
      <c r="EM275" s="21">
        <v>80.482804709197083</v>
      </c>
      <c r="EN275" s="19">
        <v>58.381280616618454</v>
      </c>
      <c r="EO275" s="19">
        <v>46.327863079048441</v>
      </c>
      <c r="EP275" s="26">
        <v>0.2372572222222222</v>
      </c>
      <c r="EQ275" s="19">
        <v>101.56190909090908</v>
      </c>
      <c r="ER275" s="20">
        <v>59.09814050038888</v>
      </c>
      <c r="ES275" s="19">
        <v>47.931838309727269</v>
      </c>
      <c r="ET275" s="19">
        <v>77.94697240681117</v>
      </c>
      <c r="EU275" s="19">
        <v>58.554270241359745</v>
      </c>
      <c r="EV275" s="19">
        <v>46.480636777955191</v>
      </c>
      <c r="EW275" s="22">
        <v>0.23219358749999996</v>
      </c>
      <c r="EX275" s="19">
        <v>100.47227727272727</v>
      </c>
      <c r="EY275" s="17">
        <v>57.836845297428738</v>
      </c>
      <c r="EZ275" s="19">
        <v>47.417589842031816</v>
      </c>
      <c r="FA275" s="19">
        <v>75.464973074681453</v>
      </c>
      <c r="FB275" s="21">
        <v>58.72477771105045</v>
      </c>
      <c r="FC275" s="19">
        <v>46.633824169370378</v>
      </c>
      <c r="FD275" s="26">
        <v>0.22718457222222219</v>
      </c>
      <c r="FE275" s="19">
        <v>99.38264545454544</v>
      </c>
      <c r="FF275" s="17">
        <v>56.589155191803876</v>
      </c>
      <c r="FG275" s="21">
        <v>46.903341374336357</v>
      </c>
      <c r="FH275" s="19">
        <v>73.036229152600754</v>
      </c>
      <c r="FI275" s="19">
        <v>58.892803025690583</v>
      </c>
      <c r="FJ275" s="19">
        <v>46.787425253293989</v>
      </c>
      <c r="FK275" s="26">
        <v>0.22223017638888884</v>
      </c>
      <c r="FL275" s="21">
        <v>98.293013636363625</v>
      </c>
      <c r="FM275" s="17">
        <v>55.355070183514293</v>
      </c>
      <c r="FN275" s="19">
        <v>46.389092906640904</v>
      </c>
      <c r="FO275" s="19">
        <v>70.660163080361855</v>
      </c>
      <c r="FP275" s="19">
        <v>59.058346185280129</v>
      </c>
      <c r="FQ275" s="21">
        <v>46.941440029726039</v>
      </c>
      <c r="FR275" s="26">
        <v>0.21733040000000001</v>
      </c>
      <c r="FS275" s="19">
        <v>97.203381818181811</v>
      </c>
      <c r="FT275" s="17">
        <v>54.134590272560004</v>
      </c>
      <c r="FU275" s="19">
        <v>45.874844438945452</v>
      </c>
      <c r="FV275" s="21">
        <v>68.336197297757579</v>
      </c>
      <c r="FW275" s="19">
        <v>59.221407189819097</v>
      </c>
      <c r="FX275" s="19">
        <v>47.095868498666512</v>
      </c>
      <c r="FY275" s="26">
        <v>0.21248524305555555</v>
      </c>
      <c r="FZ275" s="19">
        <v>96.113749999999996</v>
      </c>
      <c r="GA275" s="20">
        <v>52.927715458940973</v>
      </c>
      <c r="GB275" s="19">
        <v>45.36059597125</v>
      </c>
      <c r="GC275" s="19">
        <v>66.063754244580693</v>
      </c>
      <c r="GD275" s="19">
        <v>59.381986039307485</v>
      </c>
      <c r="GE275" s="19">
        <v>47.250710660115416</v>
      </c>
      <c r="GF275" s="22">
        <v>0.20769470555555555</v>
      </c>
      <c r="GG275" s="19">
        <v>95.024118181818167</v>
      </c>
      <c r="GH275" s="17">
        <v>51.734445742657222</v>
      </c>
      <c r="GI275" s="19">
        <v>44.84634750355454</v>
      </c>
      <c r="GJ275" s="19">
        <v>63.842256360623985</v>
      </c>
      <c r="GK275" s="21">
        <v>59.540082733745294</v>
      </c>
      <c r="GL275" s="19">
        <v>47.405966514072752</v>
      </c>
      <c r="GM275" s="26">
        <v>0.20295878749999996</v>
      </c>
      <c r="GN275" s="19">
        <v>93.934486363636353</v>
      </c>
      <c r="GO275" s="17">
        <v>50.554781123708736</v>
      </c>
      <c r="GP275" s="21">
        <v>44.332099035859088</v>
      </c>
      <c r="GQ275" s="19">
        <v>61.671126085680264</v>
      </c>
      <c r="GR275" s="19">
        <v>59.695697273132524</v>
      </c>
      <c r="GS275" s="19">
        <v>47.561636060538518</v>
      </c>
      <c r="GT275" s="26">
        <v>0.19827748888888891</v>
      </c>
      <c r="GU275" s="21">
        <v>92.844854545454538</v>
      </c>
      <c r="GV275" s="17">
        <v>49.388721602095558</v>
      </c>
      <c r="GW275" s="19">
        <v>43.817850568163635</v>
      </c>
      <c r="GX275" s="19">
        <v>59.549785859542382</v>
      </c>
      <c r="GY275" s="19">
        <v>59.848829657469167</v>
      </c>
      <c r="GZ275" s="21">
        <v>47.717719299512716</v>
      </c>
      <c r="HA275" s="26">
        <v>0.19365080972222221</v>
      </c>
      <c r="HB275" s="19">
        <v>91.755222727272724</v>
      </c>
      <c r="HC275" s="17">
        <v>48.236267177817631</v>
      </c>
      <c r="HD275" s="19">
        <v>43.303602100468183</v>
      </c>
      <c r="HE275" s="21">
        <v>57.477658122003042</v>
      </c>
      <c r="HF275" s="19">
        <v>59.999479886755232</v>
      </c>
      <c r="HG275" s="19">
        <v>47.874216230995337</v>
      </c>
      <c r="HH275" s="26">
        <v>0.18907874999999996</v>
      </c>
      <c r="HI275" s="19">
        <v>90.665590909090895</v>
      </c>
      <c r="HJ275" s="20">
        <v>47.09741785087499</v>
      </c>
      <c r="HK275" s="19">
        <v>42.789353632772723</v>
      </c>
      <c r="HL275" s="19">
        <v>55.454165312855103</v>
      </c>
      <c r="HM275" s="19">
        <v>60.147647960990724</v>
      </c>
      <c r="HN275" s="19">
        <v>48.031126854986397</v>
      </c>
      <c r="HO275" s="22">
        <v>0.18456130972222218</v>
      </c>
      <c r="HP275" s="19">
        <v>89.57595909090908</v>
      </c>
      <c r="HQ275" s="17">
        <v>45.972173621267629</v>
      </c>
      <c r="HR275" s="19">
        <v>42.275105165077271</v>
      </c>
      <c r="HS275" s="19">
        <v>53.478729871891353</v>
      </c>
      <c r="HT275" s="21">
        <v>60.293333880175624</v>
      </c>
      <c r="HU275" s="19">
        <v>48.18845117148588</v>
      </c>
      <c r="HV275" s="26">
        <v>0.18009848888888891</v>
      </c>
      <c r="HW275" s="19">
        <v>88.486327272727266</v>
      </c>
      <c r="HX275" s="17">
        <v>44.860534488995562</v>
      </c>
      <c r="HY275" s="21">
        <v>41.760856697381818</v>
      </c>
      <c r="HZ275" s="19">
        <v>51.550774238904609</v>
      </c>
      <c r="IA275" s="19">
        <v>60.436537644309951</v>
      </c>
      <c r="IB275" s="19">
        <v>48.346189180493795</v>
      </c>
      <c r="IC275" s="26">
        <v>0.17569028749999999</v>
      </c>
      <c r="ID275" s="21">
        <v>87.396695454545451</v>
      </c>
      <c r="IE275" s="17">
        <v>43.762500454058745</v>
      </c>
      <c r="IF275" s="19">
        <v>41.246608229686366</v>
      </c>
      <c r="IG275" s="19">
        <v>49.669720853687622</v>
      </c>
      <c r="IH275" s="19">
        <v>60.577259253393699</v>
      </c>
      <c r="II275" s="21">
        <v>48.50434088201014</v>
      </c>
      <c r="IJ275" s="26">
        <v>0.17133670555555552</v>
      </c>
      <c r="IK275" s="19">
        <v>86.307063636363623</v>
      </c>
      <c r="IL275" s="17">
        <v>42.678071516457216</v>
      </c>
      <c r="IM275" s="19">
        <v>40.732359761990907</v>
      </c>
      <c r="IN275" s="21">
        <v>47.834992156033209</v>
      </c>
      <c r="IO275" s="19">
        <v>60.715498707426867</v>
      </c>
      <c r="IP275" s="19">
        <v>48.662906276034917</v>
      </c>
      <c r="IQ275" s="26">
        <v>0.16703774305555552</v>
      </c>
      <c r="IR275" s="19">
        <v>85.217431818181808</v>
      </c>
      <c r="IS275" s="20">
        <v>41.607247676190966</v>
      </c>
      <c r="IT275" s="19">
        <v>40.218111294295447</v>
      </c>
      <c r="IU275" s="19">
        <v>46.04601058573418</v>
      </c>
      <c r="IV275" s="19">
        <v>60.85125600640945</v>
      </c>
      <c r="IW275" s="19">
        <v>48.821885362568118</v>
      </c>
      <c r="IX275" s="22">
        <v>0.16279340000000003</v>
      </c>
      <c r="IY275" s="19">
        <v>84.127799999999993</v>
      </c>
      <c r="IZ275" s="17">
        <v>40.550028933260009</v>
      </c>
      <c r="JA275" s="19">
        <v>39.703862826599995</v>
      </c>
      <c r="JB275" s="19">
        <v>44.302198582583344</v>
      </c>
      <c r="JC275" s="19">
        <v>60.984531150341454</v>
      </c>
      <c r="JD275" s="21">
        <v>48.981278141609756</v>
      </c>
      <c r="JE275" s="22">
        <v>0.15860367638888889</v>
      </c>
      <c r="JF275" s="21">
        <v>83.038168181818179</v>
      </c>
      <c r="JG275" s="20">
        <v>39.506415287664304</v>
      </c>
      <c r="JH275" s="21">
        <v>39.189614358904542</v>
      </c>
      <c r="JI275" s="21">
        <v>42.602978586373453</v>
      </c>
      <c r="JJ275" s="21">
        <v>61.115324139222878</v>
      </c>
      <c r="JK275" s="21">
        <v>49.141084613159819</v>
      </c>
      <c r="JL275" s="22">
        <v>0.15446857222222221</v>
      </c>
      <c r="JM275" s="21">
        <v>81.94853636363635</v>
      </c>
      <c r="JN275" s="20">
        <v>38.476406739403885</v>
      </c>
      <c r="JO275" s="21">
        <v>38.675365891209083</v>
      </c>
      <c r="JP275" s="21">
        <v>40.947773036897345</v>
      </c>
      <c r="JQ275" s="21">
        <v>61.24363497305373</v>
      </c>
      <c r="JR275" s="21">
        <v>49.30130477721832</v>
      </c>
      <c r="JS275" s="22">
        <v>0.15038808749999999</v>
      </c>
      <c r="JT275" s="21">
        <v>80.858904545454536</v>
      </c>
      <c r="JU275" s="20">
        <v>37.460003288478745</v>
      </c>
      <c r="JV275" s="21">
        <v>38.16111742351363</v>
      </c>
      <c r="JW275" s="21">
        <v>39.336004373947794</v>
      </c>
      <c r="JX275" s="21">
        <v>61.369463651833989</v>
      </c>
      <c r="JY275" s="21">
        <v>49.461938633785238</v>
      </c>
      <c r="JZ275" s="22">
        <v>0.1463622222222222</v>
      </c>
      <c r="KA275" s="21">
        <v>79.769272727272721</v>
      </c>
      <c r="KB275" s="20">
        <v>36.457204934888885</v>
      </c>
      <c r="KC275" s="21">
        <v>37.646868955818178</v>
      </c>
      <c r="KD275" s="21">
        <v>37.76709503731761</v>
      </c>
      <c r="KE275" s="21">
        <v>61.492810175563676</v>
      </c>
      <c r="KF275" s="21">
        <v>49.6229861828606</v>
      </c>
      <c r="KG275" s="22">
        <v>0.1423909763888889</v>
      </c>
      <c r="KH275" s="21">
        <v>78.679640909090907</v>
      </c>
      <c r="KI275" s="20">
        <v>35.468011678634305</v>
      </c>
      <c r="KJ275" s="21">
        <v>37.132620488122726</v>
      </c>
      <c r="KK275" s="21">
        <v>36.240467466799608</v>
      </c>
      <c r="KL275" s="21">
        <v>61.613674544242777</v>
      </c>
      <c r="KM275" s="21">
        <v>49.78444742444438</v>
      </c>
      <c r="KN275" s="22">
        <v>0.13847435</v>
      </c>
      <c r="KO275" s="21">
        <v>77.590009090909092</v>
      </c>
      <c r="KP275" s="20">
        <v>34.492423519714997</v>
      </c>
      <c r="KQ275" s="21">
        <v>36.618372020427273</v>
      </c>
      <c r="KR275" s="21">
        <v>34.755544102186555</v>
      </c>
      <c r="KS275" s="21">
        <v>61.732056757871305</v>
      </c>
      <c r="KT275" s="21">
        <v>49.946322358536598</v>
      </c>
      <c r="KU275" s="22">
        <v>0.13461234305555553</v>
      </c>
      <c r="KV275" s="21">
        <v>76.500377272727263</v>
      </c>
      <c r="KW275" s="20">
        <v>33.530440458130961</v>
      </c>
      <c r="KX275" s="21">
        <v>36.104123552731814</v>
      </c>
      <c r="KY275" s="21">
        <v>33.311747383271253</v>
      </c>
      <c r="KZ275" s="21">
        <v>61.847956816449248</v>
      </c>
      <c r="LA275" s="21">
        <v>50.108610985137247</v>
      </c>
      <c r="LB275" s="22">
        <v>0.13080495555555552</v>
      </c>
      <c r="LC275" s="21">
        <v>75.410745454545449</v>
      </c>
      <c r="LD275" s="20">
        <v>32.582062493882212</v>
      </c>
      <c r="LE275" s="21">
        <v>35.589875085036361</v>
      </c>
      <c r="LF275" s="21">
        <v>31.908499749846513</v>
      </c>
      <c r="LG275" s="21">
        <v>61.961374719976611</v>
      </c>
      <c r="LH275" s="21">
        <v>50.27131330424632</v>
      </c>
      <c r="LI275" s="22">
        <v>0.1270521875</v>
      </c>
      <c r="LJ275" s="21">
        <v>74.321113636363634</v>
      </c>
      <c r="LK275" s="20">
        <v>31.64728962696875</v>
      </c>
      <c r="LL275" s="21">
        <v>35.075626617340909</v>
      </c>
      <c r="LM275" s="21">
        <v>30.545223641705142</v>
      </c>
      <c r="LN275" s="21">
        <v>62.072310468453395</v>
      </c>
      <c r="LO275" s="21">
        <v>50.434429315863824</v>
      </c>
      <c r="LP275" s="22">
        <v>0.12335403888888888</v>
      </c>
      <c r="LQ275" s="21">
        <v>73.23148181818182</v>
      </c>
      <c r="LR275" s="20">
        <v>30.726121857390552</v>
      </c>
      <c r="LS275" s="21">
        <v>34.561378149645456</v>
      </c>
      <c r="LT275" s="21">
        <v>29.221341498639905</v>
      </c>
      <c r="LU275" s="21">
        <v>62.1807640618796</v>
      </c>
      <c r="LV275" s="21">
        <v>50.597959019989759</v>
      </c>
      <c r="LW275" s="22">
        <v>0.11971050972222221</v>
      </c>
      <c r="LX275" s="21">
        <v>72.141849999999991</v>
      </c>
      <c r="LY275" s="20">
        <v>29.818559185147635</v>
      </c>
      <c r="LZ275" s="21">
        <v>34.047129681949997</v>
      </c>
      <c r="MA275" s="21">
        <v>27.936275760443621</v>
      </c>
      <c r="MB275" s="21">
        <v>62.286735500255219</v>
      </c>
      <c r="MC275" s="21">
        <v>50.761902416624125</v>
      </c>
      <c r="MD275" s="22">
        <v>0.11612159999999998</v>
      </c>
      <c r="ME275" s="21">
        <v>71.052218181818176</v>
      </c>
      <c r="MF275" s="20">
        <v>28.924601610239993</v>
      </c>
      <c r="MG275" s="21">
        <v>33.532881214254544</v>
      </c>
      <c r="MH275" s="21">
        <v>26.689448866909082</v>
      </c>
      <c r="MI275" s="21">
        <v>62.390224783580265</v>
      </c>
      <c r="MJ275" s="21">
        <v>50.926259505766922</v>
      </c>
      <c r="MK275" s="22">
        <v>0.11258730972222222</v>
      </c>
      <c r="ML275" s="21">
        <v>69.962586363636362</v>
      </c>
      <c r="MM275" s="20">
        <v>28.044249132667638</v>
      </c>
      <c r="MN275" s="21">
        <v>33.018632746559092</v>
      </c>
      <c r="MO275" s="21">
        <v>25.480283257829107</v>
      </c>
      <c r="MP275" s="21">
        <v>62.491231911854726</v>
      </c>
      <c r="MQ275" s="21">
        <v>51.09103028741815</v>
      </c>
      <c r="MR275" s="22">
        <v>0.10910763888888889</v>
      </c>
      <c r="MS275" s="21">
        <v>68.872954545454547</v>
      </c>
      <c r="MT275" s="20">
        <v>27.177501752430555</v>
      </c>
      <c r="MU275" s="21">
        <v>32.50438427886364</v>
      </c>
      <c r="MV275" s="21">
        <v>24.308201372996457</v>
      </c>
      <c r="MW275" s="21">
        <v>62.589756885078607</v>
      </c>
      <c r="MX275" s="21">
        <v>51.256214761577802</v>
      </c>
      <c r="MY275" s="30" t="s">
        <v>49</v>
      </c>
    </row>
    <row r="276" spans="1:363" ht="24" customHeight="1" x14ac:dyDescent="0.25">
      <c r="A276" s="15" t="s">
        <v>49</v>
      </c>
      <c r="B276" s="2" t="s">
        <v>1</v>
      </c>
      <c r="C276" s="16" t="s">
        <v>11</v>
      </c>
      <c r="D276" s="23">
        <v>0.75</v>
      </c>
      <c r="E276" s="17">
        <f t="shared" si="4"/>
        <v>0.9375</v>
      </c>
      <c r="F276" s="23">
        <v>0.375</v>
      </c>
      <c r="G276" s="19">
        <v>121.72272727272725</v>
      </c>
      <c r="H276" s="20">
        <v>93.408337500000002</v>
      </c>
      <c r="I276" s="19">
        <v>57.446675968181808</v>
      </c>
      <c r="J276" s="19">
        <v>139.00563446969696</v>
      </c>
      <c r="K276" s="19">
        <v>54.951638041005552</v>
      </c>
      <c r="L276" s="19">
        <v>43.720939114377856</v>
      </c>
      <c r="M276" s="26">
        <v>0.36840426041666663</v>
      </c>
      <c r="N276" s="19">
        <v>120.64750984848483</v>
      </c>
      <c r="O276" s="17">
        <v>91.765411982501035</v>
      </c>
      <c r="P276" s="19">
        <v>56.93923033046287</v>
      </c>
      <c r="Q276" s="19">
        <v>135.35442824952875</v>
      </c>
      <c r="R276" s="19">
        <v>55.165224441913367</v>
      </c>
      <c r="S276" s="19">
        <v>43.864544284933629</v>
      </c>
      <c r="T276" s="26">
        <v>0.36186704166666661</v>
      </c>
      <c r="U276" s="19">
        <v>119.57229242424241</v>
      </c>
      <c r="V276" s="17">
        <v>90.137063355004145</v>
      </c>
      <c r="W276" s="21">
        <v>56.431784692743932</v>
      </c>
      <c r="X276" s="19">
        <v>131.76772497995802</v>
      </c>
      <c r="Y276" s="19">
        <v>55.376393924683079</v>
      </c>
      <c r="Z276" s="19">
        <v>44.008552275179085</v>
      </c>
      <c r="AA276" s="26">
        <v>0.35538834375000006</v>
      </c>
      <c r="AB276" s="21">
        <v>118.49707499999998</v>
      </c>
      <c r="AC276" s="17">
        <v>88.523291617509386</v>
      </c>
      <c r="AD276" s="19">
        <v>55.924339055024994</v>
      </c>
      <c r="AE276" s="19">
        <v>128.24494980704475</v>
      </c>
      <c r="AF276" s="19">
        <v>55.585146489314674</v>
      </c>
      <c r="AG276" s="21">
        <v>44.152963085114223</v>
      </c>
      <c r="AH276" s="26">
        <v>0.34896816666666669</v>
      </c>
      <c r="AI276" s="19">
        <v>117.42185757575756</v>
      </c>
      <c r="AJ276" s="17">
        <v>86.924096770016675</v>
      </c>
      <c r="AK276" s="19">
        <v>55.416893417306049</v>
      </c>
      <c r="AL276" s="21">
        <v>124.78552787684873</v>
      </c>
      <c r="AM276" s="19">
        <v>55.791482135808167</v>
      </c>
      <c r="AN276" s="19">
        <v>44.297776714739044</v>
      </c>
      <c r="AO276" s="26">
        <v>0.34260651041666662</v>
      </c>
      <c r="AP276" s="19">
        <v>116.34664015151513</v>
      </c>
      <c r="AQ276" s="20">
        <v>85.339478812526025</v>
      </c>
      <c r="AR276" s="19">
        <v>54.909447779587111</v>
      </c>
      <c r="AS276" s="19">
        <v>121.38888433542994</v>
      </c>
      <c r="AT276" s="19">
        <v>55.995400864163557</v>
      </c>
      <c r="AU276" s="19">
        <v>44.442993164053547</v>
      </c>
      <c r="AV276" s="22">
        <v>0.33630337499999996</v>
      </c>
      <c r="AW276" s="19">
        <v>115.27142272727271</v>
      </c>
      <c r="AX276" s="17">
        <v>83.769437745037493</v>
      </c>
      <c r="AY276" s="19">
        <v>54.402002141868174</v>
      </c>
      <c r="AZ276" s="19">
        <v>118.05444432884831</v>
      </c>
      <c r="BA276" s="21">
        <v>56.19690267438083</v>
      </c>
      <c r="BB276" s="19">
        <v>44.58861243305774</v>
      </c>
      <c r="BC276" s="26">
        <v>0.33005876041666671</v>
      </c>
      <c r="BD276" s="19">
        <v>114.1962053030303</v>
      </c>
      <c r="BE276" s="17">
        <v>82.213973567551051</v>
      </c>
      <c r="BF276" s="21">
        <v>53.894556504149243</v>
      </c>
      <c r="BG276" s="19">
        <v>114.78163300316382</v>
      </c>
      <c r="BH276" s="19">
        <v>56.395987566460001</v>
      </c>
      <c r="BI276" s="19">
        <v>44.734634521751616</v>
      </c>
      <c r="BJ276" s="26">
        <v>0.3238726666666667</v>
      </c>
      <c r="BK276" s="21">
        <v>113.12098787878786</v>
      </c>
      <c r="BL276" s="17">
        <v>80.67308628006667</v>
      </c>
      <c r="BM276" s="19">
        <v>53.387110866430291</v>
      </c>
      <c r="BN276" s="19">
        <v>111.56987550443624</v>
      </c>
      <c r="BO276" s="19">
        <v>56.592655540401068</v>
      </c>
      <c r="BP276" s="21">
        <v>44.881059430135174</v>
      </c>
      <c r="BQ276" s="26">
        <v>0.31774509374999999</v>
      </c>
      <c r="BR276" s="19">
        <v>112.04577045454543</v>
      </c>
      <c r="BS276" s="17">
        <v>79.146775882584365</v>
      </c>
      <c r="BT276" s="19">
        <v>52.879665228711353</v>
      </c>
      <c r="BU276" s="21">
        <v>108.41859697872559</v>
      </c>
      <c r="BV276" s="19">
        <v>56.786906596204027</v>
      </c>
      <c r="BW276" s="19">
        <v>45.027887158208415</v>
      </c>
      <c r="BX276" s="26">
        <v>0.31167604166666663</v>
      </c>
      <c r="BY276" s="19">
        <v>110.97055303030301</v>
      </c>
      <c r="BZ276" s="20">
        <v>77.635042375104149</v>
      </c>
      <c r="CA276" s="19">
        <v>52.372219590992415</v>
      </c>
      <c r="CB276" s="19">
        <v>105.32722257209178</v>
      </c>
      <c r="CC276" s="19">
        <v>56.978740733868875</v>
      </c>
      <c r="CD276" s="19">
        <v>45.175117705971346</v>
      </c>
      <c r="CE276" s="22">
        <v>0.30566551041666673</v>
      </c>
      <c r="CF276" s="19">
        <v>109.8953356060606</v>
      </c>
      <c r="CG276" s="17">
        <v>76.137885757626051</v>
      </c>
      <c r="CH276" s="19">
        <v>51.864773953273485</v>
      </c>
      <c r="CI276" s="19">
        <v>102.29517743059473</v>
      </c>
      <c r="CJ276" s="21">
        <v>57.168157953395621</v>
      </c>
      <c r="CK276" s="19">
        <v>45.322751073423959</v>
      </c>
      <c r="CL276" s="26">
        <v>0.29971350000000002</v>
      </c>
      <c r="CM276" s="19">
        <v>108.82011818181817</v>
      </c>
      <c r="CN276" s="17">
        <v>74.655306030150001</v>
      </c>
      <c r="CO276" s="21">
        <v>51.35732831555454</v>
      </c>
      <c r="CP276" s="19">
        <v>99.321886700294314</v>
      </c>
      <c r="CQ276" s="19">
        <v>57.355158254784257</v>
      </c>
      <c r="CR276" s="19">
        <v>45.470787260566254</v>
      </c>
      <c r="CS276" s="26">
        <v>0.29382001041666667</v>
      </c>
      <c r="CT276" s="21">
        <v>107.74490075757573</v>
      </c>
      <c r="CU276" s="17">
        <v>73.18730319267604</v>
      </c>
      <c r="CV276" s="19">
        <v>50.849882677835595</v>
      </c>
      <c r="CW276" s="19">
        <v>96.406775527250474</v>
      </c>
      <c r="CX276" s="19">
        <v>57.539741638034783</v>
      </c>
      <c r="CY276" s="21">
        <v>45.619226267398247</v>
      </c>
      <c r="CZ276" s="26">
        <v>0.28798504166666666</v>
      </c>
      <c r="DA276" s="19">
        <v>106.66968333333331</v>
      </c>
      <c r="DB276" s="17">
        <v>71.73387724520417</v>
      </c>
      <c r="DC276" s="19">
        <v>50.342437040116657</v>
      </c>
      <c r="DD276" s="21">
        <v>93.549269057523148</v>
      </c>
      <c r="DE276" s="19">
        <v>57.721908103147207</v>
      </c>
      <c r="DF276" s="19">
        <v>45.768068093919908</v>
      </c>
      <c r="DG276" s="26">
        <v>0.28220859375000001</v>
      </c>
      <c r="DH276" s="19">
        <v>105.5944659090909</v>
      </c>
      <c r="DI276" s="20">
        <v>70.295028187734374</v>
      </c>
      <c r="DJ276" s="19">
        <v>49.834991402397726</v>
      </c>
      <c r="DK276" s="19">
        <v>90.74879243717227</v>
      </c>
      <c r="DL276" s="19">
        <v>57.901657650121521</v>
      </c>
      <c r="DM276" s="19">
        <v>45.917312740131258</v>
      </c>
      <c r="DN276" s="22">
        <v>0.27649066666666666</v>
      </c>
      <c r="DO276" s="19">
        <v>104.51924848484848</v>
      </c>
      <c r="DP276" s="17">
        <v>68.870756020266668</v>
      </c>
      <c r="DQ276" s="19">
        <v>49.327545764678781</v>
      </c>
      <c r="DR276" s="19">
        <v>88.004770812257675</v>
      </c>
      <c r="DS276" s="21">
        <v>58.078990278957733</v>
      </c>
      <c r="DT276" s="19">
        <v>46.066960206032292</v>
      </c>
      <c r="DU276" s="26">
        <v>0.27083126041666666</v>
      </c>
      <c r="DV276" s="19">
        <v>103.44403106060605</v>
      </c>
      <c r="DW276" s="17">
        <v>67.461060742801038</v>
      </c>
      <c r="DX276" s="21">
        <v>48.820100126959844</v>
      </c>
      <c r="DY276" s="19">
        <v>85.316629328839369</v>
      </c>
      <c r="DZ276" s="19">
        <v>58.253905989655834</v>
      </c>
      <c r="EA276" s="19">
        <v>46.217010491623014</v>
      </c>
      <c r="EB276" s="26">
        <v>0.26523037499999996</v>
      </c>
      <c r="EC276" s="21">
        <v>102.36881363636361</v>
      </c>
      <c r="ED276" s="17">
        <v>66.065942355337484</v>
      </c>
      <c r="EE276" s="19">
        <v>48.312654489240899</v>
      </c>
      <c r="EF276" s="19">
        <v>82.6837931329772</v>
      </c>
      <c r="EG276" s="19">
        <v>58.426404782215826</v>
      </c>
      <c r="EH276" s="21">
        <v>46.36746359690342</v>
      </c>
      <c r="EI276" s="26">
        <v>0.25968801041666667</v>
      </c>
      <c r="EJ276" s="19">
        <v>101.2935962121212</v>
      </c>
      <c r="EK276" s="17">
        <v>64.685400857876047</v>
      </c>
      <c r="EL276" s="19">
        <v>47.805208851521968</v>
      </c>
      <c r="EM276" s="21">
        <v>80.105687370731175</v>
      </c>
      <c r="EN276" s="19">
        <v>58.596486656637715</v>
      </c>
      <c r="EO276" s="19">
        <v>46.518319521873508</v>
      </c>
      <c r="EP276" s="26">
        <v>0.25420416666666668</v>
      </c>
      <c r="EQ276" s="19">
        <v>100.21837878787878</v>
      </c>
      <c r="ER276" s="20">
        <v>63.319436250416665</v>
      </c>
      <c r="ES276" s="19">
        <v>47.297763213803023</v>
      </c>
      <c r="ET276" s="19">
        <v>77.581737188161128</v>
      </c>
      <c r="EU276" s="19">
        <v>58.764151612921495</v>
      </c>
      <c r="EV276" s="19">
        <v>46.669578266533286</v>
      </c>
      <c r="EW276" s="22">
        <v>0.24877884374999998</v>
      </c>
      <c r="EX276" s="19">
        <v>99.143161363636352</v>
      </c>
      <c r="EY276" s="17">
        <v>61.968048532959365</v>
      </c>
      <c r="EZ276" s="19">
        <v>46.790317576084085</v>
      </c>
      <c r="FA276" s="19">
        <v>75.111367731326993</v>
      </c>
      <c r="FB276" s="21">
        <v>58.929399651067172</v>
      </c>
      <c r="FC276" s="19">
        <v>46.821239830882746</v>
      </c>
      <c r="FD276" s="26">
        <v>0.24341204166666663</v>
      </c>
      <c r="FE276" s="19">
        <v>98.067943939393928</v>
      </c>
      <c r="FF276" s="17">
        <v>60.631237705504155</v>
      </c>
      <c r="FG276" s="21">
        <v>46.282871938365147</v>
      </c>
      <c r="FH276" s="19">
        <v>72.694004146288719</v>
      </c>
      <c r="FI276" s="19">
        <v>59.092230771074739</v>
      </c>
      <c r="FJ276" s="19">
        <v>46.973304214921882</v>
      </c>
      <c r="FK276" s="26">
        <v>0.23810376041666664</v>
      </c>
      <c r="FL276" s="21">
        <v>96.992726515151489</v>
      </c>
      <c r="FM276" s="17">
        <v>59.309003768051035</v>
      </c>
      <c r="FN276" s="19">
        <v>45.775426300646203</v>
      </c>
      <c r="FO276" s="19">
        <v>70.329071579106213</v>
      </c>
      <c r="FP276" s="19">
        <v>59.252644972944196</v>
      </c>
      <c r="FQ276" s="21">
        <v>47.125771418650714</v>
      </c>
      <c r="FR276" s="26">
        <v>0.23285400000000001</v>
      </c>
      <c r="FS276" s="19">
        <v>95.917509090909078</v>
      </c>
      <c r="FT276" s="17">
        <v>58.001346720599997</v>
      </c>
      <c r="FU276" s="19">
        <v>45.267980662927265</v>
      </c>
      <c r="FV276" s="21">
        <v>68.015995175839393</v>
      </c>
      <c r="FW276" s="19">
        <v>59.410642256675551</v>
      </c>
      <c r="FX276" s="19">
        <v>47.27864144206923</v>
      </c>
      <c r="FY276" s="26">
        <v>0.22766276041666667</v>
      </c>
      <c r="FZ276" s="19">
        <v>94.842291666666654</v>
      </c>
      <c r="GA276" s="20">
        <v>56.708266563151042</v>
      </c>
      <c r="GB276" s="19">
        <v>44.760535025208327</v>
      </c>
      <c r="GC276" s="19">
        <v>65.754200082548167</v>
      </c>
      <c r="GD276" s="19">
        <v>59.566222622268796</v>
      </c>
      <c r="GE276" s="19">
        <v>47.43191428517742</v>
      </c>
      <c r="GF276" s="22">
        <v>0.22253004166666668</v>
      </c>
      <c r="GG276" s="19">
        <v>93.767074242424229</v>
      </c>
      <c r="GH276" s="17">
        <v>55.42976329570417</v>
      </c>
      <c r="GI276" s="19">
        <v>44.253089387489389</v>
      </c>
      <c r="GJ276" s="19">
        <v>63.543111445292446</v>
      </c>
      <c r="GK276" s="21">
        <v>59.719386069723932</v>
      </c>
      <c r="GL276" s="19">
        <v>47.585589947975308</v>
      </c>
      <c r="GM276" s="26">
        <v>0.21745584374999999</v>
      </c>
      <c r="GN276" s="19">
        <v>92.691856818181805</v>
      </c>
      <c r="GO276" s="17">
        <v>54.165836918259373</v>
      </c>
      <c r="GP276" s="21">
        <v>43.745643749770451</v>
      </c>
      <c r="GQ276" s="19">
        <v>61.382154410132159</v>
      </c>
      <c r="GR276" s="19">
        <v>59.870132599040964</v>
      </c>
      <c r="GS276" s="19">
        <v>47.739668430462871</v>
      </c>
      <c r="GT276" s="26">
        <v>0.21244016666666671</v>
      </c>
      <c r="GU276" s="21">
        <v>91.61663939393938</v>
      </c>
      <c r="GV276" s="17">
        <v>52.916487430816673</v>
      </c>
      <c r="GW276" s="19">
        <v>43.238198112051506</v>
      </c>
      <c r="GX276" s="19">
        <v>59.270754123127269</v>
      </c>
      <c r="GY276" s="19">
        <v>60.018462210219887</v>
      </c>
      <c r="GZ276" s="21">
        <v>47.894149732640116</v>
      </c>
      <c r="HA276" s="26">
        <v>0.20748301041666667</v>
      </c>
      <c r="HB276" s="19">
        <v>90.541421969696955</v>
      </c>
      <c r="HC276" s="17">
        <v>51.681714833376041</v>
      </c>
      <c r="HD276" s="19">
        <v>42.730752474332569</v>
      </c>
      <c r="HE276" s="21">
        <v>57.208335730337602</v>
      </c>
      <c r="HF276" s="19">
        <v>60.164374903260708</v>
      </c>
      <c r="HG276" s="19">
        <v>48.049033854507051</v>
      </c>
      <c r="HH276" s="26">
        <v>0.20258437499999998</v>
      </c>
      <c r="HI276" s="19">
        <v>89.466204545454531</v>
      </c>
      <c r="HJ276" s="20">
        <v>50.461519125937492</v>
      </c>
      <c r="HK276" s="19">
        <v>42.223306836613631</v>
      </c>
      <c r="HL276" s="19">
        <v>55.194324377823143</v>
      </c>
      <c r="HM276" s="19">
        <v>60.307870678163418</v>
      </c>
      <c r="HN276" s="19">
        <v>48.204320796063669</v>
      </c>
      <c r="HO276" s="22">
        <v>0.19774426041666665</v>
      </c>
      <c r="HP276" s="19">
        <v>88.390987121212106</v>
      </c>
      <c r="HQ276" s="17">
        <v>49.25590030850104</v>
      </c>
      <c r="HR276" s="19">
        <v>41.715861198894693</v>
      </c>
      <c r="HS276" s="19">
        <v>53.228145211643785</v>
      </c>
      <c r="HT276" s="21">
        <v>60.448949534928019</v>
      </c>
      <c r="HU276" s="19">
        <v>48.360010557309977</v>
      </c>
      <c r="HV276" s="26">
        <v>0.1929626666666667</v>
      </c>
      <c r="HW276" s="19">
        <v>87.315769696969696</v>
      </c>
      <c r="HX276" s="17">
        <v>48.064858381066671</v>
      </c>
      <c r="HY276" s="21">
        <v>41.208415561175755</v>
      </c>
      <c r="HZ276" s="19">
        <v>51.309223377859489</v>
      </c>
      <c r="IA276" s="19">
        <v>60.587611473554517</v>
      </c>
      <c r="IB276" s="19">
        <v>48.51610313824596</v>
      </c>
      <c r="IC276" s="26">
        <v>0.18823959374999999</v>
      </c>
      <c r="ID276" s="21">
        <v>86.240552272727257</v>
      </c>
      <c r="IE276" s="17">
        <v>46.88839334363437</v>
      </c>
      <c r="IF276" s="19">
        <v>40.70096992345681</v>
      </c>
      <c r="IG276" s="19">
        <v>49.436984022530105</v>
      </c>
      <c r="IH276" s="19">
        <v>60.723856494042906</v>
      </c>
      <c r="II276" s="21">
        <v>48.67259853887164</v>
      </c>
      <c r="IJ276" s="26">
        <v>0.18357504166666666</v>
      </c>
      <c r="IK276" s="19">
        <v>85.165334848484832</v>
      </c>
      <c r="IL276" s="17">
        <v>45.726505196204165</v>
      </c>
      <c r="IM276" s="19">
        <v>40.193524285737873</v>
      </c>
      <c r="IN276" s="21">
        <v>47.610852291715588</v>
      </c>
      <c r="IO276" s="19">
        <v>60.857684596393192</v>
      </c>
      <c r="IP276" s="19">
        <v>48.829496759186995</v>
      </c>
      <c r="IQ276" s="26">
        <v>0.17896901041666666</v>
      </c>
      <c r="IR276" s="19">
        <v>84.090117424242408</v>
      </c>
      <c r="IS276" s="20">
        <v>44.579193938776037</v>
      </c>
      <c r="IT276" s="19">
        <v>39.686078648018935</v>
      </c>
      <c r="IU276" s="19">
        <v>45.830253331475859</v>
      </c>
      <c r="IV276" s="19">
        <v>60.989095780605368</v>
      </c>
      <c r="IW276" s="19">
        <v>48.986797799192033</v>
      </c>
      <c r="IX276" s="22">
        <v>0.17442150000000003</v>
      </c>
      <c r="IY276" s="19">
        <v>83.014899999999997</v>
      </c>
      <c r="IZ276" s="17">
        <v>43.446459571350005</v>
      </c>
      <c r="JA276" s="19">
        <v>39.178633010299997</v>
      </c>
      <c r="JB276" s="19">
        <v>44.094612287870838</v>
      </c>
      <c r="JC276" s="19">
        <v>61.118090046679434</v>
      </c>
      <c r="JD276" s="21">
        <v>49.144501658886753</v>
      </c>
      <c r="JE276" s="22">
        <v>0.16993251041666668</v>
      </c>
      <c r="JF276" s="21">
        <v>81.939682575757573</v>
      </c>
      <c r="JG276" s="20">
        <v>42.328302093926048</v>
      </c>
      <c r="JH276" s="21">
        <v>38.671187372581059</v>
      </c>
      <c r="JI276" s="21">
        <v>42.403354306960424</v>
      </c>
      <c r="JJ276" s="21">
        <v>61.244667394615398</v>
      </c>
      <c r="JK276" s="21">
        <v>49.30260833827117</v>
      </c>
      <c r="JL276" s="22">
        <v>0.16550204166666668</v>
      </c>
      <c r="JM276" s="21">
        <v>80.864465151515134</v>
      </c>
      <c r="JN276" s="20">
        <v>41.224721506504167</v>
      </c>
      <c r="JO276" s="21">
        <v>38.163741734862114</v>
      </c>
      <c r="JP276" s="21">
        <v>40.755904534804543</v>
      </c>
      <c r="JQ276" s="21">
        <v>61.368827824413252</v>
      </c>
      <c r="JR276" s="21">
        <v>49.461117837345263</v>
      </c>
      <c r="JS276" s="22">
        <v>0.16113009374999998</v>
      </c>
      <c r="JT276" s="21">
        <v>79.789247727272709</v>
      </c>
      <c r="JU276" s="20">
        <v>40.135717809084369</v>
      </c>
      <c r="JV276" s="21">
        <v>37.656296097143176</v>
      </c>
      <c r="JW276" s="21">
        <v>39.151688117463117</v>
      </c>
      <c r="JX276" s="21">
        <v>61.490571336073003</v>
      </c>
      <c r="JY276" s="21">
        <v>49.620030156109046</v>
      </c>
      <c r="JZ276" s="22">
        <v>0.15681666666666663</v>
      </c>
      <c r="KA276" s="21">
        <v>78.714030303030285</v>
      </c>
      <c r="KB276" s="20">
        <v>39.06129100166666</v>
      </c>
      <c r="KC276" s="21">
        <v>37.148850459424231</v>
      </c>
      <c r="KD276" s="21">
        <v>37.590130200996057</v>
      </c>
      <c r="KE276" s="21">
        <v>61.609897929594645</v>
      </c>
      <c r="KF276" s="21">
        <v>49.779345294562511</v>
      </c>
      <c r="KG276" s="22">
        <v>0.15256176041666666</v>
      </c>
      <c r="KH276" s="21">
        <v>77.638812878787874</v>
      </c>
      <c r="KI276" s="20">
        <v>38.001441084251042</v>
      </c>
      <c r="KJ276" s="21">
        <v>36.641404821705301</v>
      </c>
      <c r="KK276" s="21">
        <v>36.070655931463307</v>
      </c>
      <c r="KL276" s="21">
        <v>61.726807604978177</v>
      </c>
      <c r="KM276" s="21">
        <v>49.939063252705658</v>
      </c>
      <c r="KN276" s="22">
        <v>0.14836537500000002</v>
      </c>
      <c r="KO276" s="21">
        <v>76.56359545454545</v>
      </c>
      <c r="KP276" s="20">
        <v>36.956168056837505</v>
      </c>
      <c r="KQ276" s="21">
        <v>36.133959183986363</v>
      </c>
      <c r="KR276" s="21">
        <v>34.592690454924764</v>
      </c>
      <c r="KS276" s="21">
        <v>61.841300362223599</v>
      </c>
      <c r="KT276" s="21">
        <v>50.099184030538488</v>
      </c>
      <c r="KU276" s="22">
        <v>0.14422751041666665</v>
      </c>
      <c r="KV276" s="21">
        <v>75.488378030303011</v>
      </c>
      <c r="KW276" s="20">
        <v>35.925471919426037</v>
      </c>
      <c r="KX276" s="21">
        <v>35.626513546267418</v>
      </c>
      <c r="KY276" s="21">
        <v>33.155658917440334</v>
      </c>
      <c r="KZ276" s="21">
        <v>61.953376201330926</v>
      </c>
      <c r="LA276" s="21">
        <v>50.259707628061008</v>
      </c>
      <c r="LB276" s="22">
        <v>0.14014816666666663</v>
      </c>
      <c r="LC276" s="21">
        <v>74.413160606060586</v>
      </c>
      <c r="LD276" s="20">
        <v>34.909352672016659</v>
      </c>
      <c r="LE276" s="21">
        <v>35.119067908548473</v>
      </c>
      <c r="LF276" s="21">
        <v>31.758986465069952</v>
      </c>
      <c r="LG276" s="21">
        <v>62.063035122300136</v>
      </c>
      <c r="LH276" s="21">
        <v>50.420634045273211</v>
      </c>
      <c r="LI276" s="22">
        <v>0.13612734375000002</v>
      </c>
      <c r="LJ276" s="21">
        <v>73.337943181818176</v>
      </c>
      <c r="LK276" s="20">
        <v>33.907810314609378</v>
      </c>
      <c r="LL276" s="21">
        <v>34.611622270829542</v>
      </c>
      <c r="LM276" s="21">
        <v>30.402098243873553</v>
      </c>
      <c r="LN276" s="21">
        <v>62.170277125131236</v>
      </c>
      <c r="LO276" s="21">
        <v>50.581963282175096</v>
      </c>
      <c r="LP276" s="22">
        <v>0.13216504166666668</v>
      </c>
      <c r="LQ276" s="21">
        <v>72.262725757575751</v>
      </c>
      <c r="LR276" s="20">
        <v>32.920844847204165</v>
      </c>
      <c r="LS276" s="21">
        <v>34.104176633110605</v>
      </c>
      <c r="LT276" s="21">
        <v>29.084419399911017</v>
      </c>
      <c r="LU276" s="21">
        <v>62.27510220982424</v>
      </c>
      <c r="LV276" s="21">
        <v>50.743695338766663</v>
      </c>
      <c r="LW276" s="22">
        <v>0.12826126041666666</v>
      </c>
      <c r="LX276" s="21">
        <v>71.187508333333327</v>
      </c>
      <c r="LY276" s="20">
        <v>31.948456269801039</v>
      </c>
      <c r="LZ276" s="21">
        <v>33.596730995391667</v>
      </c>
      <c r="MA276" s="21">
        <v>27.805375079242282</v>
      </c>
      <c r="MB276" s="21">
        <v>62.377510376379128</v>
      </c>
      <c r="MC276" s="21">
        <v>50.905830215047921</v>
      </c>
      <c r="MD276" s="22">
        <v>0.12441599999999998</v>
      </c>
      <c r="ME276" s="21">
        <v>70.112290909090888</v>
      </c>
      <c r="MF276" s="20">
        <v>30.990644582399995</v>
      </c>
      <c r="MG276" s="21">
        <v>33.089285357672715</v>
      </c>
      <c r="MH276" s="21">
        <v>26.564390427927265</v>
      </c>
      <c r="MI276" s="21">
        <v>62.47750162479592</v>
      </c>
      <c r="MJ276" s="21">
        <v>51.068367911018861</v>
      </c>
      <c r="MK276" s="22">
        <v>0.12062926041666669</v>
      </c>
      <c r="ML276" s="21">
        <v>69.037073484848477</v>
      </c>
      <c r="MM276" s="20">
        <v>30.047409785001047</v>
      </c>
      <c r="MN276" s="21">
        <v>32.581839719953784</v>
      </c>
      <c r="MO276" s="21">
        <v>25.360890592025896</v>
      </c>
      <c r="MP276" s="21">
        <v>62.575075955074595</v>
      </c>
      <c r="MQ276" s="21">
        <v>51.231308426679483</v>
      </c>
      <c r="MR276" s="22">
        <v>0.11690104166666666</v>
      </c>
      <c r="MS276" s="21">
        <v>67.961856060606053</v>
      </c>
      <c r="MT276" s="20">
        <v>29.118751877604165</v>
      </c>
      <c r="MU276" s="21">
        <v>32.074394082234846</v>
      </c>
      <c r="MV276" s="21">
        <v>24.194300717598072</v>
      </c>
      <c r="MW276" s="21">
        <v>62.670233367215161</v>
      </c>
      <c r="MX276" s="21">
        <v>51.394651762029795</v>
      </c>
      <c r="MY276" s="30" t="s">
        <v>49</v>
      </c>
    </row>
    <row r="277" spans="1:363" ht="24" customHeight="1" x14ac:dyDescent="0.25">
      <c r="A277" s="15" t="s">
        <v>49</v>
      </c>
      <c r="B277" s="2" t="s">
        <v>1</v>
      </c>
      <c r="C277" s="16" t="s">
        <v>11</v>
      </c>
      <c r="D277" s="23">
        <v>0.75</v>
      </c>
      <c r="E277" s="17">
        <f t="shared" si="4"/>
        <v>0.9375</v>
      </c>
      <c r="F277" s="23">
        <v>0.4</v>
      </c>
      <c r="G277" s="19">
        <v>120.09090909090908</v>
      </c>
      <c r="H277" s="20">
        <v>99.635559999999998</v>
      </c>
      <c r="I277" s="19">
        <v>56.67654427272727</v>
      </c>
      <c r="J277" s="19">
        <v>138.33181818181816</v>
      </c>
      <c r="K277" s="19">
        <v>55.274840901891899</v>
      </c>
      <c r="L277" s="19">
        <v>43.939041667866498</v>
      </c>
      <c r="M277" s="26">
        <v>0.39296454444444445</v>
      </c>
      <c r="N277" s="19">
        <v>119.03010606060604</v>
      </c>
      <c r="O277" s="17">
        <v>97.883106114667783</v>
      </c>
      <c r="P277" s="19">
        <v>56.17590146498484</v>
      </c>
      <c r="Q277" s="19">
        <v>134.69831082854077</v>
      </c>
      <c r="R277" s="19">
        <v>55.481961047079359</v>
      </c>
      <c r="S277" s="19">
        <v>44.081322148719096</v>
      </c>
      <c r="T277" s="26">
        <v>0.38599151111111107</v>
      </c>
      <c r="U277" s="19">
        <v>117.96930303030301</v>
      </c>
      <c r="V277" s="17">
        <v>96.146200912004431</v>
      </c>
      <c r="W277" s="21">
        <v>55.675258657242416</v>
      </c>
      <c r="X277" s="19">
        <v>131.12899375408395</v>
      </c>
      <c r="Y277" s="19">
        <v>55.686728642296579</v>
      </c>
      <c r="Z277" s="19">
        <v>44.223994721233396</v>
      </c>
      <c r="AA277" s="26">
        <v>0.37908090000000005</v>
      </c>
      <c r="AB277" s="21">
        <v>116.90849999999999</v>
      </c>
      <c r="AC277" s="17">
        <v>94.424844392010016</v>
      </c>
      <c r="AD277" s="19">
        <v>55.174615849499993</v>
      </c>
      <c r="AE277" s="19">
        <v>127.62329489105625</v>
      </c>
      <c r="AF277" s="19">
        <v>55.889143687543552</v>
      </c>
      <c r="AG277" s="21">
        <v>44.367059385409405</v>
      </c>
      <c r="AH277" s="26">
        <v>0.37223271111111117</v>
      </c>
      <c r="AI277" s="19">
        <v>115.84769696969695</v>
      </c>
      <c r="AJ277" s="17">
        <v>92.71903655468445</v>
      </c>
      <c r="AK277" s="19">
        <v>54.67397304175757</v>
      </c>
      <c r="AL277" s="21">
        <v>124.18064217206599</v>
      </c>
      <c r="AM277" s="19">
        <v>56.089206182820284</v>
      </c>
      <c r="AN277" s="19">
        <v>44.510516141247123</v>
      </c>
      <c r="AO277" s="26">
        <v>0.36544694444444442</v>
      </c>
      <c r="AP277" s="19">
        <v>114.78689393939392</v>
      </c>
      <c r="AQ277" s="20">
        <v>91.028777400027764</v>
      </c>
      <c r="AR277" s="19">
        <v>54.17333023401514</v>
      </c>
      <c r="AS277" s="19">
        <v>120.80046352972167</v>
      </c>
      <c r="AT277" s="19">
        <v>56.286916128126762</v>
      </c>
      <c r="AU277" s="19">
        <v>44.654364988746551</v>
      </c>
      <c r="AV277" s="22">
        <v>0.35872359999999998</v>
      </c>
      <c r="AW277" s="19">
        <v>113.72609090909089</v>
      </c>
      <c r="AX277" s="17">
        <v>89.354066928039998</v>
      </c>
      <c r="AY277" s="19">
        <v>53.672687426272716</v>
      </c>
      <c r="AZ277" s="19">
        <v>117.48218689663177</v>
      </c>
      <c r="BA277" s="21">
        <v>56.482273523463007</v>
      </c>
      <c r="BB277" s="19">
        <v>44.79860592790768</v>
      </c>
      <c r="BC277" s="26">
        <v>0.35206267777777783</v>
      </c>
      <c r="BD277" s="19">
        <v>112.66528787878788</v>
      </c>
      <c r="BE277" s="17">
        <v>87.694905138721126</v>
      </c>
      <c r="BF277" s="21">
        <v>53.1720446185303</v>
      </c>
      <c r="BG277" s="19">
        <v>114.22524020540483</v>
      </c>
      <c r="BH277" s="19">
        <v>56.675278368829005</v>
      </c>
      <c r="BI277" s="19">
        <v>44.943238958730518</v>
      </c>
      <c r="BJ277" s="26">
        <v>0.34546417777777783</v>
      </c>
      <c r="BK277" s="21">
        <v>111.60448484848484</v>
      </c>
      <c r="BL277" s="17">
        <v>86.051292032071117</v>
      </c>
      <c r="BM277" s="19">
        <v>52.671401810787877</v>
      </c>
      <c r="BN277" s="19">
        <v>111.02905138864914</v>
      </c>
      <c r="BO277" s="19">
        <v>56.865930664224756</v>
      </c>
      <c r="BP277" s="21">
        <v>45.088264081215058</v>
      </c>
      <c r="BQ277" s="26">
        <v>0.33892810000000001</v>
      </c>
      <c r="BR277" s="19">
        <v>110.54368181818181</v>
      </c>
      <c r="BS277" s="17">
        <v>84.423227608090002</v>
      </c>
      <c r="BT277" s="19">
        <v>52.170759003045454</v>
      </c>
      <c r="BU277" s="21">
        <v>107.89304837897328</v>
      </c>
      <c r="BV277" s="19">
        <v>57.054230409650266</v>
      </c>
      <c r="BW277" s="19">
        <v>45.233681295361315</v>
      </c>
      <c r="BX277" s="26">
        <v>0.33245444444444444</v>
      </c>
      <c r="BY277" s="19">
        <v>109.48287878787878</v>
      </c>
      <c r="BZ277" s="20">
        <v>82.81071186677778</v>
      </c>
      <c r="CA277" s="19">
        <v>51.670116195303024</v>
      </c>
      <c r="CB277" s="19">
        <v>104.81665910898568</v>
      </c>
      <c r="CC277" s="19">
        <v>57.240177605105529</v>
      </c>
      <c r="CD277" s="19">
        <v>45.37949060116928</v>
      </c>
      <c r="CE277" s="22">
        <v>0.32604321111111118</v>
      </c>
      <c r="CF277" s="19">
        <v>108.42207575757575</v>
      </c>
      <c r="CG277" s="17">
        <v>81.213744808134464</v>
      </c>
      <c r="CH277" s="19">
        <v>51.169473387560608</v>
      </c>
      <c r="CI277" s="19">
        <v>101.79931151129482</v>
      </c>
      <c r="CJ277" s="21">
        <v>57.423772250590552</v>
      </c>
      <c r="CK277" s="19">
        <v>45.525691998638948</v>
      </c>
      <c r="CL277" s="26">
        <v>0.31969440000000005</v>
      </c>
      <c r="CM277" s="19">
        <v>107.36127272727272</v>
      </c>
      <c r="CN277" s="17">
        <v>79.632326432160013</v>
      </c>
      <c r="CO277" s="21">
        <v>50.668830579818177</v>
      </c>
      <c r="CP277" s="19">
        <v>98.840433518509087</v>
      </c>
      <c r="CQ277" s="19">
        <v>57.605014346105328</v>
      </c>
      <c r="CR277" s="19">
        <v>45.672285487770324</v>
      </c>
      <c r="CS277" s="26">
        <v>0.31340801111111111</v>
      </c>
      <c r="CT277" s="21">
        <v>106.30046969696969</v>
      </c>
      <c r="CU277" s="17">
        <v>78.066456738854441</v>
      </c>
      <c r="CV277" s="19">
        <v>50.168187772075754</v>
      </c>
      <c r="CW277" s="19">
        <v>95.939453063236996</v>
      </c>
      <c r="CX277" s="19">
        <v>57.783903891649864</v>
      </c>
      <c r="CY277" s="21">
        <v>45.819271068563403</v>
      </c>
      <c r="CZ277" s="26">
        <v>0.30718404444444447</v>
      </c>
      <c r="DA277" s="19">
        <v>105.23966666666665</v>
      </c>
      <c r="DB277" s="17">
        <v>76.516135728217776</v>
      </c>
      <c r="DC277" s="19">
        <v>49.667544964333324</v>
      </c>
      <c r="DD277" s="21">
        <v>93.095798078087014</v>
      </c>
      <c r="DE277" s="19">
        <v>57.960440887224152</v>
      </c>
      <c r="DF277" s="19">
        <v>45.96664874101819</v>
      </c>
      <c r="DG277" s="26">
        <v>0.30102250000000003</v>
      </c>
      <c r="DH277" s="19">
        <v>104.17886363636363</v>
      </c>
      <c r="DI277" s="20">
        <v>74.981363400250004</v>
      </c>
      <c r="DJ277" s="19">
        <v>49.166902156590908</v>
      </c>
      <c r="DK277" s="19">
        <v>90.308896495667611</v>
      </c>
      <c r="DL277" s="19">
        <v>58.134625332828193</v>
      </c>
      <c r="DM277" s="19">
        <v>46.114418505134694</v>
      </c>
      <c r="DN277" s="22">
        <v>0.29492337777777777</v>
      </c>
      <c r="DO277" s="19">
        <v>103.1180606060606</v>
      </c>
      <c r="DP277" s="17">
        <v>73.46213975495111</v>
      </c>
      <c r="DQ277" s="19">
        <v>48.666259348848477</v>
      </c>
      <c r="DR277" s="19">
        <v>87.578176248587198</v>
      </c>
      <c r="DS277" s="21">
        <v>58.306457228462001</v>
      </c>
      <c r="DT277" s="19">
        <v>46.262580360912899</v>
      </c>
      <c r="DU277" s="26">
        <v>0.28888667777777782</v>
      </c>
      <c r="DV277" s="19">
        <v>102.05725757575756</v>
      </c>
      <c r="DW277" s="17">
        <v>71.958464792321124</v>
      </c>
      <c r="DX277" s="21">
        <v>48.165616541106054</v>
      </c>
      <c r="DY277" s="19">
        <v>84.90306526945426</v>
      </c>
      <c r="DZ277" s="19">
        <v>58.475936574125555</v>
      </c>
      <c r="EA277" s="19">
        <v>46.411134308352814</v>
      </c>
      <c r="EB277" s="26">
        <v>0.28291240000000001</v>
      </c>
      <c r="EC277" s="21">
        <v>100.99645454545453</v>
      </c>
      <c r="ED277" s="17">
        <v>70.470338512360001</v>
      </c>
      <c r="EE277" s="19">
        <v>47.664973733363631</v>
      </c>
      <c r="EF277" s="19">
        <v>82.282991490877251</v>
      </c>
      <c r="EG277" s="19">
        <v>58.643063369818869</v>
      </c>
      <c r="EH277" s="21">
        <v>46.560080347454431</v>
      </c>
      <c r="EI277" s="26">
        <v>0.2770005444444445</v>
      </c>
      <c r="EJ277" s="19">
        <v>99.935651515151505</v>
      </c>
      <c r="EK277" s="17">
        <v>68.997760915067786</v>
      </c>
      <c r="EL277" s="19">
        <v>47.164330925621208</v>
      </c>
      <c r="EM277" s="21">
        <v>79.71738284546467</v>
      </c>
      <c r="EN277" s="19">
        <v>58.807837615541935</v>
      </c>
      <c r="EO277" s="19">
        <v>46.709418478217756</v>
      </c>
      <c r="EP277" s="26">
        <v>0.27115111111111112</v>
      </c>
      <c r="EQ277" s="19">
        <v>98.874848484848485</v>
      </c>
      <c r="ER277" s="20">
        <v>67.54073200044445</v>
      </c>
      <c r="ES277" s="19">
        <v>46.663688117878792</v>
      </c>
      <c r="ET277" s="19">
        <v>77.205667265824914</v>
      </c>
      <c r="EU277" s="19">
        <v>58.970259311294754</v>
      </c>
      <c r="EV277" s="19">
        <v>46.859148700642791</v>
      </c>
      <c r="EW277" s="22">
        <v>0.26536409999999999</v>
      </c>
      <c r="EX277" s="19">
        <v>97.81404545454545</v>
      </c>
      <c r="EY277" s="17">
        <v>66.099251768489992</v>
      </c>
      <c r="EZ277" s="19">
        <v>46.163045310136361</v>
      </c>
      <c r="FA277" s="19">
        <v>74.747272684566468</v>
      </c>
      <c r="FB277" s="21">
        <v>59.13032845707734</v>
      </c>
      <c r="FC277" s="19">
        <v>47.009271014729535</v>
      </c>
      <c r="FD277" s="26">
        <v>0.25963951111111111</v>
      </c>
      <c r="FE277" s="19">
        <v>96.753242424242416</v>
      </c>
      <c r="FF277" s="17">
        <v>64.673320219204442</v>
      </c>
      <c r="FG277" s="21">
        <v>45.662402502393938</v>
      </c>
      <c r="FH277" s="19">
        <v>72.341627034297787</v>
      </c>
      <c r="FI277" s="19">
        <v>59.288045052889672</v>
      </c>
      <c r="FJ277" s="19">
        <v>47.159785420477981</v>
      </c>
      <c r="FK277" s="26">
        <v>0.25397734444444442</v>
      </c>
      <c r="FL277" s="21">
        <v>95.692439393939381</v>
      </c>
      <c r="FM277" s="17">
        <v>63.26293735258777</v>
      </c>
      <c r="FN277" s="19">
        <v>45.161759694651508</v>
      </c>
      <c r="FO277" s="19">
        <v>69.988158247627368</v>
      </c>
      <c r="FP277" s="19">
        <v>59.44340909873177</v>
      </c>
      <c r="FQ277" s="21">
        <v>47.310691917888136</v>
      </c>
      <c r="FR277" s="26">
        <v>0.24837760000000003</v>
      </c>
      <c r="FS277" s="19">
        <v>94.63163636363636</v>
      </c>
      <c r="FT277" s="17">
        <v>61.868103168640005</v>
      </c>
      <c r="FU277" s="19">
        <v>44.661116886909092</v>
      </c>
      <c r="FV277" s="21">
        <v>67.686294257163638</v>
      </c>
      <c r="FW277" s="19">
        <v>59.596420594603615</v>
      </c>
      <c r="FX277" s="19">
        <v>47.461990506960007</v>
      </c>
      <c r="FY277" s="26">
        <v>0.24284027777777781</v>
      </c>
      <c r="FZ277" s="19">
        <v>93.570833333333326</v>
      </c>
      <c r="GA277" s="20">
        <v>60.488817667361118</v>
      </c>
      <c r="GB277" s="19">
        <v>44.160474079166661</v>
      </c>
      <c r="GC277" s="19">
        <v>65.435462995515039</v>
      </c>
      <c r="GD277" s="19">
        <v>59.747079540505219</v>
      </c>
      <c r="GE277" s="19">
        <v>47.613681187693572</v>
      </c>
      <c r="GF277" s="22">
        <v>0.23736537777777778</v>
      </c>
      <c r="GG277" s="19">
        <v>92.510030303030291</v>
      </c>
      <c r="GH277" s="17">
        <v>59.125080848751111</v>
      </c>
      <c r="GI277" s="19">
        <v>43.659831271424238</v>
      </c>
      <c r="GJ277" s="19">
        <v>63.23509239529006</v>
      </c>
      <c r="GK277" s="21">
        <v>59.895385936436583</v>
      </c>
      <c r="GL277" s="19">
        <v>47.765763960088847</v>
      </c>
      <c r="GM277" s="26">
        <v>0.23195289999999999</v>
      </c>
      <c r="GN277" s="19">
        <v>91.449227272727256</v>
      </c>
      <c r="GO277" s="17">
        <v>57.776892712809996</v>
      </c>
      <c r="GP277" s="21">
        <v>43.159188463681808</v>
      </c>
      <c r="GQ277" s="19">
        <v>61.084610389097136</v>
      </c>
      <c r="GR277" s="19">
        <v>60.041339782397699</v>
      </c>
      <c r="GS277" s="19">
        <v>47.918238824145838</v>
      </c>
      <c r="GT277" s="26">
        <v>0.22660284444444448</v>
      </c>
      <c r="GU277" s="21">
        <v>90.388424242424236</v>
      </c>
      <c r="GV277" s="17">
        <v>56.444253259537788</v>
      </c>
      <c r="GW277" s="19">
        <v>42.658545655939392</v>
      </c>
      <c r="GX277" s="19">
        <v>58.983444909544787</v>
      </c>
      <c r="GY277" s="19">
        <v>60.184941078388569</v>
      </c>
      <c r="GZ277" s="21">
        <v>48.071105779864531</v>
      </c>
      <c r="HA277" s="26">
        <v>0.2213152111111111</v>
      </c>
      <c r="HB277" s="19">
        <v>89.327621212121201</v>
      </c>
      <c r="HC277" s="17">
        <v>55.127162488934445</v>
      </c>
      <c r="HD277" s="19">
        <v>42.157902848196962</v>
      </c>
      <c r="HE277" s="21">
        <v>56.931023889241388</v>
      </c>
      <c r="HF277" s="19">
        <v>60.326189824409198</v>
      </c>
      <c r="HG277" s="19">
        <v>48.224364827244933</v>
      </c>
      <c r="HH277" s="26">
        <v>0.21609</v>
      </c>
      <c r="HI277" s="19">
        <v>88.266818181818167</v>
      </c>
      <c r="HJ277" s="20">
        <v>53.825620401000002</v>
      </c>
      <c r="HK277" s="19">
        <v>41.657260040454538</v>
      </c>
      <c r="HL277" s="19">
        <v>54.926775260795438</v>
      </c>
      <c r="HM277" s="19">
        <v>60.46508602045958</v>
      </c>
      <c r="HN277" s="19">
        <v>48.378015966287037</v>
      </c>
      <c r="HO277" s="22">
        <v>0.2109272111111111</v>
      </c>
      <c r="HP277" s="19">
        <v>87.206015151515132</v>
      </c>
      <c r="HQ277" s="17">
        <v>52.539626995734437</v>
      </c>
      <c r="HR277" s="19">
        <v>41.156617232712115</v>
      </c>
      <c r="HS277" s="19">
        <v>52.970126956815406</v>
      </c>
      <c r="HT277" s="21">
        <v>60.601629666539722</v>
      </c>
      <c r="HU277" s="19">
        <v>48.532059196990858</v>
      </c>
      <c r="HV277" s="26">
        <v>0.20582684444444449</v>
      </c>
      <c r="HW277" s="19">
        <v>86.145212121212111</v>
      </c>
      <c r="HX277" s="17">
        <v>51.269182273137787</v>
      </c>
      <c r="HY277" s="21">
        <v>40.655974424969692</v>
      </c>
      <c r="HZ277" s="19">
        <v>51.060506909909769</v>
      </c>
      <c r="IA277" s="19">
        <v>60.73582076264961</v>
      </c>
      <c r="IB277" s="19">
        <v>48.686494519356373</v>
      </c>
      <c r="IC277" s="26">
        <v>0.20078890000000002</v>
      </c>
      <c r="ID277" s="21">
        <v>85.084409090909091</v>
      </c>
      <c r="IE277" s="17">
        <v>50.014286233210001</v>
      </c>
      <c r="IF277" s="19">
        <v>40.155331617227276</v>
      </c>
      <c r="IG277" s="19">
        <v>49.197343052686925</v>
      </c>
      <c r="IH277" s="19">
        <v>60.867659308789264</v>
      </c>
      <c r="II277" s="21">
        <v>48.841321933383604</v>
      </c>
      <c r="IJ277" s="26">
        <v>0.19581337777777777</v>
      </c>
      <c r="IK277" s="19">
        <v>84.023606060606056</v>
      </c>
      <c r="IL277" s="17">
        <v>48.774938875951108</v>
      </c>
      <c r="IM277" s="19">
        <v>39.654688809484846</v>
      </c>
      <c r="IN277" s="21">
        <v>47.380063317755379</v>
      </c>
      <c r="IO277" s="19">
        <v>60.997145304958671</v>
      </c>
      <c r="IP277" s="19">
        <v>48.996541439072544</v>
      </c>
      <c r="IQ277" s="26">
        <v>0.19090027777777777</v>
      </c>
      <c r="IR277" s="19">
        <v>82.962803030303022</v>
      </c>
      <c r="IS277" s="20">
        <v>47.551140201361108</v>
      </c>
      <c r="IT277" s="19">
        <v>39.154046001742422</v>
      </c>
      <c r="IU277" s="19">
        <v>45.608095637723579</v>
      </c>
      <c r="IV277" s="19">
        <v>61.124278751157831</v>
      </c>
      <c r="IW277" s="19">
        <v>49.152153036423186</v>
      </c>
      <c r="IX277" s="22">
        <v>0.18604960000000004</v>
      </c>
      <c r="IY277" s="19">
        <v>81.902000000000001</v>
      </c>
      <c r="IZ277" s="17">
        <v>46.342890209440007</v>
      </c>
      <c r="JA277" s="19">
        <v>38.653403193999999</v>
      </c>
      <c r="JB277" s="19">
        <v>43.880867945200009</v>
      </c>
      <c r="JC277" s="19">
        <v>61.249059647386751</v>
      </c>
      <c r="JD277" s="21">
        <v>49.308156725435538</v>
      </c>
      <c r="JE277" s="22">
        <v>0.18126134444444447</v>
      </c>
      <c r="JF277" s="21">
        <v>80.841196969696966</v>
      </c>
      <c r="JG277" s="20">
        <v>45.150188900187786</v>
      </c>
      <c r="JH277" s="21">
        <v>38.152760386257576</v>
      </c>
      <c r="JI277" s="21">
        <v>42.197808172793074</v>
      </c>
      <c r="JJ277" s="21">
        <v>61.371487993645424</v>
      </c>
      <c r="JK277" s="21">
        <v>49.464552506109598</v>
      </c>
      <c r="JL277" s="22">
        <v>0.17653551111111113</v>
      </c>
      <c r="JM277" s="21">
        <v>79.780393939393932</v>
      </c>
      <c r="JN277" s="20">
        <v>43.97303627360445</v>
      </c>
      <c r="JO277" s="21">
        <v>37.652117578515146</v>
      </c>
      <c r="JP277" s="21">
        <v>40.558344253111279</v>
      </c>
      <c r="JQ277" s="21">
        <v>61.491563789933856</v>
      </c>
      <c r="JR277" s="21">
        <v>49.621340378445367</v>
      </c>
      <c r="JS277" s="22">
        <v>0.1718721</v>
      </c>
      <c r="JT277" s="21">
        <v>78.719590909090897</v>
      </c>
      <c r="JU277" s="20">
        <v>42.81143232969</v>
      </c>
      <c r="JV277" s="21">
        <v>37.151474770772722</v>
      </c>
      <c r="JW277" s="21">
        <v>38.961904118763059</v>
      </c>
      <c r="JX277" s="21">
        <v>61.609287036252042</v>
      </c>
      <c r="JY277" s="21">
        <v>49.778520342442839</v>
      </c>
      <c r="JZ277" s="22">
        <v>0.16727111111111109</v>
      </c>
      <c r="KA277" s="21">
        <v>77.658787878787862</v>
      </c>
      <c r="KB277" s="20">
        <v>41.665377068444442</v>
      </c>
      <c r="KC277" s="21">
        <v>36.650831963030292</v>
      </c>
      <c r="KD277" s="21">
        <v>37.407915702356888</v>
      </c>
      <c r="KE277" s="21">
        <v>61.724657732599987</v>
      </c>
      <c r="KF277" s="21">
        <v>49.936092398102019</v>
      </c>
      <c r="KG277" s="22">
        <v>0.16273254444444446</v>
      </c>
      <c r="KH277" s="21">
        <v>76.597984848484842</v>
      </c>
      <c r="KI277" s="20">
        <v>40.534870489867778</v>
      </c>
      <c r="KJ277" s="21">
        <v>36.150189155287876</v>
      </c>
      <c r="KK277" s="21">
        <v>35.895806936501238</v>
      </c>
      <c r="KL277" s="21">
        <v>61.837675878977684</v>
      </c>
      <c r="KM277" s="21">
        <v>50.094056545422909</v>
      </c>
      <c r="KN277" s="22">
        <v>0.15825640000000002</v>
      </c>
      <c r="KO277" s="21">
        <v>75.537181818181807</v>
      </c>
      <c r="KP277" s="20">
        <v>39.419912593960007</v>
      </c>
      <c r="KQ277" s="21">
        <v>35.649546347545453</v>
      </c>
      <c r="KR277" s="21">
        <v>34.425005753804541</v>
      </c>
      <c r="KS277" s="21">
        <v>61.948341475385142</v>
      </c>
      <c r="KT277" s="21">
        <v>50.252412784405507</v>
      </c>
      <c r="KU277" s="22">
        <v>0.15384267777777777</v>
      </c>
      <c r="KV277" s="21">
        <v>74.476378787878772</v>
      </c>
      <c r="KW277" s="20">
        <v>38.320503380721107</v>
      </c>
      <c r="KX277" s="21">
        <v>35.148903539803023</v>
      </c>
      <c r="KY277" s="21">
        <v>32.99494008687526</v>
      </c>
      <c r="KZ277" s="21">
        <v>62.056654521822352</v>
      </c>
      <c r="LA277" s="21">
        <v>50.411161115049808</v>
      </c>
      <c r="LB277" s="22">
        <v>0.14949137777777774</v>
      </c>
      <c r="LC277" s="21">
        <v>73.415575757575738</v>
      </c>
      <c r="LD277" s="20">
        <v>37.2366428501511</v>
      </c>
      <c r="LE277" s="21">
        <v>34.648260732060599</v>
      </c>
      <c r="LF277" s="21">
        <v>31.605037868321872</v>
      </c>
      <c r="LG277" s="21">
        <v>62.162615018289316</v>
      </c>
      <c r="LH277" s="21">
        <v>50.570301537355817</v>
      </c>
      <c r="LI277" s="22">
        <v>0.14520250000000001</v>
      </c>
      <c r="LJ277" s="21">
        <v>72.354772727272731</v>
      </c>
      <c r="LK277" s="20">
        <v>36.16833100225</v>
      </c>
      <c r="LL277" s="21">
        <v>34.147617924318183</v>
      </c>
      <c r="LM277" s="21">
        <v>30.254727030752843</v>
      </c>
      <c r="LN277" s="21">
        <v>62.266222964786039</v>
      </c>
      <c r="LO277" s="21">
        <v>50.729834051323536</v>
      </c>
      <c r="LP277" s="22">
        <v>0.14097604444444445</v>
      </c>
      <c r="LQ277" s="21">
        <v>71.293969696969697</v>
      </c>
      <c r="LR277" s="20">
        <v>35.115567837017778</v>
      </c>
      <c r="LS277" s="21">
        <v>33.64697511657576</v>
      </c>
      <c r="LT277" s="21">
        <v>28.943435506776595</v>
      </c>
      <c r="LU277" s="21">
        <v>62.367478361312514</v>
      </c>
      <c r="LV277" s="21">
        <v>50.889758656952964</v>
      </c>
      <c r="LW277" s="22">
        <v>0.1368120111111111</v>
      </c>
      <c r="LX277" s="21">
        <v>70.233166666666662</v>
      </c>
      <c r="LY277" s="20">
        <v>34.078353354454443</v>
      </c>
      <c r="LZ277" s="21">
        <v>33.14633230883333</v>
      </c>
      <c r="MA277" s="21">
        <v>27.670591229001616</v>
      </c>
      <c r="MB277" s="21">
        <v>62.46638120786875</v>
      </c>
      <c r="MC277" s="21">
        <v>51.050075354244093</v>
      </c>
      <c r="MD277" s="22">
        <v>0.13271039999999998</v>
      </c>
      <c r="ME277" s="21">
        <v>69.172363636363627</v>
      </c>
      <c r="MF277" s="20">
        <v>33.056687554559993</v>
      </c>
      <c r="MG277" s="21">
        <v>32.645689501090907</v>
      </c>
      <c r="MH277" s="21">
        <v>26.435622130036354</v>
      </c>
      <c r="MI277" s="21">
        <v>62.562931504454738</v>
      </c>
      <c r="MJ277" s="21">
        <v>51.210784143196932</v>
      </c>
      <c r="MK277" s="22">
        <v>0.12867121111111113</v>
      </c>
      <c r="ML277" s="21">
        <v>68.111560606060607</v>
      </c>
      <c r="MM277" s="20">
        <v>32.05057043733445</v>
      </c>
      <c r="MN277" s="21">
        <v>32.145046693348483</v>
      </c>
      <c r="MO277" s="21">
        <v>25.237956142489288</v>
      </c>
      <c r="MP277" s="21">
        <v>62.657129251070486</v>
      </c>
      <c r="MQ277" s="21">
        <v>51.37188502381148</v>
      </c>
      <c r="MR277" s="22">
        <v>0.12469444444444444</v>
      </c>
      <c r="MS277" s="21">
        <v>67.050757575757572</v>
      </c>
      <c r="MT277" s="20">
        <v>31.060002002777775</v>
      </c>
      <c r="MU277" s="21">
        <v>31.64440388560606</v>
      </c>
      <c r="MV277" s="21">
        <v>24.077021198968851</v>
      </c>
      <c r="MW277" s="21">
        <v>62.748974447715987</v>
      </c>
      <c r="MX277" s="21">
        <v>51.533377996087737</v>
      </c>
      <c r="MY277" s="30" t="s">
        <v>49</v>
      </c>
    </row>
    <row r="278" spans="1:363" ht="24" customHeight="1" x14ac:dyDescent="0.25">
      <c r="A278" s="15" t="s">
        <v>49</v>
      </c>
      <c r="B278" s="2" t="s">
        <v>1</v>
      </c>
      <c r="C278" s="16" t="s">
        <v>11</v>
      </c>
      <c r="D278" s="23">
        <v>0.75</v>
      </c>
      <c r="E278" s="17">
        <f t="shared" si="4"/>
        <v>0.9375</v>
      </c>
      <c r="F278" s="23">
        <v>0.42499999999999999</v>
      </c>
      <c r="G278" s="19">
        <v>118.45909090909089</v>
      </c>
      <c r="H278" s="20">
        <v>105.86278249999999</v>
      </c>
      <c r="I278" s="19">
        <v>55.906412577272718</v>
      </c>
      <c r="J278" s="19">
        <v>137.63858901515152</v>
      </c>
      <c r="K278" s="19">
        <v>55.59247686958274</v>
      </c>
      <c r="L278" s="19">
        <v>44.158072036887717</v>
      </c>
      <c r="M278" s="26">
        <v>0.41752482847222216</v>
      </c>
      <c r="N278" s="19">
        <v>117.41270227272724</v>
      </c>
      <c r="O278" s="17">
        <v>104.0008002468345</v>
      </c>
      <c r="P278" s="19">
        <v>55.412572599506802</v>
      </c>
      <c r="Q278" s="19">
        <v>134.0232904392017</v>
      </c>
      <c r="R278" s="19">
        <v>55.793228673124005</v>
      </c>
      <c r="S278" s="19">
        <v>44.299011509024787</v>
      </c>
      <c r="T278" s="26">
        <v>0.41011598055555548</v>
      </c>
      <c r="U278" s="19">
        <v>116.36631363636361</v>
      </c>
      <c r="V278" s="17">
        <v>102.1553384690047</v>
      </c>
      <c r="W278" s="21">
        <v>54.918732621740901</v>
      </c>
      <c r="X278" s="19">
        <v>130.47186046211422</v>
      </c>
      <c r="Y278" s="19">
        <v>55.991691426118273</v>
      </c>
      <c r="Z278" s="19">
        <v>44.440332489586353</v>
      </c>
      <c r="AA278" s="26">
        <v>0.40277345625000005</v>
      </c>
      <c r="AB278" s="21">
        <v>115.31992499999998</v>
      </c>
      <c r="AC278" s="17">
        <v>100.32639716651063</v>
      </c>
      <c r="AD278" s="19">
        <v>54.424892643974992</v>
      </c>
      <c r="AE278" s="19">
        <v>126.98372988332757</v>
      </c>
      <c r="AF278" s="19">
        <v>56.187865128565548</v>
      </c>
      <c r="AG278" s="21">
        <v>44.582034978572409</v>
      </c>
      <c r="AH278" s="26">
        <v>0.39549725555555559</v>
      </c>
      <c r="AI278" s="19">
        <v>114.27353636363634</v>
      </c>
      <c r="AJ278" s="17">
        <v>98.513976339352226</v>
      </c>
      <c r="AK278" s="19">
        <v>53.931052666209077</v>
      </c>
      <c r="AL278" s="21">
        <v>123.55832950228006</v>
      </c>
      <c r="AM278" s="19">
        <v>56.381749780465832</v>
      </c>
      <c r="AN278" s="19">
        <v>44.724118975982968</v>
      </c>
      <c r="AO278" s="26">
        <v>0.38828737847222217</v>
      </c>
      <c r="AP278" s="19">
        <v>113.22714772727271</v>
      </c>
      <c r="AQ278" s="20">
        <v>96.718075987529502</v>
      </c>
      <c r="AR278" s="19">
        <v>53.437212688443175</v>
      </c>
      <c r="AS278" s="19">
        <v>120.19509011841014</v>
      </c>
      <c r="AT278" s="19">
        <v>56.573345381819124</v>
      </c>
      <c r="AU278" s="19">
        <v>44.866584481818023</v>
      </c>
      <c r="AV278" s="22">
        <v>0.38114382499999994</v>
      </c>
      <c r="AW278" s="19">
        <v>112.18075909090906</v>
      </c>
      <c r="AX278" s="17">
        <v>94.938696111042489</v>
      </c>
      <c r="AY278" s="19">
        <v>52.943372710677259</v>
      </c>
      <c r="AZ278" s="19">
        <v>116.89344253115628</v>
      </c>
      <c r="BA278" s="21">
        <v>56.762651932625424</v>
      </c>
      <c r="BB278" s="19">
        <v>45.009431496077582</v>
      </c>
      <c r="BC278" s="26">
        <v>0.3740665951388889</v>
      </c>
      <c r="BD278" s="19">
        <v>111.13437045454545</v>
      </c>
      <c r="BE278" s="17">
        <v>93.175836709891186</v>
      </c>
      <c r="BF278" s="21">
        <v>52.449532732911358</v>
      </c>
      <c r="BG278" s="19">
        <v>113.65281753995693</v>
      </c>
      <c r="BH278" s="19">
        <v>56.949669432884733</v>
      </c>
      <c r="BI278" s="19">
        <v>45.152660018761637</v>
      </c>
      <c r="BJ278" s="26">
        <v>0.3670556888888889</v>
      </c>
      <c r="BK278" s="21">
        <v>110.0879818181818</v>
      </c>
      <c r="BL278" s="17">
        <v>91.429497784075551</v>
      </c>
      <c r="BM278" s="19">
        <v>51.955692755145449</v>
      </c>
      <c r="BN278" s="19">
        <v>110.4726459442504</v>
      </c>
      <c r="BO278" s="19">
        <v>57.134397882597057</v>
      </c>
      <c r="BP278" s="21">
        <v>45.296270049870188</v>
      </c>
      <c r="BQ278" s="26">
        <v>0.36011110624999998</v>
      </c>
      <c r="BR278" s="19">
        <v>109.04159318181816</v>
      </c>
      <c r="BS278" s="17">
        <v>89.699679333595611</v>
      </c>
      <c r="BT278" s="19">
        <v>51.461852777379534</v>
      </c>
      <c r="BU278" s="21">
        <v>107.35235854347519</v>
      </c>
      <c r="BV278" s="19">
        <v>57.316837281762382</v>
      </c>
      <c r="BW278" s="19">
        <v>45.440261589403235</v>
      </c>
      <c r="BX278" s="26">
        <v>0.3532328472222222</v>
      </c>
      <c r="BY278" s="19">
        <v>107.99520454545453</v>
      </c>
      <c r="BZ278" s="20">
        <v>87.986381358451382</v>
      </c>
      <c r="CA278" s="19">
        <v>50.968012799613625</v>
      </c>
      <c r="CB278" s="19">
        <v>104.29138613706971</v>
      </c>
      <c r="CC278" s="19">
        <v>57.496987630380715</v>
      </c>
      <c r="CD278" s="19">
        <v>45.584634637360793</v>
      </c>
      <c r="CE278" s="22">
        <v>0.34642091180555562</v>
      </c>
      <c r="CF278" s="19">
        <v>106.9488159090909</v>
      </c>
      <c r="CG278" s="17">
        <v>86.289603858642863</v>
      </c>
      <c r="CH278" s="19">
        <v>50.474172821847723</v>
      </c>
      <c r="CI278" s="19">
        <v>101.2891595244724</v>
      </c>
      <c r="CJ278" s="21">
        <v>57.674848928452057</v>
      </c>
      <c r="CK278" s="19">
        <v>45.72938919374284</v>
      </c>
      <c r="CL278" s="26">
        <v>0.33967530000000001</v>
      </c>
      <c r="CM278" s="19">
        <v>105.90242727272725</v>
      </c>
      <c r="CN278" s="17">
        <v>84.609346834169997</v>
      </c>
      <c r="CO278" s="21">
        <v>49.980332844081808</v>
      </c>
      <c r="CP278" s="19">
        <v>98.345109505121613</v>
      </c>
      <c r="CQ278" s="19">
        <v>57.850421175976415</v>
      </c>
      <c r="CR278" s="19">
        <v>45.874525258549383</v>
      </c>
      <c r="CS278" s="26">
        <v>0.33299601180555555</v>
      </c>
      <c r="CT278" s="21">
        <v>104.85603863636362</v>
      </c>
      <c r="CU278" s="17">
        <v>82.945610285032842</v>
      </c>
      <c r="CV278" s="19">
        <v>49.486492866315899</v>
      </c>
      <c r="CW278" s="19">
        <v>95.458666878455801</v>
      </c>
      <c r="CX278" s="19">
        <v>58.023704372953773</v>
      </c>
      <c r="CY278" s="21">
        <v>46.02004283178043</v>
      </c>
      <c r="CZ278" s="26">
        <v>0.32638304722222217</v>
      </c>
      <c r="DA278" s="19">
        <v>103.80964999999998</v>
      </c>
      <c r="DB278" s="17">
        <v>81.298394211231368</v>
      </c>
      <c r="DC278" s="19">
        <v>48.992652888549991</v>
      </c>
      <c r="DD278" s="21">
        <v>92.629262443913447</v>
      </c>
      <c r="DE278" s="19">
        <v>58.19469851938414</v>
      </c>
      <c r="DF278" s="19">
        <v>46.165941913435972</v>
      </c>
      <c r="DG278" s="26">
        <v>0.31983640624999998</v>
      </c>
      <c r="DH278" s="19">
        <v>102.76326136363635</v>
      </c>
      <c r="DI278" s="20">
        <v>79.667698612765619</v>
      </c>
      <c r="DJ278" s="19">
        <v>48.498812910784082</v>
      </c>
      <c r="DK278" s="19">
        <v>89.856327000932936</v>
      </c>
      <c r="DL278" s="19">
        <v>58.363403615267515</v>
      </c>
      <c r="DM278" s="19">
        <v>46.312222503516018</v>
      </c>
      <c r="DN278" s="22">
        <v>0.31335608888888888</v>
      </c>
      <c r="DO278" s="19">
        <v>101.71687272727272</v>
      </c>
      <c r="DP278" s="17">
        <v>78.053523489635552</v>
      </c>
      <c r="DQ278" s="19">
        <v>48.004972933018173</v>
      </c>
      <c r="DR278" s="19">
        <v>87.139291348952639</v>
      </c>
      <c r="DS278" s="21">
        <v>58.529819660603906</v>
      </c>
      <c r="DT278" s="19">
        <v>46.458884602020561</v>
      </c>
      <c r="DU278" s="26">
        <v>0.30694209513888887</v>
      </c>
      <c r="DV278" s="19">
        <v>100.67048409090907</v>
      </c>
      <c r="DW278" s="17">
        <v>76.45586884184118</v>
      </c>
      <c r="DX278" s="21">
        <v>47.511132955252265</v>
      </c>
      <c r="DY278" s="19">
        <v>84.477586287411043</v>
      </c>
      <c r="DZ278" s="19">
        <v>58.693946655393297</v>
      </c>
      <c r="EA278" s="19">
        <v>46.605928208949599</v>
      </c>
      <c r="EB278" s="26">
        <v>0.30059442499999994</v>
      </c>
      <c r="EC278" s="21">
        <v>99.62409545454544</v>
      </c>
      <c r="ED278" s="17">
        <v>74.874734669382491</v>
      </c>
      <c r="EE278" s="19">
        <v>47.017292977486356</v>
      </c>
      <c r="EF278" s="19">
        <v>81.870642615746533</v>
      </c>
      <c r="EG278" s="19">
        <v>58.855784599635705</v>
      </c>
      <c r="EH278" s="21">
        <v>46.753353324303141</v>
      </c>
      <c r="EI278" s="26">
        <v>0.29431307847222221</v>
      </c>
      <c r="EJ278" s="19">
        <v>98.577706818181809</v>
      </c>
      <c r="EK278" s="17">
        <v>73.310120972259512</v>
      </c>
      <c r="EL278" s="19">
        <v>46.523452999720448</v>
      </c>
      <c r="EM278" s="21">
        <v>79.31789113339758</v>
      </c>
      <c r="EN278" s="19">
        <v>59.015333493331113</v>
      </c>
      <c r="EO278" s="19">
        <v>46.901159948081173</v>
      </c>
      <c r="EP278" s="26">
        <v>0.28809805555555557</v>
      </c>
      <c r="EQ278" s="19">
        <v>97.531318181818165</v>
      </c>
      <c r="ER278" s="20">
        <v>71.762027750472228</v>
      </c>
      <c r="ES278" s="19">
        <v>46.029613021954539</v>
      </c>
      <c r="ET278" s="19">
        <v>76.818762639802543</v>
      </c>
      <c r="EU278" s="19">
        <v>59.172593336479537</v>
      </c>
      <c r="EV278" s="19">
        <v>47.049348080283714</v>
      </c>
      <c r="EW278" s="22">
        <v>0.28194935625000001</v>
      </c>
      <c r="EX278" s="19">
        <v>96.484929545454534</v>
      </c>
      <c r="EY278" s="17">
        <v>70.230455004020627</v>
      </c>
      <c r="EZ278" s="19">
        <v>45.53577304418863</v>
      </c>
      <c r="FA278" s="19">
        <v>74.372687934399877</v>
      </c>
      <c r="FB278" s="21">
        <v>59.327564129080962</v>
      </c>
      <c r="FC278" s="19">
        <v>47.197917720910745</v>
      </c>
      <c r="FD278" s="26">
        <v>0.27586698055555553</v>
      </c>
      <c r="FE278" s="19">
        <v>95.438540909090889</v>
      </c>
      <c r="FF278" s="17">
        <v>68.715402732904721</v>
      </c>
      <c r="FG278" s="21">
        <v>45.041933066422722</v>
      </c>
      <c r="FH278" s="19">
        <v>71.979097816627998</v>
      </c>
      <c r="FI278" s="19">
        <v>59.480245871135402</v>
      </c>
      <c r="FJ278" s="19">
        <v>47.346868869962279</v>
      </c>
      <c r="FK278" s="26">
        <v>0.2698509284722222</v>
      </c>
      <c r="FL278" s="21">
        <v>94.392152272727245</v>
      </c>
      <c r="FM278" s="17">
        <v>67.216870937124511</v>
      </c>
      <c r="FN278" s="19">
        <v>44.548093088656806</v>
      </c>
      <c r="FO278" s="19">
        <v>69.637423085925334</v>
      </c>
      <c r="FP278" s="19">
        <v>59.630638562642844</v>
      </c>
      <c r="FQ278" s="21">
        <v>47.496201527438316</v>
      </c>
      <c r="FR278" s="26">
        <v>0.2639012</v>
      </c>
      <c r="FS278" s="19">
        <v>93.345763636363628</v>
      </c>
      <c r="FT278" s="17">
        <v>65.734859616679998</v>
      </c>
      <c r="FU278" s="19">
        <v>44.054253110890905</v>
      </c>
      <c r="FV278" s="21">
        <v>67.347094541730314</v>
      </c>
      <c r="FW278" s="19">
        <v>59.778742203603301</v>
      </c>
      <c r="FX278" s="19">
        <v>47.645915693338843</v>
      </c>
      <c r="FY278" s="26">
        <v>0.25801779513888889</v>
      </c>
      <c r="FZ278" s="19">
        <v>92.299374999999984</v>
      </c>
      <c r="GA278" s="20">
        <v>64.26936877157118</v>
      </c>
      <c r="GB278" s="19">
        <v>43.560413133124996</v>
      </c>
      <c r="GC278" s="19">
        <v>65.107542983481338</v>
      </c>
      <c r="GD278" s="19">
        <v>59.924556794016766</v>
      </c>
      <c r="GE278" s="19">
        <v>47.796011367663873</v>
      </c>
      <c r="GF278" s="22">
        <v>0.25220071388888887</v>
      </c>
      <c r="GG278" s="19">
        <v>91.252986363636353</v>
      </c>
      <c r="GH278" s="17">
        <v>62.820398401798052</v>
      </c>
      <c r="GI278" s="19">
        <v>43.066573155359087</v>
      </c>
      <c r="GJ278" s="19">
        <v>62.918199210616827</v>
      </c>
      <c r="GK278" s="21">
        <v>60.068082333883233</v>
      </c>
      <c r="GL278" s="19">
        <v>47.946488550413399</v>
      </c>
      <c r="GM278" s="26">
        <v>0.24644995624999996</v>
      </c>
      <c r="GN278" s="19">
        <v>90.206597727272708</v>
      </c>
      <c r="GO278" s="17">
        <v>61.387948507360612</v>
      </c>
      <c r="GP278" s="21">
        <v>42.572733177593172</v>
      </c>
      <c r="GQ278" s="19">
        <v>60.778494022575209</v>
      </c>
      <c r="GR278" s="19">
        <v>60.209318823202715</v>
      </c>
      <c r="GS278" s="19">
        <v>48.097347241587428</v>
      </c>
      <c r="GT278" s="26">
        <v>0.24076552222222225</v>
      </c>
      <c r="GU278" s="21">
        <v>89.160209090909078</v>
      </c>
      <c r="GV278" s="17">
        <v>59.972019088258897</v>
      </c>
      <c r="GW278" s="19">
        <v>42.07889319982727</v>
      </c>
      <c r="GX278" s="19">
        <v>58.68785821879495</v>
      </c>
      <c r="GY278" s="19">
        <v>60.348266261975198</v>
      </c>
      <c r="GZ278" s="21">
        <v>48.248587441185947</v>
      </c>
      <c r="HA278" s="26">
        <v>0.23514741180555554</v>
      </c>
      <c r="HB278" s="19">
        <v>88.113820454545447</v>
      </c>
      <c r="HC278" s="17">
        <v>58.572610144492842</v>
      </c>
      <c r="HD278" s="19">
        <v>41.585053222061362</v>
      </c>
      <c r="HE278" s="21">
        <v>56.645722598714393</v>
      </c>
      <c r="HF278" s="19">
        <v>60.484924650200696</v>
      </c>
      <c r="HG278" s="19">
        <v>48.400209149208976</v>
      </c>
      <c r="HH278" s="26">
        <v>0.22959562499999997</v>
      </c>
      <c r="HI278" s="19">
        <v>87.067431818181802</v>
      </c>
      <c r="HJ278" s="20">
        <v>57.18972167606249</v>
      </c>
      <c r="HK278" s="19">
        <v>41.091213244295446</v>
      </c>
      <c r="HL278" s="19">
        <v>54.651517961772015</v>
      </c>
      <c r="HM278" s="19">
        <v>60.619293987879203</v>
      </c>
      <c r="HN278" s="19">
        <v>48.552212365656494</v>
      </c>
      <c r="HO278" s="22">
        <v>0.22411016180555551</v>
      </c>
      <c r="HP278" s="19">
        <v>86.021043181818158</v>
      </c>
      <c r="HQ278" s="17">
        <v>55.823353682967834</v>
      </c>
      <c r="HR278" s="19">
        <v>40.597373266529537</v>
      </c>
      <c r="HS278" s="19">
        <v>52.704675107406217</v>
      </c>
      <c r="HT278" s="21">
        <v>60.751374275010718</v>
      </c>
      <c r="HU278" s="19">
        <v>48.704597090528516</v>
      </c>
      <c r="HV278" s="26">
        <v>0.21869102222222225</v>
      </c>
      <c r="HW278" s="19">
        <v>84.974654545454541</v>
      </c>
      <c r="HX278" s="17">
        <v>54.473506165208896</v>
      </c>
      <c r="HY278" s="21">
        <v>40.103533288763636</v>
      </c>
      <c r="HZ278" s="19">
        <v>50.804624835055456</v>
      </c>
      <c r="IA278" s="19">
        <v>60.881165511595235</v>
      </c>
      <c r="IB278" s="19">
        <v>48.857363323825034</v>
      </c>
      <c r="IC278" s="26">
        <v>0.21333820625</v>
      </c>
      <c r="ID278" s="21">
        <v>83.928265909090896</v>
      </c>
      <c r="IE278" s="17">
        <v>53.140179122785625</v>
      </c>
      <c r="IF278" s="19">
        <v>39.60969331099772</v>
      </c>
      <c r="IG278" s="19">
        <v>48.950797944158097</v>
      </c>
      <c r="IH278" s="19">
        <v>61.008667697632767</v>
      </c>
      <c r="II278" s="21">
        <v>49.010511065546055</v>
      </c>
      <c r="IJ278" s="26">
        <v>0.20805171388888888</v>
      </c>
      <c r="IK278" s="19">
        <v>82.881877272727252</v>
      </c>
      <c r="IL278" s="17">
        <v>51.82337255569805</v>
      </c>
      <c r="IM278" s="19">
        <v>39.115853333231811</v>
      </c>
      <c r="IN278" s="21">
        <v>47.14262523415259</v>
      </c>
      <c r="IO278" s="19">
        <v>61.133880833123307</v>
      </c>
      <c r="IP278" s="19">
        <v>49.164040315691572</v>
      </c>
      <c r="IQ278" s="26">
        <v>0.20283154513888887</v>
      </c>
      <c r="IR278" s="19">
        <v>81.835488636363621</v>
      </c>
      <c r="IS278" s="20">
        <v>50.523086463946179</v>
      </c>
      <c r="IT278" s="19">
        <v>38.622013355465903</v>
      </c>
      <c r="IU278" s="19">
        <v>45.379537504477362</v>
      </c>
      <c r="IV278" s="19">
        <v>61.256804918066855</v>
      </c>
      <c r="IW278" s="19">
        <v>49.317951074261586</v>
      </c>
      <c r="IX278" s="22">
        <v>0.19767770000000004</v>
      </c>
      <c r="IY278" s="19">
        <v>80.789099999999991</v>
      </c>
      <c r="IZ278" s="17">
        <v>49.23932084753001</v>
      </c>
      <c r="JA278" s="19">
        <v>38.128173377699994</v>
      </c>
      <c r="JB278" s="19">
        <v>43.660965554570851</v>
      </c>
      <c r="JC278" s="19">
        <v>61.377439952463405</v>
      </c>
      <c r="JD278" s="21">
        <v>49.472243341256096</v>
      </c>
      <c r="JE278" s="22">
        <v>0.19259017847222223</v>
      </c>
      <c r="JF278" s="21">
        <v>79.74271136363636</v>
      </c>
      <c r="JG278" s="20">
        <v>47.972075706449516</v>
      </c>
      <c r="JH278" s="21">
        <v>37.634333399934093</v>
      </c>
      <c r="JI278" s="21">
        <v>41.986340183871427</v>
      </c>
      <c r="JJ278" s="21">
        <v>61.49578593631297</v>
      </c>
      <c r="JK278" s="21">
        <v>49.626917116675109</v>
      </c>
      <c r="JL278" s="22">
        <v>0.18756898055555557</v>
      </c>
      <c r="JM278" s="21">
        <v>78.696322727272715</v>
      </c>
      <c r="JN278" s="20">
        <v>46.721351040704725</v>
      </c>
      <c r="JO278" s="21">
        <v>37.140493422168177</v>
      </c>
      <c r="JP278" s="21">
        <v>40.355092191817555</v>
      </c>
      <c r="JQ278" s="21">
        <v>61.611842869615543</v>
      </c>
      <c r="JR278" s="21">
        <v>49.781972400518619</v>
      </c>
      <c r="JS278" s="22">
        <v>0.18261410624999999</v>
      </c>
      <c r="JT278" s="21">
        <v>77.649934090909071</v>
      </c>
      <c r="JU278" s="20">
        <v>45.487146850295623</v>
      </c>
      <c r="JV278" s="21">
        <v>36.646653444402261</v>
      </c>
      <c r="JW278" s="21">
        <v>38.766652377847642</v>
      </c>
      <c r="JX278" s="21">
        <v>61.725610752371125</v>
      </c>
      <c r="JY278" s="21">
        <v>49.937409192786632</v>
      </c>
      <c r="JZ278" s="22">
        <v>0.17772555555555553</v>
      </c>
      <c r="KA278" s="21">
        <v>76.60354545454544</v>
      </c>
      <c r="KB278" s="20">
        <v>44.269463135222217</v>
      </c>
      <c r="KC278" s="21">
        <v>36.15281346663636</v>
      </c>
      <c r="KD278" s="21">
        <v>37.220451541400109</v>
      </c>
      <c r="KE278" s="21">
        <v>61.837089584579715</v>
      </c>
      <c r="KF278" s="21">
        <v>50.093227493479134</v>
      </c>
      <c r="KG278" s="22">
        <v>0.17290332847222223</v>
      </c>
      <c r="KH278" s="21">
        <v>75.557156818181809</v>
      </c>
      <c r="KI278" s="20">
        <v>43.068299895484515</v>
      </c>
      <c r="KJ278" s="21">
        <v>35.658973488870451</v>
      </c>
      <c r="KK278" s="21">
        <v>35.715920481913393</v>
      </c>
      <c r="KL278" s="21">
        <v>61.946279366241313</v>
      </c>
      <c r="KM278" s="21">
        <v>50.249427302596146</v>
      </c>
      <c r="KN278" s="22">
        <v>0.16814742500000002</v>
      </c>
      <c r="KO278" s="21">
        <v>74.510768181818165</v>
      </c>
      <c r="KP278" s="20">
        <v>41.883657131082501</v>
      </c>
      <c r="KQ278" s="21">
        <v>35.165133511104536</v>
      </c>
      <c r="KR278" s="21">
        <v>34.252489998825901</v>
      </c>
      <c r="KS278" s="21">
        <v>62.05318009735592</v>
      </c>
      <c r="KT278" s="21">
        <v>50.406008620137648</v>
      </c>
      <c r="KU278" s="22">
        <v>0.16345784513888886</v>
      </c>
      <c r="KV278" s="21">
        <v>73.464379545454534</v>
      </c>
      <c r="KW278" s="20">
        <v>40.715534842016176</v>
      </c>
      <c r="KX278" s="21">
        <v>34.671293533338634</v>
      </c>
      <c r="KY278" s="21">
        <v>32.829590891576053</v>
      </c>
      <c r="KZ278" s="21">
        <v>62.157791777923535</v>
      </c>
      <c r="LA278" s="21">
        <v>50.562971446103653</v>
      </c>
      <c r="LB278" s="22">
        <v>0.15883458888888885</v>
      </c>
      <c r="LC278" s="21">
        <v>72.417990909090889</v>
      </c>
      <c r="LD278" s="20">
        <v>39.563933028285547</v>
      </c>
      <c r="LE278" s="21">
        <v>34.177453555572718</v>
      </c>
      <c r="LF278" s="21">
        <v>31.44665395960228</v>
      </c>
      <c r="LG278" s="21">
        <v>62.260114407944158</v>
      </c>
      <c r="LH278" s="21">
        <v>50.720315780494154</v>
      </c>
      <c r="LI278" s="22">
        <v>0.15427765625000001</v>
      </c>
      <c r="LJ278" s="21">
        <v>71.371602272727259</v>
      </c>
      <c r="LK278" s="20">
        <v>38.428851689890628</v>
      </c>
      <c r="LL278" s="21">
        <v>33.68361357780681</v>
      </c>
      <c r="LM278" s="21">
        <v>30.103110002343019</v>
      </c>
      <c r="LN278" s="21">
        <v>62.36014798741779</v>
      </c>
      <c r="LO278" s="21">
        <v>50.878041623309159</v>
      </c>
      <c r="LP278" s="22">
        <v>0.14978704722222222</v>
      </c>
      <c r="LQ278" s="21">
        <v>70.325213636363628</v>
      </c>
      <c r="LR278" s="20">
        <v>37.310290826831384</v>
      </c>
      <c r="LS278" s="21">
        <v>33.189773600040908</v>
      </c>
      <c r="LT278" s="21">
        <v>28.79838981923665</v>
      </c>
      <c r="LU278" s="21">
        <v>62.45789251634443</v>
      </c>
      <c r="LV278" s="21">
        <v>51.036148974548652</v>
      </c>
      <c r="LW278" s="22">
        <v>0.14536276180555555</v>
      </c>
      <c r="LX278" s="21">
        <v>69.278824999999983</v>
      </c>
      <c r="LY278" s="20">
        <v>36.208250439107843</v>
      </c>
      <c r="LZ278" s="21">
        <v>32.695933622274993</v>
      </c>
      <c r="MA278" s="21">
        <v>27.531924209721627</v>
      </c>
      <c r="MB278" s="21">
        <v>62.553347994724078</v>
      </c>
      <c r="MC278" s="21">
        <v>51.194637834212656</v>
      </c>
      <c r="MD278" s="22">
        <v>0.14100479999999999</v>
      </c>
      <c r="ME278" s="21">
        <v>68.232436363636353</v>
      </c>
      <c r="MF278" s="20">
        <v>35.122730526719998</v>
      </c>
      <c r="MG278" s="21">
        <v>32.202093644509084</v>
      </c>
      <c r="MH278" s="21">
        <v>26.303143973236359</v>
      </c>
      <c r="MI278" s="21">
        <v>62.646514422556734</v>
      </c>
      <c r="MJ278" s="21">
        <v>51.35350820230115</v>
      </c>
      <c r="MK278" s="22">
        <v>0.13671316180555557</v>
      </c>
      <c r="ML278" s="21">
        <v>67.186047727272722</v>
      </c>
      <c r="MM278" s="20">
        <v>34.053731089667849</v>
      </c>
      <c r="MN278" s="21">
        <v>31.708253666743179</v>
      </c>
      <c r="MO278" s="21">
        <v>25.111479909219288</v>
      </c>
      <c r="MP278" s="21">
        <v>62.737391799842399</v>
      </c>
      <c r="MQ278" s="21">
        <v>51.512760078814139</v>
      </c>
      <c r="MR278" s="22">
        <v>0.1324878472222222</v>
      </c>
      <c r="MS278" s="21">
        <v>66.139659090909078</v>
      </c>
      <c r="MT278" s="20">
        <v>33.001252127951382</v>
      </c>
      <c r="MU278" s="21">
        <v>31.214413688977267</v>
      </c>
      <c r="MV278" s="21">
        <v>23.956362817108808</v>
      </c>
      <c r="MW278" s="21">
        <v>62.825980126581079</v>
      </c>
      <c r="MX278" s="21">
        <v>51.672393463751639</v>
      </c>
      <c r="MY278" s="30" t="s">
        <v>49</v>
      </c>
    </row>
    <row r="279" spans="1:363" ht="24" customHeight="1" x14ac:dyDescent="0.25">
      <c r="A279" s="15" t="s">
        <v>49</v>
      </c>
      <c r="B279" s="2" t="s">
        <v>1</v>
      </c>
      <c r="C279" s="16" t="s">
        <v>11</v>
      </c>
      <c r="D279" s="23">
        <v>0.75</v>
      </c>
      <c r="E279" s="17">
        <f t="shared" si="4"/>
        <v>0.9375</v>
      </c>
      <c r="F279" s="23">
        <v>0.45</v>
      </c>
      <c r="G279" s="19">
        <v>116.82727272727271</v>
      </c>
      <c r="H279" s="20">
        <v>112.090005</v>
      </c>
      <c r="I279" s="19">
        <v>55.136280881818173</v>
      </c>
      <c r="J279" s="19">
        <v>136.92594696969698</v>
      </c>
      <c r="K279" s="19">
        <v>55.904545944078095</v>
      </c>
      <c r="L279" s="19">
        <v>44.378030221441527</v>
      </c>
      <c r="M279" s="26">
        <v>0.44208511249999999</v>
      </c>
      <c r="N279" s="19">
        <v>115.79529848484847</v>
      </c>
      <c r="O279" s="17">
        <v>110.11849437900125</v>
      </c>
      <c r="P279" s="19">
        <v>54.649243734028786</v>
      </c>
      <c r="Q279" s="19">
        <v>133.32936708151146</v>
      </c>
      <c r="R279" s="19">
        <v>56.099027320047298</v>
      </c>
      <c r="S279" s="19">
        <v>44.517612365850695</v>
      </c>
      <c r="T279" s="26">
        <v>0.43424044999999994</v>
      </c>
      <c r="U279" s="19">
        <v>114.76332424242422</v>
      </c>
      <c r="V279" s="17">
        <v>108.16447602600499</v>
      </c>
      <c r="W279" s="21">
        <v>54.162206586239385</v>
      </c>
      <c r="X279" s="19">
        <v>129.79632510404872</v>
      </c>
      <c r="Y279" s="19">
        <v>56.291282276148152</v>
      </c>
      <c r="Z279" s="19">
        <v>44.657565580237929</v>
      </c>
      <c r="AA279" s="26">
        <v>0.42646601250000005</v>
      </c>
      <c r="AB279" s="21">
        <v>113.73134999999999</v>
      </c>
      <c r="AC279" s="17">
        <v>106.22794994101126</v>
      </c>
      <c r="AD279" s="19">
        <v>53.675169438449998</v>
      </c>
      <c r="AE279" s="19">
        <v>126.32625478385863</v>
      </c>
      <c r="AF279" s="19">
        <v>56.481310812380656</v>
      </c>
      <c r="AG279" s="21">
        <v>44.797889864603221</v>
      </c>
      <c r="AH279" s="26">
        <v>0.41876180000000002</v>
      </c>
      <c r="AI279" s="19">
        <v>112.69937575757575</v>
      </c>
      <c r="AJ279" s="17">
        <v>104.30891612402</v>
      </c>
      <c r="AK279" s="19">
        <v>53.188132290660604</v>
      </c>
      <c r="AL279" s="21">
        <v>122.91858986749088</v>
      </c>
      <c r="AM279" s="19">
        <v>56.669112928744816</v>
      </c>
      <c r="AN279" s="19">
        <v>44.938585218946571</v>
      </c>
      <c r="AO279" s="26">
        <v>0.41112781249999997</v>
      </c>
      <c r="AP279" s="19">
        <v>111.6674015151515</v>
      </c>
      <c r="AQ279" s="20">
        <v>102.40737457503124</v>
      </c>
      <c r="AR279" s="19">
        <v>52.701095142871203</v>
      </c>
      <c r="AS279" s="19">
        <v>119.57276410149531</v>
      </c>
      <c r="AT279" s="19">
        <v>56.854688625240627</v>
      </c>
      <c r="AU279" s="19">
        <v>45.079651643267979</v>
      </c>
      <c r="AV279" s="22">
        <v>0.40356404999999995</v>
      </c>
      <c r="AW279" s="19">
        <v>110.63542727272726</v>
      </c>
      <c r="AX279" s="17">
        <v>100.52332529404498</v>
      </c>
      <c r="AY279" s="19">
        <v>52.214057995081809</v>
      </c>
      <c r="AZ279" s="19">
        <v>116.28821123242177</v>
      </c>
      <c r="BA279" s="21">
        <v>57.03803790186808</v>
      </c>
      <c r="BB279" s="19">
        <v>45.221089137567439</v>
      </c>
      <c r="BC279" s="26">
        <v>0.39607051250000008</v>
      </c>
      <c r="BD279" s="19">
        <v>109.60345303030302</v>
      </c>
      <c r="BE279" s="17">
        <v>98.656768281061275</v>
      </c>
      <c r="BF279" s="21">
        <v>51.727020847292415</v>
      </c>
      <c r="BG279" s="19">
        <v>113.06436500682008</v>
      </c>
      <c r="BH279" s="19">
        <v>57.21916075862719</v>
      </c>
      <c r="BI279" s="19">
        <v>45.362897701844958</v>
      </c>
      <c r="BJ279" s="26">
        <v>0.38864720000000003</v>
      </c>
      <c r="BK279" s="21">
        <v>108.57147878787877</v>
      </c>
      <c r="BL279" s="17">
        <v>96.807703536079998</v>
      </c>
      <c r="BM279" s="19">
        <v>51.239983699503021</v>
      </c>
      <c r="BN279" s="19">
        <v>109.90065917123997</v>
      </c>
      <c r="BO279" s="19">
        <v>57.39805719551795</v>
      </c>
      <c r="BP279" s="21">
        <v>45.505077336100541</v>
      </c>
      <c r="BQ279" s="26">
        <v>0.3812941125</v>
      </c>
      <c r="BR279" s="19">
        <v>107.53950454545453</v>
      </c>
      <c r="BS279" s="17">
        <v>94.976131059101249</v>
      </c>
      <c r="BT279" s="19">
        <v>50.752946551713634</v>
      </c>
      <c r="BU279" s="21">
        <v>106.79652747223128</v>
      </c>
      <c r="BV279" s="19">
        <v>57.57472721254036</v>
      </c>
      <c r="BW279" s="19">
        <v>45.647628040334183</v>
      </c>
      <c r="BX279" s="26">
        <v>0.37401125000000002</v>
      </c>
      <c r="BY279" s="19">
        <v>106.50753030303028</v>
      </c>
      <c r="BZ279" s="20">
        <v>93.162050850124999</v>
      </c>
      <c r="CA279" s="19">
        <v>50.265909403924233</v>
      </c>
      <c r="CB279" s="19">
        <v>103.75140365634383</v>
      </c>
      <c r="CC279" s="19">
        <v>57.749170809694419</v>
      </c>
      <c r="CD279" s="19">
        <v>45.790549814545876</v>
      </c>
      <c r="CE279" s="22">
        <v>0.36679861250000007</v>
      </c>
      <c r="CF279" s="19">
        <v>105.47555606060605</v>
      </c>
      <c r="CG279" s="17">
        <v>91.365462909151262</v>
      </c>
      <c r="CH279" s="19">
        <v>49.778872256134846</v>
      </c>
      <c r="CI279" s="19">
        <v>100.76472147012743</v>
      </c>
      <c r="CJ279" s="21">
        <v>57.921387986980136</v>
      </c>
      <c r="CK279" s="19">
        <v>45.933842658735628</v>
      </c>
      <c r="CL279" s="26">
        <v>0.35965620000000004</v>
      </c>
      <c r="CM279" s="19">
        <v>104.44358181818181</v>
      </c>
      <c r="CN279" s="17">
        <v>89.58636723618001</v>
      </c>
      <c r="CO279" s="21">
        <v>49.291835108345452</v>
      </c>
      <c r="CP279" s="19">
        <v>97.835914660131834</v>
      </c>
      <c r="CQ279" s="19">
        <v>58.091378744397495</v>
      </c>
      <c r="CR279" s="19">
        <v>46.077506572903445</v>
      </c>
      <c r="CS279" s="26">
        <v>0.35258401249999999</v>
      </c>
      <c r="CT279" s="21">
        <v>103.41160757575756</v>
      </c>
      <c r="CU279" s="17">
        <v>87.824763831211243</v>
      </c>
      <c r="CV279" s="19">
        <v>48.804797960556051</v>
      </c>
      <c r="CW279" s="19">
        <v>94.964416972906875</v>
      </c>
      <c r="CX279" s="19">
        <v>58.259143081946512</v>
      </c>
      <c r="CY279" s="21">
        <v>46.221541557049321</v>
      </c>
      <c r="CZ279" s="26">
        <v>0.34558204999999997</v>
      </c>
      <c r="DA279" s="19">
        <v>102.37963333333332</v>
      </c>
      <c r="DB279" s="17">
        <v>86.080652694244989</v>
      </c>
      <c r="DC279" s="19">
        <v>48.317760812766657</v>
      </c>
      <c r="DD279" s="21">
        <v>92.149662155002389</v>
      </c>
      <c r="DE279" s="19">
        <v>58.424680999627171</v>
      </c>
      <c r="DF279" s="19">
        <v>46.365947611173247</v>
      </c>
      <c r="DG279" s="26">
        <v>0.33865031250000005</v>
      </c>
      <c r="DH279" s="19">
        <v>101.34765909090909</v>
      </c>
      <c r="DI279" s="20">
        <v>84.354033825281263</v>
      </c>
      <c r="DJ279" s="19">
        <v>47.83072366497727</v>
      </c>
      <c r="DK279" s="19">
        <v>89.391083952968174</v>
      </c>
      <c r="DL279" s="19">
        <v>58.587992497439487</v>
      </c>
      <c r="DM279" s="19">
        <v>46.510724735275232</v>
      </c>
      <c r="DN279" s="22">
        <v>0.33178879999999999</v>
      </c>
      <c r="DO279" s="19">
        <v>100.31568484848484</v>
      </c>
      <c r="DP279" s="17">
        <v>82.644907224319994</v>
      </c>
      <c r="DQ279" s="19">
        <v>47.343686517187876</v>
      </c>
      <c r="DR279" s="19">
        <v>86.688116113353985</v>
      </c>
      <c r="DS279" s="21">
        <v>58.749077575383453</v>
      </c>
      <c r="DT279" s="19">
        <v>46.655872929355283</v>
      </c>
      <c r="DU279" s="26">
        <v>0.32499751250000003</v>
      </c>
      <c r="DV279" s="19">
        <v>99.283710606060595</v>
      </c>
      <c r="DW279" s="17">
        <v>80.953272891361252</v>
      </c>
      <c r="DX279" s="21">
        <v>46.856649369398482</v>
      </c>
      <c r="DY279" s="19">
        <v>84.040192382709691</v>
      </c>
      <c r="DZ279" s="19">
        <v>58.907936233459068</v>
      </c>
      <c r="EA279" s="19">
        <v>46.801392193413385</v>
      </c>
      <c r="EB279" s="26">
        <v>0.31827644999999999</v>
      </c>
      <c r="EC279" s="21">
        <v>98.251736363636354</v>
      </c>
      <c r="ED279" s="17">
        <v>79.279130826404995</v>
      </c>
      <c r="EE279" s="19">
        <v>46.369612221609088</v>
      </c>
      <c r="EF279" s="19">
        <v>81.446746507585033</v>
      </c>
      <c r="EG279" s="19">
        <v>59.064568471666334</v>
      </c>
      <c r="EH279" s="21">
        <v>46.947282527449545</v>
      </c>
      <c r="EI279" s="26">
        <v>0.31162561250000004</v>
      </c>
      <c r="EJ279" s="19">
        <v>97.219762121212113</v>
      </c>
      <c r="EK279" s="17">
        <v>77.622481029451251</v>
      </c>
      <c r="EL279" s="19">
        <v>45.882575073819694</v>
      </c>
      <c r="EM279" s="21">
        <v>78.907212234529894</v>
      </c>
      <c r="EN279" s="19">
        <v>59.218974290005249</v>
      </c>
      <c r="EO279" s="19">
        <v>47.09354393146377</v>
      </c>
      <c r="EP279" s="26">
        <v>0.30504500000000001</v>
      </c>
      <c r="EQ279" s="19">
        <v>96.187787878787873</v>
      </c>
      <c r="ER279" s="20">
        <v>75.983323500500006</v>
      </c>
      <c r="ES279" s="19">
        <v>45.3955379260303</v>
      </c>
      <c r="ET279" s="19">
        <v>76.421023310094</v>
      </c>
      <c r="EU279" s="19">
        <v>59.371153688475815</v>
      </c>
      <c r="EV279" s="19">
        <v>47.240176405456047</v>
      </c>
      <c r="EW279" s="22">
        <v>0.29853461250000002</v>
      </c>
      <c r="EX279" s="19">
        <v>95.155813636363632</v>
      </c>
      <c r="EY279" s="17">
        <v>74.361658239551247</v>
      </c>
      <c r="EZ279" s="19">
        <v>44.908500778240906</v>
      </c>
      <c r="FA279" s="19">
        <v>73.987613480827207</v>
      </c>
      <c r="FB279" s="21">
        <v>59.521106667078037</v>
      </c>
      <c r="FC279" s="19">
        <v>47.387179949426383</v>
      </c>
      <c r="FD279" s="26">
        <v>0.29209444999999995</v>
      </c>
      <c r="FE279" s="19">
        <v>94.123839393939377</v>
      </c>
      <c r="FF279" s="17">
        <v>72.757485246604986</v>
      </c>
      <c r="FG279" s="21">
        <v>44.421463630451505</v>
      </c>
      <c r="FH279" s="19">
        <v>71.606416493279298</v>
      </c>
      <c r="FI279" s="19">
        <v>59.668833225811909</v>
      </c>
      <c r="FJ279" s="19">
        <v>47.534554563374783</v>
      </c>
      <c r="FK279" s="26">
        <v>0.28572451249999997</v>
      </c>
      <c r="FL279" s="21">
        <v>93.091865151515137</v>
      </c>
      <c r="FM279" s="17">
        <v>71.170804521661239</v>
      </c>
      <c r="FN279" s="19">
        <v>43.934426482662111</v>
      </c>
      <c r="FO279" s="19">
        <v>69.276866094000098</v>
      </c>
      <c r="FP279" s="19">
        <v>59.814333364677431</v>
      </c>
      <c r="FQ279" s="21">
        <v>47.682300247301235</v>
      </c>
      <c r="FR279" s="26">
        <v>0.27942480000000003</v>
      </c>
      <c r="FS279" s="19">
        <v>92.059890909090896</v>
      </c>
      <c r="FT279" s="17">
        <v>69.601616064720005</v>
      </c>
      <c r="FU279" s="19">
        <v>43.447389334872724</v>
      </c>
      <c r="FV279" s="21">
        <v>66.998396029539407</v>
      </c>
      <c r="FW279" s="19">
        <v>59.957607083674596</v>
      </c>
      <c r="FX279" s="19">
        <v>47.830417001205745</v>
      </c>
      <c r="FY279" s="26">
        <v>0.27319531250000001</v>
      </c>
      <c r="FZ279" s="19">
        <v>91.027916666666655</v>
      </c>
      <c r="GA279" s="20">
        <v>68.049919875781256</v>
      </c>
      <c r="GB279" s="19">
        <v>42.96035218708333</v>
      </c>
      <c r="GC279" s="19">
        <v>64.770440046447007</v>
      </c>
      <c r="GD279" s="19">
        <v>60.098654382803417</v>
      </c>
      <c r="GE279" s="19">
        <v>47.978904825088314</v>
      </c>
      <c r="GF279" s="22">
        <v>0.26703605000000002</v>
      </c>
      <c r="GG279" s="19">
        <v>89.995942424242415</v>
      </c>
      <c r="GH279" s="17">
        <v>66.515715954845007</v>
      </c>
      <c r="GI279" s="19">
        <v>42.473315039293936</v>
      </c>
      <c r="GJ279" s="19">
        <v>62.592431891272724</v>
      </c>
      <c r="GK279" s="21">
        <v>60.237475262063896</v>
      </c>
      <c r="GL279" s="19">
        <v>48.127763718948941</v>
      </c>
      <c r="GM279" s="26">
        <v>0.26094701249999996</v>
      </c>
      <c r="GN279" s="19">
        <v>88.96396818181816</v>
      </c>
      <c r="GO279" s="17">
        <v>64.999004301911242</v>
      </c>
      <c r="GP279" s="21">
        <v>41.986277891504535</v>
      </c>
      <c r="GQ279" s="19">
        <v>60.46380531056635</v>
      </c>
      <c r="GR279" s="19">
        <v>60.374069721456017</v>
      </c>
      <c r="GS279" s="19">
        <v>48.276993682787634</v>
      </c>
      <c r="GT279" s="26">
        <v>0.25492820000000005</v>
      </c>
      <c r="GU279" s="21">
        <v>87.931993939393934</v>
      </c>
      <c r="GV279" s="17">
        <v>63.499784916980012</v>
      </c>
      <c r="GW279" s="19">
        <v>41.499240743715148</v>
      </c>
      <c r="GX279" s="19">
        <v>58.383994050877739</v>
      </c>
      <c r="GY279" s="19">
        <v>60.508437760979788</v>
      </c>
      <c r="GZ279" s="21">
        <v>48.426594716604377</v>
      </c>
      <c r="HA279" s="26">
        <v>0.2489796125</v>
      </c>
      <c r="HB279" s="19">
        <v>86.900019696969693</v>
      </c>
      <c r="HC279" s="17">
        <v>62.018057800051253</v>
      </c>
      <c r="HD279" s="19">
        <v>41.012203595925754</v>
      </c>
      <c r="HE279" s="21">
        <v>56.352431858756617</v>
      </c>
      <c r="HF279" s="19">
        <v>60.640579380635209</v>
      </c>
      <c r="HG279" s="19">
        <v>48.576566820399179</v>
      </c>
      <c r="HH279" s="26">
        <v>0.24310124999999999</v>
      </c>
      <c r="HI279" s="19">
        <v>85.868045454545438</v>
      </c>
      <c r="HJ279" s="20">
        <v>60.553822951124999</v>
      </c>
      <c r="HK279" s="19">
        <v>40.525166448136353</v>
      </c>
      <c r="HL279" s="19">
        <v>54.36855248075284</v>
      </c>
      <c r="HM279" s="19">
        <v>60.770494580422287</v>
      </c>
      <c r="HN279" s="19">
        <v>48.72690999417204</v>
      </c>
      <c r="HO279" s="22">
        <v>0.23729311249999996</v>
      </c>
      <c r="HP279" s="19">
        <v>84.836071212121198</v>
      </c>
      <c r="HQ279" s="17">
        <v>59.107080370201238</v>
      </c>
      <c r="HR279" s="19">
        <v>40.038129300346966</v>
      </c>
      <c r="HS279" s="19">
        <v>52.431789663416197</v>
      </c>
      <c r="HT279" s="21">
        <v>60.898183360341015</v>
      </c>
      <c r="HU279" s="19">
        <v>48.877624237922959</v>
      </c>
      <c r="HV279" s="26">
        <v>0.23155520000000004</v>
      </c>
      <c r="HW279" s="19">
        <v>83.804096969696971</v>
      </c>
      <c r="HX279" s="17">
        <v>57.677830057280012</v>
      </c>
      <c r="HY279" s="21">
        <v>39.55109215255758</v>
      </c>
      <c r="HZ279" s="19">
        <v>50.541577153296537</v>
      </c>
      <c r="IA279" s="19">
        <v>61.023645720391386</v>
      </c>
      <c r="IB279" s="19">
        <v>49.028709551651936</v>
      </c>
      <c r="IC279" s="26">
        <v>0.2258875125</v>
      </c>
      <c r="ID279" s="21">
        <v>82.772122727272716</v>
      </c>
      <c r="IE279" s="17">
        <v>56.266072012361249</v>
      </c>
      <c r="IF279" s="19">
        <v>39.064055004768178</v>
      </c>
      <c r="IG279" s="19">
        <v>48.697348696943592</v>
      </c>
      <c r="IH279" s="19">
        <v>61.146881660573413</v>
      </c>
      <c r="II279" s="21">
        <v>49.180165935358971</v>
      </c>
      <c r="IJ279" s="26">
        <v>0.22029004999999999</v>
      </c>
      <c r="IK279" s="19">
        <v>81.740148484848476</v>
      </c>
      <c r="IL279" s="17">
        <v>54.871806235444993</v>
      </c>
      <c r="IM279" s="19">
        <v>38.577017856978784</v>
      </c>
      <c r="IN279" s="21">
        <v>46.898538040907205</v>
      </c>
      <c r="IO279" s="19">
        <v>61.267891180887091</v>
      </c>
      <c r="IP279" s="19">
        <v>49.331993389044072</v>
      </c>
      <c r="IQ279" s="26">
        <v>0.21476281249999998</v>
      </c>
      <c r="IR279" s="19">
        <v>80.708174242424235</v>
      </c>
      <c r="IS279" s="20">
        <v>53.495032726531242</v>
      </c>
      <c r="IT279" s="19">
        <v>38.08998070918939</v>
      </c>
      <c r="IU279" s="19">
        <v>45.144578931737186</v>
      </c>
      <c r="IV279" s="19">
        <v>61.386674281332418</v>
      </c>
      <c r="IW279" s="19">
        <v>49.484191912707217</v>
      </c>
      <c r="IX279" s="22">
        <v>0.20930580000000004</v>
      </c>
      <c r="IY279" s="19">
        <v>79.676199999999994</v>
      </c>
      <c r="IZ279" s="17">
        <v>52.135751485620013</v>
      </c>
      <c r="JA279" s="19">
        <v>37.602943561399996</v>
      </c>
      <c r="JB279" s="19">
        <v>43.434905115983348</v>
      </c>
      <c r="JC279" s="19">
        <v>61.503230961909402</v>
      </c>
      <c r="JD279" s="21">
        <v>49.636761506348428</v>
      </c>
      <c r="JE279" s="22">
        <v>0.20391901250000002</v>
      </c>
      <c r="JF279" s="21">
        <v>78.644225757575754</v>
      </c>
      <c r="JG279" s="20">
        <v>50.793962512711254</v>
      </c>
      <c r="JH279" s="21">
        <v>37.115906413610602</v>
      </c>
      <c r="JI279" s="21">
        <v>41.76895034019546</v>
      </c>
      <c r="JJ279" s="21">
        <v>61.617561222618029</v>
      </c>
      <c r="JK279" s="21">
        <v>49.789702169967697</v>
      </c>
      <c r="JL279" s="22">
        <v>0.19860245000000001</v>
      </c>
      <c r="JM279" s="21">
        <v>77.612251515151499</v>
      </c>
      <c r="JN279" s="20">
        <v>49.469665807805001</v>
      </c>
      <c r="JO279" s="21">
        <v>36.628869265821201</v>
      </c>
      <c r="JP279" s="21">
        <v>40.146148350923362</v>
      </c>
      <c r="JQ279" s="21">
        <v>61.729665063458313</v>
      </c>
      <c r="JR279" s="21">
        <v>49.943013903565031</v>
      </c>
      <c r="JS279" s="22">
        <v>0.19335611250000001</v>
      </c>
      <c r="JT279" s="21">
        <v>76.580277272727258</v>
      </c>
      <c r="JU279" s="20">
        <v>48.162861370901254</v>
      </c>
      <c r="JV279" s="21">
        <v>36.141832118031815</v>
      </c>
      <c r="JW279" s="21">
        <v>38.565932894716831</v>
      </c>
      <c r="JX279" s="21">
        <v>61.83954248443024</v>
      </c>
      <c r="JY279" s="21">
        <v>50.09669670714041</v>
      </c>
      <c r="JZ279" s="22">
        <v>0.18817999999999996</v>
      </c>
      <c r="KA279" s="21">
        <v>75.548303030303018</v>
      </c>
      <c r="KB279" s="20">
        <v>46.873549201999985</v>
      </c>
      <c r="KC279" s="21">
        <v>35.654794970242421</v>
      </c>
      <c r="KD279" s="21">
        <v>37.027737718125692</v>
      </c>
      <c r="KE279" s="21">
        <v>61.947193485533823</v>
      </c>
      <c r="KF279" s="21">
        <v>50.250750580693854</v>
      </c>
      <c r="KG279" s="22">
        <v>0.1830741125</v>
      </c>
      <c r="KH279" s="21">
        <v>74.516328787878777</v>
      </c>
      <c r="KI279" s="20">
        <v>45.601729301101251</v>
      </c>
      <c r="KJ279" s="21">
        <v>35.167757822453027</v>
      </c>
      <c r="KK279" s="21">
        <v>35.530996567699766</v>
      </c>
      <c r="KL279" s="21">
        <v>62.052618066769057</v>
      </c>
      <c r="KM279" s="21">
        <v>50.405175524225356</v>
      </c>
      <c r="KN279" s="22">
        <v>0.17803845000000001</v>
      </c>
      <c r="KO279" s="21">
        <v>73.484354545454536</v>
      </c>
      <c r="KP279" s="20">
        <v>44.347401668205002</v>
      </c>
      <c r="KQ279" s="21">
        <v>34.680720674663633</v>
      </c>
      <c r="KR279" s="21">
        <v>34.075143189988829</v>
      </c>
      <c r="KS279" s="21">
        <v>62.15581622813594</v>
      </c>
      <c r="KT279" s="21">
        <v>50.559971537734917</v>
      </c>
      <c r="KU279" s="22">
        <v>0.17307301249999998</v>
      </c>
      <c r="KV279" s="21">
        <v>72.452380303030296</v>
      </c>
      <c r="KW279" s="20">
        <v>43.110566303311245</v>
      </c>
      <c r="KX279" s="21">
        <v>34.193683526874239</v>
      </c>
      <c r="KY279" s="21">
        <v>32.659611331542692</v>
      </c>
      <c r="KZ279" s="21">
        <v>62.256787969634473</v>
      </c>
      <c r="LA279" s="21">
        <v>50.715138621222536</v>
      </c>
      <c r="LB279" s="22">
        <v>0.16817779999999996</v>
      </c>
      <c r="LC279" s="21">
        <v>71.420406060606041</v>
      </c>
      <c r="LD279" s="20">
        <v>41.891223206419987</v>
      </c>
      <c r="LE279" s="21">
        <v>33.706646379084837</v>
      </c>
      <c r="LF279" s="21">
        <v>31.28383473891116</v>
      </c>
      <c r="LG279" s="21">
        <v>62.355533291264656</v>
      </c>
      <c r="LH279" s="21">
        <v>50.870676774688214</v>
      </c>
      <c r="LI279" s="22">
        <v>0.16335281250000003</v>
      </c>
      <c r="LJ279" s="21">
        <v>70.388431818181814</v>
      </c>
      <c r="LK279" s="20">
        <v>40.689372377531257</v>
      </c>
      <c r="LL279" s="21">
        <v>33.219609231295451</v>
      </c>
      <c r="LM279" s="21">
        <v>29.947247158644064</v>
      </c>
      <c r="LN279" s="21">
        <v>62.452052193026489</v>
      </c>
      <c r="LO279" s="21">
        <v>51.026585998131942</v>
      </c>
      <c r="LP279" s="22">
        <v>0.15859805000000002</v>
      </c>
      <c r="LQ279" s="21">
        <v>69.356457575757574</v>
      </c>
      <c r="LR279" s="20">
        <v>39.505013816645004</v>
      </c>
      <c r="LS279" s="21">
        <v>32.732572083506064</v>
      </c>
      <c r="LT279" s="21">
        <v>28.649282337291172</v>
      </c>
      <c r="LU279" s="21">
        <v>62.546344674919979</v>
      </c>
      <c r="LV279" s="21">
        <v>51.182866291553736</v>
      </c>
      <c r="LW279" s="22">
        <v>0.15391351249999999</v>
      </c>
      <c r="LX279" s="21">
        <v>68.324483333333319</v>
      </c>
      <c r="LY279" s="20">
        <v>38.338147523761243</v>
      </c>
      <c r="LZ279" s="21">
        <v>32.245534935716663</v>
      </c>
      <c r="MA279" s="21">
        <v>27.389374021402304</v>
      </c>
      <c r="MB279" s="21">
        <v>62.638410736945119</v>
      </c>
      <c r="MC279" s="21">
        <v>51.339517654953589</v>
      </c>
      <c r="MD279" s="22">
        <v>0.14929919999999999</v>
      </c>
      <c r="ME279" s="21">
        <v>67.292509090909078</v>
      </c>
      <c r="MF279" s="20">
        <v>37.188773498879996</v>
      </c>
      <c r="MG279" s="21">
        <v>31.758497787927269</v>
      </c>
      <c r="MH279" s="21">
        <v>26.166955957527268</v>
      </c>
      <c r="MI279" s="21">
        <v>62.728250379101901</v>
      </c>
      <c r="MJ279" s="21">
        <v>51.4965400883315</v>
      </c>
      <c r="MK279" s="22">
        <v>0.14475511250000003</v>
      </c>
      <c r="ML279" s="21">
        <v>66.260534848484852</v>
      </c>
      <c r="MM279" s="20">
        <v>36.056891742001255</v>
      </c>
      <c r="MN279" s="21">
        <v>31.271460640137882</v>
      </c>
      <c r="MO279" s="21">
        <v>24.981461892215883</v>
      </c>
      <c r="MP279" s="21">
        <v>62.81586360139034</v>
      </c>
      <c r="MQ279" s="21">
        <v>51.653933591687462</v>
      </c>
      <c r="MR279" s="22">
        <v>0.14028125</v>
      </c>
      <c r="MS279" s="21">
        <v>65.228560606060597</v>
      </c>
      <c r="MT279" s="20">
        <v>34.942502253124999</v>
      </c>
      <c r="MU279" s="21">
        <v>30.784423492348481</v>
      </c>
      <c r="MV279" s="21">
        <v>23.832325572017925</v>
      </c>
      <c r="MW279" s="21">
        <v>62.90125040381043</v>
      </c>
      <c r="MX279" s="21">
        <v>51.81169816502149</v>
      </c>
      <c r="MY279" s="30" t="s">
        <v>49</v>
      </c>
    </row>
    <row r="280" spans="1:363" ht="24" customHeight="1" x14ac:dyDescent="0.25">
      <c r="A280" s="15" t="s">
        <v>49</v>
      </c>
      <c r="B280" s="2" t="s">
        <v>1</v>
      </c>
      <c r="C280" s="16" t="s">
        <v>11</v>
      </c>
      <c r="D280" s="23">
        <v>0.75</v>
      </c>
      <c r="E280" s="17">
        <f t="shared" si="4"/>
        <v>0.9375</v>
      </c>
      <c r="F280" s="23">
        <v>0.47499999999999998</v>
      </c>
      <c r="G280" s="19">
        <v>115.19545454545454</v>
      </c>
      <c r="H280" s="20">
        <v>118.31722749999999</v>
      </c>
      <c r="I280" s="19">
        <v>54.366149186363636</v>
      </c>
      <c r="J280" s="19">
        <v>136.19389204545453</v>
      </c>
      <c r="K280" s="19">
        <v>56.211048125377943</v>
      </c>
      <c r="L280" s="19">
        <v>44.598916221527915</v>
      </c>
      <c r="M280" s="26">
        <v>0.4666453965277777</v>
      </c>
      <c r="N280" s="19">
        <v>114.17789469696969</v>
      </c>
      <c r="O280" s="17">
        <v>116.23618851116797</v>
      </c>
      <c r="P280" s="19">
        <v>53.885914868550756</v>
      </c>
      <c r="Q280" s="19">
        <v>132.61654075547006</v>
      </c>
      <c r="R280" s="19">
        <v>56.399356987849245</v>
      </c>
      <c r="S280" s="19">
        <v>44.737124719196842</v>
      </c>
      <c r="T280" s="26">
        <v>0.45836491944444435</v>
      </c>
      <c r="U280" s="19">
        <v>113.16033484848484</v>
      </c>
      <c r="V280" s="17">
        <v>114.17361358300525</v>
      </c>
      <c r="W280" s="21">
        <v>53.405680550737877</v>
      </c>
      <c r="X280" s="19">
        <v>129.10238767988744</v>
      </c>
      <c r="Y280" s="19">
        <v>56.585501192386225</v>
      </c>
      <c r="Z280" s="19">
        <v>44.87569399318815</v>
      </c>
      <c r="AA280" s="26">
        <v>0.45015856875000004</v>
      </c>
      <c r="AB280" s="21">
        <v>112.142775</v>
      </c>
      <c r="AC280" s="17">
        <v>112.12950271551189</v>
      </c>
      <c r="AD280" s="19">
        <v>52.925446232924998</v>
      </c>
      <c r="AE280" s="19">
        <v>125.65086959264943</v>
      </c>
      <c r="AF280" s="19">
        <v>56.769480738988889</v>
      </c>
      <c r="AG280" s="21">
        <v>45.014624043501847</v>
      </c>
      <c r="AH280" s="26">
        <v>0.44202634444444444</v>
      </c>
      <c r="AI280" s="19">
        <v>111.12521515151515</v>
      </c>
      <c r="AJ280" s="17">
        <v>110.10385590868778</v>
      </c>
      <c r="AK280" s="19">
        <v>52.445211915112118</v>
      </c>
      <c r="AL280" s="21">
        <v>122.26142326769845</v>
      </c>
      <c r="AM280" s="19">
        <v>56.951295627657238</v>
      </c>
      <c r="AN280" s="19">
        <v>45.153914870137932</v>
      </c>
      <c r="AO280" s="26">
        <v>0.43396824652777771</v>
      </c>
      <c r="AP280" s="19">
        <v>110.1076553030303</v>
      </c>
      <c r="AQ280" s="20">
        <v>108.09667316253297</v>
      </c>
      <c r="AR280" s="19">
        <v>51.964977597299239</v>
      </c>
      <c r="AS280" s="19">
        <v>118.93348547897716</v>
      </c>
      <c r="AT280" s="19">
        <v>57.130945858391264</v>
      </c>
      <c r="AU280" s="19">
        <v>45.293566473096405</v>
      </c>
      <c r="AV280" s="22">
        <v>0.42598427499999991</v>
      </c>
      <c r="AW280" s="19">
        <v>109.09009545454545</v>
      </c>
      <c r="AX280" s="17">
        <v>106.10795447704747</v>
      </c>
      <c r="AY280" s="19">
        <v>51.484743279486359</v>
      </c>
      <c r="AZ280" s="19">
        <v>115.66649300042823</v>
      </c>
      <c r="BA280" s="21">
        <v>57.308431431190975</v>
      </c>
      <c r="BB280" s="19">
        <v>45.433578852377259</v>
      </c>
      <c r="BC280" s="26">
        <v>0.41807442986111115</v>
      </c>
      <c r="BD280" s="19">
        <v>108.0725356060606</v>
      </c>
      <c r="BE280" s="17">
        <v>104.13769985223132</v>
      </c>
      <c r="BF280" s="21">
        <v>51.00450896167348</v>
      </c>
      <c r="BG280" s="19">
        <v>112.4598826059943</v>
      </c>
      <c r="BH280" s="19">
        <v>57.48375234605637</v>
      </c>
      <c r="BI280" s="19">
        <v>45.573952007980502</v>
      </c>
      <c r="BJ280" s="26">
        <v>0.4102387111111111</v>
      </c>
      <c r="BK280" s="21">
        <v>107.05497575757575</v>
      </c>
      <c r="BL280" s="17">
        <v>102.18590928808445</v>
      </c>
      <c r="BM280" s="19">
        <v>50.524274643860601</v>
      </c>
      <c r="BN280" s="19">
        <v>109.31309106961783</v>
      </c>
      <c r="BO280" s="19">
        <v>57.65690860298745</v>
      </c>
      <c r="BP280" s="21">
        <v>45.714685939906133</v>
      </c>
      <c r="BQ280" s="26">
        <v>0.40247711874999997</v>
      </c>
      <c r="BR280" s="19">
        <v>106.0374159090909</v>
      </c>
      <c r="BS280" s="17">
        <v>100.25258278460687</v>
      </c>
      <c r="BT280" s="19">
        <v>50.044040326047721</v>
      </c>
      <c r="BU280" s="21">
        <v>106.22555516524154</v>
      </c>
      <c r="BV280" s="19">
        <v>57.827900201984207</v>
      </c>
      <c r="BW280" s="19">
        <v>45.855780648154145</v>
      </c>
      <c r="BX280" s="26">
        <v>0.39478965277777772</v>
      </c>
      <c r="BY280" s="19">
        <v>105.01985606060605</v>
      </c>
      <c r="BZ280" s="20">
        <v>98.337720341798601</v>
      </c>
      <c r="CA280" s="19">
        <v>49.563806008234842</v>
      </c>
      <c r="CB280" s="19">
        <v>103.19671166680804</v>
      </c>
      <c r="CC280" s="19">
        <v>57.996727143046655</v>
      </c>
      <c r="CD280" s="19">
        <v>45.997236132724552</v>
      </c>
      <c r="CE280" s="22">
        <v>0.38717631319444451</v>
      </c>
      <c r="CF280" s="19">
        <v>104.00229621212121</v>
      </c>
      <c r="CG280" s="17">
        <v>96.44132195965966</v>
      </c>
      <c r="CH280" s="19">
        <v>49.083571690421969</v>
      </c>
      <c r="CI280" s="19">
        <v>100.22599734825994</v>
      </c>
      <c r="CJ280" s="21">
        <v>58.163389426174774</v>
      </c>
      <c r="CK280" s="19">
        <v>46.139052393617334</v>
      </c>
      <c r="CL280" s="26">
        <v>0.37963710000000001</v>
      </c>
      <c r="CM280" s="19">
        <v>102.98473636363636</v>
      </c>
      <c r="CN280" s="17">
        <v>94.563387638189994</v>
      </c>
      <c r="CO280" s="21">
        <v>48.60333737260909</v>
      </c>
      <c r="CP280" s="19">
        <v>97.31284898353978</v>
      </c>
      <c r="CQ280" s="19">
        <v>58.327887051368585</v>
      </c>
      <c r="CR280" s="19">
        <v>46.281229430832511</v>
      </c>
      <c r="CS280" s="26">
        <v>0.37217201319444443</v>
      </c>
      <c r="CT280" s="21">
        <v>101.96717651515151</v>
      </c>
      <c r="CU280" s="17">
        <v>92.703917377389644</v>
      </c>
      <c r="CV280" s="19">
        <v>48.123103054796211</v>
      </c>
      <c r="CW280" s="19">
        <v>94.456703346590203</v>
      </c>
      <c r="CX280" s="19">
        <v>58.490220018628072</v>
      </c>
      <c r="CY280" s="21">
        <v>46.423767244370069</v>
      </c>
      <c r="CZ280" s="26">
        <v>0.36478105277777773</v>
      </c>
      <c r="DA280" s="19">
        <v>100.94961666666666</v>
      </c>
      <c r="DB280" s="17">
        <v>90.862911177258596</v>
      </c>
      <c r="DC280" s="19">
        <v>47.642868736983331</v>
      </c>
      <c r="DD280" s="21">
        <v>91.656997211353854</v>
      </c>
      <c r="DE280" s="19">
        <v>58.650388327953245</v>
      </c>
      <c r="DF280" s="19">
        <v>46.566665834230015</v>
      </c>
      <c r="DG280" s="26">
        <v>0.35746421875000001</v>
      </c>
      <c r="DH280" s="19">
        <v>99.93205681818182</v>
      </c>
      <c r="DI280" s="20">
        <v>89.040369037796879</v>
      </c>
      <c r="DJ280" s="19">
        <v>47.162634419170459</v>
      </c>
      <c r="DK280" s="19">
        <v>88.913167351773353</v>
      </c>
      <c r="DL280" s="19">
        <v>58.808391979344101</v>
      </c>
      <c r="DM280" s="19">
        <v>46.709925200412343</v>
      </c>
      <c r="DN280" s="22">
        <v>0.35022151111111111</v>
      </c>
      <c r="DO280" s="19">
        <v>98.91449696969697</v>
      </c>
      <c r="DP280" s="17">
        <v>87.236290959004435</v>
      </c>
      <c r="DQ280" s="19">
        <v>46.68240010135758</v>
      </c>
      <c r="DR280" s="19">
        <v>86.224650541791235</v>
      </c>
      <c r="DS280" s="21">
        <v>58.964230972800635</v>
      </c>
      <c r="DT280" s="19">
        <v>46.853545342917059</v>
      </c>
      <c r="DU280" s="26">
        <v>0.34305292986111113</v>
      </c>
      <c r="DV280" s="19">
        <v>97.896937121212119</v>
      </c>
      <c r="DW280" s="17">
        <v>85.450676940881323</v>
      </c>
      <c r="DX280" s="21">
        <v>46.202165783544693</v>
      </c>
      <c r="DY280" s="19">
        <v>83.590883555350175</v>
      </c>
      <c r="DZ280" s="19">
        <v>59.117905308322861</v>
      </c>
      <c r="EA280" s="19">
        <v>46.99752626174417</v>
      </c>
      <c r="EB280" s="26">
        <v>0.33595847499999998</v>
      </c>
      <c r="EC280" s="21">
        <v>96.879377272727268</v>
      </c>
      <c r="ED280" s="17">
        <v>83.683526983427498</v>
      </c>
      <c r="EE280" s="19">
        <v>45.721931465731814</v>
      </c>
      <c r="EF280" s="19">
        <v>81.011303166392736</v>
      </c>
      <c r="EG280" s="19">
        <v>59.269414985910757</v>
      </c>
      <c r="EH280" s="21">
        <v>47.141867956893655</v>
      </c>
      <c r="EI280" s="26">
        <v>0.32893814652777781</v>
      </c>
      <c r="EJ280" s="19">
        <v>95.861817424242417</v>
      </c>
      <c r="EK280" s="17">
        <v>81.93484108664299</v>
      </c>
      <c r="EL280" s="19">
        <v>45.241697147918934</v>
      </c>
      <c r="EM280" s="21">
        <v>78.485346148861595</v>
      </c>
      <c r="EN280" s="19">
        <v>59.418760005564351</v>
      </c>
      <c r="EO280" s="19">
        <v>47.286570428365536</v>
      </c>
      <c r="EP280" s="26">
        <v>0.32199194444444446</v>
      </c>
      <c r="EQ280" s="19">
        <v>94.844257575757567</v>
      </c>
      <c r="ER280" s="20">
        <v>80.204619250527784</v>
      </c>
      <c r="ES280" s="19">
        <v>44.761462830106055</v>
      </c>
      <c r="ET280" s="19">
        <v>76.012449276699286</v>
      </c>
      <c r="EU280" s="19">
        <v>59.565940367283616</v>
      </c>
      <c r="EV280" s="19">
        <v>47.431633676159798</v>
      </c>
      <c r="EW280" s="22">
        <v>0.31511986874999998</v>
      </c>
      <c r="EX280" s="19">
        <v>93.826697727272716</v>
      </c>
      <c r="EY280" s="17">
        <v>78.492861475081867</v>
      </c>
      <c r="EZ280" s="19">
        <v>44.281228512293175</v>
      </c>
      <c r="FA280" s="19">
        <v>73.592049323848443</v>
      </c>
      <c r="FB280" s="21">
        <v>59.710956071068566</v>
      </c>
      <c r="FC280" s="19">
        <v>47.577057700276448</v>
      </c>
      <c r="FD280" s="26">
        <v>0.30832191944444437</v>
      </c>
      <c r="FE280" s="19">
        <v>92.809137878787865</v>
      </c>
      <c r="FF280" s="17">
        <v>76.799567760305251</v>
      </c>
      <c r="FG280" s="21">
        <v>43.800994194480296</v>
      </c>
      <c r="FH280" s="19">
        <v>71.223583064251699</v>
      </c>
      <c r="FI280" s="19">
        <v>59.853807116919199</v>
      </c>
      <c r="FJ280" s="19">
        <v>47.722842500715487</v>
      </c>
      <c r="FK280" s="26">
        <v>0.30159809652777775</v>
      </c>
      <c r="FL280" s="21">
        <v>91.791578030303015</v>
      </c>
      <c r="FM280" s="17">
        <v>75.124738106197981</v>
      </c>
      <c r="FN280" s="19">
        <v>43.320759876667417</v>
      </c>
      <c r="FO280" s="19">
        <v>68.906487271851645</v>
      </c>
      <c r="FP280" s="19">
        <v>59.994493504835518</v>
      </c>
      <c r="FQ280" s="21">
        <v>47.868988077476907</v>
      </c>
      <c r="FR280" s="26">
        <v>0.2949484</v>
      </c>
      <c r="FS280" s="19">
        <v>90.774018181818178</v>
      </c>
      <c r="FT280" s="17">
        <v>73.468372512759998</v>
      </c>
      <c r="FU280" s="19">
        <v>42.840525558854544</v>
      </c>
      <c r="FV280" s="21">
        <v>66.640198720590917</v>
      </c>
      <c r="FW280" s="19">
        <v>60.133015234817513</v>
      </c>
      <c r="FX280" s="19">
        <v>48.015494430560715</v>
      </c>
      <c r="FY280" s="26">
        <v>0.28837282986111112</v>
      </c>
      <c r="FZ280" s="19">
        <v>89.756458333333327</v>
      </c>
      <c r="GA280" s="20">
        <v>71.830470979991318</v>
      </c>
      <c r="GB280" s="19">
        <v>42.360291241041665</v>
      </c>
      <c r="GC280" s="19">
        <v>64.424154184412075</v>
      </c>
      <c r="GD280" s="19">
        <v>60.269372306865193</v>
      </c>
      <c r="GE280" s="19">
        <v>48.162361559966911</v>
      </c>
      <c r="GF280" s="22">
        <v>0.28187138611111112</v>
      </c>
      <c r="GG280" s="19">
        <v>88.738898484848477</v>
      </c>
      <c r="GH280" s="17">
        <v>70.211033507891941</v>
      </c>
      <c r="GI280" s="19">
        <v>41.880056923228786</v>
      </c>
      <c r="GJ280" s="19">
        <v>62.257790437257754</v>
      </c>
      <c r="GK280" s="21">
        <v>60.403564720978558</v>
      </c>
      <c r="GL280" s="19">
        <v>48.309589465695495</v>
      </c>
      <c r="GM280" s="26">
        <v>0.27544406874999994</v>
      </c>
      <c r="GN280" s="19">
        <v>87.721338636363626</v>
      </c>
      <c r="GO280" s="17">
        <v>68.610060096461865</v>
      </c>
      <c r="GP280" s="21">
        <v>41.399822605415906</v>
      </c>
      <c r="GQ280" s="19">
        <v>60.140544253070559</v>
      </c>
      <c r="GR280" s="19">
        <v>60.5355924771576</v>
      </c>
      <c r="GS280" s="19">
        <v>48.457178147746461</v>
      </c>
      <c r="GT280" s="26">
        <v>0.26909087777777779</v>
      </c>
      <c r="GU280" s="21">
        <v>86.70377878787879</v>
      </c>
      <c r="GV280" s="17">
        <v>67.02755074570112</v>
      </c>
      <c r="GW280" s="19">
        <v>40.919588287603034</v>
      </c>
      <c r="GX280" s="19">
        <v>58.071852405793145</v>
      </c>
      <c r="GY280" s="19">
        <v>60.665455575402326</v>
      </c>
      <c r="GZ280" s="21">
        <v>48.605127606119808</v>
      </c>
      <c r="HA280" s="26">
        <v>0.26281181319444441</v>
      </c>
      <c r="HB280" s="19">
        <v>85.686218939393939</v>
      </c>
      <c r="HC280" s="17">
        <v>65.463505455609649</v>
      </c>
      <c r="HD280" s="19">
        <v>40.439353969790155</v>
      </c>
      <c r="HE280" s="21">
        <v>56.051151669368046</v>
      </c>
      <c r="HF280" s="19">
        <v>60.793154015712744</v>
      </c>
      <c r="HG280" s="19">
        <v>48.75343784081555</v>
      </c>
      <c r="HH280" s="26">
        <v>0.25660687499999996</v>
      </c>
      <c r="HI280" s="19">
        <v>84.668659090909088</v>
      </c>
      <c r="HJ280" s="20">
        <v>63.917924226187488</v>
      </c>
      <c r="HK280" s="19">
        <v>39.959119651977275</v>
      </c>
      <c r="HL280" s="19">
        <v>54.077878817737911</v>
      </c>
      <c r="HM280" s="19">
        <v>60.918687798088833</v>
      </c>
      <c r="HN280" s="19">
        <v>48.902108851833674</v>
      </c>
      <c r="HO280" s="22">
        <v>0.25047606319444438</v>
      </c>
      <c r="HP280" s="19">
        <v>83.651099242424237</v>
      </c>
      <c r="HQ280" s="17">
        <v>62.390807057434635</v>
      </c>
      <c r="HR280" s="19">
        <v>39.478885334164389</v>
      </c>
      <c r="HS280" s="19">
        <v>52.151470624845352</v>
      </c>
      <c r="HT280" s="21">
        <v>61.042056922530612</v>
      </c>
      <c r="HU280" s="19">
        <v>49.051140639174193</v>
      </c>
      <c r="HV280" s="26">
        <v>0.24441937777777781</v>
      </c>
      <c r="HW280" s="19">
        <v>82.633539393939401</v>
      </c>
      <c r="HX280" s="17">
        <v>60.882153949351114</v>
      </c>
      <c r="HY280" s="21">
        <v>38.998651016351516</v>
      </c>
      <c r="HZ280" s="19">
        <v>50.271363864633003</v>
      </c>
      <c r="IA280" s="19">
        <v>61.16326138903807</v>
      </c>
      <c r="IB280" s="19">
        <v>49.200533202837086</v>
      </c>
      <c r="IC280" s="26">
        <v>0.23843681875</v>
      </c>
      <c r="ID280" s="21">
        <v>81.615979545454536</v>
      </c>
      <c r="IE280" s="17">
        <v>59.391964901936873</v>
      </c>
      <c r="IF280" s="19">
        <v>38.51841669853863</v>
      </c>
      <c r="IG280" s="19">
        <v>48.436995311043411</v>
      </c>
      <c r="IH280" s="19">
        <v>61.282301197611211</v>
      </c>
      <c r="II280" s="21">
        <v>49.350286542822374</v>
      </c>
      <c r="IJ280" s="26">
        <v>0.2325283861111111</v>
      </c>
      <c r="IK280" s="19">
        <v>80.598419696969685</v>
      </c>
      <c r="IL280" s="17">
        <v>57.920239915191942</v>
      </c>
      <c r="IM280" s="19">
        <v>38.03818238072575</v>
      </c>
      <c r="IN280" s="21">
        <v>46.647801738019218</v>
      </c>
      <c r="IO280" s="19">
        <v>61.399176348250037</v>
      </c>
      <c r="IP280" s="19">
        <v>49.500400659130044</v>
      </c>
      <c r="IQ280" s="26">
        <v>0.22669407986111109</v>
      </c>
      <c r="IR280" s="19">
        <v>79.580859848484835</v>
      </c>
      <c r="IS280" s="20">
        <v>56.466978989116313</v>
      </c>
      <c r="IT280" s="19">
        <v>37.557948062912871</v>
      </c>
      <c r="IU280" s="19">
        <v>44.903219919503044</v>
      </c>
      <c r="IV280" s="19">
        <v>61.513886840954541</v>
      </c>
      <c r="IW280" s="19">
        <v>49.650875551760102</v>
      </c>
      <c r="IX280" s="22">
        <v>0.22093390000000004</v>
      </c>
      <c r="IY280" s="19">
        <v>78.563299999999998</v>
      </c>
      <c r="IZ280" s="17">
        <v>55.032182123710008</v>
      </c>
      <c r="JA280" s="19">
        <v>37.077713745099999</v>
      </c>
      <c r="JB280" s="19">
        <v>43.202686629437508</v>
      </c>
      <c r="JC280" s="19">
        <v>61.626432675724729</v>
      </c>
      <c r="JD280" s="21">
        <v>49.801711220712541</v>
      </c>
      <c r="JE280" s="22">
        <v>0.21524784652777779</v>
      </c>
      <c r="JF280" s="21">
        <v>77.545740151515147</v>
      </c>
      <c r="JG280" s="20">
        <v>53.615849318972984</v>
      </c>
      <c r="JH280" s="21">
        <v>36.597479427287119</v>
      </c>
      <c r="JI280" s="21">
        <v>41.545638641765173</v>
      </c>
      <c r="JJ280" s="21">
        <v>61.736813852560601</v>
      </c>
      <c r="JK280" s="21">
        <v>49.952907665987368</v>
      </c>
      <c r="JL280" s="22">
        <v>0.20963591944444446</v>
      </c>
      <c r="JM280" s="21">
        <v>76.528180303030297</v>
      </c>
      <c r="JN280" s="20">
        <v>52.217980574905283</v>
      </c>
      <c r="JO280" s="21">
        <v>36.11724510947424</v>
      </c>
      <c r="JP280" s="21">
        <v>39.931512730428686</v>
      </c>
      <c r="JQ280" s="21">
        <v>61.845030371462158</v>
      </c>
      <c r="JR280" s="21">
        <v>50.104464887584584</v>
      </c>
      <c r="JS280" s="22">
        <v>0.20409811874999997</v>
      </c>
      <c r="JT280" s="21">
        <v>75.510620454545446</v>
      </c>
      <c r="JU280" s="20">
        <v>50.838575891506871</v>
      </c>
      <c r="JV280" s="21">
        <v>35.637010791661361</v>
      </c>
      <c r="JW280" s="21">
        <v>38.359745669370646</v>
      </c>
      <c r="JX280" s="21">
        <v>61.951082232429393</v>
      </c>
      <c r="JY280" s="21">
        <v>50.256382885504188</v>
      </c>
      <c r="JZ280" s="22">
        <v>0.19863444444444439</v>
      </c>
      <c r="KA280" s="21">
        <v>74.493060606060595</v>
      </c>
      <c r="KB280" s="20">
        <v>49.47763526877776</v>
      </c>
      <c r="KC280" s="21">
        <v>35.156776473848481</v>
      </c>
      <c r="KD280" s="21">
        <v>36.829774232533659</v>
      </c>
      <c r="KE280" s="21">
        <v>62.054969435462311</v>
      </c>
      <c r="KF280" s="21">
        <v>50.40866165974618</v>
      </c>
      <c r="KG280" s="22">
        <v>0.19324489652777777</v>
      </c>
      <c r="KH280" s="21">
        <v>73.475500757575759</v>
      </c>
      <c r="KI280" s="20">
        <v>48.135158706717981</v>
      </c>
      <c r="KJ280" s="21">
        <v>34.676542156035609</v>
      </c>
      <c r="KK280" s="21">
        <v>35.341035193860357</v>
      </c>
      <c r="KL280" s="21">
        <v>62.156691980560915</v>
      </c>
      <c r="KM280" s="21">
        <v>50.561301210310553</v>
      </c>
      <c r="KN280" s="22">
        <v>0.18792947500000001</v>
      </c>
      <c r="KO280" s="21">
        <v>72.457940909090908</v>
      </c>
      <c r="KP280" s="20">
        <v>46.811146205327503</v>
      </c>
      <c r="KQ280" s="21">
        <v>34.196307838222729</v>
      </c>
      <c r="KR280" s="21">
        <v>33.892965327293325</v>
      </c>
      <c r="KS280" s="21">
        <v>62.256249867725195</v>
      </c>
      <c r="KT280" s="21">
        <v>50.714301537197315</v>
      </c>
      <c r="KU280" s="22">
        <v>0.18268817986111108</v>
      </c>
      <c r="KV280" s="21">
        <v>71.440381060606057</v>
      </c>
      <c r="KW280" s="20">
        <v>45.505597764606307</v>
      </c>
      <c r="KX280" s="21">
        <v>33.71607352040985</v>
      </c>
      <c r="KY280" s="21">
        <v>32.485001406775169</v>
      </c>
      <c r="KZ280" s="21">
        <v>62.353643096955167</v>
      </c>
      <c r="LA280" s="21">
        <v>50.867662640406458</v>
      </c>
      <c r="LB280" s="22">
        <v>0.17752101111111107</v>
      </c>
      <c r="LC280" s="21">
        <v>70.422821212121207</v>
      </c>
      <c r="LD280" s="20">
        <v>44.218513384554434</v>
      </c>
      <c r="LE280" s="21">
        <v>33.235839202596971</v>
      </c>
      <c r="LF280" s="21">
        <v>31.116580206248518</v>
      </c>
      <c r="LG280" s="21">
        <v>62.448871668250817</v>
      </c>
      <c r="LH280" s="21">
        <v>51.021384519937996</v>
      </c>
      <c r="LI280" s="22">
        <v>0.17242796874999999</v>
      </c>
      <c r="LJ280" s="21">
        <v>69.40526136363637</v>
      </c>
      <c r="LK280" s="20">
        <v>42.949893065171871</v>
      </c>
      <c r="LL280" s="21">
        <v>32.755604884784091</v>
      </c>
      <c r="LM280" s="21">
        <v>29.787138499655985</v>
      </c>
      <c r="LN280" s="21">
        <v>62.541935581612151</v>
      </c>
      <c r="LO280" s="21">
        <v>51.175467175791908</v>
      </c>
      <c r="LP280" s="22">
        <v>0.16740905277777776</v>
      </c>
      <c r="LQ280" s="21">
        <v>68.387701515151505</v>
      </c>
      <c r="LR280" s="20">
        <v>41.69973680645861</v>
      </c>
      <c r="LS280" s="21">
        <v>32.275370566971205</v>
      </c>
      <c r="LT280" s="21">
        <v>28.496113060940154</v>
      </c>
      <c r="LU280" s="21">
        <v>62.632834837039162</v>
      </c>
      <c r="LV280" s="21">
        <v>51.329910607968216</v>
      </c>
      <c r="LW280" s="22">
        <v>0.16246426319444443</v>
      </c>
      <c r="LX280" s="21">
        <v>67.370141666666655</v>
      </c>
      <c r="LY280" s="20">
        <v>40.468044608414651</v>
      </c>
      <c r="LZ280" s="21">
        <v>31.795136249158329</v>
      </c>
      <c r="MA280" s="21">
        <v>27.242940664043651</v>
      </c>
      <c r="MB280" s="21">
        <v>62.721569434531858</v>
      </c>
      <c r="MC280" s="21">
        <v>51.484714816466905</v>
      </c>
      <c r="MD280" s="22">
        <v>0.15759359999999997</v>
      </c>
      <c r="ME280" s="21">
        <v>66.352581818181804</v>
      </c>
      <c r="MF280" s="20">
        <v>39.254816471039994</v>
      </c>
      <c r="MG280" s="21">
        <v>31.31490193134545</v>
      </c>
      <c r="MH280" s="21">
        <v>26.027058082909083</v>
      </c>
      <c r="MI280" s="21">
        <v>62.808139374090239</v>
      </c>
      <c r="MJ280" s="21">
        <v>51.639879801287989</v>
      </c>
      <c r="MK280" s="22">
        <v>0.15279706319444444</v>
      </c>
      <c r="ML280" s="21">
        <v>65.335021969696967</v>
      </c>
      <c r="MM280" s="20">
        <v>38.060052394334654</v>
      </c>
      <c r="MN280" s="21">
        <v>30.834667613532574</v>
      </c>
      <c r="MO280" s="21">
        <v>24.847902091479074</v>
      </c>
      <c r="MP280" s="21">
        <v>62.892544655714303</v>
      </c>
      <c r="MQ280" s="21">
        <v>51.795405562431455</v>
      </c>
      <c r="MR280" s="22">
        <v>0.14807465277777776</v>
      </c>
      <c r="MS280" s="21">
        <v>64.317462121212117</v>
      </c>
      <c r="MT280" s="20">
        <v>36.883752378298603</v>
      </c>
      <c r="MU280" s="21">
        <v>30.354433295719694</v>
      </c>
      <c r="MV280" s="21">
        <v>23.704909463696204</v>
      </c>
      <c r="MW280" s="21">
        <v>62.974785279404045</v>
      </c>
      <c r="MX280" s="21">
        <v>51.951292099897302</v>
      </c>
      <c r="MY280" s="30" t="s">
        <v>49</v>
      </c>
    </row>
    <row r="281" spans="1:363" ht="24" customHeight="1" x14ac:dyDescent="0.25">
      <c r="A281" s="15" t="s">
        <v>49</v>
      </c>
      <c r="B281" s="2" t="s">
        <v>1</v>
      </c>
      <c r="C281" s="16" t="s">
        <v>11</v>
      </c>
      <c r="D281" s="23">
        <v>0.75</v>
      </c>
      <c r="E281" s="17">
        <f t="shared" si="4"/>
        <v>0.9375</v>
      </c>
      <c r="F281" s="23">
        <v>0.5</v>
      </c>
      <c r="G281" s="19">
        <v>113.56363636363635</v>
      </c>
      <c r="H281" s="20">
        <v>124.54445</v>
      </c>
      <c r="I281" s="19">
        <v>53.596017490909084</v>
      </c>
      <c r="J281" s="19">
        <v>135.44242424242424</v>
      </c>
      <c r="K281" s="19">
        <v>56.511983413482298</v>
      </c>
      <c r="L281" s="19">
        <v>44.820730037146888</v>
      </c>
      <c r="M281" s="26">
        <v>0.49120568055555552</v>
      </c>
      <c r="N281" s="19">
        <v>112.56049090909089</v>
      </c>
      <c r="O281" s="17">
        <v>122.35388264333471</v>
      </c>
      <c r="P281" s="19">
        <v>53.122586003072719</v>
      </c>
      <c r="Q281" s="19">
        <v>131.88481146107753</v>
      </c>
      <c r="R281" s="19">
        <v>56.694217676529846</v>
      </c>
      <c r="S281" s="19">
        <v>44.957548569063206</v>
      </c>
      <c r="T281" s="26">
        <v>0.48248938888888881</v>
      </c>
      <c r="U281" s="19">
        <v>111.55734545454543</v>
      </c>
      <c r="V281" s="17">
        <v>120.18275114000554</v>
      </c>
      <c r="W281" s="21">
        <v>52.649154515236354</v>
      </c>
      <c r="X281" s="19">
        <v>128.39004818963051</v>
      </c>
      <c r="Y281" s="19">
        <v>56.874348174832491</v>
      </c>
      <c r="Z281" s="19">
        <v>45.094717728437004</v>
      </c>
      <c r="AA281" s="26">
        <v>0.47385112500000004</v>
      </c>
      <c r="AB281" s="21">
        <v>110.55419999999999</v>
      </c>
      <c r="AC281" s="17">
        <v>118.03105549001251</v>
      </c>
      <c r="AD281" s="19">
        <v>52.175723027399997</v>
      </c>
      <c r="AE281" s="19">
        <v>124.95757430970002</v>
      </c>
      <c r="AF281" s="19">
        <v>57.052374908390235</v>
      </c>
      <c r="AG281" s="21">
        <v>45.232237515268295</v>
      </c>
      <c r="AH281" s="26">
        <v>0.46529088888888892</v>
      </c>
      <c r="AI281" s="19">
        <v>109.55105454545453</v>
      </c>
      <c r="AJ281" s="17">
        <v>115.89879569335557</v>
      </c>
      <c r="AK281" s="19">
        <v>51.702291539563632</v>
      </c>
      <c r="AL281" s="21">
        <v>121.58682970290282</v>
      </c>
      <c r="AM281" s="19">
        <v>57.22829787720309</v>
      </c>
      <c r="AN281" s="19">
        <v>45.370107929557058</v>
      </c>
      <c r="AO281" s="26">
        <v>0.45680868055555551</v>
      </c>
      <c r="AP281" s="19">
        <v>108.54790909090907</v>
      </c>
      <c r="AQ281" s="20">
        <v>113.7859717500347</v>
      </c>
      <c r="AR281" s="19">
        <v>51.228860051727267</v>
      </c>
      <c r="AS281" s="19">
        <v>118.27725425085576</v>
      </c>
      <c r="AT281" s="19">
        <v>57.402117081271051</v>
      </c>
      <c r="AU281" s="19">
        <v>45.508328971303307</v>
      </c>
      <c r="AV281" s="22">
        <v>0.44840449999999993</v>
      </c>
      <c r="AW281" s="19">
        <v>107.54476363636361</v>
      </c>
      <c r="AX281" s="17">
        <v>111.69258366004998</v>
      </c>
      <c r="AY281" s="19">
        <v>50.755428563890895</v>
      </c>
      <c r="AZ281" s="19">
        <v>115.02828783517573</v>
      </c>
      <c r="BA281" s="21">
        <v>57.573832520594117</v>
      </c>
      <c r="BB281" s="19">
        <v>45.646900640507042</v>
      </c>
      <c r="BC281" s="26">
        <v>0.44007834722222228</v>
      </c>
      <c r="BD281" s="19">
        <v>106.54161818181817</v>
      </c>
      <c r="BE281" s="17">
        <v>109.6186314234014</v>
      </c>
      <c r="BF281" s="21">
        <v>50.281997076054537</v>
      </c>
      <c r="BG281" s="19">
        <v>111.83937033747959</v>
      </c>
      <c r="BH281" s="19">
        <v>57.74344419517228</v>
      </c>
      <c r="BI281" s="19">
        <v>45.785822937168255</v>
      </c>
      <c r="BJ281" s="26">
        <v>0.43183022222222223</v>
      </c>
      <c r="BK281" s="21">
        <v>105.53847272727272</v>
      </c>
      <c r="BL281" s="17">
        <v>107.56411504008889</v>
      </c>
      <c r="BM281" s="19">
        <v>49.80856558821818</v>
      </c>
      <c r="BN281" s="19">
        <v>108.70994163938406</v>
      </c>
      <c r="BO281" s="19">
        <v>57.910952105005549</v>
      </c>
      <c r="BP281" s="21">
        <v>45.925095861286948</v>
      </c>
      <c r="BQ281" s="26">
        <v>0.423660125</v>
      </c>
      <c r="BR281" s="19">
        <v>104.53532727272726</v>
      </c>
      <c r="BS281" s="17">
        <v>105.5290345101125</v>
      </c>
      <c r="BT281" s="19">
        <v>49.335134100381815</v>
      </c>
      <c r="BU281" s="21">
        <v>105.63944162250606</v>
      </c>
      <c r="BV281" s="19">
        <v>58.07635625009393</v>
      </c>
      <c r="BW281" s="19">
        <v>46.064719412863127</v>
      </c>
      <c r="BX281" s="26">
        <v>0.41556805555555554</v>
      </c>
      <c r="BY281" s="19">
        <v>103.5321818181818</v>
      </c>
      <c r="BZ281" s="20">
        <v>103.51338983347222</v>
      </c>
      <c r="CA281" s="19">
        <v>48.861702612545443</v>
      </c>
      <c r="CB281" s="19">
        <v>102.6273101684624</v>
      </c>
      <c r="CC281" s="19">
        <v>58.239656630437409</v>
      </c>
      <c r="CD281" s="19">
        <v>46.204693591896799</v>
      </c>
      <c r="CE281" s="22">
        <v>0.40755401388888896</v>
      </c>
      <c r="CF281" s="19">
        <v>102.52903636363635</v>
      </c>
      <c r="CG281" s="17">
        <v>101.51718101016807</v>
      </c>
      <c r="CH281" s="19">
        <v>48.388271124709085</v>
      </c>
      <c r="CI281" s="19">
        <v>99.672987158869944</v>
      </c>
      <c r="CJ281" s="21">
        <v>58.400853246035986</v>
      </c>
      <c r="CK281" s="19">
        <v>46.345018398387936</v>
      </c>
      <c r="CL281" s="26">
        <v>0.39961800000000003</v>
      </c>
      <c r="CM281" s="19">
        <v>101.5258909090909</v>
      </c>
      <c r="CN281" s="17">
        <v>99.540408040200006</v>
      </c>
      <c r="CO281" s="21">
        <v>47.914839636872728</v>
      </c>
      <c r="CP281" s="19">
        <v>96.775912475345464</v>
      </c>
      <c r="CQ281" s="19">
        <v>58.559946096889675</v>
      </c>
      <c r="CR281" s="19">
        <v>46.485693832336565</v>
      </c>
      <c r="CS281" s="26">
        <v>0.39176001388888887</v>
      </c>
      <c r="CT281" s="21">
        <v>100.52274545454544</v>
      </c>
      <c r="CU281" s="17">
        <v>97.583070923568044</v>
      </c>
      <c r="CV281" s="19">
        <v>47.441408149036356</v>
      </c>
      <c r="CW281" s="19">
        <v>93.935525999505828</v>
      </c>
      <c r="CX281" s="19">
        <v>58.716935182998469</v>
      </c>
      <c r="CY281" s="21">
        <v>46.626719893742681</v>
      </c>
      <c r="CZ281" s="26">
        <v>0.38398005555555553</v>
      </c>
      <c r="DA281" s="19">
        <v>99.519599999999983</v>
      </c>
      <c r="DB281" s="17">
        <v>95.645169660272217</v>
      </c>
      <c r="DC281" s="19">
        <v>46.967976661199991</v>
      </c>
      <c r="DD281" s="21">
        <v>91.151267612967885</v>
      </c>
      <c r="DE281" s="19">
        <v>58.871820504362361</v>
      </c>
      <c r="DF281" s="19">
        <v>46.768096582606269</v>
      </c>
      <c r="DG281" s="26">
        <v>0.37627812500000002</v>
      </c>
      <c r="DH281" s="19">
        <v>98.516454545454536</v>
      </c>
      <c r="DI281" s="20">
        <v>93.726704250312508</v>
      </c>
      <c r="DJ281" s="19">
        <v>46.494545173363633</v>
      </c>
      <c r="DK281" s="19">
        <v>88.422577197348488</v>
      </c>
      <c r="DL281" s="19">
        <v>59.024602060981366</v>
      </c>
      <c r="DM281" s="19">
        <v>46.909823898927343</v>
      </c>
      <c r="DN281" s="22">
        <v>0.36865422222222222</v>
      </c>
      <c r="DO281" s="19">
        <v>97.513309090909075</v>
      </c>
      <c r="DP281" s="17">
        <v>91.827674693688891</v>
      </c>
      <c r="DQ281" s="19">
        <v>46.021113685527268</v>
      </c>
      <c r="DR281" s="19">
        <v>85.748894634264417</v>
      </c>
      <c r="DS281" s="21">
        <v>59.175279852855468</v>
      </c>
      <c r="DT281" s="19">
        <v>47.051901842705902</v>
      </c>
      <c r="DU281" s="26">
        <v>0.36110834722222224</v>
      </c>
      <c r="DV281" s="19">
        <v>96.510163636363629</v>
      </c>
      <c r="DW281" s="17">
        <v>89.948080990401394</v>
      </c>
      <c r="DX281" s="21">
        <v>45.547682197690904</v>
      </c>
      <c r="DY281" s="19">
        <v>83.129659805332551</v>
      </c>
      <c r="DZ281" s="19">
        <v>59.323853879984675</v>
      </c>
      <c r="EA281" s="19">
        <v>47.194330413941948</v>
      </c>
      <c r="EB281" s="26">
        <v>0.35364049999999997</v>
      </c>
      <c r="EC281" s="21">
        <v>95.507018181818168</v>
      </c>
      <c r="ED281" s="17">
        <v>88.087923140449988</v>
      </c>
      <c r="EE281" s="19">
        <v>45.074250709854539</v>
      </c>
      <c r="EF281" s="19">
        <v>80.564312592169685</v>
      </c>
      <c r="EG281" s="19">
        <v>59.470324142368987</v>
      </c>
      <c r="EH281" s="21">
        <v>47.337109612635473</v>
      </c>
      <c r="EI281" s="26">
        <v>0.34625068055555558</v>
      </c>
      <c r="EJ281" s="19">
        <v>94.503872727272721</v>
      </c>
      <c r="EK281" s="17">
        <v>86.247201143834729</v>
      </c>
      <c r="EL281" s="19">
        <v>44.600819222018181</v>
      </c>
      <c r="EM281" s="21">
        <v>78.052292876392713</v>
      </c>
      <c r="EN281" s="19">
        <v>59.614690640008405</v>
      </c>
      <c r="EO281" s="19">
        <v>47.480239438786477</v>
      </c>
      <c r="EP281" s="26">
        <v>0.3389388888888889</v>
      </c>
      <c r="EQ281" s="19">
        <v>93.500727272727261</v>
      </c>
      <c r="ER281" s="20">
        <v>84.425915000555563</v>
      </c>
      <c r="ES281" s="19">
        <v>44.127387734181816</v>
      </c>
      <c r="ET281" s="19">
        <v>75.593040539618414</v>
      </c>
      <c r="EU281" s="19">
        <v>59.75695337290292</v>
      </c>
      <c r="EV281" s="19">
        <v>47.623719892394966</v>
      </c>
      <c r="EW281" s="22">
        <v>0.33170512499999999</v>
      </c>
      <c r="EX281" s="19">
        <v>92.4975818181818</v>
      </c>
      <c r="EY281" s="17">
        <v>82.624064710612501</v>
      </c>
      <c r="EZ281" s="19">
        <v>43.653956246345444</v>
      </c>
      <c r="FA281" s="19">
        <v>73.185995463463627</v>
      </c>
      <c r="FB281" s="21">
        <v>59.897112341052548</v>
      </c>
      <c r="FC281" s="19">
        <v>47.767550973460942</v>
      </c>
      <c r="FD281" s="26">
        <v>0.32454938888888885</v>
      </c>
      <c r="FE281" s="19">
        <v>91.494436363636353</v>
      </c>
      <c r="FF281" s="17">
        <v>80.841650274005545</v>
      </c>
      <c r="FG281" s="21">
        <v>43.180524758509087</v>
      </c>
      <c r="FH281" s="19">
        <v>70.830597529545216</v>
      </c>
      <c r="FI281" s="19">
        <v>60.035167544457273</v>
      </c>
      <c r="FJ281" s="19">
        <v>47.91173268198439</v>
      </c>
      <c r="FK281" s="26">
        <v>0.31747168055555552</v>
      </c>
      <c r="FL281" s="21">
        <v>90.491290909090893</v>
      </c>
      <c r="FM281" s="17">
        <v>79.078671690734708</v>
      </c>
      <c r="FN281" s="19">
        <v>42.707093270672722</v>
      </c>
      <c r="FO281" s="19">
        <v>68.526286619480018</v>
      </c>
      <c r="FP281" s="19">
        <v>60.171118983117104</v>
      </c>
      <c r="FQ281" s="21">
        <v>48.05626501796533</v>
      </c>
      <c r="FR281" s="26">
        <v>0.31047200000000003</v>
      </c>
      <c r="FS281" s="19">
        <v>89.488145454545446</v>
      </c>
      <c r="FT281" s="17">
        <v>77.335128960800006</v>
      </c>
      <c r="FU281" s="19">
        <v>42.233661782836357</v>
      </c>
      <c r="FV281" s="21">
        <v>66.272502614884857</v>
      </c>
      <c r="FW281" s="19">
        <v>60.30496665703204</v>
      </c>
      <c r="FX281" s="19">
        <v>48.20114798140375</v>
      </c>
      <c r="FY281" s="26">
        <v>0.30355034722222224</v>
      </c>
      <c r="FZ281" s="19">
        <v>88.484999999999985</v>
      </c>
      <c r="GA281" s="20">
        <v>75.611022084201394</v>
      </c>
      <c r="GB281" s="19">
        <v>41.760230294999992</v>
      </c>
      <c r="GC281" s="19">
        <v>64.068685397376541</v>
      </c>
      <c r="GD281" s="19">
        <v>60.43671056620208</v>
      </c>
      <c r="GE281" s="19">
        <v>48.346381572299649</v>
      </c>
      <c r="GF281" s="22">
        <v>0.29670672222222222</v>
      </c>
      <c r="GG281" s="19">
        <v>87.481854545454539</v>
      </c>
      <c r="GH281" s="17">
        <v>73.906351060938889</v>
      </c>
      <c r="GI281" s="19">
        <v>41.286798807163635</v>
      </c>
      <c r="GJ281" s="19">
        <v>61.914274848571942</v>
      </c>
      <c r="GK281" s="21">
        <v>60.566350710627226</v>
      </c>
      <c r="GL281" s="19">
        <v>48.491965790653033</v>
      </c>
      <c r="GM281" s="26">
        <v>0.28994112499999997</v>
      </c>
      <c r="GN281" s="19">
        <v>86.478709090909078</v>
      </c>
      <c r="GO281" s="17">
        <v>72.221115891012488</v>
      </c>
      <c r="GP281" s="21">
        <v>40.81336731932727</v>
      </c>
      <c r="GQ281" s="19">
        <v>59.808710850087863</v>
      </c>
      <c r="GR281" s="19">
        <v>60.693887090307477</v>
      </c>
      <c r="GS281" s="19">
        <v>48.637900636463904</v>
      </c>
      <c r="GT281" s="26">
        <v>0.28325355555555559</v>
      </c>
      <c r="GU281" s="21">
        <v>85.475563636363631</v>
      </c>
      <c r="GV281" s="17">
        <v>70.555316574422235</v>
      </c>
      <c r="GW281" s="19">
        <v>40.339935831490905</v>
      </c>
      <c r="GX281" s="19">
        <v>57.751433283541203</v>
      </c>
      <c r="GY281" s="19">
        <v>60.819319705242826</v>
      </c>
      <c r="GZ281" s="21">
        <v>48.784186109732254</v>
      </c>
      <c r="HA281" s="26">
        <v>0.27664401388888887</v>
      </c>
      <c r="HB281" s="19">
        <v>84.472418181818171</v>
      </c>
      <c r="HC281" s="17">
        <v>68.908953111168046</v>
      </c>
      <c r="HD281" s="19">
        <v>39.86650434365454</v>
      </c>
      <c r="HE281" s="21">
        <v>55.741882030548709</v>
      </c>
      <c r="HF281" s="19">
        <v>60.942648555433287</v>
      </c>
      <c r="HG281" s="19">
        <v>48.930822210458089</v>
      </c>
      <c r="HH281" s="26">
        <v>0.27011249999999998</v>
      </c>
      <c r="HI281" s="19">
        <v>83.46927272727271</v>
      </c>
      <c r="HJ281" s="20">
        <v>67.28202550124999</v>
      </c>
      <c r="HK281" s="19">
        <v>39.393072855818176</v>
      </c>
      <c r="HL281" s="19">
        <v>53.779496972727266</v>
      </c>
      <c r="HM281" s="19">
        <v>61.063873640878846</v>
      </c>
      <c r="HN281" s="19">
        <v>49.077808938641404</v>
      </c>
      <c r="HO281" s="22">
        <v>0.26365901388888885</v>
      </c>
      <c r="HP281" s="19">
        <v>82.466127272727263</v>
      </c>
      <c r="HQ281" s="17">
        <v>65.67453374466804</v>
      </c>
      <c r="HR281" s="19">
        <v>38.919641367981811</v>
      </c>
      <c r="HS281" s="19">
        <v>51.863717991693697</v>
      </c>
      <c r="HT281" s="21">
        <v>61.18299496157951</v>
      </c>
      <c r="HU281" s="19">
        <v>49.225146294282197</v>
      </c>
      <c r="HV281" s="26">
        <v>0.2572835555555556</v>
      </c>
      <c r="HW281" s="19">
        <v>81.462981818181817</v>
      </c>
      <c r="HX281" s="17">
        <v>64.086477841422237</v>
      </c>
      <c r="HY281" s="21">
        <v>38.446209880145453</v>
      </c>
      <c r="HZ281" s="19">
        <v>49.993984969064876</v>
      </c>
      <c r="IA281" s="19">
        <v>61.300012517535279</v>
      </c>
      <c r="IB281" s="19">
        <v>49.372834277380477</v>
      </c>
      <c r="IC281" s="26">
        <v>0.250986125</v>
      </c>
      <c r="ID281" s="21">
        <v>80.459836363636356</v>
      </c>
      <c r="IE281" s="17">
        <v>62.517857791512498</v>
      </c>
      <c r="IF281" s="19">
        <v>37.972778392309088</v>
      </c>
      <c r="IG281" s="19">
        <v>48.169737786457574</v>
      </c>
      <c r="IH281" s="19">
        <v>61.414926308746153</v>
      </c>
      <c r="II281" s="21">
        <v>49.520872887936243</v>
      </c>
      <c r="IJ281" s="26">
        <v>0.2447667222222222</v>
      </c>
      <c r="IK281" s="19">
        <v>79.456690909090895</v>
      </c>
      <c r="IL281" s="17">
        <v>60.968673594938885</v>
      </c>
      <c r="IM281" s="19">
        <v>37.499346904472723</v>
      </c>
      <c r="IN281" s="21">
        <v>46.390416325488658</v>
      </c>
      <c r="IO281" s="19">
        <v>61.527736335212133</v>
      </c>
      <c r="IP281" s="19">
        <v>49.669262125949494</v>
      </c>
      <c r="IQ281" s="26">
        <v>0.2386253472222222</v>
      </c>
      <c r="IR281" s="19">
        <v>78.453545454545434</v>
      </c>
      <c r="IS281" s="20">
        <v>59.438925251701384</v>
      </c>
      <c r="IT281" s="19">
        <v>37.025915416636352</v>
      </c>
      <c r="IU281" s="19">
        <v>44.655460467774965</v>
      </c>
      <c r="IV281" s="19">
        <v>61.638442596933217</v>
      </c>
      <c r="IW281" s="19">
        <v>49.818001991420218</v>
      </c>
      <c r="IX281" s="22">
        <v>0.23256200000000005</v>
      </c>
      <c r="IY281" s="19">
        <v>77.450400000000002</v>
      </c>
      <c r="IZ281" s="17">
        <v>57.928612761800011</v>
      </c>
      <c r="JA281" s="19">
        <v>36.552483928800001</v>
      </c>
      <c r="JB281" s="19">
        <v>42.964310094933346</v>
      </c>
      <c r="JC281" s="19">
        <v>61.747045093909399</v>
      </c>
      <c r="JD281" s="21">
        <v>49.967092484348427</v>
      </c>
      <c r="JE281" s="22">
        <v>0.22657668055555558</v>
      </c>
      <c r="JF281" s="21">
        <v>76.447254545454541</v>
      </c>
      <c r="JG281" s="20">
        <v>56.437736125234728</v>
      </c>
      <c r="JH281" s="21">
        <v>36.079052440963636</v>
      </c>
      <c r="JI281" s="21">
        <v>41.316405088580588</v>
      </c>
      <c r="JJ281" s="21">
        <v>61.853543826140694</v>
      </c>
      <c r="JK281" s="21">
        <v>50.116533604734123</v>
      </c>
      <c r="JL281" s="22">
        <v>0.2206693888888889</v>
      </c>
      <c r="JM281" s="21">
        <v>75.44410909090908</v>
      </c>
      <c r="JN281" s="20">
        <v>54.966295342005559</v>
      </c>
      <c r="JO281" s="21">
        <v>35.605620953127271</v>
      </c>
      <c r="JP281" s="21">
        <v>39.711185330333564</v>
      </c>
      <c r="JQ281" s="21">
        <v>61.957938793627086</v>
      </c>
      <c r="JR281" s="21">
        <v>50.266325352577304</v>
      </c>
      <c r="JS281" s="22">
        <v>0.21484012499999999</v>
      </c>
      <c r="JT281" s="21">
        <v>74.44096363636362</v>
      </c>
      <c r="JU281" s="20">
        <v>53.514290412112494</v>
      </c>
      <c r="JV281" s="21">
        <v>35.132189465290899</v>
      </c>
      <c r="JW281" s="21">
        <v>38.148090701809089</v>
      </c>
      <c r="JX281" s="21">
        <v>62.060229996368584</v>
      </c>
      <c r="JY281" s="21">
        <v>50.416467727877965</v>
      </c>
      <c r="JZ281" s="22">
        <v>0.20908888888888885</v>
      </c>
      <c r="KA281" s="21">
        <v>73.437818181818159</v>
      </c>
      <c r="KB281" s="20">
        <v>52.081721335555542</v>
      </c>
      <c r="KC281" s="21">
        <v>34.658757977454535</v>
      </c>
      <c r="KD281" s="21">
        <v>36.626561084624008</v>
      </c>
      <c r="KE281" s="21">
        <v>62.160417434365186</v>
      </c>
      <c r="KF281" s="21">
        <v>50.566960730636104</v>
      </c>
      <c r="KG281" s="22">
        <v>0.20341568055555556</v>
      </c>
      <c r="KH281" s="21">
        <v>72.434672727272726</v>
      </c>
      <c r="KI281" s="20">
        <v>50.668588112334724</v>
      </c>
      <c r="KJ281" s="21">
        <v>34.185326489618184</v>
      </c>
      <c r="KK281" s="21">
        <v>35.146036360395172</v>
      </c>
      <c r="KL281" s="21">
        <v>62.258501107616887</v>
      </c>
      <c r="KM281" s="21">
        <v>50.71780436085173</v>
      </c>
      <c r="KN281" s="22">
        <v>0.19782050000000001</v>
      </c>
      <c r="KO281" s="21">
        <v>71.431527272727266</v>
      </c>
      <c r="KP281" s="20">
        <v>49.274890742450005</v>
      </c>
      <c r="KQ281" s="21">
        <v>33.711895001781812</v>
      </c>
      <c r="KR281" s="21">
        <v>33.705956410739397</v>
      </c>
      <c r="KS281" s="21">
        <v>62.3544810161237</v>
      </c>
      <c r="KT281" s="21">
        <v>50.868998618524834</v>
      </c>
      <c r="KU281" s="22">
        <v>0.1923033472222222</v>
      </c>
      <c r="KV281" s="21">
        <v>70.428381818181805</v>
      </c>
      <c r="KW281" s="20">
        <v>47.900629225901383</v>
      </c>
      <c r="KX281" s="21">
        <v>33.238463513945447</v>
      </c>
      <c r="KY281" s="21">
        <v>32.305761117273505</v>
      </c>
      <c r="KZ281" s="21">
        <v>62.448357159885617</v>
      </c>
      <c r="LA281" s="21">
        <v>51.020543503655425</v>
      </c>
      <c r="LB281" s="22">
        <v>0.18686422222222218</v>
      </c>
      <c r="LC281" s="21">
        <v>69.425236363636344</v>
      </c>
      <c r="LD281" s="20">
        <v>46.545803562688874</v>
      </c>
      <c r="LE281" s="21">
        <v>32.765032026109083</v>
      </c>
      <c r="LF281" s="21">
        <v>30.944890361614359</v>
      </c>
      <c r="LG281" s="21">
        <v>62.540129538902633</v>
      </c>
      <c r="LH281" s="21">
        <v>51.172439016243501</v>
      </c>
      <c r="LI281" s="22">
        <v>0.18150312500000002</v>
      </c>
      <c r="LJ281" s="21">
        <v>68.422090909090898</v>
      </c>
      <c r="LK281" s="20">
        <v>45.210413752812499</v>
      </c>
      <c r="LL281" s="21">
        <v>32.291600538272725</v>
      </c>
      <c r="LM281" s="21">
        <v>29.622784025378792</v>
      </c>
      <c r="LN281" s="21">
        <v>62.629798153174754</v>
      </c>
      <c r="LO281" s="21">
        <v>51.32468515628905</v>
      </c>
      <c r="LP281" s="22">
        <v>0.17622005555555556</v>
      </c>
      <c r="LQ281" s="21">
        <v>67.418945454545451</v>
      </c>
      <c r="LR281" s="20">
        <v>43.894459796272223</v>
      </c>
      <c r="LS281" s="21">
        <v>31.818169050436364</v>
      </c>
      <c r="LT281" s="21">
        <v>28.338881990183612</v>
      </c>
      <c r="LU281" s="21">
        <v>62.71736300270198</v>
      </c>
      <c r="LV281" s="21">
        <v>51.477281923792091</v>
      </c>
      <c r="LW281" s="22">
        <v>0.17101501388888887</v>
      </c>
      <c r="LX281" s="21">
        <v>66.41579999999999</v>
      </c>
      <c r="LY281" s="20">
        <v>42.597941693068051</v>
      </c>
      <c r="LZ281" s="21">
        <v>31.344737562599995</v>
      </c>
      <c r="MA281" s="21">
        <v>27.092624137645675</v>
      </c>
      <c r="MB281" s="21">
        <v>62.802824087484311</v>
      </c>
      <c r="MC281" s="21">
        <v>51.630229318752612</v>
      </c>
      <c r="MD281" s="22">
        <v>0.16588799999999998</v>
      </c>
      <c r="ME281" s="21">
        <v>65.412654545454529</v>
      </c>
      <c r="MF281" s="20">
        <v>41.320859443199993</v>
      </c>
      <c r="MG281" s="21">
        <v>30.871306074763631</v>
      </c>
      <c r="MH281" s="21">
        <v>25.88345034938181</v>
      </c>
      <c r="MI281" s="21">
        <v>62.886181407521747</v>
      </c>
      <c r="MJ281" s="21">
        <v>51.783527341170618</v>
      </c>
      <c r="MK281" s="22">
        <v>0.16083901388888891</v>
      </c>
      <c r="ML281" s="21">
        <v>64.409509090909083</v>
      </c>
      <c r="MM281" s="20">
        <v>40.063213046668061</v>
      </c>
      <c r="MN281" s="21">
        <v>30.397874586927269</v>
      </c>
      <c r="MO281" s="21">
        <v>24.710800507008869</v>
      </c>
      <c r="MP281" s="21">
        <v>62.967434962814288</v>
      </c>
      <c r="MQ281" s="21">
        <v>51.937175991046104</v>
      </c>
      <c r="MR281" s="22">
        <v>0.15586805555555555</v>
      </c>
      <c r="MS281" s="21">
        <v>63.406363636363629</v>
      </c>
      <c r="MT281" s="20">
        <v>38.82500250347222</v>
      </c>
      <c r="MU281" s="21">
        <v>29.924443099090904</v>
      </c>
      <c r="MV281" s="21">
        <v>23.574114492143657</v>
      </c>
      <c r="MW281" s="21">
        <v>63.046584753361934</v>
      </c>
      <c r="MX281" s="21">
        <v>52.091175268379068</v>
      </c>
      <c r="MY281" s="30" t="s">
        <v>49</v>
      </c>
    </row>
    <row r="282" spans="1:363" ht="24" customHeight="1" x14ac:dyDescent="0.25">
      <c r="A282" s="15" t="s">
        <v>49</v>
      </c>
      <c r="B282" s="2" t="s">
        <v>1</v>
      </c>
      <c r="C282" s="16" t="s">
        <v>11</v>
      </c>
      <c r="D282" s="23">
        <v>0.75</v>
      </c>
      <c r="E282" s="17">
        <f t="shared" si="4"/>
        <v>0.9375</v>
      </c>
      <c r="F282" s="23">
        <v>0.52500000000000002</v>
      </c>
      <c r="G282" s="19">
        <v>111.93181818181816</v>
      </c>
      <c r="H282" s="20">
        <v>130.77167249999999</v>
      </c>
      <c r="I282" s="19">
        <v>52.825885795454532</v>
      </c>
      <c r="J282" s="19">
        <v>134.67154356060607</v>
      </c>
      <c r="K282" s="19">
        <v>56.807351808391161</v>
      </c>
      <c r="L282" s="19">
        <v>45.043471668298437</v>
      </c>
      <c r="M282" s="26">
        <v>0.51576596458333335</v>
      </c>
      <c r="N282" s="19">
        <v>110.9430871212121</v>
      </c>
      <c r="O282" s="17">
        <v>128.47157677550146</v>
      </c>
      <c r="P282" s="19">
        <v>52.359257137594689</v>
      </c>
      <c r="Q282" s="19">
        <v>131.1341791983339</v>
      </c>
      <c r="R282" s="19">
        <v>56.983609386089093</v>
      </c>
      <c r="S282" s="19">
        <v>45.178883915449795</v>
      </c>
      <c r="T282" s="26">
        <v>0.50661385833333328</v>
      </c>
      <c r="U282" s="19">
        <v>109.95435606060603</v>
      </c>
      <c r="V282" s="17">
        <v>126.19188869700582</v>
      </c>
      <c r="W282" s="21">
        <v>51.892628479734832</v>
      </c>
      <c r="X282" s="19">
        <v>127.65930663327781</v>
      </c>
      <c r="Y282" s="19">
        <v>57.157823223486943</v>
      </c>
      <c r="Z282" s="19">
        <v>45.314636785984504</v>
      </c>
      <c r="AA282" s="26">
        <v>0.49754368125000004</v>
      </c>
      <c r="AB282" s="21">
        <v>108.96562499999997</v>
      </c>
      <c r="AC282" s="17">
        <v>123.93260826451314</v>
      </c>
      <c r="AD282" s="19">
        <v>51.425999821874989</v>
      </c>
      <c r="AE282" s="19">
        <v>124.24636893501038</v>
      </c>
      <c r="AF282" s="19">
        <v>57.329993320584713</v>
      </c>
      <c r="AG282" s="21">
        <v>45.450730279902544</v>
      </c>
      <c r="AH282" s="26">
        <v>0.4885554333333334</v>
      </c>
      <c r="AI282" s="19">
        <v>107.97689393939392</v>
      </c>
      <c r="AJ282" s="17">
        <v>121.69373547802334</v>
      </c>
      <c r="AK282" s="19">
        <v>50.959371164015145</v>
      </c>
      <c r="AL282" s="21">
        <v>120.89480917310397</v>
      </c>
      <c r="AM282" s="19">
        <v>57.500119677382386</v>
      </c>
      <c r="AN282" s="19">
        <v>45.587164397203942</v>
      </c>
      <c r="AO282" s="26">
        <v>0.47964911458333331</v>
      </c>
      <c r="AP282" s="19">
        <v>106.98816287878786</v>
      </c>
      <c r="AQ282" s="20">
        <v>119.47527033753646</v>
      </c>
      <c r="AR282" s="19">
        <v>50.492742506155295</v>
      </c>
      <c r="AS282" s="19">
        <v>117.60407041713107</v>
      </c>
      <c r="AT282" s="19">
        <v>57.668202293879986</v>
      </c>
      <c r="AU282" s="19">
        <v>45.723939137888692</v>
      </c>
      <c r="AV282" s="22">
        <v>0.47082472499999994</v>
      </c>
      <c r="AW282" s="19">
        <v>105.99943181818179</v>
      </c>
      <c r="AX282" s="17">
        <v>117.27721284305248</v>
      </c>
      <c r="AY282" s="19">
        <v>50.026113848295445</v>
      </c>
      <c r="AZ282" s="19">
        <v>114.37359573666423</v>
      </c>
      <c r="BA282" s="21">
        <v>57.83424117007749</v>
      </c>
      <c r="BB282" s="19">
        <v>45.861054501956779</v>
      </c>
      <c r="BC282" s="26">
        <v>0.4620822645833334</v>
      </c>
      <c r="BD282" s="19">
        <v>105.01070075757573</v>
      </c>
      <c r="BE282" s="17">
        <v>115.09956299457147</v>
      </c>
      <c r="BF282" s="21">
        <v>49.559485190435595</v>
      </c>
      <c r="BG282" s="19">
        <v>111.20282820127596</v>
      </c>
      <c r="BH282" s="19">
        <v>57.99823630597492</v>
      </c>
      <c r="BI282" s="19">
        <v>45.998510489408218</v>
      </c>
      <c r="BJ282" s="26">
        <v>0.45342173333333335</v>
      </c>
      <c r="BK282" s="21">
        <v>104.02196969696968</v>
      </c>
      <c r="BL282" s="17">
        <v>112.94232079209334</v>
      </c>
      <c r="BM282" s="19">
        <v>49.092856532575752</v>
      </c>
      <c r="BN282" s="19">
        <v>108.09121088053861</v>
      </c>
      <c r="BO282" s="19">
        <v>58.160187701572262</v>
      </c>
      <c r="BP282" s="21">
        <v>46.136307100243002</v>
      </c>
      <c r="BQ282" s="26">
        <v>0.44484313125000002</v>
      </c>
      <c r="BR282" s="19">
        <v>103.03323863636362</v>
      </c>
      <c r="BS282" s="17">
        <v>110.80548623561813</v>
      </c>
      <c r="BT282" s="19">
        <v>48.626227874715902</v>
      </c>
      <c r="BU282" s="21">
        <v>105.03818684402475</v>
      </c>
      <c r="BV282" s="19">
        <v>58.320095356869516</v>
      </c>
      <c r="BW282" s="19">
        <v>46.274444334461137</v>
      </c>
      <c r="BX282" s="26">
        <v>0.43634645833333335</v>
      </c>
      <c r="BY282" s="19">
        <v>102.04450757575755</v>
      </c>
      <c r="BZ282" s="20">
        <v>108.68905932514583</v>
      </c>
      <c r="CA282" s="19">
        <v>48.159599216856051</v>
      </c>
      <c r="CB282" s="19">
        <v>102.04319916130686</v>
      </c>
      <c r="CC282" s="19">
        <v>58.477959271866688</v>
      </c>
      <c r="CD282" s="19">
        <v>46.412922192062624</v>
      </c>
      <c r="CE282" s="22">
        <v>0.4279317145833334</v>
      </c>
      <c r="CF282" s="19">
        <v>101.05577651515149</v>
      </c>
      <c r="CG282" s="17">
        <v>106.59304006067647</v>
      </c>
      <c r="CH282" s="19">
        <v>47.692970558996201</v>
      </c>
      <c r="CI282" s="19">
        <v>99.105690901957431</v>
      </c>
      <c r="CJ282" s="21">
        <v>58.633779446563771</v>
      </c>
      <c r="CK282" s="19">
        <v>46.551740673047455</v>
      </c>
      <c r="CL282" s="26">
        <v>0.41959890000000005</v>
      </c>
      <c r="CM282" s="19">
        <v>100.06704545454544</v>
      </c>
      <c r="CN282" s="17">
        <v>104.51742844221</v>
      </c>
      <c r="CO282" s="21">
        <v>47.226341901136358</v>
      </c>
      <c r="CP282" s="19">
        <v>96.225105135548873</v>
      </c>
      <c r="CQ282" s="19">
        <v>58.787555880960774</v>
      </c>
      <c r="CR282" s="19">
        <v>46.69089977741563</v>
      </c>
      <c r="CS282" s="26">
        <v>0.41134801458333331</v>
      </c>
      <c r="CT282" s="21">
        <v>99.078314393939365</v>
      </c>
      <c r="CU282" s="17">
        <v>102.46222446974645</v>
      </c>
      <c r="CV282" s="19">
        <v>46.759713243276501</v>
      </c>
      <c r="CW282" s="19">
        <v>93.400884931653721</v>
      </c>
      <c r="CX282" s="19">
        <v>58.939288575057695</v>
      </c>
      <c r="CY282" s="21">
        <v>46.830399505167151</v>
      </c>
      <c r="CZ282" s="26">
        <v>0.40317905833333334</v>
      </c>
      <c r="DA282" s="19">
        <v>98.089583333333309</v>
      </c>
      <c r="DB282" s="17">
        <v>100.42742814328584</v>
      </c>
      <c r="DC282" s="19">
        <v>46.293084585416658</v>
      </c>
      <c r="DD282" s="21">
        <v>90.632473359844454</v>
      </c>
      <c r="DE282" s="19">
        <v>59.088977528854528</v>
      </c>
      <c r="DF282" s="19">
        <v>46.970239856302022</v>
      </c>
      <c r="DG282" s="26">
        <v>0.39509203125000003</v>
      </c>
      <c r="DH282" s="19">
        <v>97.100852272727252</v>
      </c>
      <c r="DI282" s="20">
        <v>98.413039462828124</v>
      </c>
      <c r="DJ282" s="19">
        <v>45.826455927556808</v>
      </c>
      <c r="DK282" s="19">
        <v>87.919313489693579</v>
      </c>
      <c r="DL282" s="19">
        <v>59.236622742351273</v>
      </c>
      <c r="DM282" s="19">
        <v>47.110420830820246</v>
      </c>
      <c r="DN282" s="22">
        <v>0.38708693333333333</v>
      </c>
      <c r="DO282" s="19">
        <v>96.112121212121195</v>
      </c>
      <c r="DP282" s="17">
        <v>96.419058428373333</v>
      </c>
      <c r="DQ282" s="19">
        <v>45.359827269696964</v>
      </c>
      <c r="DR282" s="19">
        <v>85.260848390773518</v>
      </c>
      <c r="DS282" s="21">
        <v>59.382224215547936</v>
      </c>
      <c r="DT282" s="19">
        <v>47.250942428721807</v>
      </c>
      <c r="DU282" s="26">
        <v>0.37916376458333334</v>
      </c>
      <c r="DV282" s="19">
        <v>95.123390151515125</v>
      </c>
      <c r="DW282" s="17">
        <v>94.445485039921465</v>
      </c>
      <c r="DX282" s="21">
        <v>44.893198611837107</v>
      </c>
      <c r="DY282" s="19">
        <v>82.656521132656792</v>
      </c>
      <c r="DZ282" s="19">
        <v>59.525781948444518</v>
      </c>
      <c r="EA282" s="19">
        <v>47.391804650006719</v>
      </c>
      <c r="EB282" s="26">
        <v>0.37132252499999996</v>
      </c>
      <c r="EC282" s="21">
        <v>94.134659090909068</v>
      </c>
      <c r="ED282" s="17">
        <v>92.492319297472491</v>
      </c>
      <c r="EE282" s="19">
        <v>44.426569953977264</v>
      </c>
      <c r="EF282" s="19">
        <v>80.105774784915852</v>
      </c>
      <c r="EG282" s="19">
        <v>59.667295941041004</v>
      </c>
      <c r="EH282" s="21">
        <v>47.533007494674983</v>
      </c>
      <c r="EI282" s="26">
        <v>0.36356321458333335</v>
      </c>
      <c r="EJ282" s="19">
        <v>93.145928030303011</v>
      </c>
      <c r="EK282" s="17">
        <v>90.559561201026455</v>
      </c>
      <c r="EL282" s="19">
        <v>43.959941296117414</v>
      </c>
      <c r="EM282" s="21">
        <v>77.608052417123233</v>
      </c>
      <c r="EN282" s="19">
        <v>59.806766193337417</v>
      </c>
      <c r="EO282" s="19">
        <v>47.674550962726592</v>
      </c>
      <c r="EP282" s="26">
        <v>0.35588583333333335</v>
      </c>
      <c r="EQ282" s="19">
        <v>92.157196969696955</v>
      </c>
      <c r="ER282" s="20">
        <v>88.647210750583341</v>
      </c>
      <c r="ES282" s="19">
        <v>43.493312638257571</v>
      </c>
      <c r="ET282" s="19">
        <v>75.162797098851371</v>
      </c>
      <c r="EU282" s="19">
        <v>59.944192705333741</v>
      </c>
      <c r="EV282" s="19">
        <v>47.816435054161545</v>
      </c>
      <c r="EW282" s="22">
        <v>0.34829038125</v>
      </c>
      <c r="EX282" s="19">
        <v>91.168465909090884</v>
      </c>
      <c r="EY282" s="17">
        <v>86.755267946143121</v>
      </c>
      <c r="EZ282" s="19">
        <v>43.026683980397713</v>
      </c>
      <c r="FA282" s="19">
        <v>72.769451899672745</v>
      </c>
      <c r="FB282" s="21">
        <v>60.079575477029977</v>
      </c>
      <c r="FC282" s="19">
        <v>47.958659768979857</v>
      </c>
      <c r="FD282" s="26">
        <v>0.34077685833333332</v>
      </c>
      <c r="FE282" s="19">
        <v>90.179734848484827</v>
      </c>
      <c r="FF282" s="17">
        <v>84.883732787705824</v>
      </c>
      <c r="FG282" s="21">
        <v>42.56005532253787</v>
      </c>
      <c r="FH282" s="19">
        <v>70.427459889159849</v>
      </c>
      <c r="FI282" s="19">
        <v>60.212914508426138</v>
      </c>
      <c r="FJ282" s="19">
        <v>48.101225107181506</v>
      </c>
      <c r="FK282" s="26">
        <v>0.3333452645833333</v>
      </c>
      <c r="FL282" s="21">
        <v>89.19100378787877</v>
      </c>
      <c r="FM282" s="17">
        <v>83.03260527527145</v>
      </c>
      <c r="FN282" s="19">
        <v>42.09342666467802</v>
      </c>
      <c r="FO282" s="19">
        <v>68.136264136885188</v>
      </c>
      <c r="FP282" s="19">
        <v>60.344209799522204</v>
      </c>
      <c r="FQ282" s="21">
        <v>48.244131068766499</v>
      </c>
      <c r="FR282" s="26">
        <v>0.32599560000000005</v>
      </c>
      <c r="FS282" s="19">
        <v>88.202272727272714</v>
      </c>
      <c r="FT282" s="17">
        <v>81.201885408840013</v>
      </c>
      <c r="FU282" s="19">
        <v>41.626798006818177</v>
      </c>
      <c r="FV282" s="21">
        <v>65.895307712421229</v>
      </c>
      <c r="FW282" s="19">
        <v>60.473461350318189</v>
      </c>
      <c r="FX282" s="19">
        <v>48.387377653734845</v>
      </c>
      <c r="FY282" s="26">
        <v>0.31872786458333335</v>
      </c>
      <c r="FZ282" s="19">
        <v>87.213541666666643</v>
      </c>
      <c r="GA282" s="20">
        <v>79.391573188411456</v>
      </c>
      <c r="GB282" s="19">
        <v>41.16016934895832</v>
      </c>
      <c r="GC282" s="19">
        <v>63.70403368534042</v>
      </c>
      <c r="GD282" s="19">
        <v>60.600669160814093</v>
      </c>
      <c r="GE282" s="19">
        <v>48.530964862086542</v>
      </c>
      <c r="GF282" s="22">
        <v>0.31154205833333332</v>
      </c>
      <c r="GG282" s="19">
        <v>86.224810606060586</v>
      </c>
      <c r="GH282" s="17">
        <v>77.601668613985822</v>
      </c>
      <c r="GI282" s="19">
        <v>40.693540691098477</v>
      </c>
      <c r="GJ282" s="19">
        <v>61.561885125215269</v>
      </c>
      <c r="GK282" s="21">
        <v>60.725833231009908</v>
      </c>
      <c r="GL282" s="19">
        <v>48.674892693821583</v>
      </c>
      <c r="GM282" s="26">
        <v>0.30443818125</v>
      </c>
      <c r="GN282" s="19">
        <v>85.23607954545453</v>
      </c>
      <c r="GO282" s="17">
        <v>75.832171685563125</v>
      </c>
      <c r="GP282" s="21">
        <v>40.226912033238627</v>
      </c>
      <c r="GQ282" s="19">
        <v>59.468305101618249</v>
      </c>
      <c r="GR282" s="19">
        <v>60.848953560905642</v>
      </c>
      <c r="GS282" s="19">
        <v>48.819161148939969</v>
      </c>
      <c r="GT282" s="26">
        <v>0.29741623333333339</v>
      </c>
      <c r="GU282" s="21">
        <v>84.247348484848473</v>
      </c>
      <c r="GV282" s="17">
        <v>74.083082403143351</v>
      </c>
      <c r="GW282" s="19">
        <v>39.760283375378783</v>
      </c>
      <c r="GX282" s="19">
        <v>57.422736684121887</v>
      </c>
      <c r="GY282" s="19">
        <v>60.970030150501287</v>
      </c>
      <c r="GZ282" s="21">
        <v>48.963770227441699</v>
      </c>
      <c r="HA282" s="26">
        <v>0.29047621458333334</v>
      </c>
      <c r="HB282" s="19">
        <v>83.258617424242402</v>
      </c>
      <c r="HC282" s="17">
        <v>72.354400766726457</v>
      </c>
      <c r="HD282" s="19">
        <v>39.293654717518926</v>
      </c>
      <c r="HE282" s="21">
        <v>55.424622942298583</v>
      </c>
      <c r="HF282" s="19">
        <v>61.089062999796845</v>
      </c>
      <c r="HG282" s="19">
        <v>49.108719929326789</v>
      </c>
      <c r="HH282" s="26">
        <v>0.283618125</v>
      </c>
      <c r="HI282" s="19">
        <v>82.269886363636346</v>
      </c>
      <c r="HJ282" s="20">
        <v>70.646126776312499</v>
      </c>
      <c r="HK282" s="19">
        <v>38.827026059659083</v>
      </c>
      <c r="HL282" s="19">
        <v>53.473406945720875</v>
      </c>
      <c r="HM282" s="19">
        <v>61.206052108792321</v>
      </c>
      <c r="HN282" s="19">
        <v>49.254010254595215</v>
      </c>
      <c r="HO282" s="22">
        <v>0.27684196458333332</v>
      </c>
      <c r="HP282" s="19">
        <v>81.281155303030275</v>
      </c>
      <c r="HQ282" s="17">
        <v>68.958260431901451</v>
      </c>
      <c r="HR282" s="19">
        <v>38.360397401799233</v>
      </c>
      <c r="HS282" s="19">
        <v>51.568531763961225</v>
      </c>
      <c r="HT282" s="21">
        <v>61.320997477487715</v>
      </c>
      <c r="HU282" s="19">
        <v>49.399641203247</v>
      </c>
      <c r="HV282" s="26">
        <v>0.27014773333333342</v>
      </c>
      <c r="HW282" s="19">
        <v>80.292424242424232</v>
      </c>
      <c r="HX282" s="17">
        <v>67.290801733493353</v>
      </c>
      <c r="HY282" s="21">
        <v>37.89376874393939</v>
      </c>
      <c r="HZ282" s="19">
        <v>49.709440466592156</v>
      </c>
      <c r="IA282" s="19">
        <v>61.433899105883022</v>
      </c>
      <c r="IB282" s="19">
        <v>49.545612775282123</v>
      </c>
      <c r="IC282" s="26">
        <v>0.26353543125000001</v>
      </c>
      <c r="ID282" s="21">
        <v>79.303693181818161</v>
      </c>
      <c r="IE282" s="17">
        <v>65.643750681088122</v>
      </c>
      <c r="IF282" s="19">
        <v>37.42714008607954</v>
      </c>
      <c r="IG282" s="19">
        <v>47.895576123186082</v>
      </c>
      <c r="IH282" s="19">
        <v>61.544756993978247</v>
      </c>
      <c r="II282" s="21">
        <v>49.691924970700597</v>
      </c>
      <c r="IJ282" s="26">
        <v>0.25700505833333331</v>
      </c>
      <c r="IK282" s="19">
        <v>78.314962121212105</v>
      </c>
      <c r="IL282" s="17">
        <v>64.017107274685827</v>
      </c>
      <c r="IM282" s="19">
        <v>36.960511428219689</v>
      </c>
      <c r="IN282" s="21">
        <v>46.12638180331551</v>
      </c>
      <c r="IO282" s="19">
        <v>61.653571141773384</v>
      </c>
      <c r="IP282" s="19">
        <v>49.838577789502416</v>
      </c>
      <c r="IQ282" s="26">
        <v>0.25055661458333334</v>
      </c>
      <c r="IR282" s="19">
        <v>77.326231060606034</v>
      </c>
      <c r="IS282" s="20">
        <v>62.410871514286455</v>
      </c>
      <c r="IT282" s="19">
        <v>36.493882770359839</v>
      </c>
      <c r="IU282" s="19">
        <v>44.401300576552934</v>
      </c>
      <c r="IV282" s="19">
        <v>61.760341549268439</v>
      </c>
      <c r="IW282" s="19">
        <v>49.985571231687587</v>
      </c>
      <c r="IX282" s="22">
        <v>0.24419010000000005</v>
      </c>
      <c r="IY282" s="19">
        <v>76.337499999999991</v>
      </c>
      <c r="IZ282" s="17">
        <v>60.825043399890014</v>
      </c>
      <c r="JA282" s="19">
        <v>36.027254112499996</v>
      </c>
      <c r="JB282" s="19">
        <v>42.719775512470846</v>
      </c>
      <c r="JC282" s="19">
        <v>61.865068216463406</v>
      </c>
      <c r="JD282" s="21">
        <v>50.132905297256094</v>
      </c>
      <c r="JE282" s="22">
        <v>0.23790551458333337</v>
      </c>
      <c r="JF282" s="21">
        <v>75.348768939393921</v>
      </c>
      <c r="JG282" s="20">
        <v>59.259622931496466</v>
      </c>
      <c r="JH282" s="21">
        <v>35.560625454640146</v>
      </c>
      <c r="JI282" s="21">
        <v>41.08124968064169</v>
      </c>
      <c r="JJ282" s="21">
        <v>61.967751143358292</v>
      </c>
      <c r="JK282" s="21">
        <v>50.280579986207961</v>
      </c>
      <c r="JL282" s="22">
        <v>0.23170285833333334</v>
      </c>
      <c r="JM282" s="21">
        <v>74.360037878787864</v>
      </c>
      <c r="JN282" s="20">
        <v>57.714610109105834</v>
      </c>
      <c r="JO282" s="21">
        <v>35.093996796780296</v>
      </c>
      <c r="JP282" s="21">
        <v>39.485166150637966</v>
      </c>
      <c r="JQ282" s="21">
        <v>62.06839032995309</v>
      </c>
      <c r="JR282" s="21">
        <v>50.428595298543172</v>
      </c>
      <c r="JS282" s="22">
        <v>0.22558213125000001</v>
      </c>
      <c r="JT282" s="21">
        <v>73.371306818181793</v>
      </c>
      <c r="JU282" s="20">
        <v>56.190004932718125</v>
      </c>
      <c r="JV282" s="21">
        <v>34.627368138920446</v>
      </c>
      <c r="JW282" s="21">
        <v>37.930967992032159</v>
      </c>
      <c r="JX282" s="21">
        <v>62.166985776247806</v>
      </c>
      <c r="JY282" s="21">
        <v>50.576951234261728</v>
      </c>
      <c r="JZ282" s="22">
        <v>0.21954333333333331</v>
      </c>
      <c r="KA282" s="21">
        <v>72.382575757575736</v>
      </c>
      <c r="KB282" s="20">
        <v>54.685807402333324</v>
      </c>
      <c r="KC282" s="21">
        <v>34.160739481060595</v>
      </c>
      <c r="KD282" s="21">
        <v>36.418098274396741</v>
      </c>
      <c r="KE282" s="21">
        <v>62.263537482242441</v>
      </c>
      <c r="KF282" s="21">
        <v>50.725647793363635</v>
      </c>
      <c r="KG282" s="22">
        <v>0.21358646458333336</v>
      </c>
      <c r="KH282" s="21">
        <v>71.39384469696968</v>
      </c>
      <c r="KI282" s="20">
        <v>53.202017517951461</v>
      </c>
      <c r="KJ282" s="21">
        <v>33.694110823200752</v>
      </c>
      <c r="KK282" s="21">
        <v>34.946000067304212</v>
      </c>
      <c r="KL282" s="21">
        <v>62.358045447936981</v>
      </c>
      <c r="KM282" s="21">
        <v>50.874684975848886</v>
      </c>
      <c r="KN282" s="22">
        <v>0.20771152500000001</v>
      </c>
      <c r="KO282" s="21">
        <v>70.405113636363623</v>
      </c>
      <c r="KP282" s="20">
        <v>51.738635279572499</v>
      </c>
      <c r="KQ282" s="21">
        <v>33.227482165340902</v>
      </c>
      <c r="KR282" s="21">
        <v>33.514116440327037</v>
      </c>
      <c r="KS282" s="21">
        <v>62.450509673331446</v>
      </c>
      <c r="KT282" s="21">
        <v>51.024062781717483</v>
      </c>
      <c r="KU282" s="22">
        <v>0.20191851458333332</v>
      </c>
      <c r="KV282" s="21">
        <v>69.416382575757552</v>
      </c>
      <c r="KW282" s="20">
        <v>50.295660687196452</v>
      </c>
      <c r="KX282" s="21">
        <v>32.760853507481052</v>
      </c>
      <c r="KY282" s="21">
        <v>32.121890463037694</v>
      </c>
      <c r="KZ282" s="21">
        <v>62.540930158425823</v>
      </c>
      <c r="LA282" s="21">
        <v>51.173781210969437</v>
      </c>
      <c r="LB282" s="22">
        <v>0.19620743333333329</v>
      </c>
      <c r="LC282" s="21">
        <v>68.427651515151496</v>
      </c>
      <c r="LD282" s="20">
        <v>48.873093740823322</v>
      </c>
      <c r="LE282" s="21">
        <v>32.294224849621202</v>
      </c>
      <c r="LF282" s="21">
        <v>30.768765205008677</v>
      </c>
      <c r="LG282" s="21">
        <v>62.629306903220112</v>
      </c>
      <c r="LH282" s="21">
        <v>51.32384026360473</v>
      </c>
      <c r="LI282" s="22">
        <v>0.19057828125000004</v>
      </c>
      <c r="LJ282" s="21">
        <v>67.438920454545439</v>
      </c>
      <c r="LK282" s="20">
        <v>47.470934440453135</v>
      </c>
      <c r="LL282" s="21">
        <v>31.827596191761355</v>
      </c>
      <c r="LM282" s="21">
        <v>29.454183735812478</v>
      </c>
      <c r="LN282" s="21">
        <v>62.715639907714319</v>
      </c>
      <c r="LO282" s="21">
        <v>51.474239939623374</v>
      </c>
      <c r="LP282" s="22">
        <v>0.18503105833333336</v>
      </c>
      <c r="LQ282" s="21">
        <v>66.450189393939382</v>
      </c>
      <c r="LR282" s="20">
        <v>46.089182786085836</v>
      </c>
      <c r="LS282" s="21">
        <v>31.360967533901508</v>
      </c>
      <c r="LT282" s="21">
        <v>28.177589125021541</v>
      </c>
      <c r="LU282" s="21">
        <v>62.799929171908438</v>
      </c>
      <c r="LV282" s="21">
        <v>51.624980239025362</v>
      </c>
      <c r="LW282" s="22">
        <v>0.17956576458333331</v>
      </c>
      <c r="LX282" s="21">
        <v>65.461458333333312</v>
      </c>
      <c r="LY282" s="20">
        <v>44.727838777721452</v>
      </c>
      <c r="LZ282" s="21">
        <v>30.894338876041658</v>
      </c>
      <c r="MA282" s="21">
        <v>26.938424442208373</v>
      </c>
      <c r="MB282" s="21">
        <v>62.882174695802476</v>
      </c>
      <c r="MC282" s="21">
        <v>51.776061161810702</v>
      </c>
      <c r="MD282" s="22">
        <v>0.17418239999999999</v>
      </c>
      <c r="ME282" s="21">
        <v>64.472727272727255</v>
      </c>
      <c r="MF282" s="20">
        <v>43.386902415359998</v>
      </c>
      <c r="MG282" s="21">
        <v>30.427710218181812</v>
      </c>
      <c r="MH282" s="21">
        <v>25.736132756945448</v>
      </c>
      <c r="MI282" s="21">
        <v>62.962376479396426</v>
      </c>
      <c r="MJ282" s="21">
        <v>51.927482707979379</v>
      </c>
      <c r="MK282" s="22">
        <v>0.16888096458333338</v>
      </c>
      <c r="ML282" s="21">
        <v>63.483996212121205</v>
      </c>
      <c r="MM282" s="20">
        <v>42.066373699001467</v>
      </c>
      <c r="MN282" s="21">
        <v>29.961081560321968</v>
      </c>
      <c r="MO282" s="21">
        <v>24.570157138805268</v>
      </c>
      <c r="MP282" s="21">
        <v>63.040534522690294</v>
      </c>
      <c r="MQ282" s="21">
        <v>52.079244877531409</v>
      </c>
      <c r="MR282" s="22">
        <v>0.16366145833333334</v>
      </c>
      <c r="MS282" s="21">
        <v>62.495265151515142</v>
      </c>
      <c r="MT282" s="20">
        <v>40.766252628645837</v>
      </c>
      <c r="MU282" s="21">
        <v>29.494452902462118</v>
      </c>
      <c r="MV282" s="21">
        <v>23.439940657360278</v>
      </c>
      <c r="MW282" s="21">
        <v>63.116648825684081</v>
      </c>
      <c r="MX282" s="21">
        <v>52.231347670466789</v>
      </c>
      <c r="MY282" s="30" t="s">
        <v>49</v>
      </c>
    </row>
    <row r="283" spans="1:363" ht="24" customHeight="1" x14ac:dyDescent="0.25">
      <c r="A283" s="15" t="s">
        <v>49</v>
      </c>
      <c r="B283" s="2" t="s">
        <v>1</v>
      </c>
      <c r="C283" s="16" t="s">
        <v>11</v>
      </c>
      <c r="D283" s="23">
        <v>0.75</v>
      </c>
      <c r="E283" s="17">
        <f t="shared" si="4"/>
        <v>0.9375</v>
      </c>
      <c r="F283" s="23">
        <v>0.55000000000000004</v>
      </c>
      <c r="G283" s="19">
        <v>110.29999999999998</v>
      </c>
      <c r="H283" s="20">
        <v>136.998895</v>
      </c>
      <c r="I283" s="19">
        <v>52.055754099999994</v>
      </c>
      <c r="J283" s="19">
        <v>133.88124999999999</v>
      </c>
      <c r="K283" s="19">
        <v>57.097153310104524</v>
      </c>
      <c r="L283" s="19">
        <v>45.267141114982579</v>
      </c>
      <c r="M283" s="26">
        <v>0.54032624861111112</v>
      </c>
      <c r="N283" s="19">
        <v>109.32568333333332</v>
      </c>
      <c r="O283" s="17">
        <v>134.58927090766818</v>
      </c>
      <c r="P283" s="19">
        <v>51.595928272116659</v>
      </c>
      <c r="Q283" s="19">
        <v>130.36464396723909</v>
      </c>
      <c r="R283" s="19">
        <v>57.267532116527001</v>
      </c>
      <c r="S283" s="19">
        <v>45.401130758356615</v>
      </c>
      <c r="T283" s="26">
        <v>0.53073832777777774</v>
      </c>
      <c r="U283" s="19">
        <v>108.35136666666665</v>
      </c>
      <c r="V283" s="17">
        <v>132.20102625400611</v>
      </c>
      <c r="W283" s="21">
        <v>51.136102444233323</v>
      </c>
      <c r="X283" s="19">
        <v>126.91016301082936</v>
      </c>
      <c r="Y283" s="19">
        <v>57.435926338349589</v>
      </c>
      <c r="Z283" s="19">
        <v>45.535451165830622</v>
      </c>
      <c r="AA283" s="26">
        <v>0.52123623750000003</v>
      </c>
      <c r="AB283" s="21">
        <v>107.37704999999998</v>
      </c>
      <c r="AC283" s="17">
        <v>129.83416103901376</v>
      </c>
      <c r="AD283" s="19">
        <v>50.676276616349995</v>
      </c>
      <c r="AE283" s="19">
        <v>123.51725346858048</v>
      </c>
      <c r="AF283" s="19">
        <v>57.602335975572295</v>
      </c>
      <c r="AG283" s="21">
        <v>45.670102337404614</v>
      </c>
      <c r="AH283" s="26">
        <v>0.51181997777777788</v>
      </c>
      <c r="AI283" s="19">
        <v>106.40273333333332</v>
      </c>
      <c r="AJ283" s="17">
        <v>127.48867526269113</v>
      </c>
      <c r="AK283" s="19">
        <v>50.216450788466659</v>
      </c>
      <c r="AL283" s="21">
        <v>120.18536167830186</v>
      </c>
      <c r="AM283" s="19">
        <v>57.76676102819512</v>
      </c>
      <c r="AN283" s="19">
        <v>45.805084273078592</v>
      </c>
      <c r="AO283" s="26">
        <v>0.50248954861111106</v>
      </c>
      <c r="AP283" s="19">
        <v>105.42841666666665</v>
      </c>
      <c r="AQ283" s="20">
        <v>125.16456892503818</v>
      </c>
      <c r="AR283" s="19">
        <v>49.756624960583324</v>
      </c>
      <c r="AS283" s="19">
        <v>116.91393397780307</v>
      </c>
      <c r="AT283" s="19">
        <v>57.929201496218056</v>
      </c>
      <c r="AU283" s="19">
        <v>45.940396972852547</v>
      </c>
      <c r="AV283" s="22">
        <v>0.49324494999999996</v>
      </c>
      <c r="AW283" s="19">
        <v>104.45409999999998</v>
      </c>
      <c r="AX283" s="17">
        <v>122.86184202605499</v>
      </c>
      <c r="AY283" s="19">
        <v>49.296799132699995</v>
      </c>
      <c r="AZ283" s="19">
        <v>113.70241670489372</v>
      </c>
      <c r="BA283" s="21">
        <v>58.08965737964111</v>
      </c>
      <c r="BB283" s="19">
        <v>46.07604043672648</v>
      </c>
      <c r="BC283" s="26">
        <v>0.48408618194444453</v>
      </c>
      <c r="BD283" s="19">
        <v>103.47978333333332</v>
      </c>
      <c r="BE283" s="17">
        <v>120.58049456574155</v>
      </c>
      <c r="BF283" s="21">
        <v>48.836973304816659</v>
      </c>
      <c r="BG283" s="19">
        <v>110.55025619738338</v>
      </c>
      <c r="BH283" s="19">
        <v>58.248128678464283</v>
      </c>
      <c r="BI283" s="19">
        <v>46.212014664700398</v>
      </c>
      <c r="BJ283" s="26">
        <v>0.47501324444444448</v>
      </c>
      <c r="BK283" s="21">
        <v>102.50546666666665</v>
      </c>
      <c r="BL283" s="17">
        <v>118.32052654409779</v>
      </c>
      <c r="BM283" s="19">
        <v>48.377147476933324</v>
      </c>
      <c r="BN283" s="19">
        <v>107.45689879308148</v>
      </c>
      <c r="BO283" s="19">
        <v>58.404615392687568</v>
      </c>
      <c r="BP283" s="21">
        <v>46.348319656774294</v>
      </c>
      <c r="BQ283" s="26">
        <v>0.46602613750000005</v>
      </c>
      <c r="BR283" s="19">
        <v>101.53114999999998</v>
      </c>
      <c r="BS283" s="17">
        <v>116.08193796112376</v>
      </c>
      <c r="BT283" s="19">
        <v>47.917321649049995</v>
      </c>
      <c r="BU283" s="21">
        <v>104.42179082979764</v>
      </c>
      <c r="BV283" s="19">
        <v>58.55911752231097</v>
      </c>
      <c r="BW283" s="19">
        <v>46.484955412948167</v>
      </c>
      <c r="BX283" s="26">
        <v>0.45712486111111111</v>
      </c>
      <c r="BY283" s="19">
        <v>100.55683333333332</v>
      </c>
      <c r="BZ283" s="20">
        <v>113.86472881681944</v>
      </c>
      <c r="CA283" s="19">
        <v>47.45749582116666</v>
      </c>
      <c r="CB283" s="19">
        <v>101.44437864534143</v>
      </c>
      <c r="CC283" s="19">
        <v>58.711635067334491</v>
      </c>
      <c r="CD283" s="19">
        <v>46.621921933222026</v>
      </c>
      <c r="CE283" s="22">
        <v>0.4483094152777779</v>
      </c>
      <c r="CF283" s="19">
        <v>99.582516666666649</v>
      </c>
      <c r="CG283" s="17">
        <v>111.66889911118488</v>
      </c>
      <c r="CH283" s="19">
        <v>46.997669993283324</v>
      </c>
      <c r="CI283" s="19">
        <v>98.524108577522384</v>
      </c>
      <c r="CJ283" s="21">
        <v>58.862168027758123</v>
      </c>
      <c r="CK283" s="19">
        <v>46.75921921759587</v>
      </c>
      <c r="CL283" s="26">
        <v>0.43957980000000008</v>
      </c>
      <c r="CM283" s="19">
        <v>98.608199999999982</v>
      </c>
      <c r="CN283" s="17">
        <v>109.49444884422002</v>
      </c>
      <c r="CO283" s="21">
        <v>46.537844165399996</v>
      </c>
      <c r="CP283" s="19">
        <v>95.660426964150005</v>
      </c>
      <c r="CQ283" s="19">
        <v>59.010716403581874</v>
      </c>
      <c r="CR283" s="19">
        <v>46.896847266069685</v>
      </c>
      <c r="CS283" s="26">
        <v>0.43093601527777781</v>
      </c>
      <c r="CT283" s="21">
        <v>97.633883333333316</v>
      </c>
      <c r="CU283" s="17">
        <v>107.34137801592486</v>
      </c>
      <c r="CV283" s="19">
        <v>46.07801833751666</v>
      </c>
      <c r="CW283" s="19">
        <v>92.852780143033868</v>
      </c>
      <c r="CX283" s="19">
        <v>59.157280194805743</v>
      </c>
      <c r="CY283" s="21">
        <v>47.034806078643484</v>
      </c>
      <c r="CZ283" s="26">
        <v>0.42237806111111115</v>
      </c>
      <c r="DA283" s="19">
        <v>96.659566666666649</v>
      </c>
      <c r="DB283" s="17">
        <v>105.20968662629946</v>
      </c>
      <c r="DC283" s="19">
        <v>45.618192509633325</v>
      </c>
      <c r="DD283" s="21">
        <v>90.100614451983546</v>
      </c>
      <c r="DE283" s="19">
        <v>59.301859401429731</v>
      </c>
      <c r="DF283" s="19">
        <v>47.173095655317269</v>
      </c>
      <c r="DG283" s="26">
        <v>0.41390593750000004</v>
      </c>
      <c r="DH283" s="19">
        <v>95.685249999999996</v>
      </c>
      <c r="DI283" s="20">
        <v>103.09937467534375</v>
      </c>
      <c r="DJ283" s="19">
        <v>45.158366681749996</v>
      </c>
      <c r="DK283" s="19">
        <v>87.403376228808597</v>
      </c>
      <c r="DL283" s="19">
        <v>59.444454023453822</v>
      </c>
      <c r="DM283" s="19">
        <v>47.311715996091024</v>
      </c>
      <c r="DN283" s="22">
        <v>0.40551964444444449</v>
      </c>
      <c r="DO283" s="19">
        <v>94.710933333333315</v>
      </c>
      <c r="DP283" s="17">
        <v>101.01044216305779</v>
      </c>
      <c r="DQ283" s="19">
        <v>44.69854085386666</v>
      </c>
      <c r="DR283" s="19">
        <v>84.760511811318509</v>
      </c>
      <c r="DS283" s="21">
        <v>59.58506406087804</v>
      </c>
      <c r="DT283" s="19">
        <v>47.450667100964772</v>
      </c>
      <c r="DU283" s="26">
        <v>0.3972191819444445</v>
      </c>
      <c r="DV283" s="19">
        <v>93.736616666666649</v>
      </c>
      <c r="DW283" s="17">
        <v>98.942889089441536</v>
      </c>
      <c r="DX283" s="21">
        <v>44.238715025983325</v>
      </c>
      <c r="DY283" s="19">
        <v>82.171467537322883</v>
      </c>
      <c r="DZ283" s="19">
        <v>59.723689513702375</v>
      </c>
      <c r="EA283" s="19">
        <v>47.58994896993849</v>
      </c>
      <c r="EB283" s="26">
        <v>0.38900455</v>
      </c>
      <c r="EC283" s="21">
        <v>92.762299999999982</v>
      </c>
      <c r="ED283" s="17">
        <v>96.896715454494995</v>
      </c>
      <c r="EE283" s="19">
        <v>43.778889198099989</v>
      </c>
      <c r="EF283" s="19">
        <v>79.635689744631236</v>
      </c>
      <c r="EG283" s="19">
        <v>59.860330381926822</v>
      </c>
      <c r="EH283" s="21">
        <v>47.729561603012193</v>
      </c>
      <c r="EI283" s="26">
        <v>0.38087574861111118</v>
      </c>
      <c r="EJ283" s="19">
        <v>91.787983333333329</v>
      </c>
      <c r="EK283" s="17">
        <v>94.871921258218208</v>
      </c>
      <c r="EL283" s="19">
        <v>43.319063370216668</v>
      </c>
      <c r="EM283" s="21">
        <v>77.152624771053155</v>
      </c>
      <c r="EN283" s="19">
        <v>59.994986665551387</v>
      </c>
      <c r="EO283" s="19">
        <v>47.869505000185882</v>
      </c>
      <c r="EP283" s="26">
        <v>0.37283277777777785</v>
      </c>
      <c r="EQ283" s="19">
        <v>90.813666666666663</v>
      </c>
      <c r="ER283" s="20">
        <v>92.868506500611133</v>
      </c>
      <c r="ES283" s="19">
        <v>42.859237542333332</v>
      </c>
      <c r="ET283" s="19">
        <v>74.721718954398156</v>
      </c>
      <c r="EU283" s="19">
        <v>60.127658364576064</v>
      </c>
      <c r="EV283" s="19">
        <v>48.009779161459541</v>
      </c>
      <c r="EW283" s="22">
        <v>0.36487563750000002</v>
      </c>
      <c r="EX283" s="19">
        <v>89.839349999999982</v>
      </c>
      <c r="EY283" s="17">
        <v>90.886471181673755</v>
      </c>
      <c r="EZ283" s="19">
        <v>42.39941171444999</v>
      </c>
      <c r="FA283" s="19">
        <v>72.34241863247577</v>
      </c>
      <c r="FB283" s="21">
        <v>60.258345479000866</v>
      </c>
      <c r="FC283" s="19">
        <v>48.150384086833185</v>
      </c>
      <c r="FD283" s="26">
        <v>0.35700432777777774</v>
      </c>
      <c r="FE283" s="19">
        <v>88.865033333333315</v>
      </c>
      <c r="FF283" s="17">
        <v>88.925815301406104</v>
      </c>
      <c r="FG283" s="21">
        <v>41.939585886566661</v>
      </c>
      <c r="FH283" s="19">
        <v>70.014170143095583</v>
      </c>
      <c r="FI283" s="19">
        <v>60.387048008825779</v>
      </c>
      <c r="FJ283" s="19">
        <v>48.291319776306814</v>
      </c>
      <c r="FK283" s="26">
        <v>0.34921884861111113</v>
      </c>
      <c r="FL283" s="21">
        <v>87.890716666666648</v>
      </c>
      <c r="FM283" s="17">
        <v>86.986538859808192</v>
      </c>
      <c r="FN283" s="19">
        <v>41.479760058683325</v>
      </c>
      <c r="FO283" s="19">
        <v>67.736419824067156</v>
      </c>
      <c r="FP283" s="19">
        <v>60.513765954050811</v>
      </c>
      <c r="FQ283" s="21">
        <v>48.432586229880421</v>
      </c>
      <c r="FR283" s="26">
        <v>0.34151920000000008</v>
      </c>
      <c r="FS283" s="19">
        <v>86.916399999999996</v>
      </c>
      <c r="FT283" s="17">
        <v>85.068641856880021</v>
      </c>
      <c r="FU283" s="19">
        <v>41.019934230799997</v>
      </c>
      <c r="FV283" s="21">
        <v>65.508614013200003</v>
      </c>
      <c r="FW283" s="19">
        <v>60.638499314675954</v>
      </c>
      <c r="FX283" s="19">
        <v>48.574183447554006</v>
      </c>
      <c r="FY283" s="26">
        <v>0.33390538194444447</v>
      </c>
      <c r="FZ283" s="19">
        <v>85.942083333333315</v>
      </c>
      <c r="GA283" s="20">
        <v>83.172124292621533</v>
      </c>
      <c r="GB283" s="19">
        <v>40.560108402916661</v>
      </c>
      <c r="GC283" s="19">
        <v>63.330199048303676</v>
      </c>
      <c r="GD283" s="19">
        <v>60.761248090701216</v>
      </c>
      <c r="GE283" s="19">
        <v>48.716111429327576</v>
      </c>
      <c r="GF283" s="22">
        <v>0.32637739444444447</v>
      </c>
      <c r="GG283" s="19">
        <v>84.967766666666648</v>
      </c>
      <c r="GH283" s="17">
        <v>81.296986167032784</v>
      </c>
      <c r="GI283" s="19">
        <v>40.100282575033326</v>
      </c>
      <c r="GJ283" s="19">
        <v>61.200621267187728</v>
      </c>
      <c r="GK283" s="21">
        <v>60.882012282126588</v>
      </c>
      <c r="GL283" s="19">
        <v>48.858370175201124</v>
      </c>
      <c r="GM283" s="26">
        <v>0.31893523749999997</v>
      </c>
      <c r="GN283" s="19">
        <v>83.993449999999982</v>
      </c>
      <c r="GO283" s="17">
        <v>79.443227480113734</v>
      </c>
      <c r="GP283" s="21">
        <v>39.64045674714999</v>
      </c>
      <c r="GQ283" s="19">
        <v>59.119327007661703</v>
      </c>
      <c r="GR283" s="19">
        <v>61.000791888952087</v>
      </c>
      <c r="GS283" s="19">
        <v>49.000959685174649</v>
      </c>
      <c r="GT283" s="26">
        <v>0.31157891111111119</v>
      </c>
      <c r="GU283" s="21">
        <v>83.019133333333329</v>
      </c>
      <c r="GV283" s="17">
        <v>77.610848231864466</v>
      </c>
      <c r="GW283" s="19">
        <v>39.180630919266662</v>
      </c>
      <c r="GX283" s="19">
        <v>57.085762607535194</v>
      </c>
      <c r="GY283" s="19">
        <v>61.117586911177696</v>
      </c>
      <c r="GZ283" s="21">
        <v>49.14387995924816</v>
      </c>
      <c r="HA283" s="26">
        <v>0.3043084152777778</v>
      </c>
      <c r="HB283" s="19">
        <v>82.044816666666662</v>
      </c>
      <c r="HC283" s="17">
        <v>75.799848422284867</v>
      </c>
      <c r="HD283" s="19">
        <v>38.720805091383333</v>
      </c>
      <c r="HE283" s="21">
        <v>55.099374404617677</v>
      </c>
      <c r="HF283" s="19">
        <v>61.232397348803417</v>
      </c>
      <c r="HG283" s="19">
        <v>49.287130997421649</v>
      </c>
      <c r="HH283" s="26">
        <v>0.29712375000000002</v>
      </c>
      <c r="HI283" s="19">
        <v>81.070499999999981</v>
      </c>
      <c r="HJ283" s="20">
        <v>74.010228051375009</v>
      </c>
      <c r="HK283" s="19">
        <v>38.260979263499991</v>
      </c>
      <c r="HL283" s="19">
        <v>53.159608736718738</v>
      </c>
      <c r="HM283" s="19">
        <v>61.345223201829263</v>
      </c>
      <c r="HN283" s="19">
        <v>49.430712799695122</v>
      </c>
      <c r="HO283" s="22">
        <v>0.29002491527777774</v>
      </c>
      <c r="HP283" s="19">
        <v>80.096183333333315</v>
      </c>
      <c r="HQ283" s="17">
        <v>72.241987119134848</v>
      </c>
      <c r="HR283" s="19">
        <v>37.801153435616655</v>
      </c>
      <c r="HS283" s="19">
        <v>51.265911941647929</v>
      </c>
      <c r="HT283" s="21">
        <v>61.456064470255221</v>
      </c>
      <c r="HU283" s="19">
        <v>49.574625366068574</v>
      </c>
      <c r="HV283" s="26">
        <v>0.28301191111111118</v>
      </c>
      <c r="HW283" s="19">
        <v>79.121866666666662</v>
      </c>
      <c r="HX283" s="17">
        <v>70.495125625564455</v>
      </c>
      <c r="HY283" s="21">
        <v>37.341327607733334</v>
      </c>
      <c r="HZ283" s="19">
        <v>49.417730357214822</v>
      </c>
      <c r="IA283" s="19">
        <v>61.56492115408129</v>
      </c>
      <c r="IB283" s="19">
        <v>49.718868696542003</v>
      </c>
      <c r="IC283" s="26">
        <v>0.27608473750000001</v>
      </c>
      <c r="ID283" s="21">
        <v>78.147549999999995</v>
      </c>
      <c r="IE283" s="17">
        <v>68.769643570663746</v>
      </c>
      <c r="IF283" s="19">
        <v>36.881501779849998</v>
      </c>
      <c r="IG283" s="19">
        <v>47.614510321228906</v>
      </c>
      <c r="IH283" s="19">
        <v>61.671793253307484</v>
      </c>
      <c r="II283" s="21">
        <v>49.863442791115418</v>
      </c>
      <c r="IJ283" s="26">
        <v>0.26924339444444445</v>
      </c>
      <c r="IK283" s="19">
        <v>77.173233333333314</v>
      </c>
      <c r="IL283" s="17">
        <v>67.065540954432777</v>
      </c>
      <c r="IM283" s="19">
        <v>36.421675951966655</v>
      </c>
      <c r="IN283" s="21">
        <v>45.85569817149976</v>
      </c>
      <c r="IO283" s="19">
        <v>61.77668076793379</v>
      </c>
      <c r="IP283" s="19">
        <v>50.008347649788817</v>
      </c>
      <c r="IQ283" s="26">
        <v>0.26248788194444445</v>
      </c>
      <c r="IR283" s="19">
        <v>76.198916666666648</v>
      </c>
      <c r="IS283" s="20">
        <v>65.382817776871534</v>
      </c>
      <c r="IT283" s="19">
        <v>35.961850124083327</v>
      </c>
      <c r="IU283" s="19">
        <v>44.140740245836945</v>
      </c>
      <c r="IV283" s="19">
        <v>61.879583697960214</v>
      </c>
      <c r="IW283" s="19">
        <v>50.153583272562187</v>
      </c>
      <c r="IX283" s="22">
        <v>0.25581820000000005</v>
      </c>
      <c r="IY283" s="19">
        <v>75.224599999999995</v>
      </c>
      <c r="IZ283" s="17">
        <v>63.721474037980009</v>
      </c>
      <c r="JA283" s="19">
        <v>35.502024296199998</v>
      </c>
      <c r="JB283" s="19">
        <v>42.46908288205001</v>
      </c>
      <c r="JC283" s="19">
        <v>61.98050204338675</v>
      </c>
      <c r="JD283" s="21">
        <v>50.299149659435535</v>
      </c>
      <c r="JE283" s="22">
        <v>0.24923434861111116</v>
      </c>
      <c r="JF283" s="21">
        <v>74.250283333333329</v>
      </c>
      <c r="JG283" s="20">
        <v>62.081509737758203</v>
      </c>
      <c r="JH283" s="21">
        <v>35.042198468316663</v>
      </c>
      <c r="JI283" s="21">
        <v>40.840172417948466</v>
      </c>
      <c r="JJ283" s="21">
        <v>62.079435804213404</v>
      </c>
      <c r="JK283" s="21">
        <v>50.445046810408869</v>
      </c>
      <c r="JL283" s="22">
        <v>0.24273632777777782</v>
      </c>
      <c r="JM283" s="21">
        <v>73.275966666666662</v>
      </c>
      <c r="JN283" s="20">
        <v>60.462924876206117</v>
      </c>
      <c r="JO283" s="21">
        <v>34.582372640433334</v>
      </c>
      <c r="JP283" s="21">
        <v>39.253455191341899</v>
      </c>
      <c r="JQ283" s="21">
        <v>62.176384980440176</v>
      </c>
      <c r="JR283" s="21">
        <v>50.591274725482194</v>
      </c>
      <c r="JS283" s="22">
        <v>0.2363241375</v>
      </c>
      <c r="JT283" s="21">
        <v>72.301649999999981</v>
      </c>
      <c r="JU283" s="20">
        <v>58.865719453323749</v>
      </c>
      <c r="JV283" s="21">
        <v>34.122546812549992</v>
      </c>
      <c r="JW283" s="21">
        <v>37.708377540039841</v>
      </c>
      <c r="JX283" s="21">
        <v>62.271349572067066</v>
      </c>
      <c r="JY283" s="21">
        <v>50.73783340465549</v>
      </c>
      <c r="JZ283" s="22">
        <v>0.22999777777777775</v>
      </c>
      <c r="KA283" s="21">
        <v>71.327333333333314</v>
      </c>
      <c r="KB283" s="20">
        <v>57.289893469111099</v>
      </c>
      <c r="KC283" s="21">
        <v>33.662720984666656</v>
      </c>
      <c r="KD283" s="21">
        <v>36.204385801851842</v>
      </c>
      <c r="KE283" s="21">
        <v>62.364329579094068</v>
      </c>
      <c r="KF283" s="21">
        <v>50.884722847928764</v>
      </c>
      <c r="KG283" s="22">
        <v>0.22375724861111113</v>
      </c>
      <c r="KH283" s="21">
        <v>70.353016666666662</v>
      </c>
      <c r="KI283" s="20">
        <v>55.735446923568198</v>
      </c>
      <c r="KJ283" s="21">
        <v>33.202895156783335</v>
      </c>
      <c r="KK283" s="21">
        <v>34.740926314587469</v>
      </c>
      <c r="KL283" s="21">
        <v>62.455325001521189</v>
      </c>
      <c r="KM283" s="21">
        <v>51.031943055302023</v>
      </c>
      <c r="KN283" s="22">
        <v>0.21760255000000003</v>
      </c>
      <c r="KO283" s="21">
        <v>69.378699999999995</v>
      </c>
      <c r="KP283" s="20">
        <v>54.202379816695007</v>
      </c>
      <c r="KQ283" s="21">
        <v>32.743069328899999</v>
      </c>
      <c r="KR283" s="21">
        <v>33.317445416056252</v>
      </c>
      <c r="KS283" s="21">
        <v>62.544335839348427</v>
      </c>
      <c r="KT283" s="21">
        <v>51.179494026775259</v>
      </c>
      <c r="KU283" s="22">
        <v>0.21153368194444444</v>
      </c>
      <c r="KV283" s="21">
        <v>68.404383333333314</v>
      </c>
      <c r="KW283" s="20">
        <v>52.690692148491529</v>
      </c>
      <c r="KX283" s="21">
        <v>32.283243501016656</v>
      </c>
      <c r="KY283" s="21">
        <v>31.933389444067732</v>
      </c>
      <c r="KZ283" s="21">
        <v>62.631362092575777</v>
      </c>
      <c r="LA283" s="21">
        <v>51.327375762348481</v>
      </c>
      <c r="LB283" s="22">
        <v>0.2055506444444444</v>
      </c>
      <c r="LC283" s="21">
        <v>67.430066666666647</v>
      </c>
      <c r="LD283" s="20">
        <v>51.200383918957769</v>
      </c>
      <c r="LE283" s="21">
        <v>31.823417673133324</v>
      </c>
      <c r="LF283" s="21">
        <v>30.588204736431472</v>
      </c>
      <c r="LG283" s="21">
        <v>62.716403761203246</v>
      </c>
      <c r="LH283" s="21">
        <v>51.475588262021681</v>
      </c>
      <c r="LI283" s="22">
        <v>0.19965343750000003</v>
      </c>
      <c r="LJ283" s="21">
        <v>66.455749999999995</v>
      </c>
      <c r="LK283" s="20">
        <v>49.731455128093756</v>
      </c>
      <c r="LL283" s="21">
        <v>31.363591845249999</v>
      </c>
      <c r="LM283" s="21">
        <v>29.281337630957037</v>
      </c>
      <c r="LN283" s="21">
        <v>62.799460845230833</v>
      </c>
      <c r="LO283" s="21">
        <v>51.624131525794859</v>
      </c>
      <c r="LP283" s="22">
        <v>0.19384206111111113</v>
      </c>
      <c r="LQ283" s="21">
        <v>65.481433333333328</v>
      </c>
      <c r="LR283" s="20">
        <v>48.283905775899449</v>
      </c>
      <c r="LS283" s="21">
        <v>30.903766017366664</v>
      </c>
      <c r="LT283" s="21">
        <v>28.012234465453933</v>
      </c>
      <c r="LU283" s="21">
        <v>62.880533344658531</v>
      </c>
      <c r="LV283" s="21">
        <v>51.773005553668021</v>
      </c>
      <c r="LW283" s="22">
        <v>0.18811651527777778</v>
      </c>
      <c r="LX283" s="21">
        <v>64.507116666666661</v>
      </c>
      <c r="LY283" s="20">
        <v>46.857735862374859</v>
      </c>
      <c r="LZ283" s="21">
        <v>30.443940189483332</v>
      </c>
      <c r="MA283" s="21">
        <v>26.78034157773174</v>
      </c>
      <c r="MB283" s="21">
        <v>62.959621259486347</v>
      </c>
      <c r="MC283" s="21">
        <v>51.922210345641162</v>
      </c>
      <c r="MD283" s="22">
        <v>0.18247679999999999</v>
      </c>
      <c r="ME283" s="21">
        <v>63.532799999999988</v>
      </c>
      <c r="MF283" s="20">
        <v>45.452945387519996</v>
      </c>
      <c r="MG283" s="21">
        <v>29.984114361599996</v>
      </c>
      <c r="MH283" s="21">
        <v>25.585105305599992</v>
      </c>
      <c r="MI283" s="21">
        <v>63.036724589714282</v>
      </c>
      <c r="MJ283" s="21">
        <v>52.07174590171428</v>
      </c>
      <c r="MK283" s="22">
        <v>0.17692291527777781</v>
      </c>
      <c r="ML283" s="21">
        <v>62.558483333333328</v>
      </c>
      <c r="MM283" s="20">
        <v>44.069534351334866</v>
      </c>
      <c r="MN283" s="21">
        <v>29.524288533716664</v>
      </c>
      <c r="MO283" s="21">
        <v>24.425971986868262</v>
      </c>
      <c r="MP283" s="21">
        <v>63.111843335342328</v>
      </c>
      <c r="MQ283" s="21">
        <v>52.221612221887383</v>
      </c>
      <c r="MR283" s="22">
        <v>0.17145486111111111</v>
      </c>
      <c r="MS283" s="21">
        <v>61.584166666666661</v>
      </c>
      <c r="MT283" s="20">
        <v>42.70750275381944</v>
      </c>
      <c r="MU283" s="21">
        <v>29.064462705833332</v>
      </c>
      <c r="MV283" s="21">
        <v>23.302387959346063</v>
      </c>
      <c r="MW283" s="21">
        <v>63.184977496370493</v>
      </c>
      <c r="MX283" s="21">
        <v>52.371809306160472</v>
      </c>
      <c r="MY283" s="30" t="s">
        <v>49</v>
      </c>
    </row>
    <row r="284" spans="1:363" ht="24" customHeight="1" x14ac:dyDescent="0.25">
      <c r="A284" s="15" t="s">
        <v>49</v>
      </c>
      <c r="B284" s="2" t="s">
        <v>1</v>
      </c>
      <c r="C284" s="16" t="s">
        <v>11</v>
      </c>
      <c r="D284" s="23">
        <v>0.75</v>
      </c>
      <c r="E284" s="17">
        <f t="shared" si="4"/>
        <v>0.9375</v>
      </c>
      <c r="F284" s="23">
        <v>0.57499999999999996</v>
      </c>
      <c r="G284" s="19">
        <v>108.66818181818181</v>
      </c>
      <c r="H284" s="20">
        <v>143.22611749999999</v>
      </c>
      <c r="I284" s="19">
        <v>51.28562240454545</v>
      </c>
      <c r="J284" s="19">
        <v>133.07154356060607</v>
      </c>
      <c r="K284" s="19">
        <v>57.381387918622394</v>
      </c>
      <c r="L284" s="19">
        <v>45.491738377199297</v>
      </c>
      <c r="M284" s="26">
        <v>0.56488653263888877</v>
      </c>
      <c r="N284" s="19">
        <v>107.70827954545453</v>
      </c>
      <c r="O284" s="17">
        <v>140.7069650398349</v>
      </c>
      <c r="P284" s="19">
        <v>50.832599406638629</v>
      </c>
      <c r="Q284" s="19">
        <v>129.57620576779314</v>
      </c>
      <c r="R284" s="19">
        <v>57.545985867843555</v>
      </c>
      <c r="S284" s="19">
        <v>45.624289097783645</v>
      </c>
      <c r="T284" s="26">
        <v>0.55486279722222209</v>
      </c>
      <c r="U284" s="19">
        <v>106.74837727272725</v>
      </c>
      <c r="V284" s="17">
        <v>138.21016381100637</v>
      </c>
      <c r="W284" s="21">
        <v>50.379576408731808</v>
      </c>
      <c r="X284" s="19">
        <v>126.14261732228522</v>
      </c>
      <c r="Y284" s="19">
        <v>57.708657519420427</v>
      </c>
      <c r="Z284" s="19">
        <v>45.757160867975379</v>
      </c>
      <c r="AA284" s="26">
        <v>0.54492879375000003</v>
      </c>
      <c r="AB284" s="21">
        <v>105.78847499999999</v>
      </c>
      <c r="AC284" s="17">
        <v>135.73571381351437</v>
      </c>
      <c r="AD284" s="19">
        <v>49.926553410824994</v>
      </c>
      <c r="AE284" s="19">
        <v>122.77022791041038</v>
      </c>
      <c r="AF284" s="19">
        <v>57.869402873353003</v>
      </c>
      <c r="AG284" s="21">
        <v>45.890353687774493</v>
      </c>
      <c r="AH284" s="26">
        <v>0.53508452222222225</v>
      </c>
      <c r="AI284" s="19">
        <v>104.82857272727271</v>
      </c>
      <c r="AJ284" s="17">
        <v>133.28361504735889</v>
      </c>
      <c r="AK284" s="19">
        <v>49.473530412918173</v>
      </c>
      <c r="AL284" s="21">
        <v>119.45848721849656</v>
      </c>
      <c r="AM284" s="19">
        <v>58.028221929641283</v>
      </c>
      <c r="AN284" s="19">
        <v>46.023867557180992</v>
      </c>
      <c r="AO284" s="26">
        <v>0.52532998263888875</v>
      </c>
      <c r="AP284" s="19">
        <v>103.86867045454544</v>
      </c>
      <c r="AQ284" s="20">
        <v>130.85386751253989</v>
      </c>
      <c r="AR284" s="19">
        <v>49.020507415011359</v>
      </c>
      <c r="AS284" s="19">
        <v>116.20684493287182</v>
      </c>
      <c r="AT284" s="19">
        <v>58.185114688285275</v>
      </c>
      <c r="AU284" s="19">
        <v>46.157702476194878</v>
      </c>
      <c r="AV284" s="22">
        <v>0.51566517499999986</v>
      </c>
      <c r="AW284" s="19">
        <v>102.90876818181816</v>
      </c>
      <c r="AX284" s="17">
        <v>128.44647120905748</v>
      </c>
      <c r="AY284" s="19">
        <v>48.567484417104538</v>
      </c>
      <c r="AZ284" s="19">
        <v>113.01475073986424</v>
      </c>
      <c r="BA284" s="21">
        <v>58.34008114928497</v>
      </c>
      <c r="BB284" s="19">
        <v>46.291858444816143</v>
      </c>
      <c r="BC284" s="26">
        <v>0.5060900993055556</v>
      </c>
      <c r="BD284" s="19">
        <v>101.9488659090909</v>
      </c>
      <c r="BE284" s="17">
        <v>126.06142613691161</v>
      </c>
      <c r="BF284" s="21">
        <v>48.114461419197724</v>
      </c>
      <c r="BG284" s="19">
        <v>109.88165432580189</v>
      </c>
      <c r="BH284" s="19">
        <v>58.493121312640369</v>
      </c>
      <c r="BI284" s="19">
        <v>46.426335463044786</v>
      </c>
      <c r="BJ284" s="26">
        <v>0.4966047555555555</v>
      </c>
      <c r="BK284" s="21">
        <v>100.98896363636362</v>
      </c>
      <c r="BL284" s="17">
        <v>123.69873229610221</v>
      </c>
      <c r="BM284" s="19">
        <v>47.661438421290903</v>
      </c>
      <c r="BN284" s="19">
        <v>106.80700537701269</v>
      </c>
      <c r="BO284" s="19">
        <v>58.644235178351479</v>
      </c>
      <c r="BP284" s="21">
        <v>46.561133530880809</v>
      </c>
      <c r="BQ284" s="26">
        <v>0.48720914374999996</v>
      </c>
      <c r="BR284" s="19">
        <v>100.02906136363636</v>
      </c>
      <c r="BS284" s="17">
        <v>121.35838968662937</v>
      </c>
      <c r="BT284" s="19">
        <v>47.208415423384089</v>
      </c>
      <c r="BU284" s="21">
        <v>103.79025357982476</v>
      </c>
      <c r="BV284" s="19">
        <v>58.793422746418294</v>
      </c>
      <c r="BW284" s="19">
        <v>46.696252648324219</v>
      </c>
      <c r="BX284" s="26">
        <v>0.47790326388888882</v>
      </c>
      <c r="BY284" s="19">
        <v>99.069159090909082</v>
      </c>
      <c r="BZ284" s="20">
        <v>119.04039830849304</v>
      </c>
      <c r="CA284" s="19">
        <v>46.755392425477268</v>
      </c>
      <c r="CB284" s="19">
        <v>100.83084862056613</v>
      </c>
      <c r="CC284" s="19">
        <v>58.940684016840819</v>
      </c>
      <c r="CD284" s="19">
        <v>46.831692815375014</v>
      </c>
      <c r="CE284" s="22">
        <v>0.46868711597222223</v>
      </c>
      <c r="CF284" s="19">
        <v>98.109256818181819</v>
      </c>
      <c r="CG284" s="17">
        <v>116.74475816169327</v>
      </c>
      <c r="CH284" s="19">
        <v>46.302369427570454</v>
      </c>
      <c r="CI284" s="19">
        <v>97.928240185564846</v>
      </c>
      <c r="CJ284" s="21">
        <v>59.086018989619042</v>
      </c>
      <c r="CK284" s="19">
        <v>46.967454032033189</v>
      </c>
      <c r="CL284" s="26">
        <v>0.45956069999999999</v>
      </c>
      <c r="CM284" s="19">
        <v>97.149354545454543</v>
      </c>
      <c r="CN284" s="17">
        <v>114.47146924623</v>
      </c>
      <c r="CO284" s="21">
        <v>45.849346429663633</v>
      </c>
      <c r="CP284" s="19">
        <v>95.081877961148876</v>
      </c>
      <c r="CQ284" s="19">
        <v>59.229427664752976</v>
      </c>
      <c r="CR284" s="19">
        <v>47.103536298298742</v>
      </c>
      <c r="CS284" s="26">
        <v>0.45052401597222219</v>
      </c>
      <c r="CT284" s="21">
        <v>96.189452272727266</v>
      </c>
      <c r="CU284" s="17">
        <v>112.22053156210326</v>
      </c>
      <c r="CV284" s="19">
        <v>45.396323431756812</v>
      </c>
      <c r="CW284" s="19">
        <v>92.291211633646313</v>
      </c>
      <c r="CX284" s="19">
        <v>59.37091004224262</v>
      </c>
      <c r="CY284" s="21">
        <v>47.239939614171682</v>
      </c>
      <c r="CZ284" s="26">
        <v>0.44157706388888884</v>
      </c>
      <c r="DA284" s="19">
        <v>95.229549999999989</v>
      </c>
      <c r="DB284" s="17">
        <v>109.99194510931304</v>
      </c>
      <c r="DC284" s="19">
        <v>44.943300433849998</v>
      </c>
      <c r="DD284" s="21">
        <v>89.555690889385204</v>
      </c>
      <c r="DE284" s="19">
        <v>59.510466122087976</v>
      </c>
      <c r="DF284" s="19">
        <v>47.376663979652008</v>
      </c>
      <c r="DG284" s="26">
        <v>0.43271984375</v>
      </c>
      <c r="DH284" s="19">
        <v>94.269647727272726</v>
      </c>
      <c r="DI284" s="20">
        <v>107.78570988785937</v>
      </c>
      <c r="DJ284" s="19">
        <v>44.490277435943185</v>
      </c>
      <c r="DK284" s="19">
        <v>86.874765414693584</v>
      </c>
      <c r="DL284" s="19">
        <v>59.648095904289029</v>
      </c>
      <c r="DM284" s="19">
        <v>47.513709394739706</v>
      </c>
      <c r="DN284" s="22">
        <v>0.42395235555555549</v>
      </c>
      <c r="DO284" s="19">
        <v>93.30974545454545</v>
      </c>
      <c r="DP284" s="17">
        <v>105.6018258977422</v>
      </c>
      <c r="DQ284" s="19">
        <v>44.037254438036364</v>
      </c>
      <c r="DR284" s="19">
        <v>84.247884895899446</v>
      </c>
      <c r="DS284" s="21">
        <v>59.783799388845793</v>
      </c>
      <c r="DT284" s="19">
        <v>47.651075859434791</v>
      </c>
      <c r="DU284" s="26">
        <v>0.41527459930555555</v>
      </c>
      <c r="DV284" s="19">
        <v>92.349843181818173</v>
      </c>
      <c r="DW284" s="17">
        <v>103.44029313896159</v>
      </c>
      <c r="DX284" s="21">
        <v>43.584231440129543</v>
      </c>
      <c r="DY284" s="19">
        <v>81.674499019330867</v>
      </c>
      <c r="DZ284" s="19">
        <v>59.917576575758261</v>
      </c>
      <c r="EA284" s="19">
        <v>47.788763373737254</v>
      </c>
      <c r="EB284" s="26">
        <v>0.40668657499999994</v>
      </c>
      <c r="EC284" s="21">
        <v>91.389940909090896</v>
      </c>
      <c r="ED284" s="17">
        <v>101.30111161151748</v>
      </c>
      <c r="EE284" s="19">
        <v>43.131208442222722</v>
      </c>
      <c r="EF284" s="19">
        <v>79.154057471315852</v>
      </c>
      <c r="EG284" s="19">
        <v>60.049427465026433</v>
      </c>
      <c r="EH284" s="21">
        <v>47.926771937647104</v>
      </c>
      <c r="EI284" s="26">
        <v>0.39818828263888889</v>
      </c>
      <c r="EJ284" s="19">
        <v>90.430038636363633</v>
      </c>
      <c r="EK284" s="17">
        <v>99.184281315409933</v>
      </c>
      <c r="EL284" s="19">
        <v>42.678185444315908</v>
      </c>
      <c r="EM284" s="21">
        <v>76.686009938182508</v>
      </c>
      <c r="EN284" s="19">
        <v>60.179352056650316</v>
      </c>
      <c r="EO284" s="19">
        <v>48.065101551164339</v>
      </c>
      <c r="EP284" s="26">
        <v>0.38977972222222218</v>
      </c>
      <c r="EQ284" s="19">
        <v>89.470136363636357</v>
      </c>
      <c r="ER284" s="20">
        <v>97.089802250638883</v>
      </c>
      <c r="ES284" s="19">
        <v>42.225162446409087</v>
      </c>
      <c r="ET284" s="19">
        <v>74.269806106258784</v>
      </c>
      <c r="EU284" s="19">
        <v>60.307350350629903</v>
      </c>
      <c r="EV284" s="19">
        <v>48.203752214288954</v>
      </c>
      <c r="EW284" s="22">
        <v>0.38146089374999997</v>
      </c>
      <c r="EX284" s="19">
        <v>88.51023409090908</v>
      </c>
      <c r="EY284" s="17">
        <v>95.017674417204361</v>
      </c>
      <c r="EZ284" s="19">
        <v>41.772139448502266</v>
      </c>
      <c r="FA284" s="19">
        <v>71.904895661872743</v>
      </c>
      <c r="FB284" s="21">
        <v>60.433422346965202</v>
      </c>
      <c r="FC284" s="19">
        <v>48.342723927020948</v>
      </c>
      <c r="FD284" s="26">
        <v>0.37323179722222216</v>
      </c>
      <c r="FE284" s="19">
        <v>87.550331818181803</v>
      </c>
      <c r="FF284" s="17">
        <v>92.967897815106369</v>
      </c>
      <c r="FG284" s="21">
        <v>41.319116450595445</v>
      </c>
      <c r="FH284" s="19">
        <v>69.590728291352448</v>
      </c>
      <c r="FI284" s="19">
        <v>60.557568045656204</v>
      </c>
      <c r="FJ284" s="19">
        <v>48.482016689360329</v>
      </c>
      <c r="FK284" s="26">
        <v>0.3650924326388888</v>
      </c>
      <c r="FL284" s="21">
        <v>86.590429545454526</v>
      </c>
      <c r="FM284" s="17">
        <v>90.940472444344906</v>
      </c>
      <c r="FN284" s="19">
        <v>40.866093452688631</v>
      </c>
      <c r="FO284" s="19">
        <v>67.326753681025934</v>
      </c>
      <c r="FP284" s="19">
        <v>60.679787446702917</v>
      </c>
      <c r="FQ284" s="21">
        <v>48.621630501307088</v>
      </c>
      <c r="FR284" s="26">
        <v>0.35704279999999999</v>
      </c>
      <c r="FS284" s="19">
        <v>85.630527272727264</v>
      </c>
      <c r="FT284" s="17">
        <v>88.93539830492</v>
      </c>
      <c r="FU284" s="19">
        <v>40.413070454781817</v>
      </c>
      <c r="FV284" s="21">
        <v>65.112421517221236</v>
      </c>
      <c r="FW284" s="19">
        <v>60.800080550105328</v>
      </c>
      <c r="FX284" s="19">
        <v>48.761565362861234</v>
      </c>
      <c r="FY284" s="26">
        <v>0.34908289930555553</v>
      </c>
      <c r="FZ284" s="19">
        <v>84.670624999999987</v>
      </c>
      <c r="GA284" s="20">
        <v>86.952675396831594</v>
      </c>
      <c r="GB284" s="19">
        <v>39.960047456874996</v>
      </c>
      <c r="GC284" s="19">
        <v>62.947181486266352</v>
      </c>
      <c r="GD284" s="19">
        <v>60.918447355863449</v>
      </c>
      <c r="GE284" s="19">
        <v>48.901821274022758</v>
      </c>
      <c r="GF284" s="22">
        <v>0.34121273055555551</v>
      </c>
      <c r="GG284" s="19">
        <v>83.71072272727271</v>
      </c>
      <c r="GH284" s="17">
        <v>84.992303720079704</v>
      </c>
      <c r="GI284" s="19">
        <v>39.507024458968175</v>
      </c>
      <c r="GJ284" s="19">
        <v>60.830483274489346</v>
      </c>
      <c r="GK284" s="21">
        <v>61.034887863977282</v>
      </c>
      <c r="GL284" s="19">
        <v>49.042398234791662</v>
      </c>
      <c r="GM284" s="26">
        <v>0.33343229374999994</v>
      </c>
      <c r="GN284" s="19">
        <v>82.750820454545448</v>
      </c>
      <c r="GO284" s="17">
        <v>83.054283274664357</v>
      </c>
      <c r="GP284" s="21">
        <v>39.054001461061361</v>
      </c>
      <c r="GQ284" s="19">
        <v>58.761776568218252</v>
      </c>
      <c r="GR284" s="19">
        <v>61.149402074446812</v>
      </c>
      <c r="GS284" s="19">
        <v>49.183296245167952</v>
      </c>
      <c r="GT284" s="26">
        <v>0.32574158888888888</v>
      </c>
      <c r="GU284" s="21">
        <v>81.790918181818185</v>
      </c>
      <c r="GV284" s="17">
        <v>81.138614060585553</v>
      </c>
      <c r="GW284" s="19">
        <v>38.600978463154547</v>
      </c>
      <c r="GX284" s="19">
        <v>56.740511053781148</v>
      </c>
      <c r="GY284" s="19">
        <v>61.261989987272059</v>
      </c>
      <c r="GZ284" s="21">
        <v>49.324515305151621</v>
      </c>
      <c r="HA284" s="26">
        <v>0.31814061597222221</v>
      </c>
      <c r="HB284" s="19">
        <v>80.831015909090908</v>
      </c>
      <c r="HC284" s="17">
        <v>79.245296077843264</v>
      </c>
      <c r="HD284" s="19">
        <v>38.147955465247726</v>
      </c>
      <c r="HE284" s="21">
        <v>54.766136417505997</v>
      </c>
      <c r="HF284" s="19">
        <v>61.372651602453004</v>
      </c>
      <c r="HG284" s="19">
        <v>49.466055414742677</v>
      </c>
      <c r="HH284" s="26">
        <v>0.31062937499999993</v>
      </c>
      <c r="HI284" s="19">
        <v>79.871113636363631</v>
      </c>
      <c r="HJ284" s="20">
        <v>77.374329326437476</v>
      </c>
      <c r="HK284" s="19">
        <v>37.694932467340905</v>
      </c>
      <c r="HL284" s="19">
        <v>52.838102345720877</v>
      </c>
      <c r="HM284" s="19">
        <v>61.48138691998966</v>
      </c>
      <c r="HN284" s="19">
        <v>49.607916573941111</v>
      </c>
      <c r="HO284" s="22">
        <v>0.30320786597222216</v>
      </c>
      <c r="HP284" s="19">
        <v>78.911211363636355</v>
      </c>
      <c r="HQ284" s="17">
        <v>75.525713806368245</v>
      </c>
      <c r="HR284" s="19">
        <v>37.241909469434084</v>
      </c>
      <c r="HS284" s="19">
        <v>50.955858524753822</v>
      </c>
      <c r="HT284" s="21">
        <v>61.588195939882027</v>
      </c>
      <c r="HU284" s="19">
        <v>49.750098782746932</v>
      </c>
      <c r="HV284" s="26">
        <v>0.29587608888888889</v>
      </c>
      <c r="HW284" s="19">
        <v>77.951309090909092</v>
      </c>
      <c r="HX284" s="17">
        <v>73.699449517635557</v>
      </c>
      <c r="HY284" s="21">
        <v>36.78888647152727</v>
      </c>
      <c r="HZ284" s="19">
        <v>49.118854640932895</v>
      </c>
      <c r="IA284" s="19">
        <v>61.693078662130091</v>
      </c>
      <c r="IB284" s="19">
        <v>49.892602041160131</v>
      </c>
      <c r="IC284" s="26">
        <v>0.28863404374999996</v>
      </c>
      <c r="ID284" s="21">
        <v>76.991406818181815</v>
      </c>
      <c r="IE284" s="17">
        <v>71.89553646023937</v>
      </c>
      <c r="IF284" s="19">
        <v>36.335863473620456</v>
      </c>
      <c r="IG284" s="19">
        <v>47.326540380586081</v>
      </c>
      <c r="IH284" s="19">
        <v>61.796035086733866</v>
      </c>
      <c r="II284" s="21">
        <v>50.035426349180717</v>
      </c>
      <c r="IJ284" s="26">
        <v>0.28148173055555553</v>
      </c>
      <c r="IK284" s="19">
        <v>76.031504545454538</v>
      </c>
      <c r="IL284" s="17">
        <v>70.113974634179712</v>
      </c>
      <c r="IM284" s="19">
        <v>35.882840475713635</v>
      </c>
      <c r="IN284" s="21">
        <v>45.578365430041437</v>
      </c>
      <c r="IO284" s="19">
        <v>61.897065213693352</v>
      </c>
      <c r="IP284" s="19">
        <v>50.178571706808683</v>
      </c>
      <c r="IQ284" s="26">
        <v>0.2744191493055555</v>
      </c>
      <c r="IR284" s="19">
        <v>75.071602272727262</v>
      </c>
      <c r="IS284" s="20">
        <v>68.354764039456583</v>
      </c>
      <c r="IT284" s="19">
        <v>35.429817477806814</v>
      </c>
      <c r="IU284" s="19">
        <v>43.873779475627011</v>
      </c>
      <c r="IV284" s="19">
        <v>61.996169043008543</v>
      </c>
      <c r="IW284" s="19">
        <v>50.322038114044027</v>
      </c>
      <c r="IX284" s="22">
        <v>0.26744630000000003</v>
      </c>
      <c r="IY284" s="19">
        <v>74.111699999999999</v>
      </c>
      <c r="IZ284" s="17">
        <v>66.617904676070012</v>
      </c>
      <c r="JA284" s="19">
        <v>34.976794479900001</v>
      </c>
      <c r="JB284" s="19">
        <v>42.212232203670851</v>
      </c>
      <c r="JC284" s="19">
        <v>62.093346574679437</v>
      </c>
      <c r="JD284" s="21">
        <v>50.465825570886757</v>
      </c>
      <c r="JE284" s="22">
        <v>0.26056318263888889</v>
      </c>
      <c r="JF284" s="21">
        <v>73.151797727272722</v>
      </c>
      <c r="JG284" s="20">
        <v>64.903396544019927</v>
      </c>
      <c r="JH284" s="21">
        <v>34.52377148199318</v>
      </c>
      <c r="JI284" s="21">
        <v>40.593173300500951</v>
      </c>
      <c r="JJ284" s="21">
        <v>62.188597808706035</v>
      </c>
      <c r="JK284" s="21">
        <v>50.609934077336874</v>
      </c>
      <c r="JL284" s="22">
        <v>0.2537697972222222</v>
      </c>
      <c r="JM284" s="21">
        <v>72.191895454545445</v>
      </c>
      <c r="JN284" s="20">
        <v>63.211239643306385</v>
      </c>
      <c r="JO284" s="21">
        <v>34.070748484086359</v>
      </c>
      <c r="JP284" s="21">
        <v>39.016052452445379</v>
      </c>
      <c r="JQ284" s="21">
        <v>62.281922745088345</v>
      </c>
      <c r="JR284" s="21">
        <v>50.754363633394362</v>
      </c>
      <c r="JS284" s="22">
        <v>0.24706614374999997</v>
      </c>
      <c r="JT284" s="21">
        <v>71.231993181818169</v>
      </c>
      <c r="JU284" s="20">
        <v>61.541433973929365</v>
      </c>
      <c r="JV284" s="21">
        <v>33.617725486179538</v>
      </c>
      <c r="JW284" s="21">
        <v>37.480319345832157</v>
      </c>
      <c r="JX284" s="21">
        <v>62.373321383826365</v>
      </c>
      <c r="JY284" s="21">
        <v>50.899114239059244</v>
      </c>
      <c r="JZ284" s="22">
        <v>0.24045222222222215</v>
      </c>
      <c r="KA284" s="21">
        <v>70.272090909090892</v>
      </c>
      <c r="KB284" s="20">
        <v>59.893979535888867</v>
      </c>
      <c r="KC284" s="21">
        <v>33.164702488272717</v>
      </c>
      <c r="KD284" s="21">
        <v>35.985423666989334</v>
      </c>
      <c r="KE284" s="21">
        <v>62.462793724920083</v>
      </c>
      <c r="KF284" s="21">
        <v>51.044185894331498</v>
      </c>
      <c r="KG284" s="22">
        <v>0.23392803263888887</v>
      </c>
      <c r="KH284" s="21">
        <v>69.312188636363629</v>
      </c>
      <c r="KI284" s="20">
        <v>58.268876329184927</v>
      </c>
      <c r="KJ284" s="21">
        <v>32.711679490365903</v>
      </c>
      <c r="KK284" s="21">
        <v>34.530815102244958</v>
      </c>
      <c r="KL284" s="21">
        <v>62.550339768369511</v>
      </c>
      <c r="KM284" s="21">
        <v>51.189578599211139</v>
      </c>
      <c r="KN284" s="22">
        <v>0.227493575</v>
      </c>
      <c r="KO284" s="21">
        <v>68.352286363636352</v>
      </c>
      <c r="KP284" s="20">
        <v>56.666124353817501</v>
      </c>
      <c r="KQ284" s="21">
        <v>32.258656492459089</v>
      </c>
      <c r="KR284" s="21">
        <v>33.115943337927042</v>
      </c>
      <c r="KS284" s="21">
        <v>62.635959514174651</v>
      </c>
      <c r="KT284" s="21">
        <v>51.335292353698165</v>
      </c>
      <c r="KU284" s="22">
        <v>0.22114884930555551</v>
      </c>
      <c r="KV284" s="21">
        <v>67.392384090909076</v>
      </c>
      <c r="KW284" s="20">
        <v>55.085723609786584</v>
      </c>
      <c r="KX284" s="21">
        <v>31.805633494552264</v>
      </c>
      <c r="KY284" s="21">
        <v>31.740258060363622</v>
      </c>
      <c r="KZ284" s="21">
        <v>62.719652962335488</v>
      </c>
      <c r="LA284" s="21">
        <v>51.48132715779257</v>
      </c>
      <c r="LB284" s="22">
        <v>0.21489385555555549</v>
      </c>
      <c r="LC284" s="21">
        <v>66.432481818181813</v>
      </c>
      <c r="LD284" s="20">
        <v>53.527674097092202</v>
      </c>
      <c r="LE284" s="21">
        <v>31.352610496645454</v>
      </c>
      <c r="LF284" s="21">
        <v>30.403208955882754</v>
      </c>
      <c r="LG284" s="21">
        <v>62.801420112852043</v>
      </c>
      <c r="LH284" s="21">
        <v>51.627683011494355</v>
      </c>
      <c r="LI284" s="22">
        <v>0.20872859375</v>
      </c>
      <c r="LJ284" s="21">
        <v>65.472579545454536</v>
      </c>
      <c r="LK284" s="20">
        <v>51.991975815734371</v>
      </c>
      <c r="LL284" s="21">
        <v>30.899587498738633</v>
      </c>
      <c r="LM284" s="21">
        <v>29.104245710812478</v>
      </c>
      <c r="LN284" s="21">
        <v>62.881260965724294</v>
      </c>
      <c r="LO284" s="21">
        <v>51.774359914803526</v>
      </c>
      <c r="LP284" s="22">
        <v>0.20265306388888887</v>
      </c>
      <c r="LQ284" s="21">
        <v>64.512677272727274</v>
      </c>
      <c r="LR284" s="20">
        <v>50.478628765713047</v>
      </c>
      <c r="LS284" s="21">
        <v>30.446564500831819</v>
      </c>
      <c r="LT284" s="21">
        <v>27.842818011480801</v>
      </c>
      <c r="LU284" s="21">
        <v>62.959175520952257</v>
      </c>
      <c r="LV284" s="21">
        <v>51.921357867720076</v>
      </c>
      <c r="LW284" s="22">
        <v>0.1966672659722222</v>
      </c>
      <c r="LX284" s="21">
        <v>63.55277499999999</v>
      </c>
      <c r="LY284" s="20">
        <v>48.98763294702826</v>
      </c>
      <c r="LZ284" s="21">
        <v>29.993541502924995</v>
      </c>
      <c r="MA284" s="21">
        <v>26.618375544215784</v>
      </c>
      <c r="MB284" s="21">
        <v>63.035163778535924</v>
      </c>
      <c r="MC284" s="21">
        <v>52.068676870244005</v>
      </c>
      <c r="MD284" s="22">
        <v>0.19077119999999997</v>
      </c>
      <c r="ME284" s="21">
        <v>62.592872727272713</v>
      </c>
      <c r="MF284" s="20">
        <v>47.518988359679994</v>
      </c>
      <c r="MG284" s="21">
        <v>29.540518505018177</v>
      </c>
      <c r="MH284" s="21">
        <v>25.430367995345449</v>
      </c>
      <c r="MI284" s="21">
        <v>63.109225738475303</v>
      </c>
      <c r="MJ284" s="21">
        <v>52.216316922375327</v>
      </c>
      <c r="MK284" s="22">
        <v>0.18496486597222223</v>
      </c>
      <c r="ML284" s="21">
        <v>61.63297045454545</v>
      </c>
      <c r="MM284" s="20">
        <v>46.072695003668265</v>
      </c>
      <c r="MN284" s="21">
        <v>29.087495507111363</v>
      </c>
      <c r="MO284" s="21">
        <v>24.27824505119786</v>
      </c>
      <c r="MP284" s="21">
        <v>63.181361400770385</v>
      </c>
      <c r="MQ284" s="21">
        <v>52.364278024114022</v>
      </c>
      <c r="MR284" s="22">
        <v>0.17924826388888887</v>
      </c>
      <c r="MS284" s="21">
        <v>60.673068181818181</v>
      </c>
      <c r="MT284" s="20">
        <v>44.648752878993051</v>
      </c>
      <c r="MU284" s="21">
        <v>28.634472509204546</v>
      </c>
      <c r="MV284" s="21">
        <v>23.16145639810102</v>
      </c>
      <c r="MW284" s="21">
        <v>63.251570765421171</v>
      </c>
      <c r="MX284" s="21">
        <v>52.512560175460102</v>
      </c>
      <c r="MY284" s="30" t="s">
        <v>49</v>
      </c>
    </row>
    <row r="285" spans="1:363" ht="24" customHeight="1" x14ac:dyDescent="0.25">
      <c r="A285" s="15" t="s">
        <v>49</v>
      </c>
      <c r="B285" s="2" t="s">
        <v>1</v>
      </c>
      <c r="C285" s="16" t="s">
        <v>11</v>
      </c>
      <c r="D285" s="23">
        <v>0.75</v>
      </c>
      <c r="E285" s="17">
        <f t="shared" si="4"/>
        <v>0.9375</v>
      </c>
      <c r="F285" s="23">
        <v>0.6</v>
      </c>
      <c r="G285" s="19">
        <v>107.03636363636363</v>
      </c>
      <c r="H285" s="20">
        <v>149.45334</v>
      </c>
      <c r="I285" s="19">
        <v>50.515490709090905</v>
      </c>
      <c r="J285" s="19">
        <v>132.24242424242425</v>
      </c>
      <c r="K285" s="19">
        <v>57.660055633944765</v>
      </c>
      <c r="L285" s="19">
        <v>45.717263454948593</v>
      </c>
      <c r="M285" s="26">
        <v>0.58944681666666665</v>
      </c>
      <c r="N285" s="19">
        <v>106.09087575757574</v>
      </c>
      <c r="O285" s="17">
        <v>146.82465917200167</v>
      </c>
      <c r="P285" s="19">
        <v>50.069270541160598</v>
      </c>
      <c r="Q285" s="19">
        <v>128.76886459999608</v>
      </c>
      <c r="R285" s="19">
        <v>57.818970640038764</v>
      </c>
      <c r="S285" s="19">
        <v>45.848358933730914</v>
      </c>
      <c r="T285" s="26">
        <v>0.57898726666666656</v>
      </c>
      <c r="U285" s="19">
        <v>105.14538787878787</v>
      </c>
      <c r="V285" s="17">
        <v>144.21930136800663</v>
      </c>
      <c r="W285" s="21">
        <v>49.623050373230299</v>
      </c>
      <c r="X285" s="19">
        <v>125.35666956764533</v>
      </c>
      <c r="Y285" s="19">
        <v>57.976016766699452</v>
      </c>
      <c r="Z285" s="19">
        <v>45.979765892418776</v>
      </c>
      <c r="AA285" s="26">
        <v>0.56862135000000003</v>
      </c>
      <c r="AB285" s="21">
        <v>104.1999</v>
      </c>
      <c r="AC285" s="17">
        <v>141.637266588015</v>
      </c>
      <c r="AD285" s="19">
        <v>49.1768302053</v>
      </c>
      <c r="AE285" s="19">
        <v>122.00529226050003</v>
      </c>
      <c r="AF285" s="19">
        <v>58.131194013926823</v>
      </c>
      <c r="AG285" s="21">
        <v>46.111484331012193</v>
      </c>
      <c r="AH285" s="26">
        <v>0.55834906666666673</v>
      </c>
      <c r="AI285" s="19">
        <v>103.25441212121211</v>
      </c>
      <c r="AJ285" s="17">
        <v>139.07855483202667</v>
      </c>
      <c r="AK285" s="19">
        <v>48.730610037369694</v>
      </c>
      <c r="AL285" s="21">
        <v>118.71418579368802</v>
      </c>
      <c r="AM285" s="19">
        <v>58.284502381720884</v>
      </c>
      <c r="AN285" s="19">
        <v>46.243514249511165</v>
      </c>
      <c r="AO285" s="26">
        <v>0.54817041666666655</v>
      </c>
      <c r="AP285" s="19">
        <v>102.30892424242424</v>
      </c>
      <c r="AQ285" s="20">
        <v>136.54316610004165</v>
      </c>
      <c r="AR285" s="19">
        <v>48.284389869439394</v>
      </c>
      <c r="AS285" s="19">
        <v>115.48280328233726</v>
      </c>
      <c r="AT285" s="19">
        <v>58.435941870081628</v>
      </c>
      <c r="AU285" s="19">
        <v>46.375855647915685</v>
      </c>
      <c r="AV285" s="22">
        <v>0.53808539999999994</v>
      </c>
      <c r="AW285" s="19">
        <v>101.36343636363635</v>
      </c>
      <c r="AX285" s="17">
        <v>134.03110039205998</v>
      </c>
      <c r="AY285" s="19">
        <v>47.838169701509088</v>
      </c>
      <c r="AZ285" s="19">
        <v>112.31059784157574</v>
      </c>
      <c r="BA285" s="21">
        <v>58.585512479009068</v>
      </c>
      <c r="BB285" s="19">
        <v>46.508508526225761</v>
      </c>
      <c r="BC285" s="26">
        <v>0.52809401666666667</v>
      </c>
      <c r="BD285" s="19">
        <v>100.41794848484848</v>
      </c>
      <c r="BE285" s="17">
        <v>131.54235770808165</v>
      </c>
      <c r="BF285" s="21">
        <v>47.391949533578789</v>
      </c>
      <c r="BG285" s="19">
        <v>109.19702258653145</v>
      </c>
      <c r="BH285" s="19">
        <v>58.733214208503185</v>
      </c>
      <c r="BI285" s="19">
        <v>46.641472884441384</v>
      </c>
      <c r="BJ285" s="26">
        <v>0.51819626666666663</v>
      </c>
      <c r="BK285" s="21">
        <v>99.472460606060608</v>
      </c>
      <c r="BL285" s="17">
        <v>129.07693804810665</v>
      </c>
      <c r="BM285" s="19">
        <v>46.945729365648489</v>
      </c>
      <c r="BN285" s="19">
        <v>106.14153063233222</v>
      </c>
      <c r="BO285" s="19">
        <v>58.879047058563991</v>
      </c>
      <c r="BP285" s="21">
        <v>46.774748722562563</v>
      </c>
      <c r="BQ285" s="26">
        <v>0.50839214999999993</v>
      </c>
      <c r="BR285" s="19">
        <v>98.526972727272721</v>
      </c>
      <c r="BS285" s="17">
        <v>126.63484141213497</v>
      </c>
      <c r="BT285" s="19">
        <v>46.499509197718176</v>
      </c>
      <c r="BU285" s="21">
        <v>103.14357509410605</v>
      </c>
      <c r="BV285" s="19">
        <v>59.023011029191487</v>
      </c>
      <c r="BW285" s="19">
        <v>46.90833604058929</v>
      </c>
      <c r="BX285" s="26">
        <v>0.49868166666666663</v>
      </c>
      <c r="BY285" s="19">
        <v>97.581484848484834</v>
      </c>
      <c r="BZ285" s="20">
        <v>124.21606780016666</v>
      </c>
      <c r="CA285" s="19">
        <v>46.053289029787869</v>
      </c>
      <c r="CB285" s="19">
        <v>100.20260908698093</v>
      </c>
      <c r="CC285" s="19">
        <v>59.165106120385673</v>
      </c>
      <c r="CD285" s="19">
        <v>47.04223483852158</v>
      </c>
      <c r="CE285" s="22">
        <v>0.48906481666666674</v>
      </c>
      <c r="CF285" s="19">
        <v>96.635996969696976</v>
      </c>
      <c r="CG285" s="17">
        <v>121.82061721220168</v>
      </c>
      <c r="CH285" s="19">
        <v>45.607068861857577</v>
      </c>
      <c r="CI285" s="19">
        <v>97.31808572608476</v>
      </c>
      <c r="CJ285" s="21">
        <v>59.305332332146534</v>
      </c>
      <c r="CK285" s="19">
        <v>47.17644511635941</v>
      </c>
      <c r="CL285" s="26">
        <v>0.47954160000000001</v>
      </c>
      <c r="CM285" s="19">
        <v>95.690509090909089</v>
      </c>
      <c r="CN285" s="17">
        <v>119.44848964824</v>
      </c>
      <c r="CO285" s="21">
        <v>45.160848693927271</v>
      </c>
      <c r="CP285" s="19">
        <v>94.489458126545472</v>
      </c>
      <c r="CQ285" s="19">
        <v>59.443689664474093</v>
      </c>
      <c r="CR285" s="19">
        <v>47.310966874102803</v>
      </c>
      <c r="CS285" s="26">
        <v>0.47011201666666663</v>
      </c>
      <c r="CT285" s="21">
        <v>94.745021212121202</v>
      </c>
      <c r="CU285" s="17">
        <v>117.09968510828166</v>
      </c>
      <c r="CV285" s="19">
        <v>44.714628525996964</v>
      </c>
      <c r="CW285" s="19">
        <v>91.716179403491012</v>
      </c>
      <c r="CX285" s="19">
        <v>59.580178117368334</v>
      </c>
      <c r="CY285" s="21">
        <v>47.445800111751737</v>
      </c>
      <c r="CZ285" s="26">
        <v>0.46077606666666659</v>
      </c>
      <c r="DA285" s="19">
        <v>93.799533333333329</v>
      </c>
      <c r="DB285" s="17">
        <v>114.77420359232664</v>
      </c>
      <c r="DC285" s="19">
        <v>44.268408358066665</v>
      </c>
      <c r="DD285" s="21">
        <v>88.997702672049371</v>
      </c>
      <c r="DE285" s="19">
        <v>59.714797690829258</v>
      </c>
      <c r="DF285" s="19">
        <v>47.580944829306233</v>
      </c>
      <c r="DG285" s="26">
        <v>0.45153375000000001</v>
      </c>
      <c r="DH285" s="19">
        <v>92.854045454545457</v>
      </c>
      <c r="DI285" s="20">
        <v>112.472045100375</v>
      </c>
      <c r="DJ285" s="19">
        <v>43.822188190136366</v>
      </c>
      <c r="DK285" s="19">
        <v>86.333481047348499</v>
      </c>
      <c r="DL285" s="19">
        <v>59.847548384856871</v>
      </c>
      <c r="DM285" s="19">
        <v>47.716401026766277</v>
      </c>
      <c r="DN285" s="22">
        <v>0.44238506666666666</v>
      </c>
      <c r="DO285" s="19">
        <v>91.90855757575757</v>
      </c>
      <c r="DP285" s="17">
        <v>110.19320963242666</v>
      </c>
      <c r="DQ285" s="19">
        <v>43.37596802220606</v>
      </c>
      <c r="DR285" s="19">
        <v>83.722967644516274</v>
      </c>
      <c r="DS285" s="21">
        <v>59.978430199451182</v>
      </c>
      <c r="DT285" s="19">
        <v>47.85216870413187</v>
      </c>
      <c r="DU285" s="26">
        <v>0.43333001666666665</v>
      </c>
      <c r="DV285" s="19">
        <v>90.963069696969697</v>
      </c>
      <c r="DW285" s="17">
        <v>107.93769718848166</v>
      </c>
      <c r="DX285" s="21">
        <v>42.92974785427576</v>
      </c>
      <c r="DY285" s="19">
        <v>81.165615578680701</v>
      </c>
      <c r="DZ285" s="19">
        <v>60.107443134612168</v>
      </c>
      <c r="EA285" s="19">
        <v>47.988247861403018</v>
      </c>
      <c r="EB285" s="26">
        <v>0.42436859999999993</v>
      </c>
      <c r="EC285" s="21">
        <v>90.01758181818181</v>
      </c>
      <c r="ED285" s="17">
        <v>105.70550776853997</v>
      </c>
      <c r="EE285" s="19">
        <v>42.483527686345454</v>
      </c>
      <c r="EF285" s="19">
        <v>78.660877964969686</v>
      </c>
      <c r="EG285" s="19">
        <v>60.234587190339845</v>
      </c>
      <c r="EH285" s="21">
        <v>48.124638498579721</v>
      </c>
      <c r="EI285" s="26">
        <v>0.41550081666666666</v>
      </c>
      <c r="EJ285" s="19">
        <v>89.072093939393937</v>
      </c>
      <c r="EK285" s="17">
        <v>103.49664137260166</v>
      </c>
      <c r="EL285" s="19">
        <v>42.037307518415155</v>
      </c>
      <c r="EM285" s="21">
        <v>76.208207918511235</v>
      </c>
      <c r="EN285" s="19">
        <v>60.359862366634204</v>
      </c>
      <c r="EO285" s="19">
        <v>48.261340615661972</v>
      </c>
      <c r="EP285" s="26">
        <v>0.40672666666666668</v>
      </c>
      <c r="EQ285" s="19">
        <v>88.126606060606065</v>
      </c>
      <c r="ER285" s="20">
        <v>101.31109800066668</v>
      </c>
      <c r="ES285" s="19">
        <v>41.591087350484848</v>
      </c>
      <c r="ET285" s="19">
        <v>73.807058554433226</v>
      </c>
      <c r="EU285" s="19">
        <v>60.483268663495252</v>
      </c>
      <c r="EV285" s="19">
        <v>48.398354212649778</v>
      </c>
      <c r="EW285" s="22">
        <v>0.39804614999999999</v>
      </c>
      <c r="EX285" s="19">
        <v>87.181118181818178</v>
      </c>
      <c r="EY285" s="17">
        <v>99.148877652734996</v>
      </c>
      <c r="EZ285" s="19">
        <v>41.144867182554542</v>
      </c>
      <c r="FA285" s="19">
        <v>71.456882987863636</v>
      </c>
      <c r="FB285" s="21">
        <v>60.604806080922991</v>
      </c>
      <c r="FC285" s="19">
        <v>48.535679289543133</v>
      </c>
      <c r="FD285" s="26">
        <v>0.38945926666666658</v>
      </c>
      <c r="FE285" s="19">
        <v>86.235630303030291</v>
      </c>
      <c r="FF285" s="17">
        <v>97.009980328806648</v>
      </c>
      <c r="FG285" s="21">
        <v>40.698647014624235</v>
      </c>
      <c r="FH285" s="19">
        <v>69.157134333930415</v>
      </c>
      <c r="FI285" s="19">
        <v>60.724474618917412</v>
      </c>
      <c r="FJ285" s="19">
        <v>48.673315846342049</v>
      </c>
      <c r="FK285" s="26">
        <v>0.38096601666666663</v>
      </c>
      <c r="FL285" s="21">
        <v>85.290142424242418</v>
      </c>
      <c r="FM285" s="17">
        <v>94.894406028881662</v>
      </c>
      <c r="FN285" s="19">
        <v>40.252426846693936</v>
      </c>
      <c r="FO285" s="19">
        <v>66.907265707761496</v>
      </c>
      <c r="FP285" s="19">
        <v>60.842274277478523</v>
      </c>
      <c r="FQ285" s="21">
        <v>48.811263883046507</v>
      </c>
      <c r="FR285" s="26">
        <v>0.37256640000000002</v>
      </c>
      <c r="FS285" s="19">
        <v>84.344654545454546</v>
      </c>
      <c r="FT285" s="17">
        <v>92.802154752960007</v>
      </c>
      <c r="FU285" s="19">
        <v>39.806206678763637</v>
      </c>
      <c r="FV285" s="21">
        <v>64.706730224484858</v>
      </c>
      <c r="FW285" s="19">
        <v>60.958205056606317</v>
      </c>
      <c r="FX285" s="19">
        <v>48.94952339965652</v>
      </c>
      <c r="FY285" s="26">
        <v>0.3642604166666667</v>
      </c>
      <c r="FZ285" s="19">
        <v>83.399166666666659</v>
      </c>
      <c r="GA285" s="20">
        <v>90.733226501041671</v>
      </c>
      <c r="GB285" s="19">
        <v>39.35998651083333</v>
      </c>
      <c r="GC285" s="19">
        <v>62.554980999228405</v>
      </c>
      <c r="GD285" s="19">
        <v>61.072266956300808</v>
      </c>
      <c r="GE285" s="19">
        <v>49.088094396172089</v>
      </c>
      <c r="GF285" s="22">
        <v>0.35604806666666666</v>
      </c>
      <c r="GG285" s="19">
        <v>82.453678787878786</v>
      </c>
      <c r="GH285" s="17">
        <v>88.687621273126666</v>
      </c>
      <c r="GI285" s="19">
        <v>38.913766342903031</v>
      </c>
      <c r="GJ285" s="19">
        <v>60.451471147120095</v>
      </c>
      <c r="GK285" s="21">
        <v>61.184459976561975</v>
      </c>
      <c r="GL285" s="19">
        <v>49.226976872593205</v>
      </c>
      <c r="GM285" s="26">
        <v>0.34792934999999997</v>
      </c>
      <c r="GN285" s="19">
        <v>81.508190909090899</v>
      </c>
      <c r="GO285" s="17">
        <v>86.665339069214994</v>
      </c>
      <c r="GP285" s="21">
        <v>38.467546174972725</v>
      </c>
      <c r="GQ285" s="19">
        <v>58.395653783287869</v>
      </c>
      <c r="GR285" s="19">
        <v>61.294784117389831</v>
      </c>
      <c r="GS285" s="19">
        <v>49.366170828919877</v>
      </c>
      <c r="GT285" s="26">
        <v>0.33990426666666668</v>
      </c>
      <c r="GU285" s="21">
        <v>80.562703030303027</v>
      </c>
      <c r="GV285" s="17">
        <v>84.666379889306668</v>
      </c>
      <c r="GW285" s="19">
        <v>38.021326007042425</v>
      </c>
      <c r="GX285" s="19">
        <v>56.386982022859726</v>
      </c>
      <c r="GY285" s="19">
        <v>61.403239378784377</v>
      </c>
      <c r="GZ285" s="21">
        <v>49.505676265152097</v>
      </c>
      <c r="HA285" s="26">
        <v>0.33197281666666661</v>
      </c>
      <c r="HB285" s="19">
        <v>79.617215151515154</v>
      </c>
      <c r="HC285" s="17">
        <v>82.690743733401646</v>
      </c>
      <c r="HD285" s="19">
        <v>37.575105839112126</v>
      </c>
      <c r="HE285" s="21">
        <v>54.424908980963522</v>
      </c>
      <c r="HF285" s="19">
        <v>61.509825760745606</v>
      </c>
      <c r="HG285" s="19">
        <v>49.645493181289865</v>
      </c>
      <c r="HH285" s="26">
        <v>0.32413499999999995</v>
      </c>
      <c r="HI285" s="19">
        <v>78.671727272727267</v>
      </c>
      <c r="HJ285" s="20">
        <v>80.738430601499985</v>
      </c>
      <c r="HK285" s="19">
        <v>37.128885671181813</v>
      </c>
      <c r="HL285" s="19">
        <v>52.50888777272727</v>
      </c>
      <c r="HM285" s="19">
        <v>61.614543263273525</v>
      </c>
      <c r="HN285" s="19">
        <v>49.785621577333202</v>
      </c>
      <c r="HO285" s="22">
        <v>0.31639081666666663</v>
      </c>
      <c r="HP285" s="19">
        <v>77.72623939393938</v>
      </c>
      <c r="HQ285" s="17">
        <v>78.809440493601656</v>
      </c>
      <c r="HR285" s="19">
        <v>36.682665503251506</v>
      </c>
      <c r="HS285" s="19">
        <v>50.638371513278891</v>
      </c>
      <c r="HT285" s="21">
        <v>61.717391886368134</v>
      </c>
      <c r="HU285" s="19">
        <v>49.926061453282074</v>
      </c>
      <c r="HV285" s="26">
        <v>0.30874026666666671</v>
      </c>
      <c r="HW285" s="19">
        <v>76.780751515151522</v>
      </c>
      <c r="HX285" s="17">
        <v>76.903773409706673</v>
      </c>
      <c r="HY285" s="21">
        <v>36.236445335321214</v>
      </c>
      <c r="HZ285" s="19">
        <v>48.812813317746361</v>
      </c>
      <c r="IA285" s="19">
        <v>61.818371630029418</v>
      </c>
      <c r="IB285" s="19">
        <v>50.066812809136508</v>
      </c>
      <c r="IC285" s="26">
        <v>0.30118335000000002</v>
      </c>
      <c r="ID285" s="21">
        <v>75.835263636363635</v>
      </c>
      <c r="IE285" s="17">
        <v>75.021429349815008</v>
      </c>
      <c r="IF285" s="19">
        <v>35.790225167390908</v>
      </c>
      <c r="IG285" s="19">
        <v>47.03166630125758</v>
      </c>
      <c r="IH285" s="19">
        <v>61.917482494257399</v>
      </c>
      <c r="II285" s="21">
        <v>50.20787564489649</v>
      </c>
      <c r="IJ285" s="26">
        <v>0.29372006666666661</v>
      </c>
      <c r="IK285" s="19">
        <v>74.889775757575748</v>
      </c>
      <c r="IL285" s="17">
        <v>73.162408313926647</v>
      </c>
      <c r="IM285" s="19">
        <v>35.344004999460601</v>
      </c>
      <c r="IN285" s="21">
        <v>45.294383578940511</v>
      </c>
      <c r="IO285" s="19">
        <v>62.014724479052063</v>
      </c>
      <c r="IP285" s="19">
        <v>50.349249960562027</v>
      </c>
      <c r="IQ285" s="26">
        <v>0.28635041666666661</v>
      </c>
      <c r="IR285" s="19">
        <v>73.944287878787875</v>
      </c>
      <c r="IS285" s="20">
        <v>71.326710302041647</v>
      </c>
      <c r="IT285" s="19">
        <v>34.897784831530302</v>
      </c>
      <c r="IU285" s="19">
        <v>43.600418265923118</v>
      </c>
      <c r="IV285" s="19">
        <v>62.110097584413417</v>
      </c>
      <c r="IW285" s="19">
        <v>50.490935756133112</v>
      </c>
      <c r="IX285" s="22">
        <v>0.27907440000000006</v>
      </c>
      <c r="IY285" s="19">
        <v>72.998800000000003</v>
      </c>
      <c r="IZ285" s="17">
        <v>69.514335314160007</v>
      </c>
      <c r="JA285" s="19">
        <v>34.451564663600003</v>
      </c>
      <c r="JB285" s="19">
        <v>41.949223477333348</v>
      </c>
      <c r="JC285" s="19">
        <v>62.203601810341453</v>
      </c>
      <c r="JD285" s="21">
        <v>50.632933031609753</v>
      </c>
      <c r="JE285" s="22">
        <v>0.27189201666666668</v>
      </c>
      <c r="JF285" s="21">
        <v>72.053312121212116</v>
      </c>
      <c r="JG285" s="20">
        <v>67.725283350281671</v>
      </c>
      <c r="JH285" s="21">
        <v>34.005344495669696</v>
      </c>
      <c r="JI285" s="21">
        <v>40.340252328299108</v>
      </c>
      <c r="JJ285" s="21">
        <v>62.29523715683618</v>
      </c>
      <c r="JK285" s="21">
        <v>50.775241786991948</v>
      </c>
      <c r="JL285" s="22">
        <v>0.26480326666666665</v>
      </c>
      <c r="JM285" s="21">
        <v>71.107824242424243</v>
      </c>
      <c r="JN285" s="20">
        <v>65.959554410406668</v>
      </c>
      <c r="JO285" s="21">
        <v>33.559124327739397</v>
      </c>
      <c r="JP285" s="21">
        <v>38.772957933948376</v>
      </c>
      <c r="JQ285" s="21">
        <v>62.385003623897596</v>
      </c>
      <c r="JR285" s="21">
        <v>50.917862022279692</v>
      </c>
      <c r="JS285" s="22">
        <v>0.25780814999999996</v>
      </c>
      <c r="JT285" s="21">
        <v>70.162336363636356</v>
      </c>
      <c r="JU285" s="20">
        <v>64.217148494534982</v>
      </c>
      <c r="JV285" s="21">
        <v>33.112904159809091</v>
      </c>
      <c r="JW285" s="21">
        <v>37.246793409409094</v>
      </c>
      <c r="JX285" s="21">
        <v>62.472901211525695</v>
      </c>
      <c r="JY285" s="21">
        <v>51.060793737472991</v>
      </c>
      <c r="JZ285" s="22">
        <v>0.25090666666666661</v>
      </c>
      <c r="KA285" s="21">
        <v>69.21684848484847</v>
      </c>
      <c r="KB285" s="20">
        <v>62.498065602666649</v>
      </c>
      <c r="KC285" s="21">
        <v>32.666683991878784</v>
      </c>
      <c r="KD285" s="21">
        <v>35.761211869809195</v>
      </c>
      <c r="KE285" s="21">
        <v>62.558929919720484</v>
      </c>
      <c r="KF285" s="21">
        <v>51.204036932571839</v>
      </c>
      <c r="KG285" s="22">
        <v>0.24409881666666666</v>
      </c>
      <c r="KH285" s="21">
        <v>68.271360606060611</v>
      </c>
      <c r="KI285" s="20">
        <v>60.802305734801664</v>
      </c>
      <c r="KJ285" s="21">
        <v>32.220463823948485</v>
      </c>
      <c r="KK285" s="21">
        <v>34.315666430276657</v>
      </c>
      <c r="KL285" s="21">
        <v>62.643089748481955</v>
      </c>
      <c r="KM285" s="21">
        <v>51.347591607576234</v>
      </c>
      <c r="KN285" s="22">
        <v>0.2373846</v>
      </c>
      <c r="KO285" s="21">
        <v>67.325872727272724</v>
      </c>
      <c r="KP285" s="20">
        <v>59.129868890939996</v>
      </c>
      <c r="KQ285" s="21">
        <v>31.774243656018182</v>
      </c>
      <c r="KR285" s="21">
        <v>32.909610205939394</v>
      </c>
      <c r="KS285" s="21">
        <v>62.72538069781011</v>
      </c>
      <c r="KT285" s="21">
        <v>51.491457762486192</v>
      </c>
      <c r="KU285" s="22">
        <v>0.23076401666666663</v>
      </c>
      <c r="KV285" s="21">
        <v>66.380384848484837</v>
      </c>
      <c r="KW285" s="20">
        <v>57.480755071081653</v>
      </c>
      <c r="KX285" s="21">
        <v>31.328023488087872</v>
      </c>
      <c r="KY285" s="21">
        <v>31.542496311925362</v>
      </c>
      <c r="KZ285" s="21">
        <v>62.805802767704961</v>
      </c>
      <c r="LA285" s="21">
        <v>51.635635397301698</v>
      </c>
      <c r="LB285" s="22">
        <v>0.22423706666666662</v>
      </c>
      <c r="LC285" s="21">
        <v>65.434896969696965</v>
      </c>
      <c r="LD285" s="20">
        <v>55.854964275226656</v>
      </c>
      <c r="LE285" s="21">
        <v>30.881803320157573</v>
      </c>
      <c r="LF285" s="21">
        <v>30.213777863362509</v>
      </c>
      <c r="LG285" s="21">
        <v>62.884355958166495</v>
      </c>
      <c r="LH285" s="21">
        <v>51.780124512022752</v>
      </c>
      <c r="LI285" s="22">
        <v>0.21780375000000002</v>
      </c>
      <c r="LJ285" s="21">
        <v>64.489409090909092</v>
      </c>
      <c r="LK285" s="20">
        <v>54.252496503375006</v>
      </c>
      <c r="LL285" s="21">
        <v>30.435583152227274</v>
      </c>
      <c r="LM285" s="21">
        <v>28.922907975378795</v>
      </c>
      <c r="LN285" s="21">
        <v>62.961040269194712</v>
      </c>
      <c r="LO285" s="21">
        <v>51.924925106649361</v>
      </c>
      <c r="LP285" s="22">
        <v>0.21146406666666667</v>
      </c>
      <c r="LQ285" s="21">
        <v>63.543921212121212</v>
      </c>
      <c r="LR285" s="20">
        <v>52.673351755526667</v>
      </c>
      <c r="LS285" s="21">
        <v>29.989362984296971</v>
      </c>
      <c r="LT285" s="21">
        <v>27.669339763102133</v>
      </c>
      <c r="LU285" s="21">
        <v>63.035855700789618</v>
      </c>
      <c r="LV285" s="21">
        <v>52.070037181181526</v>
      </c>
      <c r="LW285" s="22">
        <v>0.20521801666666664</v>
      </c>
      <c r="LX285" s="21">
        <v>62.598433333333325</v>
      </c>
      <c r="LY285" s="20">
        <v>51.11753003168166</v>
      </c>
      <c r="LZ285" s="21">
        <v>29.543142816366665</v>
      </c>
      <c r="MA285" s="21">
        <v>26.452526341660494</v>
      </c>
      <c r="MB285" s="21">
        <v>63.108802252951214</v>
      </c>
      <c r="MC285" s="21">
        <v>52.215460735619239</v>
      </c>
      <c r="MD285" s="22">
        <v>0.19906559999999998</v>
      </c>
      <c r="ME285" s="21">
        <v>61.652945454545446</v>
      </c>
      <c r="MF285" s="20">
        <v>49.585031331839993</v>
      </c>
      <c r="MG285" s="21">
        <v>29.096922648436358</v>
      </c>
      <c r="MH285" s="21">
        <v>25.271920826181812</v>
      </c>
      <c r="MI285" s="21">
        <v>63.179879925679494</v>
      </c>
      <c r="MJ285" s="21">
        <v>52.361195769962507</v>
      </c>
      <c r="MK285" s="22">
        <v>0.19300681666666669</v>
      </c>
      <c r="ML285" s="21">
        <v>60.70745757575758</v>
      </c>
      <c r="MM285" s="20">
        <v>48.075855656001671</v>
      </c>
      <c r="MN285" s="21">
        <v>28.650702480506062</v>
      </c>
      <c r="MO285" s="21">
        <v>24.126976331794058</v>
      </c>
      <c r="MP285" s="21">
        <v>63.249088718974463</v>
      </c>
      <c r="MQ285" s="21">
        <v>52.507242284211323</v>
      </c>
      <c r="MR285" s="22">
        <v>0.18704166666666666</v>
      </c>
      <c r="MS285" s="21">
        <v>59.761969696969693</v>
      </c>
      <c r="MT285" s="20">
        <v>46.590003004166661</v>
      </c>
      <c r="MU285" s="21">
        <v>28.204482312575756</v>
      </c>
      <c r="MV285" s="21">
        <v>23.017145973625141</v>
      </c>
      <c r="MW285" s="21">
        <v>63.316428632836114</v>
      </c>
      <c r="MX285" s="21">
        <v>52.653600278365694</v>
      </c>
      <c r="MY285" s="30" t="s">
        <v>49</v>
      </c>
    </row>
    <row r="286" spans="1:363" ht="24" customHeight="1" x14ac:dyDescent="0.25">
      <c r="A286" s="15" t="s">
        <v>49</v>
      </c>
      <c r="B286" s="2" t="s">
        <v>1</v>
      </c>
      <c r="C286" s="16" t="s">
        <v>11</v>
      </c>
      <c r="D286" s="23">
        <v>0.75</v>
      </c>
      <c r="E286" s="17">
        <f t="shared" si="4"/>
        <v>0.9375</v>
      </c>
      <c r="F286" s="23">
        <v>0.625</v>
      </c>
      <c r="G286" s="19">
        <v>105.40454545454544</v>
      </c>
      <c r="H286" s="20">
        <v>155.68056250000001</v>
      </c>
      <c r="I286" s="19">
        <v>49.74535901363636</v>
      </c>
      <c r="J286" s="19">
        <v>131.39389204545455</v>
      </c>
      <c r="K286" s="19">
        <v>57.933156456071636</v>
      </c>
      <c r="L286" s="19">
        <v>45.943716348230481</v>
      </c>
      <c r="M286" s="26">
        <v>0.61400710069444442</v>
      </c>
      <c r="N286" s="19">
        <v>104.47347196969696</v>
      </c>
      <c r="O286" s="17">
        <v>152.94235330416839</v>
      </c>
      <c r="P286" s="19">
        <v>49.305941675682568</v>
      </c>
      <c r="Q286" s="19">
        <v>127.94262046384785</v>
      </c>
      <c r="R286" s="19">
        <v>58.086486433112626</v>
      </c>
      <c r="S286" s="19">
        <v>46.0733402661984</v>
      </c>
      <c r="T286" s="26">
        <v>0.60311173611111102</v>
      </c>
      <c r="U286" s="19">
        <v>103.54239848484846</v>
      </c>
      <c r="V286" s="17">
        <v>150.22843892500691</v>
      </c>
      <c r="W286" s="21">
        <v>48.866524337728777</v>
      </c>
      <c r="X286" s="19">
        <v>124.55231974690969</v>
      </c>
      <c r="Y286" s="19">
        <v>58.23800408018667</v>
      </c>
      <c r="Z286" s="19">
        <v>46.203266239160811</v>
      </c>
      <c r="AA286" s="26">
        <v>0.59231390625000002</v>
      </c>
      <c r="AB286" s="21">
        <v>102.61132499999999</v>
      </c>
      <c r="AC286" s="17">
        <v>147.53881936251562</v>
      </c>
      <c r="AD286" s="19">
        <v>48.427106999774999</v>
      </c>
      <c r="AE286" s="19">
        <v>121.22244651884944</v>
      </c>
      <c r="AF286" s="19">
        <v>58.387709397293762</v>
      </c>
      <c r="AG286" s="21">
        <v>46.3334942671177</v>
      </c>
      <c r="AH286" s="26">
        <v>0.58161361111111121</v>
      </c>
      <c r="AI286" s="19">
        <v>101.6802515151515</v>
      </c>
      <c r="AJ286" s="17">
        <v>144.87349461669447</v>
      </c>
      <c r="AK286" s="19">
        <v>47.987689661821207</v>
      </c>
      <c r="AL286" s="21">
        <v>117.95245740387624</v>
      </c>
      <c r="AM286" s="19">
        <v>58.535602384433922</v>
      </c>
      <c r="AN286" s="19">
        <v>46.464024350069096</v>
      </c>
      <c r="AO286" s="26">
        <v>0.57101085069444435</v>
      </c>
      <c r="AP286" s="19">
        <v>100.74917803030301</v>
      </c>
      <c r="AQ286" s="20">
        <v>142.23246468754337</v>
      </c>
      <c r="AR286" s="19">
        <v>47.548272323867415</v>
      </c>
      <c r="AS286" s="19">
        <v>114.74180902619941</v>
      </c>
      <c r="AT286" s="19">
        <v>58.681683041607137</v>
      </c>
      <c r="AU286" s="19">
        <v>46.594856488014969</v>
      </c>
      <c r="AV286" s="22">
        <v>0.5605056249999999</v>
      </c>
      <c r="AW286" s="19">
        <v>99.818104545454531</v>
      </c>
      <c r="AX286" s="17">
        <v>139.61572957506246</v>
      </c>
      <c r="AY286" s="19">
        <v>47.108854985913631</v>
      </c>
      <c r="AZ286" s="19">
        <v>111.58995801002825</v>
      </c>
      <c r="BA286" s="21">
        <v>58.825951368813406</v>
      </c>
      <c r="BB286" s="19">
        <v>46.725990680955341</v>
      </c>
      <c r="BC286" s="26">
        <v>0.55009793402777785</v>
      </c>
      <c r="BD286" s="19">
        <v>98.887031060606049</v>
      </c>
      <c r="BE286" s="17">
        <v>137.02328927925174</v>
      </c>
      <c r="BF286" s="21">
        <v>46.669437647959846</v>
      </c>
      <c r="BG286" s="19">
        <v>108.49636097957209</v>
      </c>
      <c r="BH286" s="19">
        <v>58.96840736605273</v>
      </c>
      <c r="BI286" s="19">
        <v>46.857426928890199</v>
      </c>
      <c r="BJ286" s="26">
        <v>0.53978777777777776</v>
      </c>
      <c r="BK286" s="21">
        <v>97.955957575757566</v>
      </c>
      <c r="BL286" s="17">
        <v>134.4551438001111</v>
      </c>
      <c r="BM286" s="19">
        <v>46.230020310006054</v>
      </c>
      <c r="BN286" s="19">
        <v>105.46047455904007</v>
      </c>
      <c r="BO286" s="19">
        <v>59.109051033325109</v>
      </c>
      <c r="BP286" s="21">
        <v>46.989165231819548</v>
      </c>
      <c r="BQ286" s="26">
        <v>0.52957515624999996</v>
      </c>
      <c r="BR286" s="19">
        <v>97.024884090909083</v>
      </c>
      <c r="BS286" s="17">
        <v>131.9112931376406</v>
      </c>
      <c r="BT286" s="19">
        <v>45.79060297205227</v>
      </c>
      <c r="BU286" s="21">
        <v>102.48175537264156</v>
      </c>
      <c r="BV286" s="19">
        <v>59.247882370630549</v>
      </c>
      <c r="BW286" s="19">
        <v>47.12120558974339</v>
      </c>
      <c r="BX286" s="26">
        <v>0.51946006944444445</v>
      </c>
      <c r="BY286" s="19">
        <v>96.093810606060586</v>
      </c>
      <c r="BZ286" s="20">
        <v>129.39173729184029</v>
      </c>
      <c r="CA286" s="19">
        <v>45.351185634098478</v>
      </c>
      <c r="CB286" s="19">
        <v>99.55966004458584</v>
      </c>
      <c r="CC286" s="19">
        <v>59.384901377969044</v>
      </c>
      <c r="CD286" s="19">
        <v>47.253548002661724</v>
      </c>
      <c r="CE286" s="22">
        <v>0.50944251736111124</v>
      </c>
      <c r="CF286" s="19">
        <v>95.162737121212118</v>
      </c>
      <c r="CG286" s="17">
        <v>126.8964762627101</v>
      </c>
      <c r="CH286" s="19">
        <v>44.911768296144693</v>
      </c>
      <c r="CI286" s="19">
        <v>96.693645199082169</v>
      </c>
      <c r="CJ286" s="21">
        <v>59.5201080553406</v>
      </c>
      <c r="CK286" s="19">
        <v>47.386192470574542</v>
      </c>
      <c r="CL286" s="26">
        <v>0.49952250000000004</v>
      </c>
      <c r="CM286" s="19">
        <v>94.231663636363621</v>
      </c>
      <c r="CN286" s="17">
        <v>124.42551005025001</v>
      </c>
      <c r="CO286" s="21">
        <v>44.472350958190901</v>
      </c>
      <c r="CP286" s="19">
        <v>93.883167460339791</v>
      </c>
      <c r="CQ286" s="19">
        <v>59.653502402745204</v>
      </c>
      <c r="CR286" s="19">
        <v>47.51913899348186</v>
      </c>
      <c r="CS286" s="26">
        <v>0.48970001736111107</v>
      </c>
      <c r="CT286" s="21">
        <v>93.300590151515138</v>
      </c>
      <c r="CU286" s="17">
        <v>121.97883865446006</v>
      </c>
      <c r="CV286" s="19">
        <v>44.032933620237117</v>
      </c>
      <c r="CW286" s="19">
        <v>91.127683452567993</v>
      </c>
      <c r="CX286" s="19">
        <v>59.785084420182869</v>
      </c>
      <c r="CY286" s="21">
        <v>47.652387571383663</v>
      </c>
      <c r="CZ286" s="26">
        <v>0.4799750694444444</v>
      </c>
      <c r="DA286" s="19">
        <v>92.369516666666655</v>
      </c>
      <c r="DB286" s="17">
        <v>119.55646207534026</v>
      </c>
      <c r="DC286" s="19">
        <v>43.593516282283325</v>
      </c>
      <c r="DD286" s="21">
        <v>88.42664979997609</v>
      </c>
      <c r="DE286" s="19">
        <v>59.914854107653596</v>
      </c>
      <c r="DF286" s="19">
        <v>47.785938204279958</v>
      </c>
      <c r="DG286" s="26">
        <v>0.47034765625000002</v>
      </c>
      <c r="DH286" s="19">
        <v>91.438443181818172</v>
      </c>
      <c r="DI286" s="20">
        <v>117.15838031289063</v>
      </c>
      <c r="DJ286" s="19">
        <v>43.15409894432954</v>
      </c>
      <c r="DK286" s="19">
        <v>85.77952312677337</v>
      </c>
      <c r="DL286" s="19">
        <v>60.042811465157371</v>
      </c>
      <c r="DM286" s="19">
        <v>47.919790892170738</v>
      </c>
      <c r="DN286" s="22">
        <v>0.46081777777777777</v>
      </c>
      <c r="DO286" s="19">
        <v>90.50736969696969</v>
      </c>
      <c r="DP286" s="17">
        <v>114.78459336711111</v>
      </c>
      <c r="DQ286" s="19">
        <v>42.714681606375756</v>
      </c>
      <c r="DR286" s="19">
        <v>83.18576005716902</v>
      </c>
      <c r="DS286" s="21">
        <v>60.168956492694207</v>
      </c>
      <c r="DT286" s="19">
        <v>48.05394563505601</v>
      </c>
      <c r="DU286" s="26">
        <v>0.45138543402777781</v>
      </c>
      <c r="DV286" s="19">
        <v>89.576296212121207</v>
      </c>
      <c r="DW286" s="17">
        <v>112.43510123800174</v>
      </c>
      <c r="DX286" s="21">
        <v>42.275264268421971</v>
      </c>
      <c r="DY286" s="19">
        <v>80.644817215372413</v>
      </c>
      <c r="DZ286" s="19">
        <v>60.293289190264097</v>
      </c>
      <c r="EA286" s="19">
        <v>48.188402432935781</v>
      </c>
      <c r="EB286" s="26">
        <v>0.44205062499999997</v>
      </c>
      <c r="EC286" s="21">
        <v>88.64522272727271</v>
      </c>
      <c r="ED286" s="17">
        <v>110.10990392556249</v>
      </c>
      <c r="EE286" s="19">
        <v>41.835846930468172</v>
      </c>
      <c r="EF286" s="19">
        <v>78.156151225592751</v>
      </c>
      <c r="EG286" s="19">
        <v>60.41580955786705</v>
      </c>
      <c r="EH286" s="21">
        <v>48.323161285810038</v>
      </c>
      <c r="EI286" s="26">
        <v>0.43281335069444449</v>
      </c>
      <c r="EJ286" s="19">
        <v>87.714149242424241</v>
      </c>
      <c r="EK286" s="17">
        <v>107.80900142979341</v>
      </c>
      <c r="EL286" s="19">
        <v>41.396429592514394</v>
      </c>
      <c r="EM286" s="21">
        <v>75.719218712039378</v>
      </c>
      <c r="EN286" s="19">
        <v>60.536517595503057</v>
      </c>
      <c r="EO286" s="19">
        <v>48.458222193678779</v>
      </c>
      <c r="EP286" s="26">
        <v>0.42367361111111113</v>
      </c>
      <c r="EQ286" s="19">
        <v>86.783075757575745</v>
      </c>
      <c r="ER286" s="20">
        <v>105.53239375069445</v>
      </c>
      <c r="ES286" s="19">
        <v>40.957012254560603</v>
      </c>
      <c r="ET286" s="19">
        <v>73.333476298921511</v>
      </c>
      <c r="EU286" s="19">
        <v>60.655413303172118</v>
      </c>
      <c r="EV286" s="19">
        <v>48.593585156542019</v>
      </c>
      <c r="EW286" s="22">
        <v>0.41463140625</v>
      </c>
      <c r="EX286" s="19">
        <v>85.852002272727262</v>
      </c>
      <c r="EY286" s="17">
        <v>103.28008088826563</v>
      </c>
      <c r="EZ286" s="19">
        <v>40.517594916606811</v>
      </c>
      <c r="FA286" s="19">
        <v>70.99838061044845</v>
      </c>
      <c r="FB286" s="21">
        <v>60.772496680874234</v>
      </c>
      <c r="FC286" s="19">
        <v>48.729250174399745</v>
      </c>
      <c r="FD286" s="26">
        <v>0.40568673611111106</v>
      </c>
      <c r="FE286" s="19">
        <v>84.920928787878779</v>
      </c>
      <c r="FF286" s="17">
        <v>101.05206284250693</v>
      </c>
      <c r="FG286" s="21">
        <v>40.078177578653026</v>
      </c>
      <c r="FH286" s="19">
        <v>68.713388270829483</v>
      </c>
      <c r="FI286" s="19">
        <v>60.887767728609411</v>
      </c>
      <c r="FJ286" s="19">
        <v>48.865217247251962</v>
      </c>
      <c r="FK286" s="26">
        <v>0.39683960069444441</v>
      </c>
      <c r="FL286" s="21">
        <v>83.989855303030282</v>
      </c>
      <c r="FM286" s="17">
        <v>98.848339613418389</v>
      </c>
      <c r="FN286" s="19">
        <v>39.638760240699234</v>
      </c>
      <c r="FO286" s="19">
        <v>66.47795590427387</v>
      </c>
      <c r="FP286" s="19">
        <v>61.001226446377643</v>
      </c>
      <c r="FQ286" s="21">
        <v>49.001486375098679</v>
      </c>
      <c r="FR286" s="26">
        <v>0.38809000000000005</v>
      </c>
      <c r="FS286" s="19">
        <v>83.058781818181814</v>
      </c>
      <c r="FT286" s="17">
        <v>96.668911201000014</v>
      </c>
      <c r="FU286" s="19">
        <v>39.19934290274545</v>
      </c>
      <c r="FV286" s="21">
        <v>64.291540134990925</v>
      </c>
      <c r="FW286" s="19">
        <v>61.11287283417893</v>
      </c>
      <c r="FX286" s="19">
        <v>49.138057557939874</v>
      </c>
      <c r="FY286" s="26">
        <v>0.37943793402777781</v>
      </c>
      <c r="FZ286" s="19">
        <v>82.127708333333331</v>
      </c>
      <c r="GA286" s="20">
        <v>94.513777605251747</v>
      </c>
      <c r="GB286" s="19">
        <v>38.759925564791665</v>
      </c>
      <c r="GC286" s="19">
        <v>62.153597587189857</v>
      </c>
      <c r="GD286" s="19">
        <v>61.222706892013278</v>
      </c>
      <c r="GE286" s="19">
        <v>49.27493079577556</v>
      </c>
      <c r="GF286" s="22">
        <v>0.37088340277777776</v>
      </c>
      <c r="GG286" s="19">
        <v>81.196634848484834</v>
      </c>
      <c r="GH286" s="17">
        <v>92.3829388261736</v>
      </c>
      <c r="GI286" s="19">
        <v>38.320508226837873</v>
      </c>
      <c r="GJ286" s="19">
        <v>60.063584885079983</v>
      </c>
      <c r="GK286" s="21">
        <v>61.330728619880681</v>
      </c>
      <c r="GL286" s="19">
        <v>49.412106088605746</v>
      </c>
      <c r="GM286" s="26">
        <v>0.36242640624999994</v>
      </c>
      <c r="GN286" s="19">
        <v>80.265561363636351</v>
      </c>
      <c r="GO286" s="17">
        <v>90.276394863765603</v>
      </c>
      <c r="GP286" s="21">
        <v>37.881090888884088</v>
      </c>
      <c r="GQ286" s="19">
        <v>58.020958652870569</v>
      </c>
      <c r="GR286" s="19">
        <v>61.436938017781138</v>
      </c>
      <c r="GS286" s="19">
        <v>49.549583436430417</v>
      </c>
      <c r="GT286" s="26">
        <v>0.35406694444444448</v>
      </c>
      <c r="GU286" s="21">
        <v>79.334487878787868</v>
      </c>
      <c r="GV286" s="17">
        <v>88.194145718027784</v>
      </c>
      <c r="GW286" s="19">
        <v>37.441673550930297</v>
      </c>
      <c r="GX286" s="19">
        <v>56.025175514770929</v>
      </c>
      <c r="GY286" s="19">
        <v>61.54133508571465</v>
      </c>
      <c r="GZ286" s="21">
        <v>49.687362839249573</v>
      </c>
      <c r="HA286" s="26">
        <v>0.34580501736111108</v>
      </c>
      <c r="HB286" s="19">
        <v>78.403414393939386</v>
      </c>
      <c r="HC286" s="17">
        <v>86.136191388960057</v>
      </c>
      <c r="HD286" s="19">
        <v>37.002256212976512</v>
      </c>
      <c r="HE286" s="21">
        <v>54.075692094990274</v>
      </c>
      <c r="HF286" s="19">
        <v>61.643919823681223</v>
      </c>
      <c r="HG286" s="19">
        <v>49.825444297063228</v>
      </c>
      <c r="HH286" s="26">
        <v>0.33764062499999997</v>
      </c>
      <c r="HI286" s="19">
        <v>77.472340909090903</v>
      </c>
      <c r="HJ286" s="20">
        <v>84.102531876562495</v>
      </c>
      <c r="HK286" s="19">
        <v>36.562838875022727</v>
      </c>
      <c r="HL286" s="19">
        <v>52.171965017737918</v>
      </c>
      <c r="HM286" s="19">
        <v>61.744692231680851</v>
      </c>
      <c r="HN286" s="19">
        <v>49.963827809871368</v>
      </c>
      <c r="HO286" s="22">
        <v>0.32957376736111105</v>
      </c>
      <c r="HP286" s="19">
        <v>76.541267424242406</v>
      </c>
      <c r="HQ286" s="17">
        <v>82.093167180835053</v>
      </c>
      <c r="HR286" s="19">
        <v>36.123421537068928</v>
      </c>
      <c r="HS286" s="19">
        <v>50.313450907223135</v>
      </c>
      <c r="HT286" s="21">
        <v>61.843652309713541</v>
      </c>
      <c r="HU286" s="19">
        <v>50.102513377674008</v>
      </c>
      <c r="HV286" s="26">
        <v>0.32160444444444447</v>
      </c>
      <c r="HW286" s="19">
        <v>75.610193939393938</v>
      </c>
      <c r="HX286" s="17">
        <v>80.108097301777789</v>
      </c>
      <c r="HY286" s="21">
        <v>35.684004199115151</v>
      </c>
      <c r="HZ286" s="19">
        <v>48.499606387655227</v>
      </c>
      <c r="IA286" s="19">
        <v>61.940800057779278</v>
      </c>
      <c r="IB286" s="19">
        <v>50.241501000471125</v>
      </c>
      <c r="IC286" s="26">
        <v>0.31373265625000002</v>
      </c>
      <c r="ID286" s="21">
        <v>74.679120454545441</v>
      </c>
      <c r="IE286" s="17">
        <v>78.147322239390633</v>
      </c>
      <c r="IF286" s="19">
        <v>35.244586861161359</v>
      </c>
      <c r="IG286" s="19">
        <v>46.729888083243416</v>
      </c>
      <c r="IH286" s="19">
        <v>62.036135475878083</v>
      </c>
      <c r="II286" s="21">
        <v>50.380790678262741</v>
      </c>
      <c r="IJ286" s="26">
        <v>0.30595840277777775</v>
      </c>
      <c r="IK286" s="19">
        <v>73.748046969696958</v>
      </c>
      <c r="IL286" s="17">
        <v>76.210841993673597</v>
      </c>
      <c r="IM286" s="19">
        <v>34.805169523207567</v>
      </c>
      <c r="IN286" s="21">
        <v>45.003752618197005</v>
      </c>
      <c r="IO286" s="19">
        <v>62.129658564009937</v>
      </c>
      <c r="IP286" s="19">
        <v>50.520382411048843</v>
      </c>
      <c r="IQ286" s="26">
        <v>0.29828168402777777</v>
      </c>
      <c r="IR286" s="19">
        <v>72.816973484848475</v>
      </c>
      <c r="IS286" s="20">
        <v>74.298656564626739</v>
      </c>
      <c r="IT286" s="19">
        <v>34.365752185253783</v>
      </c>
      <c r="IU286" s="19">
        <v>43.320656616725273</v>
      </c>
      <c r="IV286" s="19">
        <v>62.221369322174844</v>
      </c>
      <c r="IW286" s="19">
        <v>50.660276198829443</v>
      </c>
      <c r="IX286" s="22">
        <v>0.29070250000000009</v>
      </c>
      <c r="IY286" s="19">
        <v>71.885899999999992</v>
      </c>
      <c r="IZ286" s="17">
        <v>72.410765952250017</v>
      </c>
      <c r="JA286" s="19">
        <v>33.926334847299998</v>
      </c>
      <c r="JB286" s="19">
        <v>41.680056703037515</v>
      </c>
      <c r="JC286" s="19">
        <v>62.311267750372814</v>
      </c>
      <c r="JD286" s="21">
        <v>50.800472041604529</v>
      </c>
      <c r="JE286" s="22">
        <v>0.28322085069444447</v>
      </c>
      <c r="JF286" s="21">
        <v>70.95482651515151</v>
      </c>
      <c r="JG286" s="20">
        <v>70.547170156543402</v>
      </c>
      <c r="JH286" s="21">
        <v>33.486917509346213</v>
      </c>
      <c r="JI286" s="21">
        <v>40.081409501342961</v>
      </c>
      <c r="JJ286" s="21">
        <v>62.399353848603837</v>
      </c>
      <c r="JK286" s="21">
        <v>50.940969939374106</v>
      </c>
      <c r="JL286" s="22">
        <v>0.27583673611111115</v>
      </c>
      <c r="JM286" s="21">
        <v>70.023753030303027</v>
      </c>
      <c r="JN286" s="20">
        <v>68.70786917750695</v>
      </c>
      <c r="JO286" s="21">
        <v>33.047500171392421</v>
      </c>
      <c r="JP286" s="21">
        <v>38.524171635850919</v>
      </c>
      <c r="JQ286" s="21">
        <v>62.485627616867923</v>
      </c>
      <c r="JR286" s="21">
        <v>51.081769892138169</v>
      </c>
      <c r="JS286" s="22">
        <v>0.26855015625000001</v>
      </c>
      <c r="JT286" s="21">
        <v>69.09267954545453</v>
      </c>
      <c r="JU286" s="20">
        <v>66.89286301514062</v>
      </c>
      <c r="JV286" s="21">
        <v>32.60808283343863</v>
      </c>
      <c r="JW286" s="21">
        <v>37.00779973077065</v>
      </c>
      <c r="JX286" s="21">
        <v>62.570089055165063</v>
      </c>
      <c r="JY286" s="21">
        <v>51.222871899896731</v>
      </c>
      <c r="JZ286" s="22">
        <v>0.26136111111111104</v>
      </c>
      <c r="KA286" s="21">
        <v>68.161606060606047</v>
      </c>
      <c r="KB286" s="20">
        <v>65.102151669444424</v>
      </c>
      <c r="KC286" s="21">
        <v>32.168665495484845</v>
      </c>
      <c r="KD286" s="21">
        <v>35.531750410311439</v>
      </c>
      <c r="KE286" s="21">
        <v>62.652738163495258</v>
      </c>
      <c r="KF286" s="21">
        <v>51.364275962649778</v>
      </c>
      <c r="KG286" s="22">
        <v>0.25426960069444443</v>
      </c>
      <c r="KH286" s="21">
        <v>67.230532575757564</v>
      </c>
      <c r="KI286" s="20">
        <v>63.3357351404184</v>
      </c>
      <c r="KJ286" s="21">
        <v>31.729248157531057</v>
      </c>
      <c r="KK286" s="21">
        <v>34.095480298682581</v>
      </c>
      <c r="KL286" s="21">
        <v>62.733574941858507</v>
      </c>
      <c r="KM286" s="21">
        <v>51.505982080397317</v>
      </c>
      <c r="KN286" s="22">
        <v>0.247275625</v>
      </c>
      <c r="KO286" s="21">
        <v>66.299459090909082</v>
      </c>
      <c r="KP286" s="20">
        <v>61.593613428062497</v>
      </c>
      <c r="KQ286" s="21">
        <v>31.289830819577269</v>
      </c>
      <c r="KR286" s="21">
        <v>32.698446020093328</v>
      </c>
      <c r="KS286" s="21">
        <v>62.812599390254817</v>
      </c>
      <c r="KT286" s="21">
        <v>51.647990253139348</v>
      </c>
      <c r="KU286" s="22">
        <v>0.24037918402777775</v>
      </c>
      <c r="KV286" s="21">
        <v>65.368385606060599</v>
      </c>
      <c r="KW286" s="20">
        <v>59.875786532376729</v>
      </c>
      <c r="KX286" s="21">
        <v>30.85041348162348</v>
      </c>
      <c r="KY286" s="21">
        <v>31.34010419875295</v>
      </c>
      <c r="KZ286" s="21">
        <v>62.889811508684183</v>
      </c>
      <c r="LA286" s="21">
        <v>51.790300480875864</v>
      </c>
      <c r="LB286" s="22">
        <v>0.23358027777777773</v>
      </c>
      <c r="LC286" s="21">
        <v>64.437312121212102</v>
      </c>
      <c r="LD286" s="20">
        <v>58.182254453361097</v>
      </c>
      <c r="LE286" s="21">
        <v>30.410996143669689</v>
      </c>
      <c r="LF286" s="21">
        <v>30.019911458870741</v>
      </c>
      <c r="LG286" s="21">
        <v>62.965211297146602</v>
      </c>
      <c r="LH286" s="21">
        <v>51.932912763606879</v>
      </c>
      <c r="LI286" s="22">
        <v>0.22687890625000001</v>
      </c>
      <c r="LJ286" s="21">
        <v>63.506238636363634</v>
      </c>
      <c r="LK286" s="20">
        <v>56.513017191015628</v>
      </c>
      <c r="LL286" s="21">
        <v>29.971578805715907</v>
      </c>
      <c r="LM286" s="21">
        <v>28.737324424655991</v>
      </c>
      <c r="LN286" s="21">
        <v>63.038798755642084</v>
      </c>
      <c r="LO286" s="21">
        <v>52.075827101332379</v>
      </c>
      <c r="LP286" s="22">
        <v>0.22027506944444444</v>
      </c>
      <c r="LQ286" s="21">
        <v>62.575165151515144</v>
      </c>
      <c r="LR286" s="20">
        <v>54.868074745340273</v>
      </c>
      <c r="LS286" s="21">
        <v>29.532161467762119</v>
      </c>
      <c r="LT286" s="21">
        <v>27.491799720317935</v>
      </c>
      <c r="LU286" s="21">
        <v>63.11057388417062</v>
      </c>
      <c r="LV286" s="21">
        <v>52.219043494052372</v>
      </c>
      <c r="LW286" s="22">
        <v>0.21376876736111108</v>
      </c>
      <c r="LX286" s="21">
        <v>61.644091666666661</v>
      </c>
      <c r="LY286" s="20">
        <v>53.247427116335061</v>
      </c>
      <c r="LZ286" s="21">
        <v>29.092744129808331</v>
      </c>
      <c r="MA286" s="21">
        <v>26.282793970065878</v>
      </c>
      <c r="MB286" s="21">
        <v>63.18053668273221</v>
      </c>
      <c r="MC286" s="21">
        <v>52.362561941766849</v>
      </c>
      <c r="MD286" s="22">
        <v>0.20735999999999999</v>
      </c>
      <c r="ME286" s="21">
        <v>60.713018181818171</v>
      </c>
      <c r="MF286" s="20">
        <v>51.651074303999998</v>
      </c>
      <c r="MG286" s="21">
        <v>28.653326791854539</v>
      </c>
      <c r="MH286" s="21">
        <v>25.109763798109086</v>
      </c>
      <c r="MI286" s="21">
        <v>63.248687151326855</v>
      </c>
      <c r="MJ286" s="21">
        <v>52.506382444475825</v>
      </c>
      <c r="MK286" s="22">
        <v>0.20104876736111113</v>
      </c>
      <c r="ML286" s="21">
        <v>59.781944696969695</v>
      </c>
      <c r="MM286" s="20">
        <v>50.079016308335071</v>
      </c>
      <c r="MN286" s="21">
        <v>28.213909453900758</v>
      </c>
      <c r="MO286" s="21">
        <v>23.972165828656856</v>
      </c>
      <c r="MP286" s="21">
        <v>63.315025289954562</v>
      </c>
      <c r="MQ286" s="21">
        <v>52.650505002179287</v>
      </c>
      <c r="MR286" s="22">
        <v>0.19483506944444445</v>
      </c>
      <c r="MS286" s="21">
        <v>58.850871212121206</v>
      </c>
      <c r="MT286" s="20">
        <v>48.531253129340278</v>
      </c>
      <c r="MU286" s="21">
        <v>27.774492115946966</v>
      </c>
      <c r="MV286" s="21">
        <v>22.869456685918429</v>
      </c>
      <c r="MW286" s="21">
        <v>63.379551098615323</v>
      </c>
      <c r="MX286" s="21">
        <v>52.79492961487724</v>
      </c>
      <c r="MY286" s="30" t="s">
        <v>49</v>
      </c>
    </row>
    <row r="287" spans="1:363" ht="24" customHeight="1" x14ac:dyDescent="0.25">
      <c r="A287" s="15" t="s">
        <v>49</v>
      </c>
      <c r="B287" s="2" t="s">
        <v>1</v>
      </c>
      <c r="C287" s="16" t="s">
        <v>11</v>
      </c>
      <c r="D287" s="23">
        <v>0.75</v>
      </c>
      <c r="E287" s="17">
        <f t="shared" si="4"/>
        <v>0.9375</v>
      </c>
      <c r="F287" s="23">
        <v>0.65</v>
      </c>
      <c r="G287" s="19">
        <v>103.77272727272725</v>
      </c>
      <c r="H287" s="20">
        <v>161.90778499999999</v>
      </c>
      <c r="I287" s="19">
        <v>48.975227318181808</v>
      </c>
      <c r="J287" s="19">
        <v>130.52594696969697</v>
      </c>
      <c r="K287" s="19">
        <v>58.200690385003021</v>
      </c>
      <c r="L287" s="19">
        <v>46.171097057044946</v>
      </c>
      <c r="M287" s="26">
        <v>0.63856738472222219</v>
      </c>
      <c r="N287" s="19">
        <v>102.85606818181816</v>
      </c>
      <c r="O287" s="17">
        <v>159.06004743633514</v>
      </c>
      <c r="P287" s="19">
        <v>48.542612810204538</v>
      </c>
      <c r="Q287" s="19">
        <v>127.09747335934848</v>
      </c>
      <c r="R287" s="19">
        <v>58.348533247065141</v>
      </c>
      <c r="S287" s="19">
        <v>46.299233095186111</v>
      </c>
      <c r="T287" s="26">
        <v>0.62723620555555548</v>
      </c>
      <c r="U287" s="19">
        <v>101.93940909090907</v>
      </c>
      <c r="V287" s="17">
        <v>156.2375764820072</v>
      </c>
      <c r="W287" s="21">
        <v>48.109998302227261</v>
      </c>
      <c r="X287" s="19">
        <v>123.72956786007833</v>
      </c>
      <c r="Y287" s="19">
        <v>58.494619459882074</v>
      </c>
      <c r="Z287" s="19">
        <v>46.427661908201472</v>
      </c>
      <c r="AA287" s="26">
        <v>0.61600646250000002</v>
      </c>
      <c r="AB287" s="21">
        <v>101.02274999999999</v>
      </c>
      <c r="AC287" s="17">
        <v>153.44037213701625</v>
      </c>
      <c r="AD287" s="19">
        <v>47.677383794249998</v>
      </c>
      <c r="AE287" s="19">
        <v>120.42169068545861</v>
      </c>
      <c r="AF287" s="19">
        <v>58.638949023453826</v>
      </c>
      <c r="AG287" s="21">
        <v>46.55638349609103</v>
      </c>
      <c r="AH287" s="26">
        <v>0.60487815555555557</v>
      </c>
      <c r="AI287" s="19">
        <v>100.1060909090909</v>
      </c>
      <c r="AJ287" s="17">
        <v>150.66843440136222</v>
      </c>
      <c r="AK287" s="19">
        <v>47.244769286272721</v>
      </c>
      <c r="AL287" s="21">
        <v>117.17330204906123</v>
      </c>
      <c r="AM287" s="19">
        <v>58.781521937780397</v>
      </c>
      <c r="AN287" s="19">
        <v>46.685397858854778</v>
      </c>
      <c r="AO287" s="26">
        <v>0.59385128472222215</v>
      </c>
      <c r="AP287" s="19">
        <v>99.189431818181802</v>
      </c>
      <c r="AQ287" s="20">
        <v>147.92176327504512</v>
      </c>
      <c r="AR287" s="19">
        <v>46.812154778295451</v>
      </c>
      <c r="AS287" s="19">
        <v>113.98386216445826</v>
      </c>
      <c r="AT287" s="19">
        <v>58.922338202861781</v>
      </c>
      <c r="AU287" s="19">
        <v>46.814704996492729</v>
      </c>
      <c r="AV287" s="22">
        <v>0.58292584999999997</v>
      </c>
      <c r="AW287" s="19">
        <v>98.272772727272709</v>
      </c>
      <c r="AX287" s="17">
        <v>145.20035875806499</v>
      </c>
      <c r="AY287" s="19">
        <v>46.379540270318174</v>
      </c>
      <c r="AZ287" s="19">
        <v>110.85283124522176</v>
      </c>
      <c r="BA287" s="21">
        <v>59.061397818697984</v>
      </c>
      <c r="BB287" s="19">
        <v>46.944304909004877</v>
      </c>
      <c r="BC287" s="26">
        <v>0.57210185138888903</v>
      </c>
      <c r="BD287" s="19">
        <v>97.356113636363617</v>
      </c>
      <c r="BE287" s="17">
        <v>142.50422085042183</v>
      </c>
      <c r="BF287" s="21">
        <v>45.946925762340904</v>
      </c>
      <c r="BG287" s="19">
        <v>107.77966950492379</v>
      </c>
      <c r="BH287" s="19">
        <v>59.198700785288999</v>
      </c>
      <c r="BI287" s="19">
        <v>47.07419759639123</v>
      </c>
      <c r="BJ287" s="26">
        <v>0.56137928888888888</v>
      </c>
      <c r="BK287" s="21">
        <v>96.439454545454524</v>
      </c>
      <c r="BL287" s="17">
        <v>139.83334955211555</v>
      </c>
      <c r="BM287" s="19">
        <v>45.514311254363626</v>
      </c>
      <c r="BN287" s="19">
        <v>104.76383715713625</v>
      </c>
      <c r="BO287" s="19">
        <v>59.334247102634833</v>
      </c>
      <c r="BP287" s="21">
        <v>47.204383058651771</v>
      </c>
      <c r="BQ287" s="26">
        <v>0.55075816249999998</v>
      </c>
      <c r="BR287" s="19">
        <v>95.522795454545431</v>
      </c>
      <c r="BS287" s="17">
        <v>137.18774486314624</v>
      </c>
      <c r="BT287" s="19">
        <v>45.081696746386356</v>
      </c>
      <c r="BU287" s="21">
        <v>101.80479441543127</v>
      </c>
      <c r="BV287" s="19">
        <v>59.46803677073548</v>
      </c>
      <c r="BW287" s="19">
        <v>47.33486129578651</v>
      </c>
      <c r="BX287" s="26">
        <v>0.54023847222222221</v>
      </c>
      <c r="BY287" s="19">
        <v>94.606136363636338</v>
      </c>
      <c r="BZ287" s="20">
        <v>134.56740678351389</v>
      </c>
      <c r="CA287" s="19">
        <v>44.649082238409079</v>
      </c>
      <c r="CB287" s="19">
        <v>98.902001493380865</v>
      </c>
      <c r="CC287" s="19">
        <v>59.600069789590947</v>
      </c>
      <c r="CD287" s="19">
        <v>47.465632307795453</v>
      </c>
      <c r="CE287" s="22">
        <v>0.52982021805555568</v>
      </c>
      <c r="CF287" s="19">
        <v>93.68947727272726</v>
      </c>
      <c r="CG287" s="17">
        <v>131.97233531321851</v>
      </c>
      <c r="CH287" s="19">
        <v>44.216467730431809</v>
      </c>
      <c r="CI287" s="19">
        <v>96.054918604557059</v>
      </c>
      <c r="CJ287" s="21">
        <v>59.730346159201225</v>
      </c>
      <c r="CK287" s="19">
        <v>47.596696094678585</v>
      </c>
      <c r="CL287" s="26">
        <v>0.51950340000000006</v>
      </c>
      <c r="CM287" s="19">
        <v>92.772818181818167</v>
      </c>
      <c r="CN287" s="17">
        <v>129.40253045226001</v>
      </c>
      <c r="CO287" s="21">
        <v>43.783853222454539</v>
      </c>
      <c r="CP287" s="19">
        <v>93.263005962531835</v>
      </c>
      <c r="CQ287" s="19">
        <v>59.858865879566324</v>
      </c>
      <c r="CR287" s="19">
        <v>47.728052656435914</v>
      </c>
      <c r="CS287" s="26">
        <v>0.50928801805555557</v>
      </c>
      <c r="CT287" s="21">
        <v>91.856159090909074</v>
      </c>
      <c r="CU287" s="17">
        <v>126.85799220063848</v>
      </c>
      <c r="CV287" s="19">
        <v>43.351238714477262</v>
      </c>
      <c r="CW287" s="19">
        <v>90.525723780877243</v>
      </c>
      <c r="CX287" s="19">
        <v>59.985628950686241</v>
      </c>
      <c r="CY287" s="21">
        <v>47.859701993067446</v>
      </c>
      <c r="CZ287" s="26">
        <v>0.49917407222222221</v>
      </c>
      <c r="DA287" s="19">
        <v>90.939499999999981</v>
      </c>
      <c r="DB287" s="17">
        <v>124.33872055835388</v>
      </c>
      <c r="DC287" s="19">
        <v>42.918624206499992</v>
      </c>
      <c r="DD287" s="21">
        <v>87.842532273165347</v>
      </c>
      <c r="DE287" s="19">
        <v>60.110635372560971</v>
      </c>
      <c r="DF287" s="19">
        <v>47.991644104573169</v>
      </c>
      <c r="DG287" s="26">
        <v>0.48916156250000004</v>
      </c>
      <c r="DH287" s="19">
        <v>90.022840909090903</v>
      </c>
      <c r="DI287" s="20">
        <v>121.84471552540626</v>
      </c>
      <c r="DJ287" s="19">
        <v>42.486009698522722</v>
      </c>
      <c r="DK287" s="19">
        <v>85.212891652968167</v>
      </c>
      <c r="DL287" s="19">
        <v>60.233885145190513</v>
      </c>
      <c r="DM287" s="19">
        <v>48.123878990953095</v>
      </c>
      <c r="DN287" s="22">
        <v>0.47925048888888888</v>
      </c>
      <c r="DO287" s="19">
        <v>89.10618181818181</v>
      </c>
      <c r="DP287" s="17">
        <v>119.37597710179556</v>
      </c>
      <c r="DQ287" s="19">
        <v>42.053395190545451</v>
      </c>
      <c r="DR287" s="19">
        <v>82.636262133857684</v>
      </c>
      <c r="DS287" s="21">
        <v>60.355378268574874</v>
      </c>
      <c r="DT287" s="19">
        <v>48.256406652207218</v>
      </c>
      <c r="DU287" s="26">
        <v>0.46944085138888891</v>
      </c>
      <c r="DV287" s="19">
        <v>88.189522727272703</v>
      </c>
      <c r="DW287" s="17">
        <v>116.93250528752181</v>
      </c>
      <c r="DX287" s="21">
        <v>41.620780682568167</v>
      </c>
      <c r="DY287" s="19">
        <v>80.112103929405976</v>
      </c>
      <c r="DZ287" s="19">
        <v>60.475114742714055</v>
      </c>
      <c r="EA287" s="19">
        <v>48.389227088335538</v>
      </c>
      <c r="EB287" s="26">
        <v>0.45973264999999996</v>
      </c>
      <c r="EC287" s="21">
        <v>87.27286363636361</v>
      </c>
      <c r="ED287" s="17">
        <v>114.514300082585</v>
      </c>
      <c r="EE287" s="19">
        <v>41.188166174590897</v>
      </c>
      <c r="EF287" s="19">
        <v>77.639877253185034</v>
      </c>
      <c r="EG287" s="19">
        <v>60.593094567608048</v>
      </c>
      <c r="EH287" s="21">
        <v>48.522340299338055</v>
      </c>
      <c r="EI287" s="26">
        <v>0.45012588472222226</v>
      </c>
      <c r="EJ287" s="19">
        <v>86.356204545454531</v>
      </c>
      <c r="EK287" s="17">
        <v>112.12136148698515</v>
      </c>
      <c r="EL287" s="19">
        <v>40.755551666613627</v>
      </c>
      <c r="EM287" s="21">
        <v>75.219042318766924</v>
      </c>
      <c r="EN287" s="19">
        <v>60.709317743256861</v>
      </c>
      <c r="EO287" s="19">
        <v>48.655746285214761</v>
      </c>
      <c r="EP287" s="26">
        <v>0.44062055555555557</v>
      </c>
      <c r="EQ287" s="19">
        <v>85.439545454545438</v>
      </c>
      <c r="ER287" s="20">
        <v>109.75368950072222</v>
      </c>
      <c r="ES287" s="19">
        <v>40.322937158636357</v>
      </c>
      <c r="ET287" s="19">
        <v>72.849059339723638</v>
      </c>
      <c r="EU287" s="19">
        <v>60.823784269660486</v>
      </c>
      <c r="EV287" s="19">
        <v>48.789445045965678</v>
      </c>
      <c r="EW287" s="22">
        <v>0.43121666250000001</v>
      </c>
      <c r="EX287" s="19">
        <v>84.522886363636346</v>
      </c>
      <c r="EY287" s="17">
        <v>107.41128412379625</v>
      </c>
      <c r="EZ287" s="19">
        <v>39.89032265065908</v>
      </c>
      <c r="FA287" s="19">
        <v>70.529388529627198</v>
      </c>
      <c r="FB287" s="21">
        <v>60.93649414681893</v>
      </c>
      <c r="FC287" s="19">
        <v>48.923436581590785</v>
      </c>
      <c r="FD287" s="26">
        <v>0.42191420555555553</v>
      </c>
      <c r="FE287" s="19">
        <v>83.606227272727253</v>
      </c>
      <c r="FF287" s="17">
        <v>105.09414535620722</v>
      </c>
      <c r="FG287" s="21">
        <v>39.45770814268181</v>
      </c>
      <c r="FH287" s="19">
        <v>68.259490102049668</v>
      </c>
      <c r="FI287" s="19">
        <v>61.047447374732194</v>
      </c>
      <c r="FJ287" s="19">
        <v>49.057720892090089</v>
      </c>
      <c r="FK287" s="26">
        <v>0.41271318472222218</v>
      </c>
      <c r="FL287" s="21">
        <v>82.68956818181816</v>
      </c>
      <c r="FM287" s="17">
        <v>102.80227319795513</v>
      </c>
      <c r="FN287" s="19">
        <v>39.025093634704533</v>
      </c>
      <c r="FO287" s="19">
        <v>66.038824270563055</v>
      </c>
      <c r="FP287" s="19">
        <v>61.15664395340027</v>
      </c>
      <c r="FQ287" s="21">
        <v>49.192297977463589</v>
      </c>
      <c r="FR287" s="26">
        <v>0.40361360000000007</v>
      </c>
      <c r="FS287" s="19">
        <v>81.772909090909081</v>
      </c>
      <c r="FT287" s="17">
        <v>100.53566764904002</v>
      </c>
      <c r="FU287" s="19">
        <v>38.59247912672727</v>
      </c>
      <c r="FV287" s="21">
        <v>63.866851248739408</v>
      </c>
      <c r="FW287" s="19">
        <v>61.264083882823158</v>
      </c>
      <c r="FX287" s="19">
        <v>49.327167837711286</v>
      </c>
      <c r="FY287" s="26">
        <v>0.39461545138888893</v>
      </c>
      <c r="FZ287" s="19">
        <v>80.856249999999989</v>
      </c>
      <c r="GA287" s="20">
        <v>98.294328709461809</v>
      </c>
      <c r="GB287" s="19">
        <v>38.159864618749992</v>
      </c>
      <c r="GC287" s="19">
        <v>61.743031250150715</v>
      </c>
      <c r="GD287" s="19">
        <v>61.369767163000866</v>
      </c>
      <c r="GE287" s="19">
        <v>49.462330472833187</v>
      </c>
      <c r="GF287" s="22">
        <v>0.38571873888888891</v>
      </c>
      <c r="GG287" s="19">
        <v>79.939590909090896</v>
      </c>
      <c r="GH287" s="17">
        <v>96.078256379220562</v>
      </c>
      <c r="GI287" s="19">
        <v>37.727250110772722</v>
      </c>
      <c r="GJ287" s="19">
        <v>59.666824488369016</v>
      </c>
      <c r="GK287" s="21">
        <v>61.473693793933386</v>
      </c>
      <c r="GL287" s="19">
        <v>49.597785882829285</v>
      </c>
      <c r="GM287" s="26">
        <v>0.37692346249999997</v>
      </c>
      <c r="GN287" s="19">
        <v>79.022931818181803</v>
      </c>
      <c r="GO287" s="17">
        <v>93.88745065831624</v>
      </c>
      <c r="GP287" s="21">
        <v>37.294635602795445</v>
      </c>
      <c r="GQ287" s="19">
        <v>57.637691176966349</v>
      </c>
      <c r="GR287" s="19">
        <v>61.575863775620732</v>
      </c>
      <c r="GS287" s="19">
        <v>49.733534067699573</v>
      </c>
      <c r="GT287" s="26">
        <v>0.36822962222222227</v>
      </c>
      <c r="GU287" s="21">
        <v>78.10627272727271</v>
      </c>
      <c r="GV287" s="17">
        <v>91.721911546748899</v>
      </c>
      <c r="GW287" s="19">
        <v>36.862021094818175</v>
      </c>
      <c r="GX287" s="19">
        <v>55.65509152951477</v>
      </c>
      <c r="GY287" s="19">
        <v>61.676277108062884</v>
      </c>
      <c r="GZ287" s="21">
        <v>49.869575027444064</v>
      </c>
      <c r="HA287" s="26">
        <v>0.35963721805555554</v>
      </c>
      <c r="HB287" s="19">
        <v>77.189613636363617</v>
      </c>
      <c r="HC287" s="17">
        <v>89.581639044518468</v>
      </c>
      <c r="HD287" s="19">
        <v>36.429406586840898</v>
      </c>
      <c r="HE287" s="21">
        <v>53.718485759586244</v>
      </c>
      <c r="HF287" s="19">
        <v>61.774933791259855</v>
      </c>
      <c r="HG287" s="19">
        <v>50.005908762062752</v>
      </c>
      <c r="HH287" s="26">
        <v>0.35114624999999999</v>
      </c>
      <c r="HI287" s="19">
        <v>76.272954545454525</v>
      </c>
      <c r="HJ287" s="20">
        <v>87.46663315162499</v>
      </c>
      <c r="HK287" s="19">
        <v>35.996792078863628</v>
      </c>
      <c r="HL287" s="19">
        <v>51.827334080752834</v>
      </c>
      <c r="HM287" s="19">
        <v>61.871833825211645</v>
      </c>
      <c r="HN287" s="19">
        <v>50.14253527155563</v>
      </c>
      <c r="HO287" s="22">
        <v>0.34275671805555552</v>
      </c>
      <c r="HP287" s="19">
        <v>75.356295454545432</v>
      </c>
      <c r="HQ287" s="17">
        <v>85.376893868068464</v>
      </c>
      <c r="HR287" s="19">
        <v>35.564177570886351</v>
      </c>
      <c r="HS287" s="19">
        <v>49.98109670658657</v>
      </c>
      <c r="HT287" s="21">
        <v>61.966977209918248</v>
      </c>
      <c r="HU287" s="19">
        <v>50.279454555922712</v>
      </c>
      <c r="HV287" s="26">
        <v>0.33446862222222229</v>
      </c>
      <c r="HW287" s="19">
        <v>74.439636363636353</v>
      </c>
      <c r="HX287" s="17">
        <v>83.312421193848905</v>
      </c>
      <c r="HY287" s="21">
        <v>35.131563062909088</v>
      </c>
      <c r="HZ287" s="19">
        <v>48.179233850659493</v>
      </c>
      <c r="IA287" s="19">
        <v>62.06036394537967</v>
      </c>
      <c r="IB287" s="19">
        <v>50.41666661516399</v>
      </c>
      <c r="IC287" s="26">
        <v>0.32628196250000002</v>
      </c>
      <c r="ID287" s="21">
        <v>73.52297727272726</v>
      </c>
      <c r="IE287" s="17">
        <v>81.273215128966257</v>
      </c>
      <c r="IF287" s="19">
        <v>34.69894855493181</v>
      </c>
      <c r="IG287" s="19">
        <v>46.42120572654359</v>
      </c>
      <c r="IH287" s="19">
        <v>62.151994031595905</v>
      </c>
      <c r="II287" s="21">
        <v>50.554171449279465</v>
      </c>
      <c r="IJ287" s="26">
        <v>0.31819673888888889</v>
      </c>
      <c r="IK287" s="19">
        <v>72.606318181818168</v>
      </c>
      <c r="IL287" s="17">
        <v>79.259275673420547</v>
      </c>
      <c r="IM287" s="19">
        <v>34.26633404695454</v>
      </c>
      <c r="IN287" s="21">
        <v>44.706472547810904</v>
      </c>
      <c r="IO287" s="19">
        <v>62.241867468566959</v>
      </c>
      <c r="IP287" s="19">
        <v>50.691969058269144</v>
      </c>
      <c r="IQ287" s="26">
        <v>0.31021295138888888</v>
      </c>
      <c r="IR287" s="19">
        <v>71.689659090909075</v>
      </c>
      <c r="IS287" s="20">
        <v>77.270602827211803</v>
      </c>
      <c r="IT287" s="19">
        <v>33.833719538977263</v>
      </c>
      <c r="IU287" s="19">
        <v>43.034494528033477</v>
      </c>
      <c r="IV287" s="19">
        <v>62.329984256292825</v>
      </c>
      <c r="IW287" s="19">
        <v>50.830059442133013</v>
      </c>
      <c r="IX287" s="22">
        <v>0.30233060000000006</v>
      </c>
      <c r="IY287" s="19">
        <v>70.772999999999996</v>
      </c>
      <c r="IZ287" s="17">
        <v>75.307196590340013</v>
      </c>
      <c r="JA287" s="19">
        <v>33.401105031</v>
      </c>
      <c r="JB287" s="19">
        <v>41.404731880783345</v>
      </c>
      <c r="JC287" s="19">
        <v>62.41634439477351</v>
      </c>
      <c r="JD287" s="21">
        <v>50.968442600871079</v>
      </c>
      <c r="JE287" s="22">
        <v>0.29454968472222226</v>
      </c>
      <c r="JF287" s="21">
        <v>69.856340909090903</v>
      </c>
      <c r="JG287" s="20">
        <v>73.369056962805146</v>
      </c>
      <c r="JH287" s="21">
        <v>32.968490523022723</v>
      </c>
      <c r="JI287" s="21">
        <v>39.816644819632494</v>
      </c>
      <c r="JJ287" s="21">
        <v>62.500947884009015</v>
      </c>
      <c r="JK287" s="21">
        <v>51.107118534483341</v>
      </c>
      <c r="JL287" s="22">
        <v>0.28687020555555559</v>
      </c>
      <c r="JM287" s="21">
        <v>68.939681818181811</v>
      </c>
      <c r="JN287" s="20">
        <v>71.456183944607233</v>
      </c>
      <c r="JO287" s="21">
        <v>32.535876015045453</v>
      </c>
      <c r="JP287" s="21">
        <v>38.269693558152987</v>
      </c>
      <c r="JQ287" s="21">
        <v>62.583794723999333</v>
      </c>
      <c r="JR287" s="21">
        <v>51.246087242969807</v>
      </c>
      <c r="JS287" s="22">
        <v>0.2792921625</v>
      </c>
      <c r="JT287" s="21">
        <v>68.023022727272718</v>
      </c>
      <c r="JU287" s="20">
        <v>69.568577535746243</v>
      </c>
      <c r="JV287" s="21">
        <v>32.103261507068176</v>
      </c>
      <c r="JW287" s="21">
        <v>36.763338309916833</v>
      </c>
      <c r="JX287" s="21">
        <v>62.664884914744462</v>
      </c>
      <c r="JY287" s="21">
        <v>51.385348726330463</v>
      </c>
      <c r="JZ287" s="22">
        <v>0.27181555555555553</v>
      </c>
      <c r="KA287" s="21">
        <v>67.106363636363611</v>
      </c>
      <c r="KB287" s="20">
        <v>67.706237736222221</v>
      </c>
      <c r="KC287" s="21">
        <v>31.670646999090899</v>
      </c>
      <c r="KD287" s="21">
        <v>35.297039288496066</v>
      </c>
      <c r="KE287" s="21">
        <v>62.744218456244418</v>
      </c>
      <c r="KF287" s="21">
        <v>51.524902984565323</v>
      </c>
      <c r="KG287" s="22">
        <v>0.26444038472222225</v>
      </c>
      <c r="KH287" s="21">
        <v>66.189704545454532</v>
      </c>
      <c r="KI287" s="20">
        <v>65.869164546035151</v>
      </c>
      <c r="KJ287" s="21">
        <v>31.238032491113632</v>
      </c>
      <c r="KK287" s="21">
        <v>33.87025670746273</v>
      </c>
      <c r="KL287" s="21">
        <v>62.82179534849918</v>
      </c>
      <c r="KM287" s="21">
        <v>51.664750017674379</v>
      </c>
      <c r="KN287" s="22">
        <v>0.25716665</v>
      </c>
      <c r="KO287" s="21">
        <v>65.273045454545439</v>
      </c>
      <c r="KP287" s="20">
        <v>64.057357965184991</v>
      </c>
      <c r="KQ287" s="21">
        <v>30.805417983136358</v>
      </c>
      <c r="KR287" s="21">
        <v>32.482450780388831</v>
      </c>
      <c r="KS287" s="21">
        <v>62.89761559150876</v>
      </c>
      <c r="KT287" s="21">
        <v>51.804889825657632</v>
      </c>
      <c r="KU287" s="22">
        <v>0.24999435138888887</v>
      </c>
      <c r="KV287" s="21">
        <v>64.356386363636346</v>
      </c>
      <c r="KW287" s="20">
        <v>62.270817993671798</v>
      </c>
      <c r="KX287" s="21">
        <v>30.372803475159085</v>
      </c>
      <c r="KY287" s="21">
        <v>31.133081720846391</v>
      </c>
      <c r="KZ287" s="21">
        <v>62.97167918527316</v>
      </c>
      <c r="LA287" s="21">
        <v>51.945322408515082</v>
      </c>
      <c r="LB287" s="22">
        <v>0.24292348888888884</v>
      </c>
      <c r="LC287" s="21">
        <v>63.439727272727254</v>
      </c>
      <c r="LD287" s="20">
        <v>60.509544631495544</v>
      </c>
      <c r="LE287" s="21">
        <v>29.940188967181811</v>
      </c>
      <c r="LF287" s="21">
        <v>29.821609742407457</v>
      </c>
      <c r="LG287" s="21">
        <v>63.043986129792373</v>
      </c>
      <c r="LH287" s="21">
        <v>52.086047766246722</v>
      </c>
      <c r="LI287" s="22">
        <v>0.23595406250000003</v>
      </c>
      <c r="LJ287" s="21">
        <v>62.523068181818175</v>
      </c>
      <c r="LK287" s="20">
        <v>58.773537878656256</v>
      </c>
      <c r="LL287" s="21">
        <v>29.507574459204541</v>
      </c>
      <c r="LM287" s="21">
        <v>28.547495058644063</v>
      </c>
      <c r="LN287" s="21">
        <v>63.114536425066404</v>
      </c>
      <c r="LO287" s="21">
        <v>52.227065898852565</v>
      </c>
      <c r="LP287" s="22">
        <v>0.22908607222222224</v>
      </c>
      <c r="LQ287" s="21">
        <v>61.606409090909082</v>
      </c>
      <c r="LR287" s="20">
        <v>57.062797735153893</v>
      </c>
      <c r="LS287" s="21">
        <v>29.074959951227267</v>
      </c>
      <c r="LT287" s="21">
        <v>27.310197883128208</v>
      </c>
      <c r="LU287" s="21">
        <v>63.183330071095249</v>
      </c>
      <c r="LV287" s="21">
        <v>52.368376806332606</v>
      </c>
      <c r="LW287" s="22">
        <v>0.22231951805555555</v>
      </c>
      <c r="LX287" s="21">
        <v>60.689749999999989</v>
      </c>
      <c r="LY287" s="20">
        <v>55.377324200988468</v>
      </c>
      <c r="LZ287" s="21">
        <v>28.642345443249994</v>
      </c>
      <c r="MA287" s="21">
        <v>26.109178429431935</v>
      </c>
      <c r="MB287" s="21">
        <v>63.250367067878912</v>
      </c>
      <c r="MC287" s="21">
        <v>52.509980488686843</v>
      </c>
      <c r="MD287" s="22">
        <v>0.21565439999999997</v>
      </c>
      <c r="ME287" s="21">
        <v>59.77309090909089</v>
      </c>
      <c r="MF287" s="20">
        <v>53.717117276159989</v>
      </c>
      <c r="MG287" s="21">
        <v>28.209730935272717</v>
      </c>
      <c r="MH287" s="21">
        <v>24.943896911127268</v>
      </c>
      <c r="MI287" s="21">
        <v>63.315647415417395</v>
      </c>
      <c r="MJ287" s="21">
        <v>52.651876945915284</v>
      </c>
      <c r="MK287" s="22">
        <v>0.2090907180555556</v>
      </c>
      <c r="ML287" s="21">
        <v>58.856431818181811</v>
      </c>
      <c r="MM287" s="20">
        <v>52.082176960668484</v>
      </c>
      <c r="MN287" s="21">
        <v>27.77711642729545</v>
      </c>
      <c r="MO287" s="21">
        <v>23.813813541786253</v>
      </c>
      <c r="MP287" s="21">
        <v>63.37917111371069</v>
      </c>
      <c r="MQ287" s="21">
        <v>52.794066178017914</v>
      </c>
      <c r="MR287" s="22">
        <v>0.20262847222222222</v>
      </c>
      <c r="MS287" s="21">
        <v>57.939772727272718</v>
      </c>
      <c r="MT287" s="20">
        <v>50.472503254513889</v>
      </c>
      <c r="MU287" s="21">
        <v>27.344501919318176</v>
      </c>
      <c r="MV287" s="21">
        <v>22.718388534980885</v>
      </c>
      <c r="MW287" s="21">
        <v>63.440938162758798</v>
      </c>
      <c r="MX287" s="21">
        <v>52.936548184994741</v>
      </c>
      <c r="MY287" s="30" t="s">
        <v>49</v>
      </c>
    </row>
    <row r="288" spans="1:363" ht="24" customHeight="1" x14ac:dyDescent="0.25">
      <c r="A288" s="15" t="s">
        <v>49</v>
      </c>
      <c r="B288" s="2" t="s">
        <v>1</v>
      </c>
      <c r="C288" s="16" t="s">
        <v>11</v>
      </c>
      <c r="D288" s="23">
        <v>0.75</v>
      </c>
      <c r="E288" s="17">
        <f t="shared" si="4"/>
        <v>0.9375</v>
      </c>
      <c r="F288" s="23">
        <v>0.67500000000000004</v>
      </c>
      <c r="G288" s="19">
        <v>102.14090909090908</v>
      </c>
      <c r="H288" s="20">
        <v>168.1350075</v>
      </c>
      <c r="I288" s="19">
        <v>48.205095622727264</v>
      </c>
      <c r="J288" s="19">
        <v>129.63858901515152</v>
      </c>
      <c r="K288" s="19">
        <v>58.4626574207389</v>
      </c>
      <c r="L288" s="19">
        <v>46.399405581392003</v>
      </c>
      <c r="M288" s="26">
        <v>0.66312766874999995</v>
      </c>
      <c r="N288" s="19">
        <v>101.23866439393937</v>
      </c>
      <c r="O288" s="17">
        <v>165.17774156850186</v>
      </c>
      <c r="P288" s="19">
        <v>47.779283944726508</v>
      </c>
      <c r="Q288" s="19">
        <v>126.233423286498</v>
      </c>
      <c r="R288" s="19">
        <v>58.605111081896304</v>
      </c>
      <c r="S288" s="19">
        <v>46.526037420694053</v>
      </c>
      <c r="T288" s="26">
        <v>0.65136067499999994</v>
      </c>
      <c r="U288" s="19">
        <v>100.33641969696967</v>
      </c>
      <c r="V288" s="17">
        <v>162.24671403900749</v>
      </c>
      <c r="W288" s="21">
        <v>47.353472266725745</v>
      </c>
      <c r="X288" s="19">
        <v>122.88841390715125</v>
      </c>
      <c r="Y288" s="19">
        <v>58.745862905785671</v>
      </c>
      <c r="Z288" s="19">
        <v>46.652952899540772</v>
      </c>
      <c r="AA288" s="26">
        <v>0.63969901875000013</v>
      </c>
      <c r="AB288" s="21">
        <v>99.434174999999996</v>
      </c>
      <c r="AC288" s="17">
        <v>159.34192491151691</v>
      </c>
      <c r="AD288" s="19">
        <v>46.927660588724997</v>
      </c>
      <c r="AE288" s="19">
        <v>119.60302476032757</v>
      </c>
      <c r="AF288" s="19">
        <v>58.884912892407002</v>
      </c>
      <c r="AG288" s="21">
        <v>46.780152017932167</v>
      </c>
      <c r="AH288" s="26">
        <v>0.62814270000000005</v>
      </c>
      <c r="AI288" s="19">
        <v>98.531930303030293</v>
      </c>
      <c r="AJ288" s="17">
        <v>156.46337418603002</v>
      </c>
      <c r="AK288" s="19">
        <v>46.501848910724242</v>
      </c>
      <c r="AL288" s="21">
        <v>116.37671972924302</v>
      </c>
      <c r="AM288" s="19">
        <v>59.022261041760302</v>
      </c>
      <c r="AN288" s="19">
        <v>46.907634775868232</v>
      </c>
      <c r="AO288" s="26">
        <v>0.61669171874999995</v>
      </c>
      <c r="AP288" s="19">
        <v>97.62968560606059</v>
      </c>
      <c r="AQ288" s="20">
        <v>153.61106186254685</v>
      </c>
      <c r="AR288" s="19">
        <v>46.076037232723479</v>
      </c>
      <c r="AS288" s="19">
        <v>113.20896269711385</v>
      </c>
      <c r="AT288" s="19">
        <v>59.157907353845573</v>
      </c>
      <c r="AU288" s="19">
        <v>47.035401173348973</v>
      </c>
      <c r="AV288" s="22">
        <v>0.60534607499999993</v>
      </c>
      <c r="AW288" s="19">
        <v>96.727440909090888</v>
      </c>
      <c r="AX288" s="17">
        <v>150.78498794106747</v>
      </c>
      <c r="AY288" s="19">
        <v>45.650225554722716</v>
      </c>
      <c r="AZ288" s="19">
        <v>110.09921754715629</v>
      </c>
      <c r="BA288" s="21">
        <v>59.2918518286628</v>
      </c>
      <c r="BB288" s="19">
        <v>47.163451210374383</v>
      </c>
      <c r="BC288" s="26">
        <v>0.5941057687500001</v>
      </c>
      <c r="BD288" s="19">
        <v>95.825196212121199</v>
      </c>
      <c r="BE288" s="17">
        <v>147.98515242159189</v>
      </c>
      <c r="BF288" s="21">
        <v>45.224413876721961</v>
      </c>
      <c r="BG288" s="19">
        <v>107.04694816258656</v>
      </c>
      <c r="BH288" s="19">
        <v>59.424094466211997</v>
      </c>
      <c r="BI288" s="19">
        <v>47.291784886944463</v>
      </c>
      <c r="BJ288" s="26">
        <v>0.58297080000000001</v>
      </c>
      <c r="BK288" s="21">
        <v>94.922951515151496</v>
      </c>
      <c r="BL288" s="17">
        <v>145.21155530412</v>
      </c>
      <c r="BM288" s="19">
        <v>44.798602198721206</v>
      </c>
      <c r="BN288" s="19">
        <v>104.05161842662076</v>
      </c>
      <c r="BO288" s="19">
        <v>59.554635266493158</v>
      </c>
      <c r="BP288" s="21">
        <v>47.420402203059218</v>
      </c>
      <c r="BQ288" s="26">
        <v>0.57194116875000001</v>
      </c>
      <c r="BR288" s="19">
        <v>94.020706818181807</v>
      </c>
      <c r="BS288" s="17">
        <v>142.46419658865187</v>
      </c>
      <c r="BT288" s="19">
        <v>44.37279052072045</v>
      </c>
      <c r="BU288" s="21">
        <v>101.11269222247519</v>
      </c>
      <c r="BV288" s="19">
        <v>59.683474229506281</v>
      </c>
      <c r="BW288" s="19">
        <v>47.549303158718651</v>
      </c>
      <c r="BX288" s="26">
        <v>0.56101687499999997</v>
      </c>
      <c r="BY288" s="19">
        <v>93.118462121212104</v>
      </c>
      <c r="BZ288" s="20">
        <v>139.74307627518749</v>
      </c>
      <c r="CA288" s="19">
        <v>43.946978842719687</v>
      </c>
      <c r="CB288" s="19">
        <v>98.229633433366004</v>
      </c>
      <c r="CC288" s="19">
        <v>59.810611355251375</v>
      </c>
      <c r="CD288" s="19">
        <v>47.678487753922752</v>
      </c>
      <c r="CE288" s="22">
        <v>0.55019791875000013</v>
      </c>
      <c r="CF288" s="19">
        <v>92.216217424242416</v>
      </c>
      <c r="CG288" s="17">
        <v>137.04819436372691</v>
      </c>
      <c r="CH288" s="19">
        <v>43.521167164718939</v>
      </c>
      <c r="CI288" s="19">
        <v>95.40190594250943</v>
      </c>
      <c r="CJ288" s="21">
        <v>59.936046643728424</v>
      </c>
      <c r="CK288" s="19">
        <v>47.807955988671523</v>
      </c>
      <c r="CL288" s="26">
        <v>0.53948430000000003</v>
      </c>
      <c r="CM288" s="19">
        <v>91.313972727272713</v>
      </c>
      <c r="CN288" s="17">
        <v>134.37955085427001</v>
      </c>
      <c r="CO288" s="21">
        <v>43.095355486718177</v>
      </c>
      <c r="CP288" s="19">
        <v>92.628973633121603</v>
      </c>
      <c r="CQ288" s="19">
        <v>60.059780094937452</v>
      </c>
      <c r="CR288" s="19">
        <v>47.93770786296497</v>
      </c>
      <c r="CS288" s="26">
        <v>0.52887601875000001</v>
      </c>
      <c r="CT288" s="21">
        <v>90.41172803030301</v>
      </c>
      <c r="CU288" s="17">
        <v>131.73714574681688</v>
      </c>
      <c r="CV288" s="19">
        <v>42.669543808717414</v>
      </c>
      <c r="CW288" s="19">
        <v>89.910300388418776</v>
      </c>
      <c r="CX288" s="19">
        <v>60.181811708878435</v>
      </c>
      <c r="CY288" s="21">
        <v>48.067743376803087</v>
      </c>
      <c r="CZ288" s="26">
        <v>0.51837307499999996</v>
      </c>
      <c r="DA288" s="19">
        <v>89.509483333333321</v>
      </c>
      <c r="DB288" s="17">
        <v>129.12097904136749</v>
      </c>
      <c r="DC288" s="19">
        <v>42.243732130716658</v>
      </c>
      <c r="DD288" s="21">
        <v>87.245350091617141</v>
      </c>
      <c r="DE288" s="19">
        <v>60.302141485551388</v>
      </c>
      <c r="DF288" s="19">
        <v>48.198062530185879</v>
      </c>
      <c r="DG288" s="26">
        <v>0.5079754687500001</v>
      </c>
      <c r="DH288" s="19">
        <v>88.607238636363633</v>
      </c>
      <c r="DI288" s="20">
        <v>126.5310507379219</v>
      </c>
      <c r="DJ288" s="19">
        <v>41.81792045271591</v>
      </c>
      <c r="DK288" s="19">
        <v>84.633586625932935</v>
      </c>
      <c r="DL288" s="19">
        <v>60.420769424956305</v>
      </c>
      <c r="DM288" s="19">
        <v>48.328665323113341</v>
      </c>
      <c r="DN288" s="22">
        <v>0.49768320000000005</v>
      </c>
      <c r="DO288" s="19">
        <v>87.70499393939393</v>
      </c>
      <c r="DP288" s="17">
        <v>123.96736083648001</v>
      </c>
      <c r="DQ288" s="19">
        <v>41.392108774715147</v>
      </c>
      <c r="DR288" s="19">
        <v>82.074473874582267</v>
      </c>
      <c r="DS288" s="21">
        <v>60.537695527093184</v>
      </c>
      <c r="DT288" s="19">
        <v>48.45955175558548</v>
      </c>
      <c r="DU288" s="26">
        <v>0.48749626875000007</v>
      </c>
      <c r="DV288" s="19">
        <v>86.802749242424227</v>
      </c>
      <c r="DW288" s="17">
        <v>121.42990933704189</v>
      </c>
      <c r="DX288" s="21">
        <v>40.966297096714385</v>
      </c>
      <c r="DY288" s="19">
        <v>79.567475720781417</v>
      </c>
      <c r="DZ288" s="19">
        <v>60.652919791962034</v>
      </c>
      <c r="EA288" s="19">
        <v>48.590721827602287</v>
      </c>
      <c r="EB288" s="26">
        <v>0.47741467500000001</v>
      </c>
      <c r="EC288" s="21">
        <v>85.900504545454524</v>
      </c>
      <c r="ED288" s="17">
        <v>118.9186962396075</v>
      </c>
      <c r="EE288" s="19">
        <v>40.540485418713629</v>
      </c>
      <c r="EF288" s="19">
        <v>77.112056047746535</v>
      </c>
      <c r="EG288" s="19">
        <v>60.766442219562848</v>
      </c>
      <c r="EH288" s="21">
        <v>48.722175539163771</v>
      </c>
      <c r="EI288" s="26">
        <v>0.46743841875000008</v>
      </c>
      <c r="EJ288" s="19">
        <v>84.998259848484835</v>
      </c>
      <c r="EK288" s="17">
        <v>116.43372154417689</v>
      </c>
      <c r="EL288" s="19">
        <v>40.114673740712874</v>
      </c>
      <c r="EM288" s="21">
        <v>74.707678738693872</v>
      </c>
      <c r="EN288" s="19">
        <v>60.878262809895624</v>
      </c>
      <c r="EO288" s="19">
        <v>48.853912890269925</v>
      </c>
      <c r="EP288" s="26">
        <v>0.45756750000000007</v>
      </c>
      <c r="EQ288" s="19">
        <v>84.096015151515147</v>
      </c>
      <c r="ER288" s="20">
        <v>113.97498525075001</v>
      </c>
      <c r="ES288" s="19">
        <v>39.688862062712118</v>
      </c>
      <c r="ET288" s="19">
        <v>72.35380767683958</v>
      </c>
      <c r="EU288" s="19">
        <v>60.98838156296037</v>
      </c>
      <c r="EV288" s="19">
        <v>48.98593388092074</v>
      </c>
      <c r="EW288" s="22">
        <v>0.44780191875000003</v>
      </c>
      <c r="EX288" s="19">
        <v>83.193770454545444</v>
      </c>
      <c r="EY288" s="17">
        <v>111.54248735932688</v>
      </c>
      <c r="EZ288" s="19">
        <v>39.263050384711356</v>
      </c>
      <c r="FA288" s="19">
        <v>70.04990674539988</v>
      </c>
      <c r="FB288" s="21">
        <v>61.09679847875708</v>
      </c>
      <c r="FC288" s="19">
        <v>49.118238511116246</v>
      </c>
      <c r="FD288" s="26">
        <v>0.43814167499999995</v>
      </c>
      <c r="FE288" s="19">
        <v>82.291525757575741</v>
      </c>
      <c r="FF288" s="17">
        <v>109.13622786990749</v>
      </c>
      <c r="FG288" s="21">
        <v>38.8372387067106</v>
      </c>
      <c r="FH288" s="19">
        <v>67.795439827590954</v>
      </c>
      <c r="FI288" s="19">
        <v>61.203513557285753</v>
      </c>
      <c r="FJ288" s="19">
        <v>49.250826780856414</v>
      </c>
      <c r="FK288" s="26">
        <v>0.42858676875000001</v>
      </c>
      <c r="FL288" s="21">
        <v>81.389281060606038</v>
      </c>
      <c r="FM288" s="17">
        <v>106.75620678249187</v>
      </c>
      <c r="FN288" s="19">
        <v>38.411427028709838</v>
      </c>
      <c r="FO288" s="19">
        <v>65.589870806629037</v>
      </c>
      <c r="FP288" s="19">
        <v>61.308526798546396</v>
      </c>
      <c r="FQ288" s="21">
        <v>49.383698690141259</v>
      </c>
      <c r="FR288" s="26">
        <v>0.41913720000000004</v>
      </c>
      <c r="FS288" s="19">
        <v>80.487036363636349</v>
      </c>
      <c r="FT288" s="17">
        <v>104.40242409708002</v>
      </c>
      <c r="FU288" s="19">
        <v>37.985615350709082</v>
      </c>
      <c r="FV288" s="21">
        <v>63.432663565730316</v>
      </c>
      <c r="FW288" s="19">
        <v>61.411838202538995</v>
      </c>
      <c r="FX288" s="19">
        <v>49.516854238970772</v>
      </c>
      <c r="FY288" s="26">
        <v>0.40979296875000004</v>
      </c>
      <c r="FZ288" s="19">
        <v>79.584791666666661</v>
      </c>
      <c r="GA288" s="20">
        <v>102.07487981367188</v>
      </c>
      <c r="GB288" s="19">
        <v>37.559803672708334</v>
      </c>
      <c r="GC288" s="19">
        <v>61.323281988110963</v>
      </c>
      <c r="GD288" s="19">
        <v>61.513447769263564</v>
      </c>
      <c r="GE288" s="19">
        <v>49.650293427344963</v>
      </c>
      <c r="GF288" s="22">
        <v>0.40055407500000001</v>
      </c>
      <c r="GG288" s="19">
        <v>78.682546969696958</v>
      </c>
      <c r="GH288" s="17">
        <v>99.773573932267496</v>
      </c>
      <c r="GI288" s="19">
        <v>37.133991994707571</v>
      </c>
      <c r="GJ288" s="19">
        <v>59.261189956987195</v>
      </c>
      <c r="GK288" s="21">
        <v>61.613355498720104</v>
      </c>
      <c r="GL288" s="19">
        <v>49.784016255263822</v>
      </c>
      <c r="GM288" s="26">
        <v>0.39142051875</v>
      </c>
      <c r="GN288" s="19">
        <v>77.780302272727255</v>
      </c>
      <c r="GO288" s="17">
        <v>97.498506452866877</v>
      </c>
      <c r="GP288" s="21">
        <v>36.708180316706809</v>
      </c>
      <c r="GQ288" s="19">
        <v>57.245851355575212</v>
      </c>
      <c r="GR288" s="19">
        <v>61.711561390908606</v>
      </c>
      <c r="GS288" s="19">
        <v>49.918022722727351</v>
      </c>
      <c r="GT288" s="26">
        <v>0.38239230000000007</v>
      </c>
      <c r="GU288" s="21">
        <v>76.878057575757566</v>
      </c>
      <c r="GV288" s="17">
        <v>95.249677375470014</v>
      </c>
      <c r="GW288" s="19">
        <v>36.282368638706053</v>
      </c>
      <c r="GX288" s="19">
        <v>55.27673006709125</v>
      </c>
      <c r="GY288" s="19">
        <v>61.808065445829072</v>
      </c>
      <c r="GZ288" s="21">
        <v>50.052312829735556</v>
      </c>
      <c r="HA288" s="26">
        <v>0.37346941875</v>
      </c>
      <c r="HB288" s="19">
        <v>75.975812878787863</v>
      </c>
      <c r="HC288" s="17">
        <v>93.027086700076879</v>
      </c>
      <c r="HD288" s="19">
        <v>35.856556960705298</v>
      </c>
      <c r="HE288" s="21">
        <v>53.353289974751434</v>
      </c>
      <c r="HF288" s="19">
        <v>61.902867663481501</v>
      </c>
      <c r="HG288" s="19">
        <v>50.186886576288437</v>
      </c>
      <c r="HH288" s="26">
        <v>0.36465187500000001</v>
      </c>
      <c r="HI288" s="19">
        <v>75.073568181818175</v>
      </c>
      <c r="HJ288" s="20">
        <v>90.830734426687499</v>
      </c>
      <c r="HK288" s="19">
        <v>35.430745282704542</v>
      </c>
      <c r="HL288" s="19">
        <v>51.474994961772012</v>
      </c>
      <c r="HM288" s="19">
        <v>61.995968043865901</v>
      </c>
      <c r="HN288" s="19">
        <v>50.32174396238598</v>
      </c>
      <c r="HO288" s="22">
        <v>0.35593966874999999</v>
      </c>
      <c r="HP288" s="19">
        <v>74.171323484848472</v>
      </c>
      <c r="HQ288" s="17">
        <v>88.660620555301875</v>
      </c>
      <c r="HR288" s="19">
        <v>35.00493360470378</v>
      </c>
      <c r="HS288" s="19">
        <v>49.64130891136918</v>
      </c>
      <c r="HT288" s="21">
        <v>62.087366586982256</v>
      </c>
      <c r="HU288" s="19">
        <v>50.456884988028207</v>
      </c>
      <c r="HV288" s="26">
        <v>0.34733280000000011</v>
      </c>
      <c r="HW288" s="19">
        <v>73.269078787878783</v>
      </c>
      <c r="HX288" s="17">
        <v>86.516745085920022</v>
      </c>
      <c r="HY288" s="21">
        <v>34.579121926703031</v>
      </c>
      <c r="HZ288" s="19">
        <v>47.851695706759159</v>
      </c>
      <c r="IA288" s="19">
        <v>62.177063292830582</v>
      </c>
      <c r="IB288" s="19">
        <v>50.592309653215104</v>
      </c>
      <c r="IC288" s="26">
        <v>0.33883126875000003</v>
      </c>
      <c r="ID288" s="21">
        <v>72.36683409090908</v>
      </c>
      <c r="IE288" s="17">
        <v>84.399108018541881</v>
      </c>
      <c r="IF288" s="19">
        <v>34.153310248702269</v>
      </c>
      <c r="IG288" s="19">
        <v>46.105619231158094</v>
      </c>
      <c r="IH288" s="19">
        <v>62.265058161410877</v>
      </c>
      <c r="II288" s="21">
        <v>50.728017957946669</v>
      </c>
      <c r="IJ288" s="26">
        <v>0.33043507500000002</v>
      </c>
      <c r="IK288" s="19">
        <v>71.464589393939377</v>
      </c>
      <c r="IL288" s="17">
        <v>82.30770935316751</v>
      </c>
      <c r="IM288" s="19">
        <v>33.727498570701506</v>
      </c>
      <c r="IN288" s="21">
        <v>44.402543367782215</v>
      </c>
      <c r="IO288" s="19">
        <v>62.351351192723136</v>
      </c>
      <c r="IP288" s="19">
        <v>50.864009902222911</v>
      </c>
      <c r="IQ288" s="26">
        <v>0.32214421874999999</v>
      </c>
      <c r="IR288" s="19">
        <v>70.562344696969689</v>
      </c>
      <c r="IS288" s="20">
        <v>80.242549089796867</v>
      </c>
      <c r="IT288" s="19">
        <v>33.301686892700751</v>
      </c>
      <c r="IU288" s="19">
        <v>42.741931999847736</v>
      </c>
      <c r="IV288" s="19">
        <v>62.435942386767358</v>
      </c>
      <c r="IW288" s="19">
        <v>51.000285486043822</v>
      </c>
      <c r="IX288" s="22">
        <v>0.31395870000000009</v>
      </c>
      <c r="IY288" s="19">
        <v>69.6601</v>
      </c>
      <c r="IZ288" s="17">
        <v>78.203627228430022</v>
      </c>
      <c r="JA288" s="19">
        <v>32.875875214700002</v>
      </c>
      <c r="JB288" s="19">
        <v>41.123249010570845</v>
      </c>
      <c r="JC288" s="19">
        <v>62.518831743543544</v>
      </c>
      <c r="JD288" s="21">
        <v>51.136844709409402</v>
      </c>
      <c r="JE288" s="22">
        <v>0.30587851875000005</v>
      </c>
      <c r="JF288" s="21">
        <v>68.757855303030297</v>
      </c>
      <c r="JG288" s="20">
        <v>76.190943769066891</v>
      </c>
      <c r="JH288" s="21">
        <v>32.45006353669924</v>
      </c>
      <c r="JI288" s="21">
        <v>39.545958283167721</v>
      </c>
      <c r="JJ288" s="21">
        <v>62.600019263051699</v>
      </c>
      <c r="JK288" s="21">
        <v>51.273687572319659</v>
      </c>
      <c r="JL288" s="22">
        <v>0.29790367500000003</v>
      </c>
      <c r="JM288" s="21">
        <v>67.855610606060594</v>
      </c>
      <c r="JN288" s="20">
        <v>74.204498711707501</v>
      </c>
      <c r="JO288" s="21">
        <v>32.024251858698477</v>
      </c>
      <c r="JP288" s="21">
        <v>38.009523700854594</v>
      </c>
      <c r="JQ288" s="21">
        <v>62.679504945291818</v>
      </c>
      <c r="JR288" s="21">
        <v>51.410814074774592</v>
      </c>
      <c r="JS288" s="22">
        <v>0.29003416874999999</v>
      </c>
      <c r="JT288" s="21">
        <v>66.953365909090891</v>
      </c>
      <c r="JU288" s="20">
        <v>72.244292056351867</v>
      </c>
      <c r="JV288" s="21">
        <v>31.598440180697718</v>
      </c>
      <c r="JW288" s="21">
        <v>36.513409146847643</v>
      </c>
      <c r="JX288" s="21">
        <v>62.757288790263907</v>
      </c>
      <c r="JY288" s="21">
        <v>51.548224216774194</v>
      </c>
      <c r="JZ288" s="22">
        <v>0.28226999999999997</v>
      </c>
      <c r="KA288" s="21">
        <v>66.051121212121203</v>
      </c>
      <c r="KB288" s="20">
        <v>70.310323802999989</v>
      </c>
      <c r="KC288" s="21">
        <v>31.172628502696966</v>
      </c>
      <c r="KD288" s="21">
        <v>35.057078504363069</v>
      </c>
      <c r="KE288" s="21">
        <v>62.833370797967952</v>
      </c>
      <c r="KF288" s="21">
        <v>51.685917998318473</v>
      </c>
      <c r="KG288" s="22">
        <v>0.27461116875000002</v>
      </c>
      <c r="KH288" s="21">
        <v>65.148876515151514</v>
      </c>
      <c r="KI288" s="20">
        <v>68.40259395165188</v>
      </c>
      <c r="KJ288" s="21">
        <v>30.746816824696211</v>
      </c>
      <c r="KK288" s="21">
        <v>33.639995656617096</v>
      </c>
      <c r="KL288" s="21">
        <v>62.907750968403967</v>
      </c>
      <c r="KM288" s="21">
        <v>51.823895419407414</v>
      </c>
      <c r="KN288" s="22">
        <v>0.26705767500000005</v>
      </c>
      <c r="KO288" s="21">
        <v>64.246631818181811</v>
      </c>
      <c r="KP288" s="20">
        <v>66.521102502307514</v>
      </c>
      <c r="KQ288" s="21">
        <v>30.321005146695452</v>
      </c>
      <c r="KR288" s="21">
        <v>32.261624486825902</v>
      </c>
      <c r="KS288" s="21">
        <v>62.980429301571945</v>
      </c>
      <c r="KT288" s="21">
        <v>51.962156480041031</v>
      </c>
      <c r="KU288" s="22">
        <v>0.25960951874999999</v>
      </c>
      <c r="KV288" s="21">
        <v>63.344387121212108</v>
      </c>
      <c r="KW288" s="20">
        <v>64.665849454966875</v>
      </c>
      <c r="KX288" s="21">
        <v>29.895193468694693</v>
      </c>
      <c r="KY288" s="21">
        <v>30.921428878205685</v>
      </c>
      <c r="KZ288" s="21">
        <v>63.051405797471894</v>
      </c>
      <c r="LA288" s="21">
        <v>52.100701180219332</v>
      </c>
      <c r="LB288" s="22">
        <v>0.25226669999999995</v>
      </c>
      <c r="LC288" s="21">
        <v>62.442142424242412</v>
      </c>
      <c r="LD288" s="20">
        <v>62.836834809629991</v>
      </c>
      <c r="LE288" s="21">
        <v>29.469381790693934</v>
      </c>
      <c r="LF288" s="21">
        <v>29.618872713972653</v>
      </c>
      <c r="LG288" s="21">
        <v>63.120680456103806</v>
      </c>
      <c r="LH288" s="21">
        <v>52.239529519942295</v>
      </c>
      <c r="LI288" s="22">
        <v>0.24502921875000003</v>
      </c>
      <c r="LJ288" s="21">
        <v>61.539897727272724</v>
      </c>
      <c r="LK288" s="20">
        <v>61.034058566296878</v>
      </c>
      <c r="LL288" s="21">
        <v>29.043570112693182</v>
      </c>
      <c r="LM288" s="21">
        <v>28.353419877343018</v>
      </c>
      <c r="LN288" s="21">
        <v>63.18825327746768</v>
      </c>
      <c r="LO288" s="21">
        <v>52.378641499209927</v>
      </c>
      <c r="LP288" s="22">
        <v>0.23789707500000001</v>
      </c>
      <c r="LQ288" s="21">
        <v>60.637653030303021</v>
      </c>
      <c r="LR288" s="20">
        <v>59.257520724967499</v>
      </c>
      <c r="LS288" s="21">
        <v>28.617758434692419</v>
      </c>
      <c r="LT288" s="21">
        <v>27.124534251532946</v>
      </c>
      <c r="LU288" s="21">
        <v>63.254124261563518</v>
      </c>
      <c r="LV288" s="21">
        <v>52.518037118022235</v>
      </c>
      <c r="LW288" s="22">
        <v>0.23087026875</v>
      </c>
      <c r="LX288" s="21">
        <v>59.735408333333325</v>
      </c>
      <c r="LY288" s="20">
        <v>57.507221285641876</v>
      </c>
      <c r="LZ288" s="21">
        <v>28.191946756691664</v>
      </c>
      <c r="MA288" s="21">
        <v>25.931679719758662</v>
      </c>
      <c r="MB288" s="21">
        <v>63.318293408391327</v>
      </c>
      <c r="MC288" s="21">
        <v>52.65771637637922</v>
      </c>
      <c r="MD288" s="22">
        <v>0.22394879999999998</v>
      </c>
      <c r="ME288" s="21">
        <v>58.833163636363622</v>
      </c>
      <c r="MF288" s="20">
        <v>55.783160248319994</v>
      </c>
      <c r="MG288" s="21">
        <v>27.766135078690901</v>
      </c>
      <c r="MH288" s="21">
        <v>24.774320165236357</v>
      </c>
      <c r="MI288" s="21">
        <v>63.380760717951098</v>
      </c>
      <c r="MJ288" s="21">
        <v>52.797679274280874</v>
      </c>
      <c r="MK288" s="22">
        <v>0.21713266875000004</v>
      </c>
      <c r="ML288" s="21">
        <v>57.930918939393933</v>
      </c>
      <c r="MM288" s="20">
        <v>54.085337613001883</v>
      </c>
      <c r="MN288" s="21">
        <v>27.340323400690149</v>
      </c>
      <c r="MO288" s="21">
        <v>23.65191947118225</v>
      </c>
      <c r="MP288" s="21">
        <v>63.44152619024284</v>
      </c>
      <c r="MQ288" s="21">
        <v>52.937925811727197</v>
      </c>
      <c r="MR288" s="22">
        <v>0.21042187500000001</v>
      </c>
      <c r="MS288" s="21">
        <v>57.028674242424238</v>
      </c>
      <c r="MT288" s="20">
        <v>52.413753379687499</v>
      </c>
      <c r="MU288" s="21">
        <v>26.914511722689394</v>
      </c>
      <c r="MV288" s="21">
        <v>22.563941520812509</v>
      </c>
      <c r="MW288" s="21">
        <v>63.500589825266538</v>
      </c>
      <c r="MX288" s="21">
        <v>53.078455988718197</v>
      </c>
      <c r="MY288" s="30" t="s">
        <v>49</v>
      </c>
    </row>
    <row r="289" spans="1:363" ht="24" customHeight="1" x14ac:dyDescent="0.25">
      <c r="A289" s="15" t="s">
        <v>49</v>
      </c>
      <c r="B289" s="2" t="s">
        <v>1</v>
      </c>
      <c r="C289" s="16" t="s">
        <v>11</v>
      </c>
      <c r="D289" s="23">
        <v>0.75</v>
      </c>
      <c r="E289" s="17">
        <f t="shared" si="4"/>
        <v>0.9375</v>
      </c>
      <c r="F289" s="23">
        <v>0.7</v>
      </c>
      <c r="G289" s="19">
        <v>100.5090909090909</v>
      </c>
      <c r="H289" s="20">
        <v>174.36222999999998</v>
      </c>
      <c r="I289" s="19">
        <v>47.434963927272726</v>
      </c>
      <c r="J289" s="19">
        <v>128.7318181818182</v>
      </c>
      <c r="K289" s="19">
        <v>58.719057563279286</v>
      </c>
      <c r="L289" s="19">
        <v>46.62864192127163</v>
      </c>
      <c r="M289" s="26">
        <v>0.68768795277777772</v>
      </c>
      <c r="N289" s="19">
        <v>99.621260606060602</v>
      </c>
      <c r="O289" s="17">
        <v>171.29543570066861</v>
      </c>
      <c r="P289" s="19">
        <v>47.015955079248485</v>
      </c>
      <c r="Q289" s="19">
        <v>125.35047024529636</v>
      </c>
      <c r="R289" s="19">
        <v>58.85621993760612</v>
      </c>
      <c r="S289" s="19">
        <v>46.753753242722212</v>
      </c>
      <c r="T289" s="26">
        <v>0.6754851444444443</v>
      </c>
      <c r="U289" s="19">
        <v>98.733430303030289</v>
      </c>
      <c r="V289" s="17">
        <v>168.25585159600774</v>
      </c>
      <c r="W289" s="21">
        <v>46.596946231224237</v>
      </c>
      <c r="X289" s="19">
        <v>122.02885788812844</v>
      </c>
      <c r="Y289" s="19">
        <v>58.991734417897462</v>
      </c>
      <c r="Z289" s="19">
        <v>46.879139213178703</v>
      </c>
      <c r="AA289" s="26">
        <v>0.66339157500000001</v>
      </c>
      <c r="AB289" s="21">
        <v>97.84559999999999</v>
      </c>
      <c r="AC289" s="17">
        <v>165.24347768601751</v>
      </c>
      <c r="AD289" s="19">
        <v>46.177937383199996</v>
      </c>
      <c r="AE289" s="19">
        <v>118.76644874345628</v>
      </c>
      <c r="AF289" s="19">
        <v>59.125601004153303</v>
      </c>
      <c r="AG289" s="21">
        <v>47.004799832641112</v>
      </c>
      <c r="AH289" s="26">
        <v>0.65140724444444442</v>
      </c>
      <c r="AI289" s="19">
        <v>96.957769696969692</v>
      </c>
      <c r="AJ289" s="17">
        <v>162.25831397069777</v>
      </c>
      <c r="AK289" s="19">
        <v>45.758928535175755</v>
      </c>
      <c r="AL289" s="21">
        <v>115.56271044442158</v>
      </c>
      <c r="AM289" s="19">
        <v>59.257819696373652</v>
      </c>
      <c r="AN289" s="19">
        <v>47.130735101109437</v>
      </c>
      <c r="AO289" s="26">
        <v>0.63953215277777764</v>
      </c>
      <c r="AP289" s="19">
        <v>96.069939393939379</v>
      </c>
      <c r="AQ289" s="20">
        <v>159.30036045004857</v>
      </c>
      <c r="AR289" s="19">
        <v>45.339919687151507</v>
      </c>
      <c r="AS289" s="19">
        <v>112.41711062416614</v>
      </c>
      <c r="AT289" s="19">
        <v>59.388390494558507</v>
      </c>
      <c r="AU289" s="19">
        <v>47.256945018583679</v>
      </c>
      <c r="AV289" s="22">
        <v>0.62776629999999989</v>
      </c>
      <c r="AW289" s="19">
        <v>95.18210909090908</v>
      </c>
      <c r="AX289" s="17">
        <v>156.36961712406998</v>
      </c>
      <c r="AY289" s="19">
        <v>44.920910839127266</v>
      </c>
      <c r="AZ289" s="19">
        <v>109.3291169158318</v>
      </c>
      <c r="BA289" s="21">
        <v>59.517313398707856</v>
      </c>
      <c r="BB289" s="19">
        <v>47.383429585063837</v>
      </c>
      <c r="BC289" s="26">
        <v>0.61610968611111117</v>
      </c>
      <c r="BD289" s="19">
        <v>94.294278787878781</v>
      </c>
      <c r="BE289" s="17">
        <v>153.46608399276195</v>
      </c>
      <c r="BF289" s="21">
        <v>44.501901991103026</v>
      </c>
      <c r="BG289" s="19">
        <v>106.2981969525604</v>
      </c>
      <c r="BH289" s="19">
        <v>59.644588408821718</v>
      </c>
      <c r="BI289" s="19">
        <v>47.510188800549912</v>
      </c>
      <c r="BJ289" s="26">
        <v>0.60456231111111103</v>
      </c>
      <c r="BK289" s="21">
        <v>93.406448484848482</v>
      </c>
      <c r="BL289" s="17">
        <v>150.58976105612442</v>
      </c>
      <c r="BM289" s="19">
        <v>44.082893143078785</v>
      </c>
      <c r="BN289" s="19">
        <v>103.32381836749362</v>
      </c>
      <c r="BO289" s="19">
        <v>59.770215524900081</v>
      </c>
      <c r="BP289" s="21">
        <v>47.637222665041904</v>
      </c>
      <c r="BQ289" s="26">
        <v>0.59312417499999992</v>
      </c>
      <c r="BR289" s="19">
        <v>92.518618181818169</v>
      </c>
      <c r="BS289" s="17">
        <v>147.74064831415748</v>
      </c>
      <c r="BT289" s="19">
        <v>43.663884295054537</v>
      </c>
      <c r="BU289" s="21">
        <v>100.4054487937733</v>
      </c>
      <c r="BV289" s="19">
        <v>59.894194746942951</v>
      </c>
      <c r="BW289" s="19">
        <v>47.764531178539812</v>
      </c>
      <c r="BX289" s="26">
        <v>0.58179527777777773</v>
      </c>
      <c r="BY289" s="19">
        <v>91.630787878787871</v>
      </c>
      <c r="BZ289" s="20">
        <v>144.91874576686109</v>
      </c>
      <c r="CA289" s="19">
        <v>43.244875447030303</v>
      </c>
      <c r="CB289" s="19">
        <v>97.542555864541256</v>
      </c>
      <c r="CC289" s="19">
        <v>60.01652607495032</v>
      </c>
      <c r="CD289" s="19">
        <v>47.89211434104363</v>
      </c>
      <c r="CE289" s="22">
        <v>0.57057561944444446</v>
      </c>
      <c r="CF289" s="19">
        <v>90.742957575757572</v>
      </c>
      <c r="CG289" s="17">
        <v>142.12405341423528</v>
      </c>
      <c r="CH289" s="19">
        <v>42.825866599006062</v>
      </c>
      <c r="CI289" s="19">
        <v>94.734607212939281</v>
      </c>
      <c r="CJ289" s="21">
        <v>60.137209508922197</v>
      </c>
      <c r="CK289" s="19">
        <v>48.019972152553372</v>
      </c>
      <c r="CL289" s="26">
        <v>0.5594652</v>
      </c>
      <c r="CM289" s="19">
        <v>89.855127272727273</v>
      </c>
      <c r="CN289" s="17">
        <v>139.35657125628001</v>
      </c>
      <c r="CO289" s="21">
        <v>42.406857750981821</v>
      </c>
      <c r="CP289" s="19">
        <v>91.98107047210911</v>
      </c>
      <c r="CQ289" s="19">
        <v>60.256245048858574</v>
      </c>
      <c r="CR289" s="19">
        <v>48.148104613069023</v>
      </c>
      <c r="CS289" s="26">
        <v>0.54846401944444434</v>
      </c>
      <c r="CT289" s="21">
        <v>88.96729696969696</v>
      </c>
      <c r="CU289" s="17">
        <v>136.61629929299525</v>
      </c>
      <c r="CV289" s="19">
        <v>41.987848902957573</v>
      </c>
      <c r="CW289" s="19">
        <v>89.281413275192577</v>
      </c>
      <c r="CX289" s="19">
        <v>60.373632694759458</v>
      </c>
      <c r="CY289" s="21">
        <v>48.276511722590598</v>
      </c>
      <c r="CZ289" s="26">
        <v>0.53757207777777771</v>
      </c>
      <c r="DA289" s="19">
        <v>88.079466666666661</v>
      </c>
      <c r="DB289" s="17">
        <v>133.9032375243811</v>
      </c>
      <c r="DC289" s="19">
        <v>41.568840054933332</v>
      </c>
      <c r="DD289" s="21">
        <v>86.635103255331487</v>
      </c>
      <c r="DE289" s="19">
        <v>60.489372446624849</v>
      </c>
      <c r="DF289" s="19">
        <v>48.405193481118076</v>
      </c>
      <c r="DG289" s="26">
        <v>0.526789375</v>
      </c>
      <c r="DH289" s="19">
        <v>87.191636363636363</v>
      </c>
      <c r="DI289" s="20">
        <v>131.21738595043749</v>
      </c>
      <c r="DJ289" s="19">
        <v>41.149831206909091</v>
      </c>
      <c r="DK289" s="19">
        <v>84.04160804566763</v>
      </c>
      <c r="DL289" s="19">
        <v>60.603464304454739</v>
      </c>
      <c r="DM289" s="19">
        <v>48.534149888651477</v>
      </c>
      <c r="DN289" s="22">
        <v>0.5161159111111111</v>
      </c>
      <c r="DO289" s="19">
        <v>86.30380606060605</v>
      </c>
      <c r="DP289" s="17">
        <v>128.55874457116445</v>
      </c>
      <c r="DQ289" s="19">
        <v>40.730822358884843</v>
      </c>
      <c r="DR289" s="19">
        <v>81.500395279342769</v>
      </c>
      <c r="DS289" s="21">
        <v>60.715908268249137</v>
      </c>
      <c r="DT289" s="19">
        <v>48.663380945190795</v>
      </c>
      <c r="DU289" s="26">
        <v>0.50555168611111112</v>
      </c>
      <c r="DV289" s="19">
        <v>85.415975757575751</v>
      </c>
      <c r="DW289" s="17">
        <v>125.92731338656195</v>
      </c>
      <c r="DX289" s="21">
        <v>40.311813510860603</v>
      </c>
      <c r="DY289" s="19">
        <v>79.010932589498736</v>
      </c>
      <c r="DZ289" s="19">
        <v>60.826704338008035</v>
      </c>
      <c r="EA289" s="19">
        <v>48.79288665073603</v>
      </c>
      <c r="EB289" s="26">
        <v>0.49509669999999995</v>
      </c>
      <c r="EC289" s="21">
        <v>84.528145454545438</v>
      </c>
      <c r="ED289" s="17">
        <v>123.32309239662999</v>
      </c>
      <c r="EE289" s="19">
        <v>39.892804662836355</v>
      </c>
      <c r="EF289" s="19">
        <v>76.572687609277267</v>
      </c>
      <c r="EG289" s="19">
        <v>60.93585251373144</v>
      </c>
      <c r="EH289" s="21">
        <v>48.922667005287181</v>
      </c>
      <c r="EI289" s="26">
        <v>0.4847509527777778</v>
      </c>
      <c r="EJ289" s="19">
        <v>83.640315151515154</v>
      </c>
      <c r="EK289" s="17">
        <v>120.74608160136862</v>
      </c>
      <c r="EL289" s="19">
        <v>39.473795814812121</v>
      </c>
      <c r="EM289" s="21">
        <v>74.185127971820236</v>
      </c>
      <c r="EN289" s="19">
        <v>61.043352795419352</v>
      </c>
      <c r="EO289" s="19">
        <v>49.052722008844249</v>
      </c>
      <c r="EP289" s="26">
        <v>0.47451444444444441</v>
      </c>
      <c r="EQ289" s="19">
        <v>82.752484848484841</v>
      </c>
      <c r="ER289" s="20">
        <v>118.19628100077776</v>
      </c>
      <c r="ES289" s="19">
        <v>39.054786966787873</v>
      </c>
      <c r="ET289" s="19">
        <v>71.847721310269378</v>
      </c>
      <c r="EU289" s="19">
        <v>61.149205183071764</v>
      </c>
      <c r="EV289" s="19">
        <v>49.183051661407234</v>
      </c>
      <c r="EW289" s="22">
        <v>0.46438717499999993</v>
      </c>
      <c r="EX289" s="19">
        <v>81.864654545454542</v>
      </c>
      <c r="EY289" s="17">
        <v>115.67369059485748</v>
      </c>
      <c r="EZ289" s="19">
        <v>38.635778118763632</v>
      </c>
      <c r="FA289" s="19">
        <v>69.559935257766483</v>
      </c>
      <c r="FB289" s="21">
        <v>61.253409676688676</v>
      </c>
      <c r="FC289" s="19">
        <v>49.313655962976128</v>
      </c>
      <c r="FD289" s="26">
        <v>0.45436914444444437</v>
      </c>
      <c r="FE289" s="19">
        <v>80.976824242424229</v>
      </c>
      <c r="FF289" s="17">
        <v>113.17831038360775</v>
      </c>
      <c r="FG289" s="21">
        <v>38.216769270739391</v>
      </c>
      <c r="FH289" s="19">
        <v>67.32123744745337</v>
      </c>
      <c r="FI289" s="19">
        <v>61.355966276270102</v>
      </c>
      <c r="FJ289" s="19">
        <v>49.444534913550939</v>
      </c>
      <c r="FK289" s="26">
        <v>0.44446035277777768</v>
      </c>
      <c r="FL289" s="21">
        <v>80.08899393939393</v>
      </c>
      <c r="FM289" s="17">
        <v>110.71014036702859</v>
      </c>
      <c r="FN289" s="19">
        <v>37.79776042271515</v>
      </c>
      <c r="FO289" s="19">
        <v>65.13109551247183</v>
      </c>
      <c r="FP289" s="19">
        <v>61.456874981816028</v>
      </c>
      <c r="FQ289" s="21">
        <v>49.575688513131674</v>
      </c>
      <c r="FR289" s="26">
        <v>0.43466080000000001</v>
      </c>
      <c r="FS289" s="19">
        <v>79.201163636363631</v>
      </c>
      <c r="FT289" s="17">
        <v>108.26918054512001</v>
      </c>
      <c r="FU289" s="19">
        <v>37.378751574690909</v>
      </c>
      <c r="FV289" s="21">
        <v>62.988977085963654</v>
      </c>
      <c r="FW289" s="19">
        <v>61.556135793326455</v>
      </c>
      <c r="FX289" s="19">
        <v>49.707116761718318</v>
      </c>
      <c r="FY289" s="26">
        <v>0.4249704861111111</v>
      </c>
      <c r="FZ289" s="19">
        <v>78.313333333333333</v>
      </c>
      <c r="GA289" s="20">
        <v>105.85543091788195</v>
      </c>
      <c r="GB289" s="19">
        <v>36.959742726666668</v>
      </c>
      <c r="GC289" s="19">
        <v>60.894349801070618</v>
      </c>
      <c r="GD289" s="19">
        <v>61.653748710801388</v>
      </c>
      <c r="GE289" s="19">
        <v>49.838819659310879</v>
      </c>
      <c r="GF289" s="22">
        <v>0.41538941111111111</v>
      </c>
      <c r="GG289" s="19">
        <v>77.42550303030302</v>
      </c>
      <c r="GH289" s="17">
        <v>103.46889148531444</v>
      </c>
      <c r="GI289" s="19">
        <v>36.540733878642421</v>
      </c>
      <c r="GJ289" s="19">
        <v>58.846681290934519</v>
      </c>
      <c r="GK289" s="21">
        <v>61.749713734240821</v>
      </c>
      <c r="GL289" s="19">
        <v>49.970797205909356</v>
      </c>
      <c r="GM289" s="26">
        <v>0.40591757499999992</v>
      </c>
      <c r="GN289" s="19">
        <v>76.537672727272721</v>
      </c>
      <c r="GO289" s="17">
        <v>101.10956224741747</v>
      </c>
      <c r="GP289" s="21">
        <v>36.12172503061818</v>
      </c>
      <c r="GQ289" s="19">
        <v>56.845439188697156</v>
      </c>
      <c r="GR289" s="19">
        <v>61.844030863644761</v>
      </c>
      <c r="GS289" s="19">
        <v>50.103049401513751</v>
      </c>
      <c r="GT289" s="26">
        <v>0.39655497777777782</v>
      </c>
      <c r="GU289" s="21">
        <v>75.649842424242422</v>
      </c>
      <c r="GV289" s="17">
        <v>98.777443204191115</v>
      </c>
      <c r="GW289" s="19">
        <v>35.702716182593939</v>
      </c>
      <c r="GX289" s="19">
        <v>54.890091127500355</v>
      </c>
      <c r="GY289" s="19">
        <v>61.936700099013208</v>
      </c>
      <c r="GZ289" s="21">
        <v>50.235576246124054</v>
      </c>
      <c r="HA289" s="26">
        <v>0.38730161944444441</v>
      </c>
      <c r="HB289" s="19">
        <v>74.762012121212123</v>
      </c>
      <c r="HC289" s="17">
        <v>96.472534355635261</v>
      </c>
      <c r="HD289" s="19">
        <v>35.283707334569698</v>
      </c>
      <c r="HE289" s="21">
        <v>52.980104740485842</v>
      </c>
      <c r="HF289" s="19">
        <v>62.027721440346156</v>
      </c>
      <c r="HG289" s="19">
        <v>50.368377739740282</v>
      </c>
      <c r="HH289" s="26">
        <v>0.37815749999999992</v>
      </c>
      <c r="HI289" s="19">
        <v>73.87418181818181</v>
      </c>
      <c r="HJ289" s="20">
        <v>94.19483570174998</v>
      </c>
      <c r="HK289" s="19">
        <v>34.86469848654545</v>
      </c>
      <c r="HL289" s="19">
        <v>51.114947660795451</v>
      </c>
      <c r="HM289" s="19">
        <v>62.11709488764361</v>
      </c>
      <c r="HN289" s="19">
        <v>50.501453882362426</v>
      </c>
      <c r="HO289" s="22">
        <v>0.36912261944444436</v>
      </c>
      <c r="HP289" s="19">
        <v>72.986351515151512</v>
      </c>
      <c r="HQ289" s="17">
        <v>91.944347242535258</v>
      </c>
      <c r="HR289" s="19">
        <v>34.445689638521209</v>
      </c>
      <c r="HS289" s="19">
        <v>49.294087521570972</v>
      </c>
      <c r="HT289" s="21">
        <v>62.204820440905571</v>
      </c>
      <c r="HU289" s="19">
        <v>50.634804673990487</v>
      </c>
      <c r="HV289" s="26">
        <v>0.36019697777777782</v>
      </c>
      <c r="HW289" s="19">
        <v>72.098521212121213</v>
      </c>
      <c r="HX289" s="17">
        <v>89.721068977991123</v>
      </c>
      <c r="HY289" s="21">
        <v>34.026680790496968</v>
      </c>
      <c r="HZ289" s="19">
        <v>47.516991955954225</v>
      </c>
      <c r="IA289" s="19">
        <v>62.290898100132033</v>
      </c>
      <c r="IB289" s="19">
        <v>50.768430114624451</v>
      </c>
      <c r="IC289" s="26">
        <v>0.35138057499999997</v>
      </c>
      <c r="ID289" s="21">
        <v>71.2106909090909</v>
      </c>
      <c r="IE289" s="17">
        <v>87.525000908117491</v>
      </c>
      <c r="IF289" s="19">
        <v>33.60767194247272</v>
      </c>
      <c r="IG289" s="19">
        <v>45.783128597086943</v>
      </c>
      <c r="IH289" s="19">
        <v>62.375327865323001</v>
      </c>
      <c r="II289" s="21">
        <v>50.902330204264345</v>
      </c>
      <c r="IJ289" s="26">
        <v>0.34267341111111105</v>
      </c>
      <c r="IK289" s="19">
        <v>70.322860606060601</v>
      </c>
      <c r="IL289" s="17">
        <v>85.356143032914432</v>
      </c>
      <c r="IM289" s="19">
        <v>33.188663094448486</v>
      </c>
      <c r="IN289" s="21">
        <v>44.091965078110945</v>
      </c>
      <c r="IO289" s="19">
        <v>62.45810973647847</v>
      </c>
      <c r="IP289" s="19">
        <v>51.036504942910149</v>
      </c>
      <c r="IQ289" s="26">
        <v>0.33407548611111104</v>
      </c>
      <c r="IR289" s="19">
        <v>69.435030303030288</v>
      </c>
      <c r="IS289" s="20">
        <v>83.214495352381931</v>
      </c>
      <c r="IT289" s="19">
        <v>32.769654246424238</v>
      </c>
      <c r="IU289" s="19">
        <v>42.442969032168037</v>
      </c>
      <c r="IV289" s="19">
        <v>62.539243713598445</v>
      </c>
      <c r="IW289" s="19">
        <v>51.170954330561869</v>
      </c>
      <c r="IX289" s="22">
        <v>0.32558680000000007</v>
      </c>
      <c r="IY289" s="19">
        <v>68.547200000000004</v>
      </c>
      <c r="IZ289" s="17">
        <v>81.100057866520018</v>
      </c>
      <c r="JA289" s="19">
        <v>32.350645398400005</v>
      </c>
      <c r="JB289" s="19">
        <v>40.835608092400015</v>
      </c>
      <c r="JC289" s="19">
        <v>62.618729796682921</v>
      </c>
      <c r="JD289" s="21">
        <v>51.305678367219514</v>
      </c>
      <c r="JE289" s="22">
        <v>0.31720735277777778</v>
      </c>
      <c r="JF289" s="21">
        <v>67.659369696969691</v>
      </c>
      <c r="JG289" s="20">
        <v>79.012830575328607</v>
      </c>
      <c r="JH289" s="21">
        <v>31.931636550375757</v>
      </c>
      <c r="JI289" s="21">
        <v>39.269349891948643</v>
      </c>
      <c r="JJ289" s="21">
        <v>62.696567985731903</v>
      </c>
      <c r="JK289" s="21">
        <v>51.440677052883061</v>
      </c>
      <c r="JL289" s="22">
        <v>0.30893714444444442</v>
      </c>
      <c r="JM289" s="21">
        <v>66.771539393939392</v>
      </c>
      <c r="JN289" s="20">
        <v>76.952813478807769</v>
      </c>
      <c r="JO289" s="21">
        <v>31.512627702351516</v>
      </c>
      <c r="JP289" s="21">
        <v>37.743662063955732</v>
      </c>
      <c r="JQ289" s="21">
        <v>62.772758280745386</v>
      </c>
      <c r="JR289" s="21">
        <v>51.575950387552531</v>
      </c>
      <c r="JS289" s="22">
        <v>0.30077617499999998</v>
      </c>
      <c r="JT289" s="21">
        <v>65.883709090909079</v>
      </c>
      <c r="JU289" s="20">
        <v>74.920006576957491</v>
      </c>
      <c r="JV289" s="21">
        <v>31.093618854327268</v>
      </c>
      <c r="JW289" s="21">
        <v>36.258012241563073</v>
      </c>
      <c r="JX289" s="21">
        <v>62.847300681723382</v>
      </c>
      <c r="JY289" s="21">
        <v>51.711498371227918</v>
      </c>
      <c r="JZ289" s="22">
        <v>0.2927244444444444</v>
      </c>
      <c r="KA289" s="21">
        <v>64.99587878787878</v>
      </c>
      <c r="KB289" s="20">
        <v>72.914409869777771</v>
      </c>
      <c r="KC289" s="21">
        <v>30.674610006303027</v>
      </c>
      <c r="KD289" s="21">
        <v>34.811868057912456</v>
      </c>
      <c r="KE289" s="21">
        <v>62.920195188665872</v>
      </c>
      <c r="KF289" s="21">
        <v>51.847321003909222</v>
      </c>
      <c r="KG289" s="22">
        <v>0.28478195277777779</v>
      </c>
      <c r="KH289" s="21">
        <v>64.108048484848482</v>
      </c>
      <c r="KI289" s="20">
        <v>70.93602335726861</v>
      </c>
      <c r="KJ289" s="21">
        <v>30.255601158278786</v>
      </c>
      <c r="KK289" s="21">
        <v>33.404697146145693</v>
      </c>
      <c r="KL289" s="21">
        <v>62.991441801572876</v>
      </c>
      <c r="KM289" s="21">
        <v>51.983418285596436</v>
      </c>
      <c r="KN289" s="22">
        <v>0.27694869999999999</v>
      </c>
      <c r="KO289" s="21">
        <v>63.220218181818176</v>
      </c>
      <c r="KP289" s="20">
        <v>68.984847039429994</v>
      </c>
      <c r="KQ289" s="21">
        <v>29.836592310254542</v>
      </c>
      <c r="KR289" s="21">
        <v>32.035967139404548</v>
      </c>
      <c r="KS289" s="21">
        <v>63.061040520444372</v>
      </c>
      <c r="KT289" s="21">
        <v>52.119790216289573</v>
      </c>
      <c r="KU289" s="22">
        <v>0.26922468611111106</v>
      </c>
      <c r="KV289" s="21">
        <v>62.33238787878787</v>
      </c>
      <c r="KW289" s="20">
        <v>67.060880916261922</v>
      </c>
      <c r="KX289" s="21">
        <v>29.417583462230301</v>
      </c>
      <c r="KY289" s="21">
        <v>30.705145670830827</v>
      </c>
      <c r="KZ289" s="21">
        <v>63.128991345280383</v>
      </c>
      <c r="LA289" s="21">
        <v>52.25643679598862</v>
      </c>
      <c r="LB289" s="22">
        <v>0.26160991111111104</v>
      </c>
      <c r="LC289" s="21">
        <v>61.444557575757564</v>
      </c>
      <c r="LD289" s="20">
        <v>65.164124987764424</v>
      </c>
      <c r="LE289" s="21">
        <v>28.998574614206056</v>
      </c>
      <c r="LF289" s="21">
        <v>29.411700373566326</v>
      </c>
      <c r="LG289" s="21">
        <v>63.195294276080894</v>
      </c>
      <c r="LH289" s="21">
        <v>52.393358024693583</v>
      </c>
      <c r="LI289" s="22">
        <v>0.25410437499999999</v>
      </c>
      <c r="LJ289" s="21">
        <v>60.556727272727272</v>
      </c>
      <c r="LK289" s="20">
        <v>63.294579253937499</v>
      </c>
      <c r="LL289" s="21">
        <v>28.579565766181819</v>
      </c>
      <c r="LM289" s="21">
        <v>28.155098880752849</v>
      </c>
      <c r="LN289" s="21">
        <v>63.259949312845905</v>
      </c>
      <c r="LO289" s="21">
        <v>52.530553902404463</v>
      </c>
      <c r="LP289" s="22">
        <v>0.24670807777777776</v>
      </c>
      <c r="LQ289" s="21">
        <v>59.668896969696966</v>
      </c>
      <c r="LR289" s="20">
        <v>61.452243714781105</v>
      </c>
      <c r="LS289" s="21">
        <v>28.160556918157575</v>
      </c>
      <c r="LT289" s="21">
        <v>26.934808825532158</v>
      </c>
      <c r="LU289" s="21">
        <v>63.322956455575422</v>
      </c>
      <c r="LV289" s="21">
        <v>52.66802442912126</v>
      </c>
      <c r="LW289" s="22">
        <v>0.23942101944444441</v>
      </c>
      <c r="LX289" s="21">
        <v>58.781066666666661</v>
      </c>
      <c r="LY289" s="20">
        <v>59.637118370295269</v>
      </c>
      <c r="LZ289" s="21">
        <v>27.74154807013333</v>
      </c>
      <c r="MA289" s="21">
        <v>25.750297841046066</v>
      </c>
      <c r="MB289" s="21">
        <v>63.384315704269447</v>
      </c>
      <c r="MC289" s="21">
        <v>52.805769604843974</v>
      </c>
      <c r="MD289" s="22">
        <v>0.23224319999999996</v>
      </c>
      <c r="ME289" s="21">
        <v>57.893236363636355</v>
      </c>
      <c r="MF289" s="20">
        <v>57.849203220479986</v>
      </c>
      <c r="MG289" s="21">
        <v>27.322539222109086</v>
      </c>
      <c r="MH289" s="21">
        <v>24.60103356043636</v>
      </c>
      <c r="MI289" s="21">
        <v>63.444027058927979</v>
      </c>
      <c r="MJ289" s="21">
        <v>52.943789429572604</v>
      </c>
      <c r="MK289" s="22">
        <v>0.22517461944444445</v>
      </c>
      <c r="ML289" s="21">
        <v>57.005406060606063</v>
      </c>
      <c r="MM289" s="20">
        <v>56.088498265335275</v>
      </c>
      <c r="MN289" s="21">
        <v>26.903530374084848</v>
      </c>
      <c r="MO289" s="21">
        <v>23.486483616844851</v>
      </c>
      <c r="MP289" s="21">
        <v>63.502090519551004</v>
      </c>
      <c r="MQ289" s="21">
        <v>53.082083903307151</v>
      </c>
      <c r="MR289" s="22">
        <v>0.21821527777777777</v>
      </c>
      <c r="MS289" s="21">
        <v>56.117575757575757</v>
      </c>
      <c r="MT289" s="20">
        <v>54.355003504861109</v>
      </c>
      <c r="MU289" s="21">
        <v>26.484521526060607</v>
      </c>
      <c r="MV289" s="21">
        <v>22.406115643413301</v>
      </c>
      <c r="MW289" s="21">
        <v>63.558506086138543</v>
      </c>
      <c r="MX289" s="21">
        <v>53.220653026047614</v>
      </c>
      <c r="MY289" s="30" t="s">
        <v>49</v>
      </c>
    </row>
    <row r="290" spans="1:363" ht="24" customHeight="1" x14ac:dyDescent="0.25">
      <c r="A290" s="15" t="s">
        <v>49</v>
      </c>
      <c r="B290" s="2" t="s">
        <v>1</v>
      </c>
      <c r="C290" s="16" t="s">
        <v>11</v>
      </c>
      <c r="D290" s="23">
        <v>0.75</v>
      </c>
      <c r="E290" s="17">
        <f t="shared" si="4"/>
        <v>0.9375</v>
      </c>
      <c r="F290" s="23">
        <v>0.72499999999999998</v>
      </c>
      <c r="G290" s="19">
        <v>98.877272727272711</v>
      </c>
      <c r="H290" s="20">
        <v>180.58945249999999</v>
      </c>
      <c r="I290" s="19">
        <v>46.664832231818174</v>
      </c>
      <c r="J290" s="19">
        <v>127.80563446969697</v>
      </c>
      <c r="K290" s="19">
        <v>58.969890812624179</v>
      </c>
      <c r="L290" s="19">
        <v>46.858806076683848</v>
      </c>
      <c r="M290" s="26">
        <v>0.71224823680555549</v>
      </c>
      <c r="N290" s="19">
        <v>98.003856818181802</v>
      </c>
      <c r="O290" s="17">
        <v>177.41312983283532</v>
      </c>
      <c r="P290" s="19">
        <v>46.252626213770448</v>
      </c>
      <c r="Q290" s="19">
        <v>124.44861423574358</v>
      </c>
      <c r="R290" s="19">
        <v>59.10185981419459</v>
      </c>
      <c r="S290" s="19">
        <v>46.982380561270602</v>
      </c>
      <c r="T290" s="26">
        <v>0.69960961388888876</v>
      </c>
      <c r="U290" s="19">
        <v>97.130440909090893</v>
      </c>
      <c r="V290" s="17">
        <v>174.26498915300803</v>
      </c>
      <c r="W290" s="21">
        <v>45.840420195722722</v>
      </c>
      <c r="X290" s="19">
        <v>121.15089980300988</v>
      </c>
      <c r="Y290" s="19">
        <v>59.232233996217438</v>
      </c>
      <c r="Z290" s="19">
        <v>47.106220849115275</v>
      </c>
      <c r="AA290" s="26">
        <v>0.68708413125000001</v>
      </c>
      <c r="AB290" s="21">
        <v>96.257024999999985</v>
      </c>
      <c r="AC290" s="17">
        <v>171.14503046051811</v>
      </c>
      <c r="AD290" s="19">
        <v>45.428214177674995</v>
      </c>
      <c r="AE290" s="19">
        <v>117.91196263484474</v>
      </c>
      <c r="AF290" s="19">
        <v>59.361013358692723</v>
      </c>
      <c r="AG290" s="21">
        <v>47.230326940217878</v>
      </c>
      <c r="AH290" s="26">
        <v>0.6746717888888889</v>
      </c>
      <c r="AI290" s="19">
        <v>95.383609090909076</v>
      </c>
      <c r="AJ290" s="17">
        <v>168.05325375536555</v>
      </c>
      <c r="AK290" s="19">
        <v>45.016008159627269</v>
      </c>
      <c r="AL290" s="21">
        <v>114.73127419459688</v>
      </c>
      <c r="AM290" s="19">
        <v>59.488197901620431</v>
      </c>
      <c r="AN290" s="19">
        <v>47.354698834578414</v>
      </c>
      <c r="AO290" s="26">
        <v>0.66237258680555544</v>
      </c>
      <c r="AP290" s="19">
        <v>94.510193181818167</v>
      </c>
      <c r="AQ290" s="20">
        <v>164.98965903755033</v>
      </c>
      <c r="AR290" s="19">
        <v>44.603802141579536</v>
      </c>
      <c r="AS290" s="19">
        <v>111.60830594561513</v>
      </c>
      <c r="AT290" s="19">
        <v>59.613787625000576</v>
      </c>
      <c r="AU290" s="19">
        <v>47.479336532196868</v>
      </c>
      <c r="AV290" s="22">
        <v>0.65018652499999985</v>
      </c>
      <c r="AW290" s="19">
        <v>93.636777272727258</v>
      </c>
      <c r="AX290" s="17">
        <v>161.95424630707245</v>
      </c>
      <c r="AY290" s="19">
        <v>44.191596123531809</v>
      </c>
      <c r="AZ290" s="19">
        <v>108.54252935124832</v>
      </c>
      <c r="BA290" s="21">
        <v>59.737782528833158</v>
      </c>
      <c r="BB290" s="19">
        <v>47.60424003307326</v>
      </c>
      <c r="BC290" s="26">
        <v>0.63811360347222223</v>
      </c>
      <c r="BD290" s="19">
        <v>92.763361363636349</v>
      </c>
      <c r="BE290" s="17">
        <v>158.94701556393201</v>
      </c>
      <c r="BF290" s="21">
        <v>43.779390105484083</v>
      </c>
      <c r="BG290" s="19">
        <v>105.5334158748453</v>
      </c>
      <c r="BH290" s="19">
        <v>59.86018261311817</v>
      </c>
      <c r="BI290" s="19">
        <v>47.729409337207578</v>
      </c>
      <c r="BJ290" s="26">
        <v>0.62615382222222216</v>
      </c>
      <c r="BK290" s="21">
        <v>91.88994545454544</v>
      </c>
      <c r="BL290" s="17">
        <v>155.96796680812886</v>
      </c>
      <c r="BM290" s="19">
        <v>43.367184087436357</v>
      </c>
      <c r="BN290" s="19">
        <v>102.58043697975477</v>
      </c>
      <c r="BO290" s="19">
        <v>59.980987877855611</v>
      </c>
      <c r="BP290" s="21">
        <v>47.85484444459982</v>
      </c>
      <c r="BQ290" s="26">
        <v>0.61430718124999995</v>
      </c>
      <c r="BR290" s="19">
        <v>91.016529545454532</v>
      </c>
      <c r="BS290" s="17">
        <v>153.01710003966312</v>
      </c>
      <c r="BT290" s="19">
        <v>42.954978069388631</v>
      </c>
      <c r="BU290" s="21">
        <v>99.683064129325601</v>
      </c>
      <c r="BV290" s="19">
        <v>60.10019832304549</v>
      </c>
      <c r="BW290" s="19">
        <v>47.980545355249994</v>
      </c>
      <c r="BX290" s="26">
        <v>0.60257368055555549</v>
      </c>
      <c r="BY290" s="19">
        <v>90.143113636363623</v>
      </c>
      <c r="BZ290" s="20">
        <v>150.0944152585347</v>
      </c>
      <c r="CA290" s="19">
        <v>42.542772051340904</v>
      </c>
      <c r="CB290" s="19">
        <v>96.840768786906608</v>
      </c>
      <c r="CC290" s="19">
        <v>60.217813948687791</v>
      </c>
      <c r="CD290" s="19">
        <v>48.106512069158093</v>
      </c>
      <c r="CE290" s="22">
        <v>0.59095332013888902</v>
      </c>
      <c r="CF290" s="19">
        <v>89.269697727272714</v>
      </c>
      <c r="CG290" s="17">
        <v>147.1999124647437</v>
      </c>
      <c r="CH290" s="19">
        <v>42.130566033293178</v>
      </c>
      <c r="CI290" s="19">
        <v>94.053022415846598</v>
      </c>
      <c r="CJ290" s="21">
        <v>60.333834754782536</v>
      </c>
      <c r="CK290" s="19">
        <v>48.232744586324124</v>
      </c>
      <c r="CL290" s="26">
        <v>0.57944610000000007</v>
      </c>
      <c r="CM290" s="19">
        <v>88.396281818181805</v>
      </c>
      <c r="CN290" s="17">
        <v>144.33359165829</v>
      </c>
      <c r="CO290" s="21">
        <v>41.718360015245452</v>
      </c>
      <c r="CP290" s="19">
        <v>91.319296479494326</v>
      </c>
      <c r="CQ290" s="19">
        <v>60.448260741329705</v>
      </c>
      <c r="CR290" s="19">
        <v>48.359242906748079</v>
      </c>
      <c r="CS290" s="26">
        <v>0.56805202013888889</v>
      </c>
      <c r="CT290" s="21">
        <v>87.522865909090896</v>
      </c>
      <c r="CU290" s="17">
        <v>141.49545283917368</v>
      </c>
      <c r="CV290" s="19">
        <v>41.306153997197718</v>
      </c>
      <c r="CW290" s="19">
        <v>88.639062441198632</v>
      </c>
      <c r="CX290" s="19">
        <v>60.561091908329317</v>
      </c>
      <c r="CY290" s="21">
        <v>48.48600703042996</v>
      </c>
      <c r="CZ290" s="26">
        <v>0.55677108055555546</v>
      </c>
      <c r="DA290" s="19">
        <v>86.649449999999987</v>
      </c>
      <c r="DB290" s="17">
        <v>138.6854960073947</v>
      </c>
      <c r="DC290" s="19">
        <v>40.893947979149992</v>
      </c>
      <c r="DD290" s="21">
        <v>86.011791764308342</v>
      </c>
      <c r="DE290" s="19">
        <v>60.672328255781352</v>
      </c>
      <c r="DF290" s="19">
        <v>48.613036957369772</v>
      </c>
      <c r="DG290" s="26">
        <v>0.54560328125000002</v>
      </c>
      <c r="DH290" s="19">
        <v>85.776034090909079</v>
      </c>
      <c r="DI290" s="20">
        <v>135.90372116295313</v>
      </c>
      <c r="DJ290" s="19">
        <v>40.481741961102266</v>
      </c>
      <c r="DK290" s="19">
        <v>83.436955912172266</v>
      </c>
      <c r="DL290" s="19">
        <v>60.781969783685824</v>
      </c>
      <c r="DM290" s="19">
        <v>48.740332687567516</v>
      </c>
      <c r="DN290" s="22">
        <v>0.53454862222222221</v>
      </c>
      <c r="DO290" s="19">
        <v>84.90261818181817</v>
      </c>
      <c r="DP290" s="17">
        <v>133.15012830584888</v>
      </c>
      <c r="DQ290" s="19">
        <v>40.069535943054539</v>
      </c>
      <c r="DR290" s="19">
        <v>80.91402634813916</v>
      </c>
      <c r="DS290" s="21">
        <v>60.890016492042726</v>
      </c>
      <c r="DT290" s="19">
        <v>48.867894221023178</v>
      </c>
      <c r="DU290" s="26">
        <v>0.52360710347222228</v>
      </c>
      <c r="DV290" s="19">
        <v>84.029202272727261</v>
      </c>
      <c r="DW290" s="17">
        <v>130.42471743608203</v>
      </c>
      <c r="DX290" s="21">
        <v>39.657329925006813</v>
      </c>
      <c r="DY290" s="19">
        <v>78.442474535557892</v>
      </c>
      <c r="DZ290" s="19">
        <v>60.996468380852065</v>
      </c>
      <c r="EA290" s="19">
        <v>48.995721557736779</v>
      </c>
      <c r="EB290" s="26">
        <v>0.51277872499999999</v>
      </c>
      <c r="EC290" s="21">
        <v>83.155786363636352</v>
      </c>
      <c r="ED290" s="17">
        <v>127.72748855365249</v>
      </c>
      <c r="EE290" s="19">
        <v>39.245123906959087</v>
      </c>
      <c r="EF290" s="19">
        <v>76.021771937777217</v>
      </c>
      <c r="EG290" s="19">
        <v>61.101325450113833</v>
      </c>
      <c r="EH290" s="21">
        <v>49.123814697708298</v>
      </c>
      <c r="EI290" s="26">
        <v>0.50206348680555557</v>
      </c>
      <c r="EJ290" s="19">
        <v>82.282370454545443</v>
      </c>
      <c r="EK290" s="17">
        <v>125.05844165856035</v>
      </c>
      <c r="EL290" s="19">
        <v>38.832917888911361</v>
      </c>
      <c r="EM290" s="21">
        <v>73.651390018145989</v>
      </c>
      <c r="EN290" s="19">
        <v>61.204587699828032</v>
      </c>
      <c r="EO290" s="19">
        <v>49.252173640937748</v>
      </c>
      <c r="EP290" s="26">
        <v>0.49146138888888891</v>
      </c>
      <c r="EQ290" s="19">
        <v>81.408954545454534</v>
      </c>
      <c r="ER290" s="20">
        <v>122.41757675080555</v>
      </c>
      <c r="ES290" s="19">
        <v>38.420711870863634</v>
      </c>
      <c r="ET290" s="19">
        <v>71.330800240012977</v>
      </c>
      <c r="EU290" s="19">
        <v>61.306255129994668</v>
      </c>
      <c r="EV290" s="19">
        <v>49.380798387425131</v>
      </c>
      <c r="EW290" s="22">
        <v>0.48097243124999994</v>
      </c>
      <c r="EX290" s="19">
        <v>80.535538636363626</v>
      </c>
      <c r="EY290" s="17">
        <v>119.80489383038811</v>
      </c>
      <c r="EZ290" s="19">
        <v>38.008505852815901</v>
      </c>
      <c r="FA290" s="19">
        <v>69.059474066727006</v>
      </c>
      <c r="FB290" s="21">
        <v>61.406327740613733</v>
      </c>
      <c r="FC290" s="19">
        <v>49.509688937170438</v>
      </c>
      <c r="FD290" s="26">
        <v>0.47059661388888879</v>
      </c>
      <c r="FE290" s="19">
        <v>79.662122727272717</v>
      </c>
      <c r="FF290" s="17">
        <v>117.22039289730803</v>
      </c>
      <c r="FG290" s="21">
        <v>37.596299834768175</v>
      </c>
      <c r="FH290" s="19">
        <v>66.836882961636874</v>
      </c>
      <c r="FI290" s="19">
        <v>61.504805531685228</v>
      </c>
      <c r="FJ290" s="19">
        <v>49.63884529017367</v>
      </c>
      <c r="FK290" s="26">
        <v>0.46033393680555551</v>
      </c>
      <c r="FL290" s="21">
        <v>78.788706818181794</v>
      </c>
      <c r="FM290" s="17">
        <v>114.66407395156533</v>
      </c>
      <c r="FN290" s="19">
        <v>37.184093816720441</v>
      </c>
      <c r="FO290" s="19">
        <v>64.662498388091407</v>
      </c>
      <c r="FP290" s="19">
        <v>61.601688503209161</v>
      </c>
      <c r="FQ290" s="21">
        <v>49.768267446434834</v>
      </c>
      <c r="FR290" s="26">
        <v>0.45018440000000004</v>
      </c>
      <c r="FS290" s="19">
        <v>77.915290909090899</v>
      </c>
      <c r="FT290" s="17">
        <v>112.13593699316</v>
      </c>
      <c r="FU290" s="19">
        <v>36.771887798672722</v>
      </c>
      <c r="FV290" s="21">
        <v>62.535791809439402</v>
      </c>
      <c r="FW290" s="19">
        <v>61.696976655185523</v>
      </c>
      <c r="FX290" s="19">
        <v>49.897955405953923</v>
      </c>
      <c r="FY290" s="26">
        <v>0.44014800347222222</v>
      </c>
      <c r="FZ290" s="19">
        <v>77.04187499999999</v>
      </c>
      <c r="GA290" s="20">
        <v>109.63598202209201</v>
      </c>
      <c r="GB290" s="19">
        <v>36.359681780624996</v>
      </c>
      <c r="GC290" s="19">
        <v>60.45623468902965</v>
      </c>
      <c r="GD290" s="19">
        <v>61.790669987614322</v>
      </c>
      <c r="GE290" s="19">
        <v>50.027909168730943</v>
      </c>
      <c r="GF290" s="22">
        <v>0.4302247472222222</v>
      </c>
      <c r="GG290" s="19">
        <v>76.168459090909082</v>
      </c>
      <c r="GH290" s="17">
        <v>107.16420903836138</v>
      </c>
      <c r="GI290" s="19">
        <v>35.94747576257727</v>
      </c>
      <c r="GJ290" s="19">
        <v>58.423298490210975</v>
      </c>
      <c r="GK290" s="21">
        <v>61.882768500495551</v>
      </c>
      <c r="GL290" s="19">
        <v>50.158128734765896</v>
      </c>
      <c r="GM290" s="26">
        <v>0.42041463124999995</v>
      </c>
      <c r="GN290" s="19">
        <v>75.295043181818158</v>
      </c>
      <c r="GO290" s="17">
        <v>104.72061804196811</v>
      </c>
      <c r="GP290" s="21">
        <v>35.535269744529536</v>
      </c>
      <c r="GQ290" s="19">
        <v>56.436454676332168</v>
      </c>
      <c r="GR290" s="19">
        <v>61.973272193829217</v>
      </c>
      <c r="GS290" s="19">
        <v>50.288614104058766</v>
      </c>
      <c r="GT290" s="26">
        <v>0.41071765555555562</v>
      </c>
      <c r="GU290" s="21">
        <v>74.421627272727264</v>
      </c>
      <c r="GV290" s="17">
        <v>102.30520903291223</v>
      </c>
      <c r="GW290" s="19">
        <v>35.123063726481817</v>
      </c>
      <c r="GX290" s="19">
        <v>54.495174710742084</v>
      </c>
      <c r="GY290" s="19">
        <v>62.062181067615306</v>
      </c>
      <c r="GZ290" s="21">
        <v>50.419365276609568</v>
      </c>
      <c r="HA290" s="26">
        <v>0.40113382013888887</v>
      </c>
      <c r="HB290" s="19">
        <v>73.548211363636355</v>
      </c>
      <c r="HC290" s="17">
        <v>99.917982011193672</v>
      </c>
      <c r="HD290" s="19">
        <v>34.710857708434091</v>
      </c>
      <c r="HE290" s="21">
        <v>52.598930056789463</v>
      </c>
      <c r="HF290" s="19">
        <v>62.149495121853832</v>
      </c>
      <c r="HG290" s="19">
        <v>50.550382252418302</v>
      </c>
      <c r="HH290" s="26">
        <v>0.39166312499999995</v>
      </c>
      <c r="HI290" s="19">
        <v>72.674795454545446</v>
      </c>
      <c r="HJ290" s="20">
        <v>97.55893697681249</v>
      </c>
      <c r="HK290" s="19">
        <v>34.298651690386357</v>
      </c>
      <c r="HL290" s="19">
        <v>50.747192177823145</v>
      </c>
      <c r="HM290" s="19">
        <v>62.235214356544795</v>
      </c>
      <c r="HN290" s="19">
        <v>50.681665031484954</v>
      </c>
      <c r="HO290" s="22">
        <v>0.38230557013888883</v>
      </c>
      <c r="HP290" s="19">
        <v>71.801379545454523</v>
      </c>
      <c r="HQ290" s="17">
        <v>95.228073929768669</v>
      </c>
      <c r="HR290" s="19">
        <v>33.886445672338624</v>
      </c>
      <c r="HS290" s="19">
        <v>48.939432537191941</v>
      </c>
      <c r="HT290" s="21">
        <v>62.319338771688187</v>
      </c>
      <c r="HU290" s="19">
        <v>50.813213613809545</v>
      </c>
      <c r="HV290" s="26">
        <v>0.37306115555555558</v>
      </c>
      <c r="HW290" s="19">
        <v>70.927963636363629</v>
      </c>
      <c r="HX290" s="17">
        <v>92.925392870062225</v>
      </c>
      <c r="HY290" s="21">
        <v>33.474239654290905</v>
      </c>
      <c r="HZ290" s="19">
        <v>47.175122598244677</v>
      </c>
      <c r="IA290" s="19">
        <v>62.40186836728401</v>
      </c>
      <c r="IB290" s="19">
        <v>50.945027999392053</v>
      </c>
      <c r="IC290" s="26">
        <v>0.36392988124999998</v>
      </c>
      <c r="ID290" s="21">
        <v>70.05454772727272</v>
      </c>
      <c r="IE290" s="17">
        <v>90.650893797693115</v>
      </c>
      <c r="IF290" s="19">
        <v>33.062033636243179</v>
      </c>
      <c r="IG290" s="19">
        <v>45.453733824330108</v>
      </c>
      <c r="IH290" s="19">
        <v>62.482803143332262</v>
      </c>
      <c r="II290" s="21">
        <v>51.077108188232501</v>
      </c>
      <c r="IJ290" s="26">
        <v>0.35491174722222218</v>
      </c>
      <c r="IK290" s="19">
        <v>69.181131818181811</v>
      </c>
      <c r="IL290" s="17">
        <v>88.404576712661381</v>
      </c>
      <c r="IM290" s="19">
        <v>32.649827618195452</v>
      </c>
      <c r="IN290" s="21">
        <v>43.774737678797074</v>
      </c>
      <c r="IO290" s="19">
        <v>62.562143099832952</v>
      </c>
      <c r="IP290" s="19">
        <v>51.209454180330866</v>
      </c>
      <c r="IQ290" s="26">
        <v>0.34600675347222221</v>
      </c>
      <c r="IR290" s="19">
        <v>68.307715909090888</v>
      </c>
      <c r="IS290" s="20">
        <v>86.186441614967009</v>
      </c>
      <c r="IT290" s="19">
        <v>32.237621600147719</v>
      </c>
      <c r="IU290" s="19">
        <v>42.137605624994379</v>
      </c>
      <c r="IV290" s="19">
        <v>62.639888236786078</v>
      </c>
      <c r="IW290" s="19">
        <v>51.34206597568717</v>
      </c>
      <c r="IX290" s="22">
        <v>0.33721490000000004</v>
      </c>
      <c r="IY290" s="19">
        <v>67.434299999999993</v>
      </c>
      <c r="IZ290" s="17">
        <v>83.996488504610014</v>
      </c>
      <c r="JA290" s="19">
        <v>31.825415582099996</v>
      </c>
      <c r="JB290" s="19">
        <v>40.541809126270842</v>
      </c>
      <c r="JC290" s="19">
        <v>62.716038554191634</v>
      </c>
      <c r="JD290" s="21">
        <v>51.474943574301392</v>
      </c>
      <c r="JE290" s="22">
        <v>0.32853618680555557</v>
      </c>
      <c r="JF290" s="21">
        <v>66.560884090909084</v>
      </c>
      <c r="JG290" s="20">
        <v>81.834717381590352</v>
      </c>
      <c r="JH290" s="21">
        <v>31.41320956405227</v>
      </c>
      <c r="JI290" s="21">
        <v>38.986819645975238</v>
      </c>
      <c r="JJ290" s="21">
        <v>62.79059405204962</v>
      </c>
      <c r="JK290" s="21">
        <v>51.608086976173546</v>
      </c>
      <c r="JL290" s="22">
        <v>0.31997061388888892</v>
      </c>
      <c r="JM290" s="21">
        <v>65.687468181818176</v>
      </c>
      <c r="JN290" s="20">
        <v>79.701128245908066</v>
      </c>
      <c r="JO290" s="21">
        <v>31.001003546004544</v>
      </c>
      <c r="JP290" s="21">
        <v>37.472108647456402</v>
      </c>
      <c r="JQ290" s="21">
        <v>62.863554730360036</v>
      </c>
      <c r="JR290" s="21">
        <v>51.741496181303631</v>
      </c>
      <c r="JS290" s="22">
        <v>0.31151818124999997</v>
      </c>
      <c r="JT290" s="21">
        <v>64.814052272727253</v>
      </c>
      <c r="JU290" s="20">
        <v>77.595721097563114</v>
      </c>
      <c r="JV290" s="21">
        <v>30.58879752795681</v>
      </c>
      <c r="JW290" s="21">
        <v>35.997147594063122</v>
      </c>
      <c r="JX290" s="21">
        <v>62.934920589122889</v>
      </c>
      <c r="JY290" s="21">
        <v>51.875171189691642</v>
      </c>
      <c r="JZ290" s="22">
        <v>0.30317888888888883</v>
      </c>
      <c r="KA290" s="21">
        <v>63.940636363636351</v>
      </c>
      <c r="KB290" s="20">
        <v>75.518495936555539</v>
      </c>
      <c r="KC290" s="21">
        <v>30.176591509909084</v>
      </c>
      <c r="KD290" s="21">
        <v>34.561407949144211</v>
      </c>
      <c r="KE290" s="21">
        <v>63.004691628338179</v>
      </c>
      <c r="KF290" s="21">
        <v>52.00911200133757</v>
      </c>
      <c r="KG290" s="22">
        <v>0.29495273680555556</v>
      </c>
      <c r="KH290" s="21">
        <v>63.067220454545449</v>
      </c>
      <c r="KI290" s="20">
        <v>73.469452762885354</v>
      </c>
      <c r="KJ290" s="21">
        <v>29.764385491861361</v>
      </c>
      <c r="KK290" s="21">
        <v>33.164361176048494</v>
      </c>
      <c r="KL290" s="21">
        <v>63.072867848005892</v>
      </c>
      <c r="KM290" s="21">
        <v>52.143318616241437</v>
      </c>
      <c r="KN290" s="22">
        <v>0.28683972499999999</v>
      </c>
      <c r="KO290" s="21">
        <v>62.193804545454533</v>
      </c>
      <c r="KP290" s="20">
        <v>71.448591576552502</v>
      </c>
      <c r="KQ290" s="21">
        <v>29.352179473813631</v>
      </c>
      <c r="KR290" s="21">
        <v>31.805478738124766</v>
      </c>
      <c r="KS290" s="21">
        <v>63.139449248126041</v>
      </c>
      <c r="KT290" s="21">
        <v>52.277791034403236</v>
      </c>
      <c r="KU290" s="22">
        <v>0.27883985347222218</v>
      </c>
      <c r="KV290" s="21">
        <v>61.320388636363624</v>
      </c>
      <c r="KW290" s="20">
        <v>69.455912377556999</v>
      </c>
      <c r="KX290" s="21">
        <v>28.939973455765905</v>
      </c>
      <c r="KY290" s="21">
        <v>30.484232098721819</v>
      </c>
      <c r="KZ290" s="21">
        <v>63.204435828698621</v>
      </c>
      <c r="LA290" s="21">
        <v>52.412529255822953</v>
      </c>
      <c r="LB290" s="22">
        <v>0.27095312222222218</v>
      </c>
      <c r="LC290" s="21">
        <v>60.446972727272716</v>
      </c>
      <c r="LD290" s="20">
        <v>67.491415165898871</v>
      </c>
      <c r="LE290" s="21">
        <v>28.527767437718175</v>
      </c>
      <c r="LF290" s="21">
        <v>29.200092721188476</v>
      </c>
      <c r="LG290" s="21">
        <v>63.267827589723638</v>
      </c>
      <c r="LH290" s="21">
        <v>52.547533280500602</v>
      </c>
      <c r="LI290" s="22">
        <v>0.26317953124999999</v>
      </c>
      <c r="LJ290" s="21">
        <v>59.573556818181814</v>
      </c>
      <c r="LK290" s="20">
        <v>65.555099941578121</v>
      </c>
      <c r="LL290" s="21">
        <v>28.115561419670453</v>
      </c>
      <c r="LM290" s="21">
        <v>27.952532068873555</v>
      </c>
      <c r="LN290" s="21">
        <v>63.329624531201084</v>
      </c>
      <c r="LO290" s="21">
        <v>52.682803108436175</v>
      </c>
      <c r="LP290" s="22">
        <v>0.25551908055555556</v>
      </c>
      <c r="LQ290" s="21">
        <v>58.700140909090898</v>
      </c>
      <c r="LR290" s="20">
        <v>63.646966704594718</v>
      </c>
      <c r="LS290" s="21">
        <v>27.703355401622723</v>
      </c>
      <c r="LT290" s="21">
        <v>26.741021605125834</v>
      </c>
      <c r="LU290" s="21">
        <v>63.389826653130967</v>
      </c>
      <c r="LV290" s="21">
        <v>52.818338739629681</v>
      </c>
      <c r="LW290" s="22">
        <v>0.24797177013888885</v>
      </c>
      <c r="LX290" s="21">
        <v>57.826724999999989</v>
      </c>
      <c r="LY290" s="20">
        <v>61.76701545494867</v>
      </c>
      <c r="LZ290" s="21">
        <v>27.291149383574997</v>
      </c>
      <c r="MA290" s="21">
        <v>25.565032793294137</v>
      </c>
      <c r="MB290" s="21">
        <v>63.448433955513281</v>
      </c>
      <c r="MC290" s="21">
        <v>52.954140174081118</v>
      </c>
      <c r="MD290" s="22">
        <v>0.24053759999999996</v>
      </c>
      <c r="ME290" s="21">
        <v>56.95330909090908</v>
      </c>
      <c r="MF290" s="20">
        <v>59.915246192639991</v>
      </c>
      <c r="MG290" s="21">
        <v>26.878943365527267</v>
      </c>
      <c r="MH290" s="21">
        <v>24.424037096727268</v>
      </c>
      <c r="MI290" s="21">
        <v>63.505446438348024</v>
      </c>
      <c r="MJ290" s="21">
        <v>53.090207411790473</v>
      </c>
      <c r="MK290" s="22">
        <v>0.23321657013888891</v>
      </c>
      <c r="ML290" s="21">
        <v>56.079893181818179</v>
      </c>
      <c r="MM290" s="20">
        <v>58.091658917668688</v>
      </c>
      <c r="MN290" s="21">
        <v>26.466737347479544</v>
      </c>
      <c r="MO290" s="21">
        <v>23.317505978774047</v>
      </c>
      <c r="MP290" s="21">
        <v>63.560864101635204</v>
      </c>
      <c r="MQ290" s="21">
        <v>53.226540452757767</v>
      </c>
      <c r="MR290" s="22">
        <v>0.22600868055555554</v>
      </c>
      <c r="MS290" s="21">
        <v>55.206477272727263</v>
      </c>
      <c r="MT290" s="20">
        <v>56.29625363003472</v>
      </c>
      <c r="MU290" s="21">
        <v>26.054531329431814</v>
      </c>
      <c r="MV290" s="21">
        <v>22.244910902783257</v>
      </c>
      <c r="MW290" s="21">
        <v>63.614686945374814</v>
      </c>
      <c r="MX290" s="21">
        <v>53.363139296982979</v>
      </c>
      <c r="MY290" s="30" t="s">
        <v>49</v>
      </c>
    </row>
    <row r="291" spans="1:363" ht="24" customHeight="1" x14ac:dyDescent="0.25">
      <c r="A291" s="15" t="s">
        <v>49</v>
      </c>
      <c r="B291" s="2" t="s">
        <v>1</v>
      </c>
      <c r="C291" s="16" t="s">
        <v>11</v>
      </c>
      <c r="D291" s="23">
        <v>0.75</v>
      </c>
      <c r="E291" s="17">
        <f t="shared" si="4"/>
        <v>0.9375</v>
      </c>
      <c r="F291" s="23">
        <v>0.75</v>
      </c>
      <c r="G291" s="19">
        <v>97.245454545454521</v>
      </c>
      <c r="H291" s="20">
        <v>186.816675</v>
      </c>
      <c r="I291" s="19">
        <v>45.894700536363622</v>
      </c>
      <c r="J291" s="19">
        <v>126.86003787878788</v>
      </c>
      <c r="K291" s="19">
        <v>59.215157168773572</v>
      </c>
      <c r="L291" s="19">
        <v>47.089898047628651</v>
      </c>
      <c r="M291" s="26">
        <v>0.73680852083333326</v>
      </c>
      <c r="N291" s="19">
        <v>96.386453030303002</v>
      </c>
      <c r="O291" s="17">
        <v>183.53082396500207</v>
      </c>
      <c r="P291" s="19">
        <v>45.489297348292411</v>
      </c>
      <c r="Q291" s="19">
        <v>123.52785525783966</v>
      </c>
      <c r="R291" s="19">
        <v>59.342030711661714</v>
      </c>
      <c r="S291" s="19">
        <v>47.21191937633921</v>
      </c>
      <c r="T291" s="26">
        <v>0.72373408333333322</v>
      </c>
      <c r="U291" s="19">
        <v>95.527451515151483</v>
      </c>
      <c r="V291" s="17">
        <v>180.27412671000829</v>
      </c>
      <c r="W291" s="21">
        <v>45.083894160221199</v>
      </c>
      <c r="X291" s="19">
        <v>120.25453965179558</v>
      </c>
      <c r="Y291" s="19">
        <v>59.467361640745608</v>
      </c>
      <c r="Z291" s="19">
        <v>47.334197807350478</v>
      </c>
      <c r="AA291" s="26">
        <v>0.71077668750000011</v>
      </c>
      <c r="AB291" s="21">
        <v>94.668449999999979</v>
      </c>
      <c r="AC291" s="17">
        <v>177.04658323501877</v>
      </c>
      <c r="AD291" s="19">
        <v>44.678490972149987</v>
      </c>
      <c r="AE291" s="19">
        <v>117.03956643449298</v>
      </c>
      <c r="AF291" s="19">
        <v>59.591149956025255</v>
      </c>
      <c r="AG291" s="21">
        <v>47.45673334066246</v>
      </c>
      <c r="AH291" s="26">
        <v>0.69793633333333338</v>
      </c>
      <c r="AI291" s="19">
        <v>93.80944848484846</v>
      </c>
      <c r="AJ291" s="17">
        <v>173.84819354003335</v>
      </c>
      <c r="AK291" s="19">
        <v>44.273087784078776</v>
      </c>
      <c r="AL291" s="21">
        <v>113.88241097976898</v>
      </c>
      <c r="AM291" s="19">
        <v>59.713395657500655</v>
      </c>
      <c r="AN291" s="19">
        <v>47.579525976275143</v>
      </c>
      <c r="AO291" s="26">
        <v>0.68521302083333324</v>
      </c>
      <c r="AP291" s="19">
        <v>92.950446969696941</v>
      </c>
      <c r="AQ291" s="20">
        <v>170.67895762505205</v>
      </c>
      <c r="AR291" s="19">
        <v>43.867684596007564</v>
      </c>
      <c r="AS291" s="19">
        <v>110.78254866146084</v>
      </c>
      <c r="AT291" s="19">
        <v>59.834098745171801</v>
      </c>
      <c r="AU291" s="19">
        <v>47.702575714188541</v>
      </c>
      <c r="AV291" s="22">
        <v>0.67260674999999992</v>
      </c>
      <c r="AW291" s="19">
        <v>92.091445454545422</v>
      </c>
      <c r="AX291" s="17">
        <v>167.53887549007499</v>
      </c>
      <c r="AY291" s="19">
        <v>43.462281407936352</v>
      </c>
      <c r="AZ291" s="19">
        <v>107.73945485340585</v>
      </c>
      <c r="BA291" s="21">
        <v>59.953259219038699</v>
      </c>
      <c r="BB291" s="19">
        <v>47.825882554402639</v>
      </c>
      <c r="BC291" s="26">
        <v>0.66011752083333342</v>
      </c>
      <c r="BD291" s="19">
        <v>91.232443939393917</v>
      </c>
      <c r="BE291" s="17">
        <v>164.4279471351021</v>
      </c>
      <c r="BF291" s="21">
        <v>43.056878219865141</v>
      </c>
      <c r="BG291" s="19">
        <v>104.75260492944128</v>
      </c>
      <c r="BH291" s="19">
        <v>60.070877079101344</v>
      </c>
      <c r="BI291" s="19">
        <v>47.949446496917453</v>
      </c>
      <c r="BJ291" s="26">
        <v>0.6477453333333334</v>
      </c>
      <c r="BK291" s="21">
        <v>90.373442424242398</v>
      </c>
      <c r="BL291" s="17">
        <v>161.34617256013334</v>
      </c>
      <c r="BM291" s="19">
        <v>42.651475031793929</v>
      </c>
      <c r="BN291" s="19">
        <v>101.82147426340426</v>
      </c>
      <c r="BO291" s="19">
        <v>60.186952325359741</v>
      </c>
      <c r="BP291" s="21">
        <v>48.073267541732974</v>
      </c>
      <c r="BQ291" s="26">
        <v>0.63549018749999997</v>
      </c>
      <c r="BR291" s="19">
        <v>89.514440909090879</v>
      </c>
      <c r="BS291" s="17">
        <v>158.29355176516873</v>
      </c>
      <c r="BT291" s="19">
        <v>42.246071843722717</v>
      </c>
      <c r="BU291" s="21">
        <v>98.945538229132126</v>
      </c>
      <c r="BV291" s="19">
        <v>60.301484957813898</v>
      </c>
      <c r="BW291" s="19">
        <v>48.197345688849197</v>
      </c>
      <c r="BX291" s="26">
        <v>0.62335208333333325</v>
      </c>
      <c r="BY291" s="19">
        <v>88.655439393939375</v>
      </c>
      <c r="BZ291" s="20">
        <v>155.2700847502083</v>
      </c>
      <c r="CA291" s="19">
        <v>41.840668655651506</v>
      </c>
      <c r="CB291" s="19">
        <v>96.124272200462087</v>
      </c>
      <c r="CC291" s="19">
        <v>60.414474976463794</v>
      </c>
      <c r="CD291" s="19">
        <v>48.321680938266134</v>
      </c>
      <c r="CE291" s="22">
        <v>0.61133102083333346</v>
      </c>
      <c r="CF291" s="19">
        <v>87.796437878787856</v>
      </c>
      <c r="CG291" s="17">
        <v>152.2757715152521</v>
      </c>
      <c r="CH291" s="19">
        <v>41.435265467580294</v>
      </c>
      <c r="CI291" s="19">
        <v>93.357151551231411</v>
      </c>
      <c r="CJ291" s="21">
        <v>60.525922381309442</v>
      </c>
      <c r="CK291" s="19">
        <v>48.446273289983779</v>
      </c>
      <c r="CL291" s="26">
        <v>0.59942700000000004</v>
      </c>
      <c r="CM291" s="19">
        <v>86.937436363636337</v>
      </c>
      <c r="CN291" s="17">
        <v>149.3106120603</v>
      </c>
      <c r="CO291" s="21">
        <v>41.029862279509082</v>
      </c>
      <c r="CP291" s="19">
        <v>90.643651655277282</v>
      </c>
      <c r="CQ291" s="19">
        <v>60.635827172350844</v>
      </c>
      <c r="CR291" s="19">
        <v>48.571122744002132</v>
      </c>
      <c r="CS291" s="26">
        <v>0.58764002083333333</v>
      </c>
      <c r="CT291" s="21">
        <v>86.078434848484832</v>
      </c>
      <c r="CU291" s="17">
        <v>146.37460638535208</v>
      </c>
      <c r="CV291" s="19">
        <v>40.62445909143787</v>
      </c>
      <c r="CW291" s="19">
        <v>87.98324788643697</v>
      </c>
      <c r="CX291" s="19">
        <v>60.744189349587998</v>
      </c>
      <c r="CY291" s="21">
        <v>48.696229300321193</v>
      </c>
      <c r="CZ291" s="26">
        <v>0.57597008333333333</v>
      </c>
      <c r="DA291" s="19">
        <v>85.219433333333313</v>
      </c>
      <c r="DB291" s="17">
        <v>143.46775449040834</v>
      </c>
      <c r="DC291" s="19">
        <v>40.219055903366659</v>
      </c>
      <c r="DD291" s="21">
        <v>85.375415618547748</v>
      </c>
      <c r="DE291" s="19">
        <v>60.851008913020898</v>
      </c>
      <c r="DF291" s="19">
        <v>48.821592958940961</v>
      </c>
      <c r="DG291" s="26">
        <v>0.56441718750000003</v>
      </c>
      <c r="DH291" s="19">
        <v>84.360431818181809</v>
      </c>
      <c r="DI291" s="20">
        <v>140.59005637546875</v>
      </c>
      <c r="DJ291" s="19">
        <v>39.813652715295447</v>
      </c>
      <c r="DK291" s="19">
        <v>82.819630225446858</v>
      </c>
      <c r="DL291" s="19">
        <v>60.956285862649551</v>
      </c>
      <c r="DM291" s="19">
        <v>48.947213719861438</v>
      </c>
      <c r="DN291" s="22">
        <v>0.55298133333333332</v>
      </c>
      <c r="DO291" s="19">
        <v>83.50143030303029</v>
      </c>
      <c r="DP291" s="17">
        <v>137.74151204053334</v>
      </c>
      <c r="DQ291" s="19">
        <v>39.408249527224235</v>
      </c>
      <c r="DR291" s="19">
        <v>80.315367080971484</v>
      </c>
      <c r="DS291" s="21">
        <v>61.060020198473957</v>
      </c>
      <c r="DT291" s="19">
        <v>49.073091583082622</v>
      </c>
      <c r="DU291" s="26">
        <v>0.54166252083333333</v>
      </c>
      <c r="DV291" s="19">
        <v>82.642428787878771</v>
      </c>
      <c r="DW291" s="17">
        <v>134.92212148560208</v>
      </c>
      <c r="DX291" s="21">
        <v>39.002846339153024</v>
      </c>
      <c r="DY291" s="19">
        <v>77.862101558958926</v>
      </c>
      <c r="DZ291" s="19">
        <v>61.162211920494116</v>
      </c>
      <c r="EA291" s="19">
        <v>49.199226548604514</v>
      </c>
      <c r="EB291" s="26">
        <v>0.53046074999999993</v>
      </c>
      <c r="EC291" s="21">
        <v>81.783427272727252</v>
      </c>
      <c r="ED291" s="17">
        <v>132.13188471067497</v>
      </c>
      <c r="EE291" s="19">
        <v>38.597443151081812</v>
      </c>
      <c r="EF291" s="19">
        <v>75.459309033246385</v>
      </c>
      <c r="EG291" s="19">
        <v>61.26286102871002</v>
      </c>
      <c r="EH291" s="21">
        <v>49.325618616427121</v>
      </c>
      <c r="EI291" s="26">
        <v>0.51937602083333334</v>
      </c>
      <c r="EJ291" s="19">
        <v>80.924425757575747</v>
      </c>
      <c r="EK291" s="17">
        <v>129.37080171575209</v>
      </c>
      <c r="EL291" s="19">
        <v>38.1920399630106</v>
      </c>
      <c r="EM291" s="21">
        <v>73.106464877671158</v>
      </c>
      <c r="EN291" s="19">
        <v>61.36196752312167</v>
      </c>
      <c r="EO291" s="19">
        <v>49.452267786550429</v>
      </c>
      <c r="EP291" s="26">
        <v>0.50840833333333335</v>
      </c>
      <c r="EQ291" s="19">
        <v>80.065424242424228</v>
      </c>
      <c r="ER291" s="20">
        <v>126.63887250083333</v>
      </c>
      <c r="ES291" s="19">
        <v>37.786636774939389</v>
      </c>
      <c r="ET291" s="19">
        <v>70.803044466070432</v>
      </c>
      <c r="EU291" s="19">
        <v>61.459531403729081</v>
      </c>
      <c r="EV291" s="19">
        <v>49.579174058974445</v>
      </c>
      <c r="EW291" s="22">
        <v>0.49755768749999996</v>
      </c>
      <c r="EX291" s="19">
        <v>79.206422727272709</v>
      </c>
      <c r="EY291" s="17">
        <v>123.93609706591873</v>
      </c>
      <c r="EZ291" s="19">
        <v>37.381233586868177</v>
      </c>
      <c r="FA291" s="19">
        <v>68.548523172281463</v>
      </c>
      <c r="FB291" s="21">
        <v>61.555552670532236</v>
      </c>
      <c r="FC291" s="19">
        <v>49.706337433699176</v>
      </c>
      <c r="FD291" s="26">
        <v>0.48682408333333327</v>
      </c>
      <c r="FE291" s="19">
        <v>78.347421212121191</v>
      </c>
      <c r="FF291" s="17">
        <v>121.26247541100831</v>
      </c>
      <c r="FG291" s="21">
        <v>36.975830398796958</v>
      </c>
      <c r="FH291" s="19">
        <v>66.342376370141494</v>
      </c>
      <c r="FI291" s="19">
        <v>61.650031323531145</v>
      </c>
      <c r="FJ291" s="19">
        <v>49.833757910724607</v>
      </c>
      <c r="FK291" s="26">
        <v>0.47620752083333329</v>
      </c>
      <c r="FL291" s="21">
        <v>77.488419696969672</v>
      </c>
      <c r="FM291" s="17">
        <v>118.61800753610207</v>
      </c>
      <c r="FN291" s="19">
        <v>36.570427210725747</v>
      </c>
      <c r="FO291" s="19">
        <v>64.184079433487796</v>
      </c>
      <c r="FP291" s="19">
        <v>61.742967362725807</v>
      </c>
      <c r="FQ291" s="21">
        <v>49.961435490050746</v>
      </c>
      <c r="FR291" s="26">
        <v>0.46570800000000001</v>
      </c>
      <c r="FS291" s="19">
        <v>76.629418181818167</v>
      </c>
      <c r="FT291" s="17">
        <v>116.00269344119999</v>
      </c>
      <c r="FU291" s="19">
        <v>36.165024022654542</v>
      </c>
      <c r="FV291" s="21">
        <v>62.073107736157588</v>
      </c>
      <c r="FW291" s="19">
        <v>61.834360788116214</v>
      </c>
      <c r="FX291" s="19">
        <v>50.089370171677601</v>
      </c>
      <c r="FY291" s="26">
        <v>0.45532552083333333</v>
      </c>
      <c r="FZ291" s="19">
        <v>75.770416666666648</v>
      </c>
      <c r="GA291" s="20">
        <v>113.41653312630208</v>
      </c>
      <c r="GB291" s="19">
        <v>35.759620834583323</v>
      </c>
      <c r="GC291" s="19">
        <v>60.008936651988094</v>
      </c>
      <c r="GD291" s="19">
        <v>61.924211599702375</v>
      </c>
      <c r="GE291" s="19">
        <v>50.217561955605163</v>
      </c>
      <c r="GF291" s="22">
        <v>0.44506008333333336</v>
      </c>
      <c r="GG291" s="19">
        <v>74.911415151515129</v>
      </c>
      <c r="GH291" s="17">
        <v>110.85952659140834</v>
      </c>
      <c r="GI291" s="19">
        <v>35.354217646512112</v>
      </c>
      <c r="GJ291" s="19">
        <v>57.991041554816576</v>
      </c>
      <c r="GK291" s="21">
        <v>62.012519797484288</v>
      </c>
      <c r="GL291" s="19">
        <v>50.346010841833426</v>
      </c>
      <c r="GM291" s="26">
        <v>0.43491168749999998</v>
      </c>
      <c r="GN291" s="19">
        <v>74.05241363636361</v>
      </c>
      <c r="GO291" s="17">
        <v>108.33167383651875</v>
      </c>
      <c r="GP291" s="21">
        <v>34.9488144584409</v>
      </c>
      <c r="GQ291" s="19">
        <v>56.018897818480269</v>
      </c>
      <c r="GR291" s="19">
        <v>62.099285381461947</v>
      </c>
      <c r="GS291" s="19">
        <v>50.474716830362404</v>
      </c>
      <c r="GT291" s="26">
        <v>0.42488033333333342</v>
      </c>
      <c r="GU291" s="21">
        <v>73.193412121212106</v>
      </c>
      <c r="GV291" s="17">
        <v>105.83297486163335</v>
      </c>
      <c r="GW291" s="19">
        <v>34.543411270369688</v>
      </c>
      <c r="GX291" s="19">
        <v>54.091980816816452</v>
      </c>
      <c r="GY291" s="19">
        <v>62.184508351635358</v>
      </c>
      <c r="GZ291" s="21">
        <v>50.603679921192082</v>
      </c>
      <c r="HA291" s="26">
        <v>0.41496602083333334</v>
      </c>
      <c r="HB291" s="19">
        <v>72.334410606060587</v>
      </c>
      <c r="HC291" s="17">
        <v>103.36342966675208</v>
      </c>
      <c r="HD291" s="19">
        <v>34.138008082298477</v>
      </c>
      <c r="HE291" s="21">
        <v>52.209765923662303</v>
      </c>
      <c r="HF291" s="19">
        <v>62.268188708004523</v>
      </c>
      <c r="HG291" s="19">
        <v>50.732900114322476</v>
      </c>
      <c r="HH291" s="26">
        <v>0.40516874999999997</v>
      </c>
      <c r="HI291" s="19">
        <v>71.475409090909068</v>
      </c>
      <c r="HJ291" s="20">
        <v>100.92303825187498</v>
      </c>
      <c r="HK291" s="19">
        <v>33.732604894227265</v>
      </c>
      <c r="HL291" s="19">
        <v>50.371728512855107</v>
      </c>
      <c r="HM291" s="19">
        <v>62.350326450569433</v>
      </c>
      <c r="HN291" s="19">
        <v>50.862377409753577</v>
      </c>
      <c r="HO291" s="22">
        <v>0.3954885208333333</v>
      </c>
      <c r="HP291" s="19">
        <v>70.616407575757549</v>
      </c>
      <c r="HQ291" s="17">
        <v>98.511800617002081</v>
      </c>
      <c r="HR291" s="19">
        <v>33.327201706156046</v>
      </c>
      <c r="HS291" s="19">
        <v>48.577343958232092</v>
      </c>
      <c r="HT291" s="21">
        <v>62.430921579330104</v>
      </c>
      <c r="HU291" s="19">
        <v>50.992111807485387</v>
      </c>
      <c r="HV291" s="26">
        <v>0.3859253333333334</v>
      </c>
      <c r="HW291" s="19">
        <v>69.757406060606044</v>
      </c>
      <c r="HX291" s="17">
        <v>96.129716762133341</v>
      </c>
      <c r="HY291" s="21">
        <v>32.921798518084842</v>
      </c>
      <c r="HZ291" s="19">
        <v>46.826087633630536</v>
      </c>
      <c r="IA291" s="19">
        <v>62.509974094286513</v>
      </c>
      <c r="IB291" s="19">
        <v>51.122103307517904</v>
      </c>
      <c r="IC291" s="26">
        <v>0.37647918749999998</v>
      </c>
      <c r="ID291" s="21">
        <v>68.898404545454525</v>
      </c>
      <c r="IE291" s="17">
        <v>93.776786687268739</v>
      </c>
      <c r="IF291" s="19">
        <v>32.51639533001363</v>
      </c>
      <c r="IG291" s="19">
        <v>45.117434912887617</v>
      </c>
      <c r="IH291" s="19">
        <v>62.587483995438681</v>
      </c>
      <c r="II291" s="21">
        <v>51.252351909851129</v>
      </c>
      <c r="IJ291" s="26">
        <v>0.36715008333333332</v>
      </c>
      <c r="IK291" s="19">
        <v>68.039403030303006</v>
      </c>
      <c r="IL291" s="17">
        <v>91.453010392408331</v>
      </c>
      <c r="IM291" s="19">
        <v>32.110992141942411</v>
      </c>
      <c r="IN291" s="21">
        <v>43.450861169840614</v>
      </c>
      <c r="IO291" s="19">
        <v>62.663451282786596</v>
      </c>
      <c r="IP291" s="19">
        <v>51.382857614485062</v>
      </c>
      <c r="IQ291" s="26">
        <v>0.35793802083333331</v>
      </c>
      <c r="IR291" s="19">
        <v>67.180401515151502</v>
      </c>
      <c r="IS291" s="20">
        <v>89.158387877552073</v>
      </c>
      <c r="IT291" s="19">
        <v>31.705588953871207</v>
      </c>
      <c r="IU291" s="19">
        <v>41.825841778326776</v>
      </c>
      <c r="IV291" s="19">
        <v>62.737875956330264</v>
      </c>
      <c r="IW291" s="19">
        <v>51.513620421419702</v>
      </c>
      <c r="IX291" s="22">
        <v>0.34884300000000007</v>
      </c>
      <c r="IY291" s="19">
        <v>66.321399999999983</v>
      </c>
      <c r="IZ291" s="17">
        <v>86.892919142700009</v>
      </c>
      <c r="JA291" s="19">
        <v>31.300185765799991</v>
      </c>
      <c r="JB291" s="19">
        <v>40.241852112183345</v>
      </c>
      <c r="JC291" s="19">
        <v>62.810758016069684</v>
      </c>
      <c r="JD291" s="21">
        <v>51.644640330655051</v>
      </c>
      <c r="JE291" s="22">
        <v>0.33986502083333336</v>
      </c>
      <c r="JF291" s="21">
        <v>65.462398484848464</v>
      </c>
      <c r="JG291" s="20">
        <v>84.656604187852096</v>
      </c>
      <c r="JH291" s="21">
        <v>30.89478257772878</v>
      </c>
      <c r="JI291" s="21">
        <v>38.698367545247528</v>
      </c>
      <c r="JJ291" s="21">
        <v>62.88209746200485</v>
      </c>
      <c r="JK291" s="21">
        <v>51.775917342191107</v>
      </c>
      <c r="JL291" s="22">
        <v>0.33100408333333337</v>
      </c>
      <c r="JM291" s="21">
        <v>64.603396969696959</v>
      </c>
      <c r="JN291" s="20">
        <v>82.449443013008334</v>
      </c>
      <c r="JO291" s="21">
        <v>30.489379389657572</v>
      </c>
      <c r="JP291" s="21">
        <v>37.194863451356603</v>
      </c>
      <c r="JQ291" s="21">
        <v>62.951894294135769</v>
      </c>
      <c r="JR291" s="21">
        <v>51.907451456027871</v>
      </c>
      <c r="JS291" s="22">
        <v>0.32226018749999996</v>
      </c>
      <c r="JT291" s="21">
        <v>63.744395454545433</v>
      </c>
      <c r="JU291" s="20">
        <v>80.271435618168738</v>
      </c>
      <c r="JV291" s="21">
        <v>30.083976201586353</v>
      </c>
      <c r="JW291" s="21">
        <v>35.730815204347799</v>
      </c>
      <c r="JX291" s="21">
        <v>63.020148512462434</v>
      </c>
      <c r="JY291" s="21">
        <v>52.039242672165351</v>
      </c>
      <c r="JZ291" s="22">
        <v>0.31363333333333326</v>
      </c>
      <c r="KA291" s="21">
        <v>62.885393939393921</v>
      </c>
      <c r="KB291" s="20">
        <v>78.122582003333321</v>
      </c>
      <c r="KC291" s="21">
        <v>29.678573013515145</v>
      </c>
      <c r="KD291" s="21">
        <v>34.30569817805835</v>
      </c>
      <c r="KE291" s="21">
        <v>63.086860116984859</v>
      </c>
      <c r="KF291" s="21">
        <v>52.171290990603531</v>
      </c>
      <c r="KG291" s="22">
        <v>0.30512352083333333</v>
      </c>
      <c r="KH291" s="21">
        <v>62.02639242424241</v>
      </c>
      <c r="KI291" s="20">
        <v>76.002882168502083</v>
      </c>
      <c r="KJ291" s="21">
        <v>29.273169825443933</v>
      </c>
      <c r="KK291" s="21">
        <v>32.918987746325534</v>
      </c>
      <c r="KL291" s="21">
        <v>63.152029107703029</v>
      </c>
      <c r="KM291" s="21">
        <v>52.303596411342426</v>
      </c>
      <c r="KN291" s="22">
        <v>0.29673075000000004</v>
      </c>
      <c r="KO291" s="21">
        <v>61.167390909090891</v>
      </c>
      <c r="KP291" s="20">
        <v>73.912336113675011</v>
      </c>
      <c r="KQ291" s="21">
        <v>28.867766637372718</v>
      </c>
      <c r="KR291" s="21">
        <v>31.570159282986555</v>
      </c>
      <c r="KS291" s="21">
        <v>63.215655484616953</v>
      </c>
      <c r="KT291" s="21">
        <v>52.436158934382021</v>
      </c>
      <c r="KU291" s="22">
        <v>0.2884550208333333</v>
      </c>
      <c r="KV291" s="21">
        <v>60.308389393939379</v>
      </c>
      <c r="KW291" s="20">
        <v>71.850943838852075</v>
      </c>
      <c r="KX291" s="21">
        <v>28.46236344930151</v>
      </c>
      <c r="KY291" s="21">
        <v>30.258688161878659</v>
      </c>
      <c r="KZ291" s="21">
        <v>63.277739247726622</v>
      </c>
      <c r="LA291" s="21">
        <v>52.568978559722325</v>
      </c>
      <c r="LB291" s="22">
        <v>0.28029633333333326</v>
      </c>
      <c r="LC291" s="21">
        <v>59.44938787878786</v>
      </c>
      <c r="LD291" s="20">
        <v>69.818705344033319</v>
      </c>
      <c r="LE291" s="21">
        <v>28.056960261230294</v>
      </c>
      <c r="LF291" s="21">
        <v>28.984049756839106</v>
      </c>
      <c r="LG291" s="21">
        <v>63.338280397032044</v>
      </c>
      <c r="LH291" s="21">
        <v>52.702055287363343</v>
      </c>
      <c r="LI291" s="22">
        <v>0.27225468750000004</v>
      </c>
      <c r="LJ291" s="21">
        <v>58.590386363636355</v>
      </c>
      <c r="LK291" s="20">
        <v>67.815620629218756</v>
      </c>
      <c r="LL291" s="21">
        <v>27.651557073159086</v>
      </c>
      <c r="LM291" s="21">
        <v>27.745719441705141</v>
      </c>
      <c r="LN291" s="21">
        <v>63.397278932533219</v>
      </c>
      <c r="LO291" s="21">
        <v>52.83538911730507</v>
      </c>
      <c r="LP291" s="22">
        <v>0.26433008333333335</v>
      </c>
      <c r="LQ291" s="21">
        <v>57.731384848484836</v>
      </c>
      <c r="LR291" s="20">
        <v>65.841689694408331</v>
      </c>
      <c r="LS291" s="21">
        <v>27.246153885087875</v>
      </c>
      <c r="LT291" s="21">
        <v>26.543172590313979</v>
      </c>
      <c r="LU291" s="21">
        <v>63.454734854230139</v>
      </c>
      <c r="LV291" s="21">
        <v>52.968980049547497</v>
      </c>
      <c r="LW291" s="22">
        <v>0.25652252083333332</v>
      </c>
      <c r="LX291" s="21">
        <v>56.872383333333318</v>
      </c>
      <c r="LY291" s="20">
        <v>63.896912539602077</v>
      </c>
      <c r="LZ291" s="21">
        <v>26.840750697016659</v>
      </c>
      <c r="MA291" s="21">
        <v>25.375884576502884</v>
      </c>
      <c r="MB291" s="21">
        <v>63.51064816212282</v>
      </c>
      <c r="MC291" s="21">
        <v>53.102828084090639</v>
      </c>
      <c r="MD291" s="22">
        <v>0.24883199999999997</v>
      </c>
      <c r="ME291" s="21">
        <v>56.013381818181799</v>
      </c>
      <c r="MF291" s="20">
        <v>61.981289164799989</v>
      </c>
      <c r="MG291" s="21">
        <v>26.435347508945444</v>
      </c>
      <c r="MH291" s="21">
        <v>24.243330774109086</v>
      </c>
      <c r="MI291" s="21">
        <v>63.565018856211246</v>
      </c>
      <c r="MJ291" s="21">
        <v>53.236933220934489</v>
      </c>
      <c r="MK291" s="22">
        <v>0.24125852083333338</v>
      </c>
      <c r="ML291" s="21">
        <v>55.154380303030294</v>
      </c>
      <c r="MM291" s="20">
        <v>60.094819570002095</v>
      </c>
      <c r="MN291" s="21">
        <v>26.02994432087424</v>
      </c>
      <c r="MO291" s="21">
        <v>23.144986556969847</v>
      </c>
      <c r="MP291" s="21">
        <v>63.617846936495418</v>
      </c>
      <c r="MQ291" s="21">
        <v>53.37129546007904</v>
      </c>
      <c r="MR291" s="22">
        <v>0.23380208333333333</v>
      </c>
      <c r="MS291" s="21">
        <v>54.295378787878775</v>
      </c>
      <c r="MT291" s="20">
        <v>58.23750375520833</v>
      </c>
      <c r="MU291" s="21">
        <v>25.624541132803024</v>
      </c>
      <c r="MV291" s="21">
        <v>22.080327298922384</v>
      </c>
      <c r="MW291" s="21">
        <v>63.669132402975343</v>
      </c>
      <c r="MX291" s="21">
        <v>53.505914801524305</v>
      </c>
      <c r="MY291" s="30" t="s">
        <v>49</v>
      </c>
    </row>
    <row r="292" spans="1:363" ht="24" customHeight="1" x14ac:dyDescent="0.25">
      <c r="A292" s="15" t="s">
        <v>49</v>
      </c>
      <c r="B292" s="2" t="s">
        <v>1</v>
      </c>
      <c r="C292" s="16" t="s">
        <v>11</v>
      </c>
      <c r="D292" s="23">
        <v>0.75</v>
      </c>
      <c r="E292" s="17">
        <f t="shared" si="4"/>
        <v>0.9375</v>
      </c>
      <c r="F292" s="23">
        <v>0.77500000000000002</v>
      </c>
      <c r="G292" s="19">
        <v>95.613636363636346</v>
      </c>
      <c r="H292" s="20">
        <v>193.04389750000001</v>
      </c>
      <c r="I292" s="19">
        <v>45.124568840909085</v>
      </c>
      <c r="J292" s="19">
        <v>125.89502840909091</v>
      </c>
      <c r="K292" s="19">
        <v>59.454856631727466</v>
      </c>
      <c r="L292" s="19">
        <v>47.321917834106031</v>
      </c>
      <c r="M292" s="26">
        <v>0.76136880486111114</v>
      </c>
      <c r="N292" s="19">
        <v>94.769049242424217</v>
      </c>
      <c r="O292" s="17">
        <v>189.64851809716882</v>
      </c>
      <c r="P292" s="19">
        <v>44.72596848281438</v>
      </c>
      <c r="Q292" s="19">
        <v>122.5881933115846</v>
      </c>
      <c r="R292" s="19">
        <v>59.576732630007491</v>
      </c>
      <c r="S292" s="19">
        <v>47.442369687928043</v>
      </c>
      <c r="T292" s="26">
        <v>0.74785855277777769</v>
      </c>
      <c r="U292" s="19">
        <v>93.924462121212102</v>
      </c>
      <c r="V292" s="17">
        <v>186.28326426700858</v>
      </c>
      <c r="W292" s="21">
        <v>44.32736812471969</v>
      </c>
      <c r="X292" s="19">
        <v>119.33977743448558</v>
      </c>
      <c r="Y292" s="19">
        <v>59.697117351481971</v>
      </c>
      <c r="Z292" s="19">
        <v>47.56307008788432</v>
      </c>
      <c r="AA292" s="26">
        <v>0.73446924375000011</v>
      </c>
      <c r="AB292" s="21">
        <v>93.079874999999987</v>
      </c>
      <c r="AC292" s="17">
        <v>182.9481360095194</v>
      </c>
      <c r="AD292" s="19">
        <v>43.928767766624993</v>
      </c>
      <c r="AE292" s="19">
        <v>116.14926014240099</v>
      </c>
      <c r="AF292" s="19">
        <v>59.816010796150906</v>
      </c>
      <c r="AG292" s="21">
        <v>47.684019033974849</v>
      </c>
      <c r="AH292" s="26">
        <v>0.72120087777777786</v>
      </c>
      <c r="AI292" s="19">
        <v>92.235287878787858</v>
      </c>
      <c r="AJ292" s="17">
        <v>179.64313332470113</v>
      </c>
      <c r="AK292" s="19">
        <v>43.530167408530296</v>
      </c>
      <c r="AL292" s="21">
        <v>113.01612079993785</v>
      </c>
      <c r="AM292" s="19">
        <v>59.933412964014309</v>
      </c>
      <c r="AN292" s="19">
        <v>47.805216526199636</v>
      </c>
      <c r="AO292" s="26">
        <v>0.70805345486111104</v>
      </c>
      <c r="AP292" s="19">
        <v>91.390700757575743</v>
      </c>
      <c r="AQ292" s="20">
        <v>176.3682562125538</v>
      </c>
      <c r="AR292" s="19">
        <v>43.131567050435599</v>
      </c>
      <c r="AS292" s="19">
        <v>109.93983877170326</v>
      </c>
      <c r="AT292" s="19">
        <v>60.04932385507216</v>
      </c>
      <c r="AU292" s="19">
        <v>47.926662564558683</v>
      </c>
      <c r="AV292" s="22">
        <v>0.69502697499999988</v>
      </c>
      <c r="AW292" s="19">
        <v>90.546113636363614</v>
      </c>
      <c r="AX292" s="17">
        <v>173.12350467307746</v>
      </c>
      <c r="AY292" s="19">
        <v>42.732966692340902</v>
      </c>
      <c r="AZ292" s="19">
        <v>106.91989342230438</v>
      </c>
      <c r="BA292" s="21">
        <v>60.16374346932448</v>
      </c>
      <c r="BB292" s="19">
        <v>48.048357149051981</v>
      </c>
      <c r="BC292" s="26">
        <v>0.6821214381944446</v>
      </c>
      <c r="BD292" s="19">
        <v>89.7015265151515</v>
      </c>
      <c r="BE292" s="17">
        <v>169.90887870627219</v>
      </c>
      <c r="BF292" s="21">
        <v>42.334366334246205</v>
      </c>
      <c r="BG292" s="19">
        <v>103.95576411634833</v>
      </c>
      <c r="BH292" s="19">
        <v>60.276671806771247</v>
      </c>
      <c r="BI292" s="19">
        <v>48.170300279679537</v>
      </c>
      <c r="BJ292" s="26">
        <v>0.66933684444444452</v>
      </c>
      <c r="BK292" s="21">
        <v>88.856939393939385</v>
      </c>
      <c r="BL292" s="17">
        <v>166.72437831213779</v>
      </c>
      <c r="BM292" s="19">
        <v>41.935765976151508</v>
      </c>
      <c r="BN292" s="19">
        <v>101.04693021844209</v>
      </c>
      <c r="BO292" s="19">
        <v>60.388108867412477</v>
      </c>
      <c r="BP292" s="21">
        <v>48.292491956441353</v>
      </c>
      <c r="BQ292" s="26">
        <v>0.65667319374999999</v>
      </c>
      <c r="BR292" s="19">
        <v>88.012352272727256</v>
      </c>
      <c r="BS292" s="17">
        <v>163.57000349067437</v>
      </c>
      <c r="BT292" s="19">
        <v>41.537165618056811</v>
      </c>
      <c r="BU292" s="21">
        <v>98.192871093192835</v>
      </c>
      <c r="BV292" s="19">
        <v>60.498054651248168</v>
      </c>
      <c r="BW292" s="19">
        <v>48.414932179337427</v>
      </c>
      <c r="BX292" s="26">
        <v>0.64413048611111112</v>
      </c>
      <c r="BY292" s="19">
        <v>87.167765151515127</v>
      </c>
      <c r="BZ292" s="20">
        <v>160.44575424188196</v>
      </c>
      <c r="CA292" s="19">
        <v>41.138565259962107</v>
      </c>
      <c r="CB292" s="19">
        <v>95.39306610520768</v>
      </c>
      <c r="CC292" s="19">
        <v>60.606509158278314</v>
      </c>
      <c r="CD292" s="19">
        <v>48.53762094836776</v>
      </c>
      <c r="CE292" s="22">
        <v>0.63170872152777791</v>
      </c>
      <c r="CF292" s="19">
        <v>86.323178030303012</v>
      </c>
      <c r="CG292" s="17">
        <v>157.3516305657605</v>
      </c>
      <c r="CH292" s="19">
        <v>40.739964901867417</v>
      </c>
      <c r="CI292" s="19">
        <v>92.646994619093704</v>
      </c>
      <c r="CJ292" s="21">
        <v>60.713472388502922</v>
      </c>
      <c r="CK292" s="19">
        <v>48.660558263532337</v>
      </c>
      <c r="CL292" s="26">
        <v>0.61940790000000001</v>
      </c>
      <c r="CM292" s="19">
        <v>85.478590909090897</v>
      </c>
      <c r="CN292" s="17">
        <v>154.28763246231</v>
      </c>
      <c r="CO292" s="21">
        <v>40.34136454377272</v>
      </c>
      <c r="CP292" s="19">
        <v>89.954135999457961</v>
      </c>
      <c r="CQ292" s="19">
        <v>60.818944341921984</v>
      </c>
      <c r="CR292" s="19">
        <v>48.78374412483118</v>
      </c>
      <c r="CS292" s="26">
        <v>0.60722802152777777</v>
      </c>
      <c r="CT292" s="21">
        <v>84.634003787878768</v>
      </c>
      <c r="CU292" s="17">
        <v>151.25375993153048</v>
      </c>
      <c r="CV292" s="19">
        <v>39.942764185678023</v>
      </c>
      <c r="CW292" s="19">
        <v>87.313969610907591</v>
      </c>
      <c r="CX292" s="19">
        <v>60.922925018535508</v>
      </c>
      <c r="CY292" s="21">
        <v>48.907178532264282</v>
      </c>
      <c r="CZ292" s="26">
        <v>0.59516908611111108</v>
      </c>
      <c r="DA292" s="19">
        <v>83.789416666666654</v>
      </c>
      <c r="DB292" s="17">
        <v>148.25001297342195</v>
      </c>
      <c r="DC292" s="19">
        <v>39.544163827583326</v>
      </c>
      <c r="DD292" s="21">
        <v>84.725974818049707</v>
      </c>
      <c r="DE292" s="19">
        <v>61.025414418343487</v>
      </c>
      <c r="DF292" s="19">
        <v>49.030861485831636</v>
      </c>
      <c r="DG292" s="26">
        <v>0.58323109375000004</v>
      </c>
      <c r="DH292" s="19">
        <v>82.944829545454539</v>
      </c>
      <c r="DI292" s="20">
        <v>145.27639158798439</v>
      </c>
      <c r="DJ292" s="19">
        <v>39.145563469488636</v>
      </c>
      <c r="DK292" s="19">
        <v>82.189630985491405</v>
      </c>
      <c r="DL292" s="19">
        <v>61.126412541345928</v>
      </c>
      <c r="DM292" s="19">
        <v>49.154792985533248</v>
      </c>
      <c r="DN292" s="22">
        <v>0.57141404444444444</v>
      </c>
      <c r="DO292" s="19">
        <v>82.10024242424241</v>
      </c>
      <c r="DP292" s="17">
        <v>142.33289577521776</v>
      </c>
      <c r="DQ292" s="19">
        <v>38.746963111393931</v>
      </c>
      <c r="DR292" s="19">
        <v>79.704417477839726</v>
      </c>
      <c r="DS292" s="21">
        <v>61.225919387542831</v>
      </c>
      <c r="DT292" s="19">
        <v>49.278973031369119</v>
      </c>
      <c r="DU292" s="26">
        <v>0.55971793819444449</v>
      </c>
      <c r="DV292" s="19">
        <v>81.255655303030281</v>
      </c>
      <c r="DW292" s="17">
        <v>139.41952553512215</v>
      </c>
      <c r="DX292" s="21">
        <v>38.348362753299234</v>
      </c>
      <c r="DY292" s="19">
        <v>77.269813659701839</v>
      </c>
      <c r="DZ292" s="19">
        <v>61.323934956934181</v>
      </c>
      <c r="EA292" s="19">
        <v>49.403401623339249</v>
      </c>
      <c r="EB292" s="26">
        <v>0.54814277499999997</v>
      </c>
      <c r="EC292" s="21">
        <v>80.411068181818166</v>
      </c>
      <c r="ED292" s="17">
        <v>136.53628086769749</v>
      </c>
      <c r="EE292" s="19">
        <v>37.949762395204537</v>
      </c>
      <c r="EF292" s="19">
        <v>74.885298895684798</v>
      </c>
      <c r="EG292" s="19">
        <v>61.42045924952</v>
      </c>
      <c r="EH292" s="21">
        <v>49.528078761443638</v>
      </c>
      <c r="EI292" s="26">
        <v>0.53668855486111111</v>
      </c>
      <c r="EJ292" s="19">
        <v>79.566481060606051</v>
      </c>
      <c r="EK292" s="17">
        <v>133.68316177294381</v>
      </c>
      <c r="EL292" s="19">
        <v>37.551162037109847</v>
      </c>
      <c r="EM292" s="21">
        <v>72.550352550395729</v>
      </c>
      <c r="EN292" s="19">
        <v>61.515492265300274</v>
      </c>
      <c r="EO292" s="19">
        <v>49.653004445682278</v>
      </c>
      <c r="EP292" s="26">
        <v>0.5253552777777778</v>
      </c>
      <c r="EQ292" s="19">
        <v>78.721893939393922</v>
      </c>
      <c r="ER292" s="20">
        <v>130.86016825086111</v>
      </c>
      <c r="ES292" s="19">
        <v>37.152561679015143</v>
      </c>
      <c r="ET292" s="19">
        <v>70.264453988441716</v>
      </c>
      <c r="EU292" s="19">
        <v>61.609034004275003</v>
      </c>
      <c r="EV292" s="19">
        <v>49.778178676055177</v>
      </c>
      <c r="EW292" s="22">
        <v>0.51414294375000003</v>
      </c>
      <c r="EX292" s="19">
        <v>77.877306818181808</v>
      </c>
      <c r="EY292" s="17">
        <v>128.06730030144939</v>
      </c>
      <c r="EZ292" s="19">
        <v>36.753961320920453</v>
      </c>
      <c r="FA292" s="19">
        <v>68.027082574429841</v>
      </c>
      <c r="FB292" s="21">
        <v>61.701084466444193</v>
      </c>
      <c r="FC292" s="19">
        <v>49.903601452562327</v>
      </c>
      <c r="FD292" s="26">
        <v>0.50305155277777769</v>
      </c>
      <c r="FE292" s="19">
        <v>77.032719696969679</v>
      </c>
      <c r="FF292" s="17">
        <v>125.30455792470859</v>
      </c>
      <c r="FG292" s="21">
        <v>36.355360962825749</v>
      </c>
      <c r="FH292" s="19">
        <v>65.83771767296723</v>
      </c>
      <c r="FI292" s="19">
        <v>61.791643651807846</v>
      </c>
      <c r="FJ292" s="19">
        <v>50.029272775203744</v>
      </c>
      <c r="FK292" s="26">
        <v>0.49208110486111106</v>
      </c>
      <c r="FL292" s="21">
        <v>76.18813257575755</v>
      </c>
      <c r="FM292" s="17">
        <v>122.57194112063881</v>
      </c>
      <c r="FN292" s="19">
        <v>35.956760604731052</v>
      </c>
      <c r="FO292" s="19">
        <v>63.695838648660981</v>
      </c>
      <c r="FP292" s="19">
        <v>61.880711560365953</v>
      </c>
      <c r="FQ292" s="21">
        <v>50.155192643979412</v>
      </c>
      <c r="FR292" s="26">
        <v>0.48123160000000004</v>
      </c>
      <c r="FS292" s="19">
        <v>75.343545454545449</v>
      </c>
      <c r="FT292" s="17">
        <v>119.86944988924</v>
      </c>
      <c r="FU292" s="19">
        <v>35.558160246636362</v>
      </c>
      <c r="FV292" s="21">
        <v>61.600924866118191</v>
      </c>
      <c r="FW292" s="19">
        <v>61.968288192118514</v>
      </c>
      <c r="FX292" s="19">
        <v>50.281361058889331</v>
      </c>
      <c r="FY292" s="26">
        <v>0.4705030381944445</v>
      </c>
      <c r="FZ292" s="19">
        <v>74.49895833333332</v>
      </c>
      <c r="GA292" s="20">
        <v>117.19708423051216</v>
      </c>
      <c r="GB292" s="19">
        <v>35.159559888541658</v>
      </c>
      <c r="GC292" s="19">
        <v>59.552455689945937</v>
      </c>
      <c r="GD292" s="19">
        <v>62.054373547065545</v>
      </c>
      <c r="GE292" s="19">
        <v>50.407778019933517</v>
      </c>
      <c r="GF292" s="22">
        <v>0.45989541944444445</v>
      </c>
      <c r="GG292" s="19">
        <v>73.654371212121191</v>
      </c>
      <c r="GH292" s="17">
        <v>114.55484414445527</v>
      </c>
      <c r="GI292" s="19">
        <v>34.760959530446961</v>
      </c>
      <c r="GJ292" s="19">
        <v>57.549910484751322</v>
      </c>
      <c r="GK292" s="21">
        <v>62.138967625207023</v>
      </c>
      <c r="GL292" s="19">
        <v>50.534443527111961</v>
      </c>
      <c r="GM292" s="26">
        <v>0.44940874374999995</v>
      </c>
      <c r="GN292" s="19">
        <v>72.809784090909076</v>
      </c>
      <c r="GO292" s="17">
        <v>111.94272963106935</v>
      </c>
      <c r="GP292" s="21">
        <v>34.362359172352264</v>
      </c>
      <c r="GQ292" s="19">
        <v>55.592768615141452</v>
      </c>
      <c r="GR292" s="19">
        <v>62.22207042654297</v>
      </c>
      <c r="GS292" s="19">
        <v>50.661357580424657</v>
      </c>
      <c r="GT292" s="26">
        <v>0.43904301111111116</v>
      </c>
      <c r="GU292" s="21">
        <v>71.965196969696962</v>
      </c>
      <c r="GV292" s="17">
        <v>109.36074069035445</v>
      </c>
      <c r="GW292" s="19">
        <v>33.963758814257574</v>
      </c>
      <c r="GX292" s="19">
        <v>53.680509445723459</v>
      </c>
      <c r="GY292" s="19">
        <v>62.303681951073365</v>
      </c>
      <c r="GZ292" s="21">
        <v>50.788520179871611</v>
      </c>
      <c r="HA292" s="26">
        <v>0.42879822152777775</v>
      </c>
      <c r="HB292" s="19">
        <v>71.120609848484833</v>
      </c>
      <c r="HC292" s="17">
        <v>106.80887732231048</v>
      </c>
      <c r="HD292" s="19">
        <v>33.56515845616287</v>
      </c>
      <c r="HE292" s="21">
        <v>51.812612341104369</v>
      </c>
      <c r="HF292" s="19">
        <v>62.383802198798222</v>
      </c>
      <c r="HG292" s="19">
        <v>50.915931325452817</v>
      </c>
      <c r="HH292" s="26">
        <v>0.41867437499999999</v>
      </c>
      <c r="HI292" s="19">
        <v>70.276022727272718</v>
      </c>
      <c r="HJ292" s="20">
        <v>104.28713952693749</v>
      </c>
      <c r="HK292" s="19">
        <v>33.16655809806818</v>
      </c>
      <c r="HL292" s="19">
        <v>49.988556665891331</v>
      </c>
      <c r="HM292" s="19">
        <v>62.46243116971754</v>
      </c>
      <c r="HN292" s="19">
        <v>51.043591017168282</v>
      </c>
      <c r="HO292" s="22">
        <v>0.40867147152777772</v>
      </c>
      <c r="HP292" s="19">
        <v>69.431435606060589</v>
      </c>
      <c r="HQ292" s="17">
        <v>101.79552730423546</v>
      </c>
      <c r="HR292" s="19">
        <v>32.767957739973475</v>
      </c>
      <c r="HS292" s="19">
        <v>48.207821784691426</v>
      </c>
      <c r="HT292" s="21">
        <v>62.539568863831313</v>
      </c>
      <c r="HU292" s="19">
        <v>51.171499255018013</v>
      </c>
      <c r="HV292" s="26">
        <v>0.39878951111111122</v>
      </c>
      <c r="HW292" s="19">
        <v>68.586848484848474</v>
      </c>
      <c r="HX292" s="17">
        <v>99.334040654204472</v>
      </c>
      <c r="HY292" s="21">
        <v>32.369357381878785</v>
      </c>
      <c r="HZ292" s="19">
        <v>46.469887062111795</v>
      </c>
      <c r="IA292" s="19">
        <v>62.615215281139548</v>
      </c>
      <c r="IB292" s="19">
        <v>51.299656039001995</v>
      </c>
      <c r="IC292" s="26">
        <v>0.38902849375000004</v>
      </c>
      <c r="ID292" s="21">
        <v>67.742261363636359</v>
      </c>
      <c r="IE292" s="17">
        <v>96.902679576844378</v>
      </c>
      <c r="IF292" s="19">
        <v>31.970757023784088</v>
      </c>
      <c r="IG292" s="19">
        <v>44.774231862759464</v>
      </c>
      <c r="IH292" s="19">
        <v>62.689370421642238</v>
      </c>
      <c r="II292" s="21">
        <v>51.428061369120229</v>
      </c>
      <c r="IJ292" s="26">
        <v>0.3793884194444444</v>
      </c>
      <c r="IK292" s="19">
        <v>66.89767424242423</v>
      </c>
      <c r="IL292" s="17">
        <v>94.501444072155266</v>
      </c>
      <c r="IM292" s="19">
        <v>31.572156665689388</v>
      </c>
      <c r="IN292" s="21">
        <v>43.120335551241574</v>
      </c>
      <c r="IO292" s="19">
        <v>62.762034285339389</v>
      </c>
      <c r="IP292" s="19">
        <v>51.556715245372729</v>
      </c>
      <c r="IQ292" s="26">
        <v>0.36986928819444442</v>
      </c>
      <c r="IR292" s="19">
        <v>66.053087121212101</v>
      </c>
      <c r="IS292" s="20">
        <v>92.130334140137151</v>
      </c>
      <c r="IT292" s="19">
        <v>31.173556307594687</v>
      </c>
      <c r="IU292" s="19">
        <v>41.507677492165222</v>
      </c>
      <c r="IV292" s="19">
        <v>62.833206872231003</v>
      </c>
      <c r="IW292" s="19">
        <v>51.68561766775948</v>
      </c>
      <c r="IX292" s="22">
        <v>0.3604711000000001</v>
      </c>
      <c r="IY292" s="19">
        <v>65.208499999999987</v>
      </c>
      <c r="IZ292" s="17">
        <v>89.789349780790019</v>
      </c>
      <c r="JA292" s="19">
        <v>30.774955949499994</v>
      </c>
      <c r="JB292" s="19">
        <v>39.935737050137512</v>
      </c>
      <c r="JC292" s="19">
        <v>62.902888182317071</v>
      </c>
      <c r="JD292" s="21">
        <v>51.81476863628049</v>
      </c>
      <c r="JE292" s="22">
        <v>0.35119385486111115</v>
      </c>
      <c r="JF292" s="21">
        <v>64.363912878787872</v>
      </c>
      <c r="JG292" s="20">
        <v>87.478490994113827</v>
      </c>
      <c r="JH292" s="21">
        <v>30.3763555914053</v>
      </c>
      <c r="JI292" s="21">
        <v>38.403993589765513</v>
      </c>
      <c r="JJ292" s="21">
        <v>62.971078215597593</v>
      </c>
      <c r="JK292" s="21">
        <v>51.944168150935752</v>
      </c>
      <c r="JL292" s="22">
        <v>0.34203755277777781</v>
      </c>
      <c r="JM292" s="21">
        <v>63.519325757575743</v>
      </c>
      <c r="JN292" s="20">
        <v>85.197757780108617</v>
      </c>
      <c r="JO292" s="21">
        <v>29.977755233310599</v>
      </c>
      <c r="JP292" s="21">
        <v>36.911926475656344</v>
      </c>
      <c r="JQ292" s="21">
        <v>63.037776972072578</v>
      </c>
      <c r="JR292" s="21">
        <v>52.073816211725273</v>
      </c>
      <c r="JS292" s="22">
        <v>0.33300219375000001</v>
      </c>
      <c r="JT292" s="21">
        <v>62.674738636363621</v>
      </c>
      <c r="JU292" s="20">
        <v>82.947150138774376</v>
      </c>
      <c r="JV292" s="21">
        <v>29.579154875215902</v>
      </c>
      <c r="JW292" s="21">
        <v>35.459015072417095</v>
      </c>
      <c r="JX292" s="21">
        <v>63.102984451742017</v>
      </c>
      <c r="JY292" s="21">
        <v>52.203712818649052</v>
      </c>
      <c r="JZ292" s="22">
        <v>0.32408777777777775</v>
      </c>
      <c r="KA292" s="21">
        <v>61.830151515151499</v>
      </c>
      <c r="KB292" s="20">
        <v>80.726668070111103</v>
      </c>
      <c r="KC292" s="21">
        <v>29.180554517121205</v>
      </c>
      <c r="KD292" s="21">
        <v>34.044738744654872</v>
      </c>
      <c r="KE292" s="21">
        <v>63.166700654605918</v>
      </c>
      <c r="KF292" s="21">
        <v>52.33385797170709</v>
      </c>
      <c r="KG292" s="22">
        <v>0.31529430486111115</v>
      </c>
      <c r="KH292" s="21">
        <v>60.985564393939384</v>
      </c>
      <c r="KI292" s="20">
        <v>78.536311574118827</v>
      </c>
      <c r="KJ292" s="21">
        <v>28.781954159026512</v>
      </c>
      <c r="KK292" s="21">
        <v>32.668576856976792</v>
      </c>
      <c r="KL292" s="21">
        <v>63.228925580664281</v>
      </c>
      <c r="KM292" s="21">
        <v>52.464251670899387</v>
      </c>
      <c r="KN292" s="22">
        <v>0.30662177500000004</v>
      </c>
      <c r="KO292" s="21">
        <v>60.140977272727262</v>
      </c>
      <c r="KP292" s="20">
        <v>76.376080650797505</v>
      </c>
      <c r="KQ292" s="21">
        <v>28.383353800931815</v>
      </c>
      <c r="KR292" s="21">
        <v>31.330008773989917</v>
      </c>
      <c r="KS292" s="21">
        <v>63.289659229917099</v>
      </c>
      <c r="KT292" s="21">
        <v>52.594893916225935</v>
      </c>
      <c r="KU292" s="22">
        <v>0.29807018819444442</v>
      </c>
      <c r="KV292" s="21">
        <v>59.296390151515141</v>
      </c>
      <c r="KW292" s="20">
        <v>74.245975300147151</v>
      </c>
      <c r="KX292" s="21">
        <v>27.984753442837118</v>
      </c>
      <c r="KY292" s="21">
        <v>30.028513860301356</v>
      </c>
      <c r="KZ292" s="21">
        <v>63.348901602364371</v>
      </c>
      <c r="LA292" s="21">
        <v>52.725784707686742</v>
      </c>
      <c r="LB292" s="22">
        <v>0.2896395444444444</v>
      </c>
      <c r="LC292" s="21">
        <v>58.451803030303012</v>
      </c>
      <c r="LD292" s="20">
        <v>72.145995522167766</v>
      </c>
      <c r="LE292" s="21">
        <v>27.586153084742417</v>
      </c>
      <c r="LF292" s="21">
        <v>28.763571480518216</v>
      </c>
      <c r="LG292" s="21">
        <v>63.406652698006113</v>
      </c>
      <c r="LH292" s="21">
        <v>52.856924045281808</v>
      </c>
      <c r="LI292" s="22">
        <v>0.28132984375000003</v>
      </c>
      <c r="LJ292" s="21">
        <v>57.607215909090904</v>
      </c>
      <c r="LK292" s="20">
        <v>70.076141316859378</v>
      </c>
      <c r="LL292" s="21">
        <v>27.187552726647723</v>
      </c>
      <c r="LM292" s="21">
        <v>27.53466099924761</v>
      </c>
      <c r="LN292" s="21">
        <v>63.462912516842302</v>
      </c>
      <c r="LO292" s="21">
        <v>52.988311929011125</v>
      </c>
      <c r="LP292" s="22">
        <v>0.27314108611111115</v>
      </c>
      <c r="LQ292" s="21">
        <v>56.762628787878775</v>
      </c>
      <c r="LR292" s="20">
        <v>68.036412684221958</v>
      </c>
      <c r="LS292" s="21">
        <v>26.788952368553023</v>
      </c>
      <c r="LT292" s="21">
        <v>26.341261781096598</v>
      </c>
      <c r="LU292" s="21">
        <v>63.517681058872952</v>
      </c>
      <c r="LV292" s="21">
        <v>53.119948358874709</v>
      </c>
      <c r="LW292" s="22">
        <v>0.26507327152777777</v>
      </c>
      <c r="LX292" s="21">
        <v>55.918041666666653</v>
      </c>
      <c r="LY292" s="20">
        <v>66.026809624255478</v>
      </c>
      <c r="LZ292" s="21">
        <v>26.390352010458326</v>
      </c>
      <c r="MA292" s="21">
        <v>25.182853190672301</v>
      </c>
      <c r="MB292" s="21">
        <v>63.570958324098065</v>
      </c>
      <c r="MC292" s="21">
        <v>53.251833334872543</v>
      </c>
      <c r="MD292" s="22">
        <v>0.25712639999999998</v>
      </c>
      <c r="ME292" s="21">
        <v>55.073454545454531</v>
      </c>
      <c r="MF292" s="20">
        <v>64.047332136959994</v>
      </c>
      <c r="MG292" s="21">
        <v>25.991751652363629</v>
      </c>
      <c r="MH292" s="21">
        <v>24.058914592581814</v>
      </c>
      <c r="MI292" s="21">
        <v>63.622744312517632</v>
      </c>
      <c r="MJ292" s="21">
        <v>53.383966857004637</v>
      </c>
      <c r="MK292" s="22">
        <v>0.24930047152777782</v>
      </c>
      <c r="ML292" s="21">
        <v>54.228867424242416</v>
      </c>
      <c r="MM292" s="20">
        <v>62.097980222335494</v>
      </c>
      <c r="MN292" s="21">
        <v>25.593151294268935</v>
      </c>
      <c r="MO292" s="21">
        <v>22.968925351432247</v>
      </c>
      <c r="MP292" s="21">
        <v>63.673039024131661</v>
      </c>
      <c r="MQ292" s="21">
        <v>53.516348925270982</v>
      </c>
      <c r="MR292" s="22">
        <v>0.24159548611111112</v>
      </c>
      <c r="MS292" s="21">
        <v>53.384280303030295</v>
      </c>
      <c r="MT292" s="20">
        <v>60.178753880381947</v>
      </c>
      <c r="MU292" s="21">
        <v>25.194550936174238</v>
      </c>
      <c r="MV292" s="21">
        <v>21.912364831830676</v>
      </c>
      <c r="MW292" s="21">
        <v>63.721842458940145</v>
      </c>
      <c r="MX292" s="21">
        <v>53.648979539671586</v>
      </c>
      <c r="MY292" s="30" t="s">
        <v>49</v>
      </c>
    </row>
    <row r="293" spans="1:363" ht="24" customHeight="1" x14ac:dyDescent="0.25">
      <c r="A293" s="15" t="s">
        <v>49</v>
      </c>
      <c r="B293" s="2" t="s">
        <v>1</v>
      </c>
      <c r="C293" s="16" t="s">
        <v>11</v>
      </c>
      <c r="D293" s="23">
        <v>0.75</v>
      </c>
      <c r="E293" s="17">
        <f t="shared" si="4"/>
        <v>0.9375</v>
      </c>
      <c r="F293" s="23">
        <v>0.8</v>
      </c>
      <c r="G293" s="19">
        <v>93.98181818181817</v>
      </c>
      <c r="H293" s="20">
        <v>199.27112</v>
      </c>
      <c r="I293" s="19">
        <v>44.35443714545454</v>
      </c>
      <c r="J293" s="19">
        <v>124.91060606060606</v>
      </c>
      <c r="K293" s="19">
        <v>59.688989201485867</v>
      </c>
      <c r="L293" s="19">
        <v>47.554865436115989</v>
      </c>
      <c r="M293" s="26">
        <v>0.7859290888888889</v>
      </c>
      <c r="N293" s="19">
        <v>93.151645454545445</v>
      </c>
      <c r="O293" s="17">
        <v>195.76621222933557</v>
      </c>
      <c r="P293" s="19">
        <v>43.962639617336357</v>
      </c>
      <c r="Q293" s="19">
        <v>121.6296283969784</v>
      </c>
      <c r="R293" s="19">
        <v>59.805965569231915</v>
      </c>
      <c r="S293" s="19">
        <v>47.673731496037107</v>
      </c>
      <c r="T293" s="26">
        <v>0.77198302222222215</v>
      </c>
      <c r="U293" s="19">
        <v>92.321472727272706</v>
      </c>
      <c r="V293" s="17">
        <v>192.29240182400886</v>
      </c>
      <c r="W293" s="21">
        <v>43.570842089218175</v>
      </c>
      <c r="X293" s="19">
        <v>118.40661315107982</v>
      </c>
      <c r="Y293" s="19">
        <v>59.92150112842652</v>
      </c>
      <c r="Z293" s="19">
        <v>47.792837690716794</v>
      </c>
      <c r="AA293" s="26">
        <v>0.75816180000000011</v>
      </c>
      <c r="AB293" s="21">
        <v>91.491299999999995</v>
      </c>
      <c r="AC293" s="17">
        <v>188.84968878402003</v>
      </c>
      <c r="AD293" s="19">
        <v>43.1790445611</v>
      </c>
      <c r="AE293" s="19">
        <v>115.24104375856876</v>
      </c>
      <c r="AF293" s="19">
        <v>60.035595879069675</v>
      </c>
      <c r="AG293" s="21">
        <v>47.912184020155053</v>
      </c>
      <c r="AH293" s="26">
        <v>0.74446542222222234</v>
      </c>
      <c r="AI293" s="19">
        <v>90.661127272727256</v>
      </c>
      <c r="AJ293" s="17">
        <v>185.4380731093689</v>
      </c>
      <c r="AK293" s="19">
        <v>42.78724703298181</v>
      </c>
      <c r="AL293" s="21">
        <v>112.13240365510349</v>
      </c>
      <c r="AM293" s="19">
        <v>60.1482498211614</v>
      </c>
      <c r="AN293" s="19">
        <v>48.031770484351888</v>
      </c>
      <c r="AO293" s="26">
        <v>0.73089388888888884</v>
      </c>
      <c r="AP293" s="19">
        <v>89.830954545454532</v>
      </c>
      <c r="AQ293" s="20">
        <v>182.05755480005553</v>
      </c>
      <c r="AR293" s="19">
        <v>42.395449504863628</v>
      </c>
      <c r="AS293" s="19">
        <v>109.0801762763424</v>
      </c>
      <c r="AT293" s="19">
        <v>60.259462954701668</v>
      </c>
      <c r="AU293" s="19">
        <v>48.151597083307294</v>
      </c>
      <c r="AV293" s="22">
        <v>0.71744719999999995</v>
      </c>
      <c r="AW293" s="19">
        <v>89.000781818181807</v>
      </c>
      <c r="AX293" s="17">
        <v>178.70813385608</v>
      </c>
      <c r="AY293" s="19">
        <v>42.003651976745452</v>
      </c>
      <c r="AZ293" s="19">
        <v>106.08384505794392</v>
      </c>
      <c r="BA293" s="21">
        <v>60.369235279690493</v>
      </c>
      <c r="BB293" s="19">
        <v>48.271663817021278</v>
      </c>
      <c r="BC293" s="26">
        <v>0.70412535555555567</v>
      </c>
      <c r="BD293" s="19">
        <v>88.170609090909082</v>
      </c>
      <c r="BE293" s="17">
        <v>175.38981027744225</v>
      </c>
      <c r="BF293" s="21">
        <v>41.61185444862727</v>
      </c>
      <c r="BG293" s="19">
        <v>103.14289343556644</v>
      </c>
      <c r="BH293" s="19">
        <v>60.477566796127874</v>
      </c>
      <c r="BI293" s="19">
        <v>48.391970685493838</v>
      </c>
      <c r="BJ293" s="26">
        <v>0.69092835555555565</v>
      </c>
      <c r="BK293" s="21">
        <v>87.340436363636357</v>
      </c>
      <c r="BL293" s="17">
        <v>172.10258406414223</v>
      </c>
      <c r="BM293" s="19">
        <v>41.220056920509087</v>
      </c>
      <c r="BN293" s="19">
        <v>100.25680484486823</v>
      </c>
      <c r="BO293" s="19">
        <v>60.584457504013812</v>
      </c>
      <c r="BP293" s="21">
        <v>48.512517688724969</v>
      </c>
      <c r="BQ293" s="26">
        <v>0.67785620000000002</v>
      </c>
      <c r="BR293" s="19">
        <v>86.510263636363618</v>
      </c>
      <c r="BS293" s="17">
        <v>168.84645521618</v>
      </c>
      <c r="BT293" s="19">
        <v>40.828259392390898</v>
      </c>
      <c r="BU293" s="21">
        <v>97.425062721507757</v>
      </c>
      <c r="BV293" s="19">
        <v>60.689907403348315</v>
      </c>
      <c r="BW293" s="19">
        <v>48.633304826714678</v>
      </c>
      <c r="BX293" s="26">
        <v>0.66490888888888888</v>
      </c>
      <c r="BY293" s="19">
        <v>85.680090909090893</v>
      </c>
      <c r="BZ293" s="20">
        <v>165.62142373355556</v>
      </c>
      <c r="CA293" s="19">
        <v>40.436461864272722</v>
      </c>
      <c r="CB293" s="19">
        <v>94.647150501143372</v>
      </c>
      <c r="CC293" s="19">
        <v>60.793916494131359</v>
      </c>
      <c r="CD293" s="19">
        <v>48.754332099462957</v>
      </c>
      <c r="CE293" s="22">
        <v>0.65208642222222235</v>
      </c>
      <c r="CF293" s="19">
        <v>84.849918181818168</v>
      </c>
      <c r="CG293" s="17">
        <v>162.42748961626893</v>
      </c>
      <c r="CH293" s="19">
        <v>40.04466433615454</v>
      </c>
      <c r="CI293" s="19">
        <v>91.922551619433477</v>
      </c>
      <c r="CJ293" s="21">
        <v>60.896484776362968</v>
      </c>
      <c r="CK293" s="19">
        <v>48.875599506969806</v>
      </c>
      <c r="CL293" s="26">
        <v>0.63938880000000009</v>
      </c>
      <c r="CM293" s="19">
        <v>84.019745454545443</v>
      </c>
      <c r="CN293" s="17">
        <v>159.26465286432003</v>
      </c>
      <c r="CO293" s="21">
        <v>39.652866808036357</v>
      </c>
      <c r="CP293" s="19">
        <v>89.250749512036364</v>
      </c>
      <c r="CQ293" s="19">
        <v>60.997612250043133</v>
      </c>
      <c r="CR293" s="19">
        <v>48.997107049235233</v>
      </c>
      <c r="CS293" s="26">
        <v>0.62681602222222221</v>
      </c>
      <c r="CT293" s="21">
        <v>83.189572727272719</v>
      </c>
      <c r="CU293" s="17">
        <v>156.13291347770888</v>
      </c>
      <c r="CV293" s="19">
        <v>39.261069279918175</v>
      </c>
      <c r="CW293" s="19">
        <v>86.631227614610481</v>
      </c>
      <c r="CX293" s="19">
        <v>61.097298915171848</v>
      </c>
      <c r="CY293" s="21">
        <v>49.118854726259237</v>
      </c>
      <c r="CZ293" s="26">
        <v>0.61436808888888894</v>
      </c>
      <c r="DA293" s="19">
        <v>82.35939999999998</v>
      </c>
      <c r="DB293" s="17">
        <v>153.03227145643555</v>
      </c>
      <c r="DC293" s="19">
        <v>38.869271751799992</v>
      </c>
      <c r="DD293" s="21">
        <v>84.063469362814189</v>
      </c>
      <c r="DE293" s="19">
        <v>61.195544771749127</v>
      </c>
      <c r="DF293" s="19">
        <v>49.240842538041811</v>
      </c>
      <c r="DG293" s="26">
        <v>0.60204500000000005</v>
      </c>
      <c r="DH293" s="19">
        <v>81.529227272727269</v>
      </c>
      <c r="DI293" s="20">
        <v>149.96272680050001</v>
      </c>
      <c r="DJ293" s="19">
        <v>38.477474223681817</v>
      </c>
      <c r="DK293" s="19">
        <v>81.54695819230588</v>
      </c>
      <c r="DL293" s="19">
        <v>61.292349819774948</v>
      </c>
      <c r="DM293" s="19">
        <v>49.363070484582963</v>
      </c>
      <c r="DN293" s="22">
        <v>0.58984675555555555</v>
      </c>
      <c r="DO293" s="19">
        <v>80.699054545454544</v>
      </c>
      <c r="DP293" s="17">
        <v>146.92427950990222</v>
      </c>
      <c r="DQ293" s="19">
        <v>38.085676695563635</v>
      </c>
      <c r="DR293" s="19">
        <v>79.081177538743873</v>
      </c>
      <c r="DS293" s="21">
        <v>61.387714059249333</v>
      </c>
      <c r="DT293" s="19">
        <v>49.485538565882685</v>
      </c>
      <c r="DU293" s="26">
        <v>0.57777335555555565</v>
      </c>
      <c r="DV293" s="19">
        <v>79.868881818181805</v>
      </c>
      <c r="DW293" s="17">
        <v>143.91692958464225</v>
      </c>
      <c r="DX293" s="21">
        <v>37.693879167445452</v>
      </c>
      <c r="DY293" s="19">
        <v>76.665610837786616</v>
      </c>
      <c r="DZ293" s="19">
        <v>61.481637490172282</v>
      </c>
      <c r="EA293" s="19">
        <v>49.608246781940984</v>
      </c>
      <c r="EB293" s="26">
        <v>0.56582480000000002</v>
      </c>
      <c r="EC293" s="21">
        <v>79.03870909090908</v>
      </c>
      <c r="ED293" s="17">
        <v>140.94067702472</v>
      </c>
      <c r="EE293" s="19">
        <v>37.30208163932727</v>
      </c>
      <c r="EF293" s="19">
        <v>74.299741525092415</v>
      </c>
      <c r="EG293" s="19">
        <v>61.574120112543781</v>
      </c>
      <c r="EH293" s="21">
        <v>49.731195132757854</v>
      </c>
      <c r="EI293" s="26">
        <v>0.55400108888888899</v>
      </c>
      <c r="EJ293" s="19">
        <v>78.208536363636355</v>
      </c>
      <c r="EK293" s="17">
        <v>137.99552183013557</v>
      </c>
      <c r="EL293" s="19">
        <v>36.910284111209087</v>
      </c>
      <c r="EM293" s="21">
        <v>71.983053036319703</v>
      </c>
      <c r="EN293" s="19">
        <v>61.66516192636383</v>
      </c>
      <c r="EO293" s="19">
        <v>49.854383618333301</v>
      </c>
      <c r="EP293" s="26">
        <v>0.54230222222222224</v>
      </c>
      <c r="EQ293" s="19">
        <v>77.37836363636363</v>
      </c>
      <c r="ER293" s="20">
        <v>135.0814640008889</v>
      </c>
      <c r="ES293" s="19">
        <v>36.518486583090905</v>
      </c>
      <c r="ET293" s="19">
        <v>69.715028807126828</v>
      </c>
      <c r="EU293" s="19">
        <v>61.754762931632442</v>
      </c>
      <c r="EV293" s="19">
        <v>49.977812238667319</v>
      </c>
      <c r="EW293" s="22">
        <v>0.53072819999999998</v>
      </c>
      <c r="EX293" s="19">
        <v>76.548190909090906</v>
      </c>
      <c r="EY293" s="17">
        <v>132.19850353697998</v>
      </c>
      <c r="EZ293" s="19">
        <v>36.126689054972729</v>
      </c>
      <c r="FA293" s="19">
        <v>67.495152273172152</v>
      </c>
      <c r="FB293" s="21">
        <v>61.842923128349604</v>
      </c>
      <c r="FC293" s="19">
        <v>50.101480993759914</v>
      </c>
      <c r="FD293" s="26">
        <v>0.51927902222222222</v>
      </c>
      <c r="FE293" s="19">
        <v>75.718018181818167</v>
      </c>
      <c r="FF293" s="17">
        <v>129.34664043840888</v>
      </c>
      <c r="FG293" s="21">
        <v>35.73489152685454</v>
      </c>
      <c r="FH293" s="19">
        <v>65.322906870114068</v>
      </c>
      <c r="FI293" s="19">
        <v>61.929642516515329</v>
      </c>
      <c r="FJ293" s="19">
        <v>50.225389883611079</v>
      </c>
      <c r="FK293" s="26">
        <v>0.50795468888888884</v>
      </c>
      <c r="FL293" s="21">
        <v>74.887845454545442</v>
      </c>
      <c r="FM293" s="17">
        <v>126.52587470517554</v>
      </c>
      <c r="FN293" s="19">
        <v>35.343093998736357</v>
      </c>
      <c r="FO293" s="19">
        <v>63.197776033610971</v>
      </c>
      <c r="FP293" s="19">
        <v>62.014921096129605</v>
      </c>
      <c r="FQ293" s="21">
        <v>50.349538908220822</v>
      </c>
      <c r="FR293" s="26">
        <v>0.49675520000000006</v>
      </c>
      <c r="FS293" s="19">
        <v>74.057672727272717</v>
      </c>
      <c r="FT293" s="17">
        <v>123.73620633728001</v>
      </c>
      <c r="FU293" s="19">
        <v>34.951296470618175</v>
      </c>
      <c r="FV293" s="21">
        <v>61.119243199321218</v>
      </c>
      <c r="FW293" s="19">
        <v>62.098758867192437</v>
      </c>
      <c r="FX293" s="19">
        <v>50.473928067589135</v>
      </c>
      <c r="FY293" s="26">
        <v>0.48568055555555562</v>
      </c>
      <c r="FZ293" s="19">
        <v>73.227499999999992</v>
      </c>
      <c r="GA293" s="20">
        <v>120.97763533472224</v>
      </c>
      <c r="GB293" s="19">
        <v>34.559498942499999</v>
      </c>
      <c r="GC293" s="19">
        <v>59.086791802903164</v>
      </c>
      <c r="GD293" s="19">
        <v>62.181155829703826</v>
      </c>
      <c r="GE293" s="19">
        <v>50.598557361716026</v>
      </c>
      <c r="GF293" s="22">
        <v>0.47473075555555555</v>
      </c>
      <c r="GG293" s="19">
        <v>72.397327272727267</v>
      </c>
      <c r="GH293" s="17">
        <v>118.25016169750222</v>
      </c>
      <c r="GI293" s="19">
        <v>34.167701414381817</v>
      </c>
      <c r="GJ293" s="19">
        <v>57.099905280015207</v>
      </c>
      <c r="GK293" s="21">
        <v>62.262111983663772</v>
      </c>
      <c r="GL293" s="19">
        <v>50.723426790601494</v>
      </c>
      <c r="GM293" s="26">
        <v>0.46390579999999998</v>
      </c>
      <c r="GN293" s="19">
        <v>71.567154545454528</v>
      </c>
      <c r="GO293" s="17">
        <v>115.55378542561999</v>
      </c>
      <c r="GP293" s="21">
        <v>33.775903886263627</v>
      </c>
      <c r="GQ293" s="19">
        <v>55.158067066315709</v>
      </c>
      <c r="GR293" s="19">
        <v>62.341627329072274</v>
      </c>
      <c r="GS293" s="19">
        <v>50.848536354245532</v>
      </c>
      <c r="GT293" s="26">
        <v>0.45320568888888896</v>
      </c>
      <c r="GU293" s="21">
        <v>70.736981818181818</v>
      </c>
      <c r="GV293" s="17">
        <v>112.88850651907558</v>
      </c>
      <c r="GW293" s="19">
        <v>33.384106358145452</v>
      </c>
      <c r="GX293" s="19">
        <v>53.260760597463083</v>
      </c>
      <c r="GY293" s="19">
        <v>62.419701865929326</v>
      </c>
      <c r="GZ293" s="21">
        <v>50.97388605264814</v>
      </c>
      <c r="HA293" s="26">
        <v>0.44263042222222221</v>
      </c>
      <c r="HB293" s="19">
        <v>69.906809090909078</v>
      </c>
      <c r="HC293" s="17">
        <v>110.25432497786889</v>
      </c>
      <c r="HD293" s="19">
        <v>32.99230883002727</v>
      </c>
      <c r="HE293" s="21">
        <v>51.407469309115648</v>
      </c>
      <c r="HF293" s="19">
        <v>62.496335594234942</v>
      </c>
      <c r="HG293" s="19">
        <v>51.099475885809326</v>
      </c>
      <c r="HH293" s="26">
        <v>0.43218000000000001</v>
      </c>
      <c r="HI293" s="19">
        <v>69.076636363636354</v>
      </c>
      <c r="HJ293" s="20">
        <v>107.651240802</v>
      </c>
      <c r="HK293" s="19">
        <v>32.600511301909087</v>
      </c>
      <c r="HL293" s="19">
        <v>49.597676636931809</v>
      </c>
      <c r="HM293" s="19">
        <v>62.571528513989108</v>
      </c>
      <c r="HN293" s="19">
        <v>51.225305853729083</v>
      </c>
      <c r="HO293" s="22">
        <v>0.42185442222222219</v>
      </c>
      <c r="HP293" s="19">
        <v>68.246463636363629</v>
      </c>
      <c r="HQ293" s="17">
        <v>105.07925399146887</v>
      </c>
      <c r="HR293" s="19">
        <v>32.208713773790905</v>
      </c>
      <c r="HS293" s="19">
        <v>47.830866016569942</v>
      </c>
      <c r="HT293" s="21">
        <v>62.64528062519183</v>
      </c>
      <c r="HU293" s="19">
        <v>51.351375956407416</v>
      </c>
      <c r="HV293" s="26">
        <v>0.41165368888888898</v>
      </c>
      <c r="HW293" s="19">
        <v>67.416290909090904</v>
      </c>
      <c r="HX293" s="17">
        <v>102.53836454627557</v>
      </c>
      <c r="HY293" s="21">
        <v>31.816916245672726</v>
      </c>
      <c r="HZ293" s="19">
        <v>46.106520883688447</v>
      </c>
      <c r="IA293" s="19">
        <v>62.71759192784311</v>
      </c>
      <c r="IB293" s="19">
        <v>51.477686193844328</v>
      </c>
      <c r="IC293" s="26">
        <v>0.40157780000000004</v>
      </c>
      <c r="ID293" s="21">
        <v>66.586118181818179</v>
      </c>
      <c r="IE293" s="17">
        <v>100.02857246642</v>
      </c>
      <c r="IF293" s="19">
        <v>31.425118717554543</v>
      </c>
      <c r="IG293" s="19">
        <v>44.424124673945641</v>
      </c>
      <c r="IH293" s="19">
        <v>62.788462421942945</v>
      </c>
      <c r="II293" s="21">
        <v>51.604236566039809</v>
      </c>
      <c r="IJ293" s="26">
        <v>0.39162675555555554</v>
      </c>
      <c r="IK293" s="19">
        <v>65.75594545454544</v>
      </c>
      <c r="IL293" s="17">
        <v>97.549877751902216</v>
      </c>
      <c r="IM293" s="19">
        <v>31.033321189436357</v>
      </c>
      <c r="IN293" s="21">
        <v>42.783160822999939</v>
      </c>
      <c r="IO293" s="19">
        <v>62.857892107491338</v>
      </c>
      <c r="IP293" s="19">
        <v>51.731027072993868</v>
      </c>
      <c r="IQ293" s="26">
        <v>0.38180055555555553</v>
      </c>
      <c r="IR293" s="19">
        <v>64.925772727272715</v>
      </c>
      <c r="IS293" s="20">
        <v>95.102280402722215</v>
      </c>
      <c r="IT293" s="19">
        <v>30.641523661318175</v>
      </c>
      <c r="IU293" s="19">
        <v>41.183112766509709</v>
      </c>
      <c r="IV293" s="19">
        <v>62.925880984488288</v>
      </c>
      <c r="IW293" s="19">
        <v>51.858057714706497</v>
      </c>
      <c r="IX293" s="22">
        <v>0.37209920000000007</v>
      </c>
      <c r="IY293" s="19">
        <v>64.09559999999999</v>
      </c>
      <c r="IZ293" s="17">
        <v>92.685780418880015</v>
      </c>
      <c r="JA293" s="19">
        <v>30.249726133199996</v>
      </c>
      <c r="JB293" s="19">
        <v>39.623463940133341</v>
      </c>
      <c r="JC293" s="19">
        <v>62.992429052933794</v>
      </c>
      <c r="JD293" s="21">
        <v>51.985328491177697</v>
      </c>
      <c r="JE293" s="22">
        <v>0.36252268888888894</v>
      </c>
      <c r="JF293" s="21">
        <v>63.265427272727266</v>
      </c>
      <c r="JG293" s="20">
        <v>90.300377800375571</v>
      </c>
      <c r="JH293" s="21">
        <v>29.857928605081817</v>
      </c>
      <c r="JI293" s="21">
        <v>38.103697779529178</v>
      </c>
      <c r="JJ293" s="21">
        <v>63.05753631282785</v>
      </c>
      <c r="JK293" s="21">
        <v>52.112839402407474</v>
      </c>
      <c r="JL293" s="22">
        <v>0.35307102222222225</v>
      </c>
      <c r="JM293" s="21">
        <v>62.435254545454541</v>
      </c>
      <c r="JN293" s="20">
        <v>87.9460725472089</v>
      </c>
      <c r="JO293" s="21">
        <v>29.466131076963634</v>
      </c>
      <c r="JP293" s="21">
        <v>36.623297720355616</v>
      </c>
      <c r="JQ293" s="21">
        <v>63.121202764170469</v>
      </c>
      <c r="JR293" s="21">
        <v>52.240590448395828</v>
      </c>
      <c r="JS293" s="22">
        <v>0.3437442</v>
      </c>
      <c r="JT293" s="21">
        <v>61.605081818181809</v>
      </c>
      <c r="JU293" s="20">
        <v>85.622864659379999</v>
      </c>
      <c r="JV293" s="21">
        <v>29.074333548845452</v>
      </c>
      <c r="JW293" s="21">
        <v>35.181747198271019</v>
      </c>
      <c r="JX293" s="21">
        <v>63.183428406961639</v>
      </c>
      <c r="JY293" s="21">
        <v>52.368581629142753</v>
      </c>
      <c r="JZ293" s="22">
        <v>0.33454222222222219</v>
      </c>
      <c r="KA293" s="21">
        <v>60.774909090909077</v>
      </c>
      <c r="KB293" s="20">
        <v>83.330754136888885</v>
      </c>
      <c r="KC293" s="21">
        <v>28.682536020727266</v>
      </c>
      <c r="KD293" s="21">
        <v>33.778529648933777</v>
      </c>
      <c r="KE293" s="21">
        <v>63.244213241201365</v>
      </c>
      <c r="KF293" s="21">
        <v>52.496812944648255</v>
      </c>
      <c r="KG293" s="22">
        <v>0.32546508888888892</v>
      </c>
      <c r="KH293" s="21">
        <v>59.944736363636359</v>
      </c>
      <c r="KI293" s="20">
        <v>81.069740979735556</v>
      </c>
      <c r="KJ293" s="21">
        <v>28.290738492609091</v>
      </c>
      <c r="KK293" s="21">
        <v>32.413128508002266</v>
      </c>
      <c r="KL293" s="21">
        <v>63.303557266889648</v>
      </c>
      <c r="KM293" s="21">
        <v>52.625284394912327</v>
      </c>
      <c r="KN293" s="22">
        <v>0.31651280000000004</v>
      </c>
      <c r="KO293" s="21">
        <v>59.114563636363627</v>
      </c>
      <c r="KP293" s="20">
        <v>78.839825187920013</v>
      </c>
      <c r="KQ293" s="21">
        <v>27.898940964490905</v>
      </c>
      <c r="KR293" s="21">
        <v>31.085027211134847</v>
      </c>
      <c r="KS293" s="21">
        <v>63.361460484026487</v>
      </c>
      <c r="KT293" s="21">
        <v>52.753995979934977</v>
      </c>
      <c r="KU293" s="22">
        <v>0.30768535555555554</v>
      </c>
      <c r="KV293" s="21">
        <v>58.284390909090902</v>
      </c>
      <c r="KW293" s="20">
        <v>76.641006761442213</v>
      </c>
      <c r="KX293" s="21">
        <v>27.507143436372726</v>
      </c>
      <c r="KY293" s="21">
        <v>29.793709193989901</v>
      </c>
      <c r="KZ293" s="21">
        <v>63.417922892611884</v>
      </c>
      <c r="LA293" s="21">
        <v>52.882947699716198</v>
      </c>
      <c r="LB293" s="22">
        <v>0.29898275555555548</v>
      </c>
      <c r="LC293" s="21">
        <v>57.45421818181817</v>
      </c>
      <c r="LD293" s="20">
        <v>74.473285700302199</v>
      </c>
      <c r="LE293" s="21">
        <v>27.11534590825454</v>
      </c>
      <c r="LF293" s="21">
        <v>28.538657892225807</v>
      </c>
      <c r="LG293" s="21">
        <v>63.47294449264583</v>
      </c>
      <c r="LH293" s="21">
        <v>53.012139554255995</v>
      </c>
      <c r="LI293" s="22">
        <v>0.29040500000000002</v>
      </c>
      <c r="LJ293" s="21">
        <v>56.624045454545453</v>
      </c>
      <c r="LK293" s="20">
        <v>72.336662004499999</v>
      </c>
      <c r="LL293" s="21">
        <v>26.723548380136364</v>
      </c>
      <c r="LM293" s="21">
        <v>27.31935674150095</v>
      </c>
      <c r="LN293" s="21">
        <v>63.52652528412834</v>
      </c>
      <c r="LO293" s="21">
        <v>53.141571543554363</v>
      </c>
      <c r="LP293" s="22">
        <v>0.2819520888888889</v>
      </c>
      <c r="LQ293" s="21">
        <v>55.793872727272721</v>
      </c>
      <c r="LR293" s="20">
        <v>70.231135674035556</v>
      </c>
      <c r="LS293" s="21">
        <v>26.331750852018178</v>
      </c>
      <c r="LT293" s="21">
        <v>26.13528917747368</v>
      </c>
      <c r="LU293" s="21">
        <v>63.578665267059399</v>
      </c>
      <c r="LV293" s="21">
        <v>53.271243667611309</v>
      </c>
      <c r="LW293" s="22">
        <v>0.27362402222222221</v>
      </c>
      <c r="LX293" s="21">
        <v>54.963699999999989</v>
      </c>
      <c r="LY293" s="20">
        <v>68.156706708908885</v>
      </c>
      <c r="LZ293" s="21">
        <v>25.939953323899996</v>
      </c>
      <c r="MA293" s="21">
        <v>24.985938635802391</v>
      </c>
      <c r="MB293" s="21">
        <v>63.629364441439023</v>
      </c>
      <c r="MC293" s="21">
        <v>53.401155926426824</v>
      </c>
      <c r="MD293" s="22">
        <v>0.26542079999999996</v>
      </c>
      <c r="ME293" s="21">
        <v>54.133527272727264</v>
      </c>
      <c r="MF293" s="20">
        <v>66.113375109119985</v>
      </c>
      <c r="MG293" s="21">
        <v>25.548155795781813</v>
      </c>
      <c r="MH293" s="21">
        <v>23.870788552145449</v>
      </c>
      <c r="MI293" s="21">
        <v>63.678622807267196</v>
      </c>
      <c r="MJ293" s="21">
        <v>53.531308320000917</v>
      </c>
      <c r="MK293" s="22">
        <v>0.25734242222222226</v>
      </c>
      <c r="ML293" s="21">
        <v>53.303354545454546</v>
      </c>
      <c r="MM293" s="20">
        <v>64.1011408746689</v>
      </c>
      <c r="MN293" s="21">
        <v>25.156358267663638</v>
      </c>
      <c r="MO293" s="21">
        <v>22.789322362161247</v>
      </c>
      <c r="MP293" s="21">
        <v>63.726440364543926</v>
      </c>
      <c r="MQ293" s="21">
        <v>53.661700848333581</v>
      </c>
      <c r="MR293" s="22">
        <v>0.24938888888888888</v>
      </c>
      <c r="MS293" s="21">
        <v>52.473181818181814</v>
      </c>
      <c r="MT293" s="20">
        <v>62.12000400555555</v>
      </c>
      <c r="MU293" s="21">
        <v>24.764560739545452</v>
      </c>
      <c r="MV293" s="21">
        <v>21.741023501508135</v>
      </c>
      <c r="MW293" s="21">
        <v>63.772817113269213</v>
      </c>
      <c r="MX293" s="21">
        <v>53.792333511424829</v>
      </c>
      <c r="MY293" s="30" t="s">
        <v>49</v>
      </c>
    </row>
    <row r="294" spans="1:363" ht="24" customHeight="1" x14ac:dyDescent="0.25">
      <c r="A294" s="15" t="s">
        <v>49</v>
      </c>
      <c r="B294" s="2" t="s">
        <v>1</v>
      </c>
      <c r="C294" s="16" t="s">
        <v>11</v>
      </c>
      <c r="D294" s="23">
        <v>0.75</v>
      </c>
      <c r="E294" s="17">
        <f t="shared" si="4"/>
        <v>0.9375</v>
      </c>
      <c r="F294" s="23">
        <v>0.82499999999999996</v>
      </c>
      <c r="G294" s="19">
        <v>92.35</v>
      </c>
      <c r="H294" s="20">
        <v>205.49834249999998</v>
      </c>
      <c r="I294" s="19">
        <v>43.584305449999995</v>
      </c>
      <c r="J294" s="19">
        <v>123.90677083333334</v>
      </c>
      <c r="K294" s="19">
        <v>59.917554878048776</v>
      </c>
      <c r="L294" s="19">
        <v>47.788740853658538</v>
      </c>
      <c r="M294" s="26">
        <v>0.81048937291666656</v>
      </c>
      <c r="N294" s="19">
        <v>91.534241666666659</v>
      </c>
      <c r="O294" s="17">
        <v>201.88390636150226</v>
      </c>
      <c r="P294" s="19">
        <v>43.199310751858327</v>
      </c>
      <c r="Q294" s="19">
        <v>120.65216051402108</v>
      </c>
      <c r="R294" s="19">
        <v>60.029729529334993</v>
      </c>
      <c r="S294" s="19">
        <v>47.906004800666388</v>
      </c>
      <c r="T294" s="26">
        <v>0.7961074916666665</v>
      </c>
      <c r="U294" s="19">
        <v>90.718483333333324</v>
      </c>
      <c r="V294" s="17">
        <v>198.30153938100912</v>
      </c>
      <c r="W294" s="21">
        <v>42.814316053716666</v>
      </c>
      <c r="X294" s="19">
        <v>117.45504680157836</v>
      </c>
      <c r="Y294" s="19">
        <v>60.140512971579263</v>
      </c>
      <c r="Z294" s="19">
        <v>48.023500615847901</v>
      </c>
      <c r="AA294" s="26">
        <v>0.78185435624999999</v>
      </c>
      <c r="AB294" s="21">
        <v>89.902725000000004</v>
      </c>
      <c r="AC294" s="17">
        <v>194.75124155852063</v>
      </c>
      <c r="AD294" s="19">
        <v>42.429321355575006</v>
      </c>
      <c r="AE294" s="19">
        <v>114.31491728299632</v>
      </c>
      <c r="AF294" s="19">
        <v>60.24990520478157</v>
      </c>
      <c r="AG294" s="21">
        <v>48.141228299203071</v>
      </c>
      <c r="AH294" s="26">
        <v>0.76772996666666671</v>
      </c>
      <c r="AI294" s="19">
        <v>89.086966666666655</v>
      </c>
      <c r="AJ294" s="17">
        <v>191.23301289403668</v>
      </c>
      <c r="AK294" s="19">
        <v>42.044326657433331</v>
      </c>
      <c r="AL294" s="21">
        <v>111.23125954526591</v>
      </c>
      <c r="AM294" s="19">
        <v>60.357906228941921</v>
      </c>
      <c r="AN294" s="19">
        <v>48.259187850731898</v>
      </c>
      <c r="AO294" s="26">
        <v>0.75373432291666653</v>
      </c>
      <c r="AP294" s="19">
        <v>88.27120833333332</v>
      </c>
      <c r="AQ294" s="20">
        <v>187.74685338755725</v>
      </c>
      <c r="AR294" s="19">
        <v>41.659331959291663</v>
      </c>
      <c r="AS294" s="19">
        <v>108.20356117537825</v>
      </c>
      <c r="AT294" s="19">
        <v>60.464516044060318</v>
      </c>
      <c r="AU294" s="19">
        <v>48.377379270434389</v>
      </c>
      <c r="AV294" s="22">
        <v>0.7398674249999998</v>
      </c>
      <c r="AW294" s="19">
        <v>87.455449999999985</v>
      </c>
      <c r="AX294" s="17">
        <v>184.29276303908244</v>
      </c>
      <c r="AY294" s="19">
        <v>41.274337261149995</v>
      </c>
      <c r="AZ294" s="19">
        <v>105.23130976032446</v>
      </c>
      <c r="BA294" s="21">
        <v>60.569734650136752</v>
      </c>
      <c r="BB294" s="19">
        <v>48.495802558310544</v>
      </c>
      <c r="BC294" s="26">
        <v>0.72612927291666673</v>
      </c>
      <c r="BD294" s="19">
        <v>86.639691666666664</v>
      </c>
      <c r="BE294" s="17">
        <v>180.87074184861231</v>
      </c>
      <c r="BF294" s="21">
        <v>40.889342563008334</v>
      </c>
      <c r="BG294" s="19">
        <v>102.31399288709562</v>
      </c>
      <c r="BH294" s="19">
        <v>60.673562047171231</v>
      </c>
      <c r="BI294" s="19">
        <v>48.614457714360348</v>
      </c>
      <c r="BJ294" s="26">
        <v>0.71251986666666667</v>
      </c>
      <c r="BK294" s="21">
        <v>85.823933333333329</v>
      </c>
      <c r="BL294" s="17">
        <v>177.48078981614665</v>
      </c>
      <c r="BM294" s="19">
        <v>40.504347864866666</v>
      </c>
      <c r="BN294" s="19">
        <v>99.451098142682724</v>
      </c>
      <c r="BO294" s="19">
        <v>60.775998235163755</v>
      </c>
      <c r="BP294" s="21">
        <v>48.733344738583817</v>
      </c>
      <c r="BQ294" s="26">
        <v>0.69903920624999993</v>
      </c>
      <c r="BR294" s="19">
        <v>85.008174999999994</v>
      </c>
      <c r="BS294" s="17">
        <v>174.12290694168561</v>
      </c>
      <c r="BT294" s="19">
        <v>40.119353166724999</v>
      </c>
      <c r="BU294" s="21">
        <v>96.642113114076892</v>
      </c>
      <c r="BV294" s="19">
        <v>60.877043214114323</v>
      </c>
      <c r="BW294" s="19">
        <v>48.852463630980942</v>
      </c>
      <c r="BX294" s="26">
        <v>0.68568729166666664</v>
      </c>
      <c r="BY294" s="19">
        <v>84.192416666666659</v>
      </c>
      <c r="BZ294" s="20">
        <v>170.79709322522916</v>
      </c>
      <c r="CA294" s="19">
        <v>39.734358468583331</v>
      </c>
      <c r="CB294" s="19">
        <v>93.886525388269192</v>
      </c>
      <c r="CC294" s="19">
        <v>60.976696984022929</v>
      </c>
      <c r="CD294" s="19">
        <v>48.971814391551732</v>
      </c>
      <c r="CE294" s="22">
        <v>0.67246412291666668</v>
      </c>
      <c r="CF294" s="19">
        <v>83.376658333333339</v>
      </c>
      <c r="CG294" s="17">
        <v>167.5033486667773</v>
      </c>
      <c r="CH294" s="19">
        <v>39.34936377044167</v>
      </c>
      <c r="CI294" s="19">
        <v>91.183822552250732</v>
      </c>
      <c r="CJ294" s="21">
        <v>61.07495954488958</v>
      </c>
      <c r="CK294" s="19">
        <v>49.091397020296178</v>
      </c>
      <c r="CL294" s="26">
        <v>0.65936970000000006</v>
      </c>
      <c r="CM294" s="19">
        <v>82.56089999999999</v>
      </c>
      <c r="CN294" s="17">
        <v>164.24167326633003</v>
      </c>
      <c r="CO294" s="21">
        <v>38.964369072299995</v>
      </c>
      <c r="CP294" s="19">
        <v>88.53349219301252</v>
      </c>
      <c r="CQ294" s="19">
        <v>61.171830896714276</v>
      </c>
      <c r="CR294" s="19">
        <v>49.211211517214281</v>
      </c>
      <c r="CS294" s="26">
        <v>0.64640402291666665</v>
      </c>
      <c r="CT294" s="21">
        <v>81.745141666666655</v>
      </c>
      <c r="CU294" s="17">
        <v>161.01206702388728</v>
      </c>
      <c r="CV294" s="19">
        <v>38.579374374158327</v>
      </c>
      <c r="CW294" s="19">
        <v>85.935021897545639</v>
      </c>
      <c r="CX294" s="19">
        <v>61.267311039497017</v>
      </c>
      <c r="CY294" s="21">
        <v>49.331257882306048</v>
      </c>
      <c r="CZ294" s="26">
        <v>0.63356709166666658</v>
      </c>
      <c r="DA294" s="19">
        <v>80.92938333333332</v>
      </c>
      <c r="DB294" s="17">
        <v>157.81452993944913</v>
      </c>
      <c r="DC294" s="19">
        <v>38.194379676016659</v>
      </c>
      <c r="DD294" s="21">
        <v>83.387899252841223</v>
      </c>
      <c r="DE294" s="19">
        <v>61.361399973237795</v>
      </c>
      <c r="DF294" s="19">
        <v>49.451536115571479</v>
      </c>
      <c r="DG294" s="26">
        <v>0.62085890624999995</v>
      </c>
      <c r="DH294" s="19">
        <v>80.113624999999999</v>
      </c>
      <c r="DI294" s="20">
        <v>154.64906201301562</v>
      </c>
      <c r="DJ294" s="19">
        <v>37.809384977874998</v>
      </c>
      <c r="DK294" s="19">
        <v>80.89161184589031</v>
      </c>
      <c r="DL294" s="19">
        <v>61.454097697936618</v>
      </c>
      <c r="DM294" s="19">
        <v>49.572046217010559</v>
      </c>
      <c r="DN294" s="22">
        <v>0.60827946666666666</v>
      </c>
      <c r="DO294" s="19">
        <v>79.297866666666664</v>
      </c>
      <c r="DP294" s="17">
        <v>151.51566324458665</v>
      </c>
      <c r="DQ294" s="19">
        <v>37.424390279733331</v>
      </c>
      <c r="DR294" s="19">
        <v>78.445647263683952</v>
      </c>
      <c r="DS294" s="21">
        <v>61.545404213593486</v>
      </c>
      <c r="DT294" s="19">
        <v>49.692788186623304</v>
      </c>
      <c r="DU294" s="26">
        <v>0.59582877291666669</v>
      </c>
      <c r="DV294" s="19">
        <v>78.482108333333329</v>
      </c>
      <c r="DW294" s="17">
        <v>148.41433363416229</v>
      </c>
      <c r="DX294" s="21">
        <v>37.039395581591663</v>
      </c>
      <c r="DY294" s="19">
        <v>76.049493093213258</v>
      </c>
      <c r="DZ294" s="19">
        <v>61.635319520208398</v>
      </c>
      <c r="EA294" s="19">
        <v>49.813762024409712</v>
      </c>
      <c r="EB294" s="26">
        <v>0.58350682499999995</v>
      </c>
      <c r="EC294" s="21">
        <v>77.666349999999994</v>
      </c>
      <c r="ED294" s="17">
        <v>145.34507318174249</v>
      </c>
      <c r="EE294" s="19">
        <v>36.654400883449995</v>
      </c>
      <c r="EF294" s="19">
        <v>73.702636921469264</v>
      </c>
      <c r="EG294" s="19">
        <v>61.723843617781348</v>
      </c>
      <c r="EH294" s="21">
        <v>49.93496773036977</v>
      </c>
      <c r="EI294" s="26">
        <v>0.57131362291666665</v>
      </c>
      <c r="EJ294" s="19">
        <v>76.850591666666674</v>
      </c>
      <c r="EK294" s="17">
        <v>142.30788188732728</v>
      </c>
      <c r="EL294" s="19">
        <v>36.269406185308334</v>
      </c>
      <c r="EM294" s="21">
        <v>71.404566335443093</v>
      </c>
      <c r="EN294" s="19">
        <v>61.810976506312343</v>
      </c>
      <c r="EO294" s="19">
        <v>50.056405304503492</v>
      </c>
      <c r="EP294" s="26">
        <v>0.55924916666666669</v>
      </c>
      <c r="EQ294" s="19">
        <v>76.034833333333324</v>
      </c>
      <c r="ER294" s="20">
        <v>139.30275975091666</v>
      </c>
      <c r="ES294" s="19">
        <v>35.884411487166666</v>
      </c>
      <c r="ET294" s="19">
        <v>69.154768922125783</v>
      </c>
      <c r="EU294" s="19">
        <v>61.89671818580139</v>
      </c>
      <c r="EV294" s="19">
        <v>50.178074746810879</v>
      </c>
      <c r="EW294" s="22">
        <v>0.54731345624999994</v>
      </c>
      <c r="EX294" s="19">
        <v>75.219074999999989</v>
      </c>
      <c r="EY294" s="17">
        <v>136.3297067725106</v>
      </c>
      <c r="EZ294" s="19">
        <v>35.499416789024998</v>
      </c>
      <c r="FA294" s="19">
        <v>66.952732268508399</v>
      </c>
      <c r="FB294" s="21">
        <v>61.981068656248468</v>
      </c>
      <c r="FC294" s="19">
        <v>50.299976057291921</v>
      </c>
      <c r="FD294" s="26">
        <v>0.53550649166666653</v>
      </c>
      <c r="FE294" s="19">
        <v>74.403316666666655</v>
      </c>
      <c r="FF294" s="17">
        <v>133.38872295210913</v>
      </c>
      <c r="FG294" s="21">
        <v>35.11442209088333</v>
      </c>
      <c r="FH294" s="19">
        <v>64.797943961582035</v>
      </c>
      <c r="FI294" s="19">
        <v>62.064027917653597</v>
      </c>
      <c r="FJ294" s="19">
        <v>50.422109235946621</v>
      </c>
      <c r="FK294" s="26">
        <v>0.52382827291666656</v>
      </c>
      <c r="FL294" s="21">
        <v>73.58755833333332</v>
      </c>
      <c r="FM294" s="17">
        <v>130.47980828971225</v>
      </c>
      <c r="FN294" s="19">
        <v>34.729427392741663</v>
      </c>
      <c r="FO294" s="19">
        <v>62.689891588337773</v>
      </c>
      <c r="FP294" s="19">
        <v>62.145595970016764</v>
      </c>
      <c r="FQ294" s="21">
        <v>50.544474282774985</v>
      </c>
      <c r="FR294" s="26">
        <v>0.51227880000000003</v>
      </c>
      <c r="FS294" s="19">
        <v>72.771799999999999</v>
      </c>
      <c r="FT294" s="17">
        <v>127.60296278532</v>
      </c>
      <c r="FU294" s="19">
        <v>34.344432694600002</v>
      </c>
      <c r="FV294" s="21">
        <v>60.628062735766683</v>
      </c>
      <c r="FW294" s="19">
        <v>62.225772813337969</v>
      </c>
      <c r="FX294" s="19">
        <v>50.667071197777005</v>
      </c>
      <c r="FY294" s="26">
        <v>0.50085807291666662</v>
      </c>
      <c r="FZ294" s="19">
        <v>71.956041666666664</v>
      </c>
      <c r="GA294" s="20">
        <v>124.75818643893228</v>
      </c>
      <c r="GB294" s="19">
        <v>33.959437996458334</v>
      </c>
      <c r="GC294" s="19">
        <v>58.611944990859804</v>
      </c>
      <c r="GD294" s="19">
        <v>62.304558447617225</v>
      </c>
      <c r="GE294" s="19">
        <v>50.789899980952683</v>
      </c>
      <c r="GF294" s="22">
        <v>0.48956609166666665</v>
      </c>
      <c r="GG294" s="19">
        <v>71.140283333333329</v>
      </c>
      <c r="GH294" s="17">
        <v>121.94547925054916</v>
      </c>
      <c r="GI294" s="19">
        <v>33.574443298316666</v>
      </c>
      <c r="GJ294" s="19">
        <v>56.641025940608237</v>
      </c>
      <c r="GK294" s="21">
        <v>62.381952872854519</v>
      </c>
      <c r="GL294" s="19">
        <v>50.912960632302017</v>
      </c>
      <c r="GM294" s="26">
        <v>0.4784028562499999</v>
      </c>
      <c r="GN294" s="19">
        <v>70.324524999999994</v>
      </c>
      <c r="GO294" s="17">
        <v>119.1648412201706</v>
      </c>
      <c r="GP294" s="21">
        <v>33.189448600174998</v>
      </c>
      <c r="GQ294" s="19">
        <v>54.714793172003048</v>
      </c>
      <c r="GR294" s="19">
        <v>62.457956089049866</v>
      </c>
      <c r="GS294" s="19">
        <v>51.036253151825022</v>
      </c>
      <c r="GT294" s="26">
        <v>0.4673683666666667</v>
      </c>
      <c r="GU294" s="21">
        <v>69.508766666666659</v>
      </c>
      <c r="GV294" s="17">
        <v>116.41627234779668</v>
      </c>
      <c r="GW294" s="19">
        <v>32.80445390203333</v>
      </c>
      <c r="GX294" s="19">
        <v>52.832734272035353</v>
      </c>
      <c r="GY294" s="19">
        <v>62.532568096203249</v>
      </c>
      <c r="GZ294" s="21">
        <v>51.159777539521677</v>
      </c>
      <c r="HA294" s="26">
        <v>0.45646262291666662</v>
      </c>
      <c r="HB294" s="19">
        <v>68.693008333333324</v>
      </c>
      <c r="HC294" s="17">
        <v>113.69977263342727</v>
      </c>
      <c r="HD294" s="19">
        <v>32.419459203891662</v>
      </c>
      <c r="HE294" s="21">
        <v>50.994336827696152</v>
      </c>
      <c r="HF294" s="19">
        <v>62.605788894314671</v>
      </c>
      <c r="HG294" s="19">
        <v>51.283533795391996</v>
      </c>
      <c r="HH294" s="26">
        <v>0.44568562499999992</v>
      </c>
      <c r="HI294" s="19">
        <v>67.877249999999989</v>
      </c>
      <c r="HJ294" s="20">
        <v>111.01534207706247</v>
      </c>
      <c r="HK294" s="19">
        <v>32.034464505749995</v>
      </c>
      <c r="HL294" s="19">
        <v>49.199088425976555</v>
      </c>
      <c r="HM294" s="19">
        <v>62.677618483384137</v>
      </c>
      <c r="HN294" s="19">
        <v>51.407521919435972</v>
      </c>
      <c r="HO294" s="22">
        <v>0.43503737291666655</v>
      </c>
      <c r="HP294" s="19">
        <v>67.061491666666655</v>
      </c>
      <c r="HQ294" s="17">
        <v>108.36298067870226</v>
      </c>
      <c r="HR294" s="19">
        <v>31.649469807608327</v>
      </c>
      <c r="HS294" s="19">
        <v>47.446476653867641</v>
      </c>
      <c r="HT294" s="21">
        <v>62.748056863411648</v>
      </c>
      <c r="HU294" s="19">
        <v>51.531741911653612</v>
      </c>
      <c r="HV294" s="26">
        <v>0.42451786666666669</v>
      </c>
      <c r="HW294" s="19">
        <v>66.245733333333334</v>
      </c>
      <c r="HX294" s="17">
        <v>105.74268843834668</v>
      </c>
      <c r="HY294" s="21">
        <v>31.264475109466666</v>
      </c>
      <c r="HZ294" s="19">
        <v>45.735989098360506</v>
      </c>
      <c r="IA294" s="19">
        <v>62.817104034397204</v>
      </c>
      <c r="IB294" s="19">
        <v>51.656193772044908</v>
      </c>
      <c r="IC294" s="26">
        <v>0.41412710624999999</v>
      </c>
      <c r="ID294" s="21">
        <v>65.429974999999999</v>
      </c>
      <c r="IE294" s="17">
        <v>103.15446535599563</v>
      </c>
      <c r="IF294" s="19">
        <v>30.879480411324998</v>
      </c>
      <c r="IG294" s="19">
        <v>44.067113346446163</v>
      </c>
      <c r="IH294" s="19">
        <v>62.884759996340804</v>
      </c>
      <c r="II294" s="21">
        <v>51.780877500609861</v>
      </c>
      <c r="IJ294" s="26">
        <v>0.40386509166666662</v>
      </c>
      <c r="IK294" s="19">
        <v>64.614216666666664</v>
      </c>
      <c r="IL294" s="17">
        <v>100.59831143164915</v>
      </c>
      <c r="IM294" s="19">
        <v>30.494485713183334</v>
      </c>
      <c r="IN294" s="21">
        <v>42.439336985115716</v>
      </c>
      <c r="IO294" s="19">
        <v>62.951024749242443</v>
      </c>
      <c r="IP294" s="19">
        <v>51.905793097348479</v>
      </c>
      <c r="IQ294" s="26">
        <v>0.39373182291666659</v>
      </c>
      <c r="IR294" s="19">
        <v>63.798458333333329</v>
      </c>
      <c r="IS294" s="20">
        <v>98.074226665307265</v>
      </c>
      <c r="IT294" s="19">
        <v>30.109491015041666</v>
      </c>
      <c r="IU294" s="19">
        <v>40.852147601360251</v>
      </c>
      <c r="IV294" s="19">
        <v>63.015898293102126</v>
      </c>
      <c r="IW294" s="19">
        <v>52.030940562260753</v>
      </c>
      <c r="IX294" s="22">
        <v>0.38372730000000005</v>
      </c>
      <c r="IY294" s="19">
        <v>62.982700000000001</v>
      </c>
      <c r="IZ294" s="17">
        <v>95.58221105697001</v>
      </c>
      <c r="JA294" s="19">
        <v>29.724496316900002</v>
      </c>
      <c r="JB294" s="19">
        <v>39.305032782170848</v>
      </c>
      <c r="JC294" s="19">
        <v>63.079380627919853</v>
      </c>
      <c r="JD294" s="21">
        <v>52.156319895346684</v>
      </c>
      <c r="JE294" s="22">
        <v>0.37385152291666668</v>
      </c>
      <c r="JF294" s="21">
        <v>62.166941666666666</v>
      </c>
      <c r="JG294" s="20">
        <v>93.122264606637287</v>
      </c>
      <c r="JH294" s="21">
        <v>29.339501618758334</v>
      </c>
      <c r="JI294" s="21">
        <v>37.797480114538537</v>
      </c>
      <c r="JJ294" s="21">
        <v>63.141471753695626</v>
      </c>
      <c r="JK294" s="21">
        <v>52.281931096606279</v>
      </c>
      <c r="JL294" s="22">
        <v>0.36410449166666664</v>
      </c>
      <c r="JM294" s="21">
        <v>61.351183333333331</v>
      </c>
      <c r="JN294" s="20">
        <v>90.694387314309154</v>
      </c>
      <c r="JO294" s="21">
        <v>28.954506920616666</v>
      </c>
      <c r="JP294" s="21">
        <v>36.328977185454427</v>
      </c>
      <c r="JQ294" s="21">
        <v>63.202171670429436</v>
      </c>
      <c r="JR294" s="21">
        <v>52.40777416603953</v>
      </c>
      <c r="JS294" s="22">
        <v>0.35448620624999999</v>
      </c>
      <c r="JT294" s="21">
        <v>60.535424999999996</v>
      </c>
      <c r="JU294" s="20">
        <v>88.298579179985623</v>
      </c>
      <c r="JV294" s="21">
        <v>28.569512222474998</v>
      </c>
      <c r="JW294" s="21">
        <v>34.899011581909569</v>
      </c>
      <c r="JX294" s="21">
        <v>63.261480378121291</v>
      </c>
      <c r="JY294" s="21">
        <v>52.533849103646446</v>
      </c>
      <c r="JZ294" s="22">
        <v>0.34499666666666656</v>
      </c>
      <c r="KA294" s="21">
        <v>59.719666666666654</v>
      </c>
      <c r="KB294" s="20">
        <v>85.934840203666639</v>
      </c>
      <c r="KC294" s="21">
        <v>28.184517524333327</v>
      </c>
      <c r="KD294" s="21">
        <v>33.507070890895058</v>
      </c>
      <c r="KE294" s="21">
        <v>63.319397876771191</v>
      </c>
      <c r="KF294" s="21">
        <v>52.660155909427019</v>
      </c>
      <c r="KG294" s="22">
        <v>0.33563587291666663</v>
      </c>
      <c r="KH294" s="21">
        <v>58.903908333333334</v>
      </c>
      <c r="KI294" s="20">
        <v>83.603170385352286</v>
      </c>
      <c r="KJ294" s="21">
        <v>27.799522826191666</v>
      </c>
      <c r="KK294" s="21">
        <v>32.152642699401966</v>
      </c>
      <c r="KL294" s="21">
        <v>63.375924166379129</v>
      </c>
      <c r="KM294" s="21">
        <v>52.786694583381248</v>
      </c>
      <c r="KN294" s="22">
        <v>0.32640382499999998</v>
      </c>
      <c r="KO294" s="21">
        <v>58.088149999999999</v>
      </c>
      <c r="KP294" s="20">
        <v>81.303569725042493</v>
      </c>
      <c r="KQ294" s="21">
        <v>27.414528128050001</v>
      </c>
      <c r="KR294" s="21">
        <v>30.835214594421355</v>
      </c>
      <c r="KS294" s="21">
        <v>63.431059246945118</v>
      </c>
      <c r="KT294" s="21">
        <v>52.913465125509141</v>
      </c>
      <c r="KU294" s="22">
        <v>0.31730052291666661</v>
      </c>
      <c r="KV294" s="21">
        <v>57.272391666666664</v>
      </c>
      <c r="KW294" s="20">
        <v>79.036038222737275</v>
      </c>
      <c r="KX294" s="21">
        <v>27.029533429908334</v>
      </c>
      <c r="KY294" s="21">
        <v>29.554274162944299</v>
      </c>
      <c r="KZ294" s="21">
        <v>63.484803118469145</v>
      </c>
      <c r="LA294" s="21">
        <v>53.040467535810691</v>
      </c>
      <c r="LB294" s="22">
        <v>0.30832596666666656</v>
      </c>
      <c r="LC294" s="21">
        <v>56.456633333333322</v>
      </c>
      <c r="LD294" s="20">
        <v>76.800575878436632</v>
      </c>
      <c r="LE294" s="21">
        <v>26.644538731766662</v>
      </c>
      <c r="LF294" s="21">
        <v>28.309308991961878</v>
      </c>
      <c r="LG294" s="21">
        <v>63.537155780951217</v>
      </c>
      <c r="LH294" s="21">
        <v>53.167701814285905</v>
      </c>
      <c r="LI294" s="22">
        <v>0.29948015625000002</v>
      </c>
      <c r="LJ294" s="21">
        <v>55.640875000000001</v>
      </c>
      <c r="LK294" s="20">
        <v>74.597182692140635</v>
      </c>
      <c r="LL294" s="21">
        <v>26.259544033625001</v>
      </c>
      <c r="LM294" s="21">
        <v>27.099806668465174</v>
      </c>
      <c r="LN294" s="21">
        <v>63.588117234391326</v>
      </c>
      <c r="LO294" s="21">
        <v>53.295167960934776</v>
      </c>
      <c r="LP294" s="22">
        <v>0.29076309166666664</v>
      </c>
      <c r="LQ294" s="21">
        <v>54.825116666666666</v>
      </c>
      <c r="LR294" s="20">
        <v>72.425858663849155</v>
      </c>
      <c r="LS294" s="21">
        <v>25.874549335483334</v>
      </c>
      <c r="LT294" s="21">
        <v>25.925254779445236</v>
      </c>
      <c r="LU294" s="21">
        <v>63.637687478789488</v>
      </c>
      <c r="LV294" s="21">
        <v>53.422865975757304</v>
      </c>
      <c r="LW294" s="22">
        <v>0.28217477291666665</v>
      </c>
      <c r="LX294" s="21">
        <v>54.009358333333331</v>
      </c>
      <c r="LY294" s="20">
        <v>70.286603793562293</v>
      </c>
      <c r="LZ294" s="21">
        <v>25.489554637341666</v>
      </c>
      <c r="MA294" s="21">
        <v>24.785140911893155</v>
      </c>
      <c r="MB294" s="21">
        <v>63.685866514145687</v>
      </c>
      <c r="MC294" s="21">
        <v>53.550795858753489</v>
      </c>
      <c r="MD294" s="22">
        <v>0.27371519999999994</v>
      </c>
      <c r="ME294" s="21">
        <v>53.193599999999989</v>
      </c>
      <c r="MF294" s="20">
        <v>68.179418081279977</v>
      </c>
      <c r="MG294" s="21">
        <v>25.104559939199994</v>
      </c>
      <c r="MH294" s="21">
        <v>23.678952652799996</v>
      </c>
      <c r="MI294" s="21">
        <v>63.732654340459924</v>
      </c>
      <c r="MJ294" s="21">
        <v>53.678957609923344</v>
      </c>
      <c r="MK294" s="22">
        <v>0.26538437291666667</v>
      </c>
      <c r="ML294" s="21">
        <v>52.377841666666669</v>
      </c>
      <c r="MM294" s="20">
        <v>66.104301527002292</v>
      </c>
      <c r="MN294" s="21">
        <v>24.719565241058334</v>
      </c>
      <c r="MO294" s="21">
        <v>22.60617758915685</v>
      </c>
      <c r="MP294" s="21">
        <v>63.778050957732212</v>
      </c>
      <c r="MQ294" s="21">
        <v>53.80735122926685</v>
      </c>
      <c r="MR294" s="22">
        <v>0.25718229166666667</v>
      </c>
      <c r="MS294" s="21">
        <v>51.562083333333334</v>
      </c>
      <c r="MT294" s="20">
        <v>64.061254130729168</v>
      </c>
      <c r="MU294" s="21">
        <v>24.334570542916666</v>
      </c>
      <c r="MV294" s="21">
        <v>21.566303307954765</v>
      </c>
      <c r="MW294" s="21">
        <v>63.822056365962538</v>
      </c>
      <c r="MX294" s="21">
        <v>53.935976716784012</v>
      </c>
      <c r="MY294" s="30" t="s">
        <v>49</v>
      </c>
    </row>
    <row r="295" spans="1:363" ht="24" customHeight="1" x14ac:dyDescent="0.25">
      <c r="A295" s="15" t="s">
        <v>49</v>
      </c>
      <c r="B295" s="2" t="s">
        <v>1</v>
      </c>
      <c r="C295" s="16" t="s">
        <v>11</v>
      </c>
      <c r="D295" s="23">
        <v>0.75</v>
      </c>
      <c r="E295" s="17">
        <f t="shared" si="4"/>
        <v>0.9375</v>
      </c>
      <c r="F295" s="23">
        <v>0.85</v>
      </c>
      <c r="G295" s="19">
        <v>90.718181818181804</v>
      </c>
      <c r="H295" s="20">
        <v>211.72556499999999</v>
      </c>
      <c r="I295" s="19">
        <v>42.81417375454545</v>
      </c>
      <c r="J295" s="19">
        <v>122.88352272727273</v>
      </c>
      <c r="K295" s="19">
        <v>60.140553661416185</v>
      </c>
      <c r="L295" s="19">
        <v>48.023544086733665</v>
      </c>
      <c r="M295" s="26">
        <v>0.83504965694444433</v>
      </c>
      <c r="N295" s="19">
        <v>89.916837878787859</v>
      </c>
      <c r="O295" s="17">
        <v>208.001600493669</v>
      </c>
      <c r="P295" s="19">
        <v>42.435981886380297</v>
      </c>
      <c r="Q295" s="19">
        <v>119.65578966271261</v>
      </c>
      <c r="R295" s="19">
        <v>60.248024510316732</v>
      </c>
      <c r="S295" s="19">
        <v>48.1391896018159</v>
      </c>
      <c r="T295" s="26">
        <v>0.82023196111111096</v>
      </c>
      <c r="U295" s="19">
        <v>89.115493939393915</v>
      </c>
      <c r="V295" s="17">
        <v>204.31067693800941</v>
      </c>
      <c r="W295" s="21">
        <v>42.057790018215137</v>
      </c>
      <c r="X295" s="19">
        <v>116.48507838598114</v>
      </c>
      <c r="Y295" s="19">
        <v>60.354152880940198</v>
      </c>
      <c r="Z295" s="19">
        <v>48.255058863277647</v>
      </c>
      <c r="AA295" s="26">
        <v>0.8055469125000001</v>
      </c>
      <c r="AB295" s="21">
        <v>88.314149999999984</v>
      </c>
      <c r="AC295" s="17">
        <v>200.65279433302126</v>
      </c>
      <c r="AD295" s="19">
        <v>41.679598150049991</v>
      </c>
      <c r="AE295" s="19">
        <v>113.37088071568361</v>
      </c>
      <c r="AF295" s="19">
        <v>60.458938773286576</v>
      </c>
      <c r="AG295" s="21">
        <v>48.371151871118904</v>
      </c>
      <c r="AH295" s="26">
        <v>0.79099451111111119</v>
      </c>
      <c r="AI295" s="19">
        <v>87.512806060606053</v>
      </c>
      <c r="AJ295" s="17">
        <v>197.02795267870445</v>
      </c>
      <c r="AK295" s="19">
        <v>41.301406281884844</v>
      </c>
      <c r="AL295" s="21">
        <v>110.3126884704251</v>
      </c>
      <c r="AM295" s="19">
        <v>60.56238218735588</v>
      </c>
      <c r="AN295" s="19">
        <v>48.487468625339673</v>
      </c>
      <c r="AO295" s="26">
        <v>0.77657475694444433</v>
      </c>
      <c r="AP295" s="19">
        <v>86.711462121212108</v>
      </c>
      <c r="AQ295" s="20">
        <v>193.436151975059</v>
      </c>
      <c r="AR295" s="19">
        <v>40.923214413719691</v>
      </c>
      <c r="AS295" s="19">
        <v>107.30999346881082</v>
      </c>
      <c r="AT295" s="19">
        <v>60.664483123148109</v>
      </c>
      <c r="AU295" s="19">
        <v>48.60400912593996</v>
      </c>
      <c r="AV295" s="22">
        <v>0.76228764999999987</v>
      </c>
      <c r="AW295" s="19">
        <v>85.910118181818163</v>
      </c>
      <c r="AX295" s="17">
        <v>189.87739222208498</v>
      </c>
      <c r="AY295" s="19">
        <v>40.545022545554538</v>
      </c>
      <c r="AZ295" s="19">
        <v>104.36228752944601</v>
      </c>
      <c r="BA295" s="21">
        <v>60.765241580663258</v>
      </c>
      <c r="BB295" s="19">
        <v>48.720773372919759</v>
      </c>
      <c r="BC295" s="26">
        <v>0.7481331902777778</v>
      </c>
      <c r="BD295" s="19">
        <v>85.108774242424232</v>
      </c>
      <c r="BE295" s="17">
        <v>186.35167341978237</v>
      </c>
      <c r="BF295" s="21">
        <v>40.166830677389392</v>
      </c>
      <c r="BG295" s="19">
        <v>101.46906247093588</v>
      </c>
      <c r="BH295" s="19">
        <v>60.864657559901318</v>
      </c>
      <c r="BI295" s="19">
        <v>48.837761366279068</v>
      </c>
      <c r="BJ295" s="26">
        <v>0.7341113777777778</v>
      </c>
      <c r="BK295" s="21">
        <v>84.307430303030287</v>
      </c>
      <c r="BL295" s="17">
        <v>182.8589955681511</v>
      </c>
      <c r="BM295" s="19">
        <v>39.788638809224238</v>
      </c>
      <c r="BN295" s="19">
        <v>98.629810111885519</v>
      </c>
      <c r="BO295" s="19">
        <v>60.962731060862303</v>
      </c>
      <c r="BP295" s="21">
        <v>48.954973106017903</v>
      </c>
      <c r="BQ295" s="26">
        <v>0.72022221249999996</v>
      </c>
      <c r="BR295" s="19">
        <v>83.506086363636356</v>
      </c>
      <c r="BS295" s="17">
        <v>179.39935866719122</v>
      </c>
      <c r="BT295" s="19">
        <v>39.410446941059085</v>
      </c>
      <c r="BU295" s="21">
        <v>95.844022270900211</v>
      </c>
      <c r="BV295" s="19">
        <v>61.059462083546201</v>
      </c>
      <c r="BW295" s="19">
        <v>49.072408592136235</v>
      </c>
      <c r="BX295" s="26">
        <v>0.7064656944444444</v>
      </c>
      <c r="BY295" s="19">
        <v>82.704742424242411</v>
      </c>
      <c r="BZ295" s="20">
        <v>175.97276271690276</v>
      </c>
      <c r="CA295" s="19">
        <v>39.032255072893932</v>
      </c>
      <c r="CB295" s="19">
        <v>93.111190766585125</v>
      </c>
      <c r="CC295" s="19">
        <v>61.154850627953024</v>
      </c>
      <c r="CD295" s="19">
        <v>49.190067824634092</v>
      </c>
      <c r="CE295" s="22">
        <v>0.69284182361111124</v>
      </c>
      <c r="CF295" s="19">
        <v>81.903398484848481</v>
      </c>
      <c r="CG295" s="17">
        <v>172.57920771728573</v>
      </c>
      <c r="CH295" s="19">
        <v>38.654063204728786</v>
      </c>
      <c r="CI295" s="19">
        <v>90.430807417545466</v>
      </c>
      <c r="CJ295" s="21">
        <v>61.248896694082767</v>
      </c>
      <c r="CK295" s="19">
        <v>49.307950803511453</v>
      </c>
      <c r="CL295" s="26">
        <v>0.67935060000000003</v>
      </c>
      <c r="CM295" s="19">
        <v>81.102054545454536</v>
      </c>
      <c r="CN295" s="17">
        <v>169.21869366833999</v>
      </c>
      <c r="CO295" s="21">
        <v>38.275871336563632</v>
      </c>
      <c r="CP295" s="19">
        <v>87.802364042386372</v>
      </c>
      <c r="CQ295" s="19">
        <v>61.341600281935435</v>
      </c>
      <c r="CR295" s="19">
        <v>49.426057528768339</v>
      </c>
      <c r="CS295" s="26">
        <v>0.66599202361111109</v>
      </c>
      <c r="CT295" s="21">
        <v>80.300710606060591</v>
      </c>
      <c r="CU295" s="17">
        <v>165.89122057006568</v>
      </c>
      <c r="CV295" s="19">
        <v>37.897679468398479</v>
      </c>
      <c r="CW295" s="19">
        <v>85.225352459713079</v>
      </c>
      <c r="CX295" s="19">
        <v>61.432961391511014</v>
      </c>
      <c r="CY295" s="21">
        <v>49.54438800040473</v>
      </c>
      <c r="CZ295" s="26">
        <v>0.65276609444444433</v>
      </c>
      <c r="DA295" s="19">
        <v>79.499366666666646</v>
      </c>
      <c r="DB295" s="17">
        <v>162.59678842246274</v>
      </c>
      <c r="DC295" s="19">
        <v>37.519487600233326</v>
      </c>
      <c r="DD295" s="21">
        <v>82.69926448813078</v>
      </c>
      <c r="DE295" s="19">
        <v>61.52298002280952</v>
      </c>
      <c r="DF295" s="19">
        <v>49.662942218420639</v>
      </c>
      <c r="DG295" s="26">
        <v>0.63967281249999997</v>
      </c>
      <c r="DH295" s="19">
        <v>78.698022727272715</v>
      </c>
      <c r="DI295" s="20">
        <v>159.33539722553124</v>
      </c>
      <c r="DJ295" s="19">
        <v>37.14129573206818</v>
      </c>
      <c r="DK295" s="19">
        <v>80.223591946244696</v>
      </c>
      <c r="DL295" s="19">
        <v>61.611656175830937</v>
      </c>
      <c r="DM295" s="19">
        <v>49.781720182816052</v>
      </c>
      <c r="DN295" s="22">
        <v>0.62671217777777777</v>
      </c>
      <c r="DO295" s="19">
        <v>77.896678787878784</v>
      </c>
      <c r="DP295" s="17">
        <v>156.1070469792711</v>
      </c>
      <c r="DQ295" s="19">
        <v>36.763103863903027</v>
      </c>
      <c r="DR295" s="19">
        <v>77.797826652659936</v>
      </c>
      <c r="DS295" s="21">
        <v>61.698989850575281</v>
      </c>
      <c r="DT295" s="19">
        <v>49.900721893590983</v>
      </c>
      <c r="DU295" s="26">
        <v>0.61388419027777774</v>
      </c>
      <c r="DV295" s="19">
        <v>77.095334848484839</v>
      </c>
      <c r="DW295" s="17">
        <v>152.91173768368236</v>
      </c>
      <c r="DX295" s="21">
        <v>36.384911995737873</v>
      </c>
      <c r="DY295" s="19">
        <v>75.421460425981763</v>
      </c>
      <c r="DZ295" s="19">
        <v>61.784981047042542</v>
      </c>
      <c r="EA295" s="19">
        <v>50.019947350745433</v>
      </c>
      <c r="EB295" s="26">
        <v>0.60118884999999989</v>
      </c>
      <c r="EC295" s="21">
        <v>76.293990909090894</v>
      </c>
      <c r="ED295" s="17">
        <v>149.74946933876498</v>
      </c>
      <c r="EE295" s="19">
        <v>36.00672012757272</v>
      </c>
      <c r="EF295" s="19">
        <v>73.09398508481533</v>
      </c>
      <c r="EG295" s="19">
        <v>61.869629765232723</v>
      </c>
      <c r="EH295" s="21">
        <v>50.139396554279394</v>
      </c>
      <c r="EI295" s="26">
        <v>0.58862615694444442</v>
      </c>
      <c r="EJ295" s="19">
        <v>75.492646969696963</v>
      </c>
      <c r="EK295" s="17">
        <v>146.62024194451902</v>
      </c>
      <c r="EL295" s="19">
        <v>35.628528259407574</v>
      </c>
      <c r="EM295" s="21">
        <v>70.814892447765885</v>
      </c>
      <c r="EN295" s="19">
        <v>61.952936005145823</v>
      </c>
      <c r="EO295" s="19">
        <v>50.259069504192865</v>
      </c>
      <c r="EP295" s="26">
        <v>0.57619611111111113</v>
      </c>
      <c r="EQ295" s="19">
        <v>74.691303030303018</v>
      </c>
      <c r="ER295" s="20">
        <v>143.52405550094446</v>
      </c>
      <c r="ES295" s="19">
        <v>35.250336391242421</v>
      </c>
      <c r="ET295" s="19">
        <v>68.583674333438566</v>
      </c>
      <c r="EU295" s="19">
        <v>62.034899766781848</v>
      </c>
      <c r="EV295" s="19">
        <v>50.378966200485856</v>
      </c>
      <c r="EW295" s="22">
        <v>0.56389871250000001</v>
      </c>
      <c r="EX295" s="19">
        <v>73.889959090909073</v>
      </c>
      <c r="EY295" s="17">
        <v>140.46091000804125</v>
      </c>
      <c r="EZ295" s="19">
        <v>34.872144523077267</v>
      </c>
      <c r="FA295" s="19">
        <v>66.399822560438565</v>
      </c>
      <c r="FB295" s="21">
        <v>62.115521050140785</v>
      </c>
      <c r="FC295" s="19">
        <v>50.49908664315835</v>
      </c>
      <c r="FD295" s="26">
        <v>0.55173396111111106</v>
      </c>
      <c r="FE295" s="19">
        <v>73.088615151515143</v>
      </c>
      <c r="FF295" s="17">
        <v>137.43080546580944</v>
      </c>
      <c r="FG295" s="21">
        <v>34.493952654912114</v>
      </c>
      <c r="FH295" s="19">
        <v>64.262828947371105</v>
      </c>
      <c r="FI295" s="19">
        <v>62.194799855222641</v>
      </c>
      <c r="FJ295" s="19">
        <v>50.619430832210369</v>
      </c>
      <c r="FK295" s="26">
        <v>0.53970185694444439</v>
      </c>
      <c r="FL295" s="21">
        <v>72.287271212121198</v>
      </c>
      <c r="FM295" s="17">
        <v>134.43374187424902</v>
      </c>
      <c r="FN295" s="19">
        <v>34.115760786746961</v>
      </c>
      <c r="FO295" s="19">
        <v>62.172185312841364</v>
      </c>
      <c r="FP295" s="19">
        <v>62.272736182027423</v>
      </c>
      <c r="FQ295" s="21">
        <v>50.739998767641893</v>
      </c>
      <c r="FR295" s="26">
        <v>0.5278024</v>
      </c>
      <c r="FS295" s="19">
        <v>71.485927272727267</v>
      </c>
      <c r="FT295" s="17">
        <v>131.46971923336</v>
      </c>
      <c r="FU295" s="19">
        <v>33.737568918581815</v>
      </c>
      <c r="FV295" s="21">
        <v>60.127383475454558</v>
      </c>
      <c r="FW295" s="19">
        <v>62.349330030555123</v>
      </c>
      <c r="FX295" s="19">
        <v>50.860790449452935</v>
      </c>
      <c r="FY295" s="26">
        <v>0.51603559027777779</v>
      </c>
      <c r="FZ295" s="19">
        <v>70.684583333333322</v>
      </c>
      <c r="GA295" s="20">
        <v>128.53873754314236</v>
      </c>
      <c r="GB295" s="19">
        <v>33.359377050416661</v>
      </c>
      <c r="GC295" s="19">
        <v>58.127915253815836</v>
      </c>
      <c r="GD295" s="19">
        <v>62.424581400805742</v>
      </c>
      <c r="GE295" s="19">
        <v>50.981805877643481</v>
      </c>
      <c r="GF295" s="22">
        <v>0.50440142777777774</v>
      </c>
      <c r="GG295" s="19">
        <v>69.883239393939377</v>
      </c>
      <c r="GH295" s="17">
        <v>125.6407968035961</v>
      </c>
      <c r="GI295" s="19">
        <v>32.981185182251508</v>
      </c>
      <c r="GJ295" s="19">
        <v>56.173272466530413</v>
      </c>
      <c r="GK295" s="21">
        <v>62.49849029277928</v>
      </c>
      <c r="GL295" s="19">
        <v>51.103045052213552</v>
      </c>
      <c r="GM295" s="26">
        <v>0.49289991249999993</v>
      </c>
      <c r="GN295" s="19">
        <v>69.081895454545446</v>
      </c>
      <c r="GO295" s="17">
        <v>122.77589701472122</v>
      </c>
      <c r="GP295" s="21">
        <v>32.602993314086362</v>
      </c>
      <c r="GQ295" s="19">
        <v>54.262946932203469</v>
      </c>
      <c r="GR295" s="19">
        <v>62.571056706475737</v>
      </c>
      <c r="GS295" s="19">
        <v>51.224507973163135</v>
      </c>
      <c r="GT295" s="26">
        <v>0.4815310444444445</v>
      </c>
      <c r="GU295" s="21">
        <v>68.280551515151515</v>
      </c>
      <c r="GV295" s="17">
        <v>119.94403817651779</v>
      </c>
      <c r="GW295" s="19">
        <v>32.224801445921216</v>
      </c>
      <c r="GX295" s="19">
        <v>52.396430469440247</v>
      </c>
      <c r="GY295" s="19">
        <v>62.64228064189512</v>
      </c>
      <c r="GZ295" s="21">
        <v>51.346194640492222</v>
      </c>
      <c r="HA295" s="26">
        <v>0.47029482361111108</v>
      </c>
      <c r="HB295" s="19">
        <v>67.47920757575757</v>
      </c>
      <c r="HC295" s="17">
        <v>117.14522028898568</v>
      </c>
      <c r="HD295" s="19">
        <v>31.846609577756059</v>
      </c>
      <c r="HE295" s="21">
        <v>50.573214896845869</v>
      </c>
      <c r="HF295" s="19">
        <v>62.712162099037414</v>
      </c>
      <c r="HG295" s="19">
        <v>51.468105054200834</v>
      </c>
      <c r="HH295" s="26">
        <v>0.45919124999999994</v>
      </c>
      <c r="HI295" s="19">
        <v>66.677863636363625</v>
      </c>
      <c r="HJ295" s="20">
        <v>114.37944335212498</v>
      </c>
      <c r="HK295" s="19">
        <v>31.468417709590906</v>
      </c>
      <c r="HL295" s="19">
        <v>48.792792033025563</v>
      </c>
      <c r="HM295" s="19">
        <v>62.780701077902634</v>
      </c>
      <c r="HN295" s="19">
        <v>51.590239214288957</v>
      </c>
      <c r="HO295" s="22">
        <v>0.44822032361111103</v>
      </c>
      <c r="HP295" s="19">
        <v>65.87651969696968</v>
      </c>
      <c r="HQ295" s="17">
        <v>111.64670736593567</v>
      </c>
      <c r="HR295" s="19">
        <v>31.090225841425749</v>
      </c>
      <c r="HS295" s="19">
        <v>47.054653696584516</v>
      </c>
      <c r="HT295" s="21">
        <v>62.847897578490773</v>
      </c>
      <c r="HU295" s="19">
        <v>51.712597120756584</v>
      </c>
      <c r="HV295" s="26">
        <v>0.43738204444444451</v>
      </c>
      <c r="HW295" s="19">
        <v>65.075175757575749</v>
      </c>
      <c r="HX295" s="17">
        <v>108.94701233041779</v>
      </c>
      <c r="HY295" s="21">
        <v>30.712033973260603</v>
      </c>
      <c r="HZ295" s="19">
        <v>45.358291706127957</v>
      </c>
      <c r="IA295" s="19">
        <v>62.913751600801831</v>
      </c>
      <c r="IB295" s="19">
        <v>51.835178773603729</v>
      </c>
      <c r="IC295" s="26">
        <v>0.42667641249999999</v>
      </c>
      <c r="ID295" s="21">
        <v>64.273831818181804</v>
      </c>
      <c r="IE295" s="17">
        <v>106.28035824557125</v>
      </c>
      <c r="IF295" s="19">
        <v>30.333842105095449</v>
      </c>
      <c r="IG295" s="19">
        <v>43.703197880261015</v>
      </c>
      <c r="IH295" s="19">
        <v>62.978263144835807</v>
      </c>
      <c r="II295" s="21">
        <v>51.957984172830393</v>
      </c>
      <c r="IJ295" s="26">
        <v>0.41610342777777776</v>
      </c>
      <c r="IK295" s="19">
        <v>63.472487878787867</v>
      </c>
      <c r="IL295" s="17">
        <v>103.6467451113961</v>
      </c>
      <c r="IM295" s="19">
        <v>29.955650236930296</v>
      </c>
      <c r="IN295" s="21">
        <v>42.088864037588905</v>
      </c>
      <c r="IO295" s="19">
        <v>63.041432210592703</v>
      </c>
      <c r="IP295" s="19">
        <v>52.081013318436568</v>
      </c>
      <c r="IQ295" s="26">
        <v>0.40566309027777775</v>
      </c>
      <c r="IR295" s="19">
        <v>62.671143939393929</v>
      </c>
      <c r="IS295" s="20">
        <v>101.04617292789236</v>
      </c>
      <c r="IT295" s="19">
        <v>29.577458368765146</v>
      </c>
      <c r="IU295" s="19">
        <v>40.514781996716842</v>
      </c>
      <c r="IV295" s="19">
        <v>63.103258798072517</v>
      </c>
      <c r="IW295" s="19">
        <v>52.204266210422254</v>
      </c>
      <c r="IX295" s="22">
        <v>0.39535540000000008</v>
      </c>
      <c r="IY295" s="19">
        <v>61.869799999999998</v>
      </c>
      <c r="IZ295" s="17">
        <v>98.47864169506002</v>
      </c>
      <c r="JA295" s="19">
        <v>29.1992665006</v>
      </c>
      <c r="JB295" s="19">
        <v>38.980443576250011</v>
      </c>
      <c r="JC295" s="19">
        <v>63.163742907275257</v>
      </c>
      <c r="JD295" s="21">
        <v>52.327742848787452</v>
      </c>
      <c r="JE295" s="22">
        <v>0.38518035694444447</v>
      </c>
      <c r="JF295" s="21">
        <v>61.068456060606053</v>
      </c>
      <c r="JG295" s="20">
        <v>95.944151412899032</v>
      </c>
      <c r="JH295" s="21">
        <v>28.821074632434843</v>
      </c>
      <c r="JI295" s="21">
        <v>37.485340594793577</v>
      </c>
      <c r="JJ295" s="21">
        <v>63.222884538200908</v>
      </c>
      <c r="JK295" s="21">
        <v>52.451443233532167</v>
      </c>
      <c r="JL295" s="22">
        <v>0.37513796111111114</v>
      </c>
      <c r="JM295" s="21">
        <v>60.267112121212115</v>
      </c>
      <c r="JN295" s="20">
        <v>93.44270208140945</v>
      </c>
      <c r="JO295" s="21">
        <v>28.442882764269694</v>
      </c>
      <c r="JP295" s="21">
        <v>36.028964870952763</v>
      </c>
      <c r="JQ295" s="21">
        <v>63.280683690849486</v>
      </c>
      <c r="JR295" s="21">
        <v>52.575367364656394</v>
      </c>
      <c r="JS295" s="22">
        <v>0.36522821249999998</v>
      </c>
      <c r="JT295" s="21">
        <v>59.46576818181817</v>
      </c>
      <c r="JU295" s="20">
        <v>90.974293700591247</v>
      </c>
      <c r="JV295" s="21">
        <v>28.06469089610454</v>
      </c>
      <c r="JW295" s="21">
        <v>34.610808223332739</v>
      </c>
      <c r="JX295" s="21">
        <v>63.337140365220982</v>
      </c>
      <c r="JY295" s="21">
        <v>52.699515242160132</v>
      </c>
      <c r="JZ295" s="22">
        <v>0.35545111111111105</v>
      </c>
      <c r="KA295" s="21">
        <v>58.664424242424232</v>
      </c>
      <c r="KB295" s="20">
        <v>88.538926270444435</v>
      </c>
      <c r="KC295" s="21">
        <v>27.686499027939391</v>
      </c>
      <c r="KD295" s="21">
        <v>33.230362470538715</v>
      </c>
      <c r="KE295" s="21">
        <v>63.392254561315397</v>
      </c>
      <c r="KF295" s="21">
        <v>52.823886866043395</v>
      </c>
      <c r="KG295" s="22">
        <v>0.34580665694444446</v>
      </c>
      <c r="KH295" s="21">
        <v>57.863080303030294</v>
      </c>
      <c r="KI295" s="20">
        <v>86.136599790969029</v>
      </c>
      <c r="KJ295" s="21">
        <v>27.308307159774238</v>
      </c>
      <c r="KK295" s="21">
        <v>31.88711943117589</v>
      </c>
      <c r="KL295" s="21">
        <v>63.446026279132731</v>
      </c>
      <c r="KM295" s="21">
        <v>52.948482236306155</v>
      </c>
      <c r="KN295" s="22">
        <v>0.33629485000000003</v>
      </c>
      <c r="KO295" s="21">
        <v>57.061736363636356</v>
      </c>
      <c r="KP295" s="20">
        <v>83.767314262165002</v>
      </c>
      <c r="KQ295" s="21">
        <v>26.930115291609088</v>
      </c>
      <c r="KR295" s="21">
        <v>30.580570923849436</v>
      </c>
      <c r="KS295" s="21">
        <v>63.498455518672991</v>
      </c>
      <c r="KT295" s="21">
        <v>53.073301352948434</v>
      </c>
      <c r="KU295" s="22">
        <v>0.32691569027777773</v>
      </c>
      <c r="KV295" s="21">
        <v>56.260392424242411</v>
      </c>
      <c r="KW295" s="20">
        <v>81.431069684032352</v>
      </c>
      <c r="KX295" s="21">
        <v>26.551923423443935</v>
      </c>
      <c r="KY295" s="21">
        <v>29.310208767164546</v>
      </c>
      <c r="KZ295" s="21">
        <v>63.549542279936162</v>
      </c>
      <c r="LA295" s="21">
        <v>53.198344215970238</v>
      </c>
      <c r="LB295" s="22">
        <v>0.3176691777777777</v>
      </c>
      <c r="LC295" s="21">
        <v>55.459048484848473</v>
      </c>
      <c r="LD295" s="20">
        <v>79.127866056571094</v>
      </c>
      <c r="LE295" s="21">
        <v>26.173731555278781</v>
      </c>
      <c r="LF295" s="21">
        <v>28.075524779726425</v>
      </c>
      <c r="LG295" s="21">
        <v>63.599286562922259</v>
      </c>
      <c r="LH295" s="21">
        <v>53.323610825371539</v>
      </c>
      <c r="LI295" s="22">
        <v>0.30855531250000001</v>
      </c>
      <c r="LJ295" s="21">
        <v>54.657704545454543</v>
      </c>
      <c r="LK295" s="20">
        <v>76.857703379781256</v>
      </c>
      <c r="LL295" s="21">
        <v>25.795539687113635</v>
      </c>
      <c r="LM295" s="21">
        <v>26.876010780140277</v>
      </c>
      <c r="LN295" s="21">
        <v>63.647688367631268</v>
      </c>
      <c r="LO295" s="21">
        <v>53.449101181152358</v>
      </c>
      <c r="LP295" s="22">
        <v>0.29957409444444444</v>
      </c>
      <c r="LQ295" s="21">
        <v>53.856360606060598</v>
      </c>
      <c r="LR295" s="20">
        <v>74.620581653662768</v>
      </c>
      <c r="LS295" s="21">
        <v>25.417347818948482</v>
      </c>
      <c r="LT295" s="21">
        <v>25.711158587011258</v>
      </c>
      <c r="LU295" s="21">
        <v>63.694747694063203</v>
      </c>
      <c r="LV295" s="21">
        <v>53.574815283312695</v>
      </c>
      <c r="LW295" s="22">
        <v>0.29072552361111109</v>
      </c>
      <c r="LX295" s="21">
        <v>53.05501666666666</v>
      </c>
      <c r="LY295" s="20">
        <v>72.416500878215686</v>
      </c>
      <c r="LZ295" s="21">
        <v>25.039155950783332</v>
      </c>
      <c r="MA295" s="21">
        <v>24.580460018944589</v>
      </c>
      <c r="MB295" s="21">
        <v>63.740464542218056</v>
      </c>
      <c r="MC295" s="21">
        <v>53.700753131852544</v>
      </c>
      <c r="MD295" s="22">
        <v>0.28200959999999997</v>
      </c>
      <c r="ME295" s="21">
        <v>52.253672727272715</v>
      </c>
      <c r="MF295" s="20">
        <v>70.245461053439996</v>
      </c>
      <c r="MG295" s="21">
        <v>24.660964082618175</v>
      </c>
      <c r="MH295" s="21">
        <v>23.48340689454545</v>
      </c>
      <c r="MI295" s="21">
        <v>63.784838912095829</v>
      </c>
      <c r="MJ295" s="21">
        <v>53.826914726771903</v>
      </c>
      <c r="MK295" s="22">
        <v>0.27342632361111113</v>
      </c>
      <c r="ML295" s="21">
        <v>51.452328787878784</v>
      </c>
      <c r="MM295" s="20">
        <v>68.107462179335698</v>
      </c>
      <c r="MN295" s="21">
        <v>24.282772214453029</v>
      </c>
      <c r="MO295" s="21">
        <v>22.419491032419053</v>
      </c>
      <c r="MP295" s="21">
        <v>63.82787080369652</v>
      </c>
      <c r="MQ295" s="21">
        <v>53.953300068070774</v>
      </c>
      <c r="MR295" s="22">
        <v>0.26497569444444441</v>
      </c>
      <c r="MS295" s="21">
        <v>50.650984848484839</v>
      </c>
      <c r="MT295" s="20">
        <v>66.002504255902764</v>
      </c>
      <c r="MU295" s="21">
        <v>23.904580346287876</v>
      </c>
      <c r="MV295" s="21">
        <v>21.38820425117056</v>
      </c>
      <c r="MW295" s="21">
        <v>63.869560217020137</v>
      </c>
      <c r="MX295" s="21">
        <v>54.079909155749164</v>
      </c>
      <c r="MY295" s="30" t="s">
        <v>49</v>
      </c>
    </row>
    <row r="296" spans="1:363" ht="24" customHeight="1" x14ac:dyDescent="0.25">
      <c r="A296" s="15" t="s">
        <v>49</v>
      </c>
      <c r="B296" s="2" t="s">
        <v>1</v>
      </c>
      <c r="C296" s="16" t="s">
        <v>11</v>
      </c>
      <c r="D296" s="23">
        <v>0.75</v>
      </c>
      <c r="E296" s="17">
        <f t="shared" si="4"/>
        <v>0.9375</v>
      </c>
      <c r="F296" s="23">
        <v>0.875</v>
      </c>
      <c r="G296" s="19">
        <v>89.086363636363615</v>
      </c>
      <c r="H296" s="20">
        <v>217.9527875</v>
      </c>
      <c r="I296" s="19">
        <v>42.044042059090899</v>
      </c>
      <c r="J296" s="19">
        <v>121.84086174242424</v>
      </c>
      <c r="K296" s="19">
        <v>60.357985551588094</v>
      </c>
      <c r="L296" s="19">
        <v>48.259275135341383</v>
      </c>
      <c r="M296" s="26">
        <v>0.85960994097222221</v>
      </c>
      <c r="N296" s="19">
        <v>88.299434090909074</v>
      </c>
      <c r="O296" s="17">
        <v>214.11929462583575</v>
      </c>
      <c r="P296" s="19">
        <v>41.672653020902267</v>
      </c>
      <c r="Q296" s="19">
        <v>118.64051584305298</v>
      </c>
      <c r="R296" s="19">
        <v>60.46085051217711</v>
      </c>
      <c r="S296" s="19">
        <v>48.37328589948563</v>
      </c>
      <c r="T296" s="26">
        <v>0.84435643055555543</v>
      </c>
      <c r="U296" s="19">
        <v>87.512504545454519</v>
      </c>
      <c r="V296" s="17">
        <v>210.31981449500969</v>
      </c>
      <c r="W296" s="21">
        <v>41.301263982713621</v>
      </c>
      <c r="X296" s="19">
        <v>115.4967079042882</v>
      </c>
      <c r="Y296" s="19">
        <v>60.56242085650932</v>
      </c>
      <c r="Z296" s="19">
        <v>48.487512433006025</v>
      </c>
      <c r="AA296" s="26">
        <v>0.8292394687500001</v>
      </c>
      <c r="AB296" s="21">
        <v>86.725574999999978</v>
      </c>
      <c r="AC296" s="17">
        <v>206.55434710752189</v>
      </c>
      <c r="AD296" s="19">
        <v>40.92987494452499</v>
      </c>
      <c r="AE296" s="19">
        <v>112.40893405663067</v>
      </c>
      <c r="AF296" s="19">
        <v>60.662696584584708</v>
      </c>
      <c r="AG296" s="21">
        <v>48.601954735902552</v>
      </c>
      <c r="AH296" s="26">
        <v>0.81425905555555556</v>
      </c>
      <c r="AI296" s="19">
        <v>85.938645454545437</v>
      </c>
      <c r="AJ296" s="17">
        <v>202.82289246337223</v>
      </c>
      <c r="AK296" s="19">
        <v>40.558485906336358</v>
      </c>
      <c r="AL296" s="21">
        <v>109.37669043058105</v>
      </c>
      <c r="AM296" s="19">
        <v>60.761677696403282</v>
      </c>
      <c r="AN296" s="19">
        <v>48.716612808175213</v>
      </c>
      <c r="AO296" s="26">
        <v>0.79941519097222213</v>
      </c>
      <c r="AP296" s="19">
        <v>85.151715909090882</v>
      </c>
      <c r="AQ296" s="20">
        <v>199.12545056256073</v>
      </c>
      <c r="AR296" s="19">
        <v>40.187096868147712</v>
      </c>
      <c r="AS296" s="19">
        <v>106.39947315664008</v>
      </c>
      <c r="AT296" s="19">
        <v>60.859364191965042</v>
      </c>
      <c r="AU296" s="19">
        <v>48.831486649824008</v>
      </c>
      <c r="AV296" s="22">
        <v>0.78470787499999983</v>
      </c>
      <c r="AW296" s="19">
        <v>84.364786363636341</v>
      </c>
      <c r="AX296" s="17">
        <v>195.46202140508746</v>
      </c>
      <c r="AY296" s="19">
        <v>39.815707829959081</v>
      </c>
      <c r="AZ296" s="19">
        <v>103.47677836530855</v>
      </c>
      <c r="BA296" s="21">
        <v>60.955756071269995</v>
      </c>
      <c r="BB296" s="19">
        <v>48.946576260848943</v>
      </c>
      <c r="BC296" s="26">
        <v>0.77013710763888898</v>
      </c>
      <c r="BD296" s="19">
        <v>83.5778568181818</v>
      </c>
      <c r="BE296" s="17">
        <v>191.83260499095246</v>
      </c>
      <c r="BF296" s="21">
        <v>39.444318791770449</v>
      </c>
      <c r="BG296" s="19">
        <v>100.6081021870872</v>
      </c>
      <c r="BH296" s="19">
        <v>61.050853334318127</v>
      </c>
      <c r="BI296" s="19">
        <v>49.061881641250011</v>
      </c>
      <c r="BJ296" s="26">
        <v>0.75570288888888892</v>
      </c>
      <c r="BK296" s="21">
        <v>82.790927272727259</v>
      </c>
      <c r="BL296" s="17">
        <v>188.23720132015555</v>
      </c>
      <c r="BM296" s="19">
        <v>39.072929753581811</v>
      </c>
      <c r="BN296" s="19">
        <v>97.792940752476653</v>
      </c>
      <c r="BO296" s="19">
        <v>61.144655981109445</v>
      </c>
      <c r="BP296" s="21">
        <v>49.177402791027212</v>
      </c>
      <c r="BQ296" s="26">
        <v>0.74140521874999998</v>
      </c>
      <c r="BR296" s="19">
        <v>82.003997727272704</v>
      </c>
      <c r="BS296" s="17">
        <v>184.67581039269686</v>
      </c>
      <c r="BT296" s="19">
        <v>38.701540715393172</v>
      </c>
      <c r="BU296" s="21">
        <v>95.030790191977729</v>
      </c>
      <c r="BV296" s="19">
        <v>61.237164011643955</v>
      </c>
      <c r="BW296" s="19">
        <v>49.293139710180554</v>
      </c>
      <c r="BX296" s="26">
        <v>0.72724409722222216</v>
      </c>
      <c r="BY296" s="19">
        <v>81.217068181818163</v>
      </c>
      <c r="BZ296" s="20">
        <v>181.14843220857637</v>
      </c>
      <c r="CA296" s="19">
        <v>38.33015167720454</v>
      </c>
      <c r="CB296" s="19">
        <v>92.321146636091157</v>
      </c>
      <c r="CC296" s="19">
        <v>61.328377425921644</v>
      </c>
      <c r="CD296" s="19">
        <v>49.40909239871003</v>
      </c>
      <c r="CE296" s="22">
        <v>0.71321952430555569</v>
      </c>
      <c r="CF296" s="19">
        <v>80.430138636363623</v>
      </c>
      <c r="CG296" s="17">
        <v>177.65506676779412</v>
      </c>
      <c r="CH296" s="19">
        <v>37.958762639015902</v>
      </c>
      <c r="CI296" s="19">
        <v>89.663506215317682</v>
      </c>
      <c r="CJ296" s="21">
        <v>61.418296223942527</v>
      </c>
      <c r="CK296" s="19">
        <v>49.525260856615638</v>
      </c>
      <c r="CL296" s="26">
        <v>0.69933149999999999</v>
      </c>
      <c r="CM296" s="19">
        <v>79.643209090909068</v>
      </c>
      <c r="CN296" s="17">
        <v>174.19571407034999</v>
      </c>
      <c r="CO296" s="21">
        <v>37.587373600827263</v>
      </c>
      <c r="CP296" s="19">
        <v>87.057365060157963</v>
      </c>
      <c r="CQ296" s="19">
        <v>61.506920405706595</v>
      </c>
      <c r="CR296" s="19">
        <v>49.641645083897387</v>
      </c>
      <c r="CS296" s="26">
        <v>0.68558002430555554</v>
      </c>
      <c r="CT296" s="21">
        <v>78.856279545454527</v>
      </c>
      <c r="CU296" s="17">
        <v>170.77037411624408</v>
      </c>
      <c r="CV296" s="19">
        <v>37.215984562638631</v>
      </c>
      <c r="CW296" s="19">
        <v>84.502219301112774</v>
      </c>
      <c r="CX296" s="19">
        <v>61.594249971213841</v>
      </c>
      <c r="CY296" s="21">
        <v>49.75824508055527</v>
      </c>
      <c r="CZ296" s="26">
        <v>0.6719650972222222</v>
      </c>
      <c r="DA296" s="19">
        <v>78.069349999999972</v>
      </c>
      <c r="DB296" s="17">
        <v>167.37904690547637</v>
      </c>
      <c r="DC296" s="19">
        <v>36.844595524449986</v>
      </c>
      <c r="DD296" s="21">
        <v>81.997565068682874</v>
      </c>
      <c r="DE296" s="19">
        <v>61.680284920464281</v>
      </c>
      <c r="DF296" s="19">
        <v>49.875060846589285</v>
      </c>
      <c r="DG296" s="26">
        <v>0.65848671875000009</v>
      </c>
      <c r="DH296" s="19">
        <v>77.282420454545445</v>
      </c>
      <c r="DI296" s="20">
        <v>164.02173243804688</v>
      </c>
      <c r="DJ296" s="19">
        <v>36.473206486261361</v>
      </c>
      <c r="DK296" s="19">
        <v>79.542898493368995</v>
      </c>
      <c r="DL296" s="19">
        <v>61.765025253457907</v>
      </c>
      <c r="DM296" s="19">
        <v>49.992092381999441</v>
      </c>
      <c r="DN296" s="22">
        <v>0.64514488888888888</v>
      </c>
      <c r="DO296" s="19">
        <v>76.49549090909089</v>
      </c>
      <c r="DP296" s="17">
        <v>160.69843071395556</v>
      </c>
      <c r="DQ296" s="19">
        <v>36.101817448072715</v>
      </c>
      <c r="DR296" s="19">
        <v>77.137715705671823</v>
      </c>
      <c r="DS296" s="21">
        <v>61.848470970194711</v>
      </c>
      <c r="DT296" s="19">
        <v>50.109339686785731</v>
      </c>
      <c r="DU296" s="26">
        <v>0.6319396076388889</v>
      </c>
      <c r="DV296" s="19">
        <v>75.708561363636349</v>
      </c>
      <c r="DW296" s="17">
        <v>157.40914173320243</v>
      </c>
      <c r="DX296" s="21">
        <v>35.730428409884084</v>
      </c>
      <c r="DY296" s="19">
        <v>74.781512836092134</v>
      </c>
      <c r="DZ296" s="19">
        <v>61.930622070674708</v>
      </c>
      <c r="EA296" s="19">
        <v>50.226802760948154</v>
      </c>
      <c r="EB296" s="26">
        <v>0.61887087499999993</v>
      </c>
      <c r="EC296" s="21">
        <v>74.921631818181794</v>
      </c>
      <c r="ED296" s="17">
        <v>154.15386549578747</v>
      </c>
      <c r="EE296" s="19">
        <v>35.359039371695445</v>
      </c>
      <c r="EF296" s="19">
        <v>72.473786015130614</v>
      </c>
      <c r="EG296" s="19">
        <v>62.011478554897892</v>
      </c>
      <c r="EH296" s="21">
        <v>50.344481604486717</v>
      </c>
      <c r="EI296" s="26">
        <v>0.6059386909722223</v>
      </c>
      <c r="EJ296" s="19">
        <v>74.134702272727253</v>
      </c>
      <c r="EK296" s="17">
        <v>150.93260200171079</v>
      </c>
      <c r="EL296" s="19">
        <v>34.987650333506807</v>
      </c>
      <c r="EM296" s="21">
        <v>70.214031373288066</v>
      </c>
      <c r="EN296" s="19">
        <v>62.091040422864261</v>
      </c>
      <c r="EO296" s="19">
        <v>50.462376217401413</v>
      </c>
      <c r="EP296" s="26">
        <v>0.59314305555555558</v>
      </c>
      <c r="EQ296" s="19">
        <v>73.347772727272712</v>
      </c>
      <c r="ER296" s="20">
        <v>147.74535125097222</v>
      </c>
      <c r="ES296" s="19">
        <v>34.616261295318175</v>
      </c>
      <c r="ET296" s="19">
        <v>68.001745041065163</v>
      </c>
      <c r="EU296" s="19">
        <v>62.169307674573815</v>
      </c>
      <c r="EV296" s="19">
        <v>50.580486599692243</v>
      </c>
      <c r="EW296" s="22">
        <v>0.58048396874999997</v>
      </c>
      <c r="EX296" s="19">
        <v>72.560843181818171</v>
      </c>
      <c r="EY296" s="17">
        <v>144.59211324357187</v>
      </c>
      <c r="EZ296" s="19">
        <v>34.244872257129543</v>
      </c>
      <c r="FA296" s="19">
        <v>65.836423148962652</v>
      </c>
      <c r="FB296" s="21">
        <v>62.246280310026549</v>
      </c>
      <c r="FC296" s="19">
        <v>50.698812751359213</v>
      </c>
      <c r="FD296" s="26">
        <v>0.56796143055555548</v>
      </c>
      <c r="FE296" s="19">
        <v>71.773913636363616</v>
      </c>
      <c r="FF296" s="17">
        <v>141.47288797950969</v>
      </c>
      <c r="FG296" s="21">
        <v>33.873483218940898</v>
      </c>
      <c r="FH296" s="19">
        <v>63.717561827481269</v>
      </c>
      <c r="FI296" s="19">
        <v>62.321958329222483</v>
      </c>
      <c r="FJ296" s="19">
        <v>50.817354672402317</v>
      </c>
      <c r="FK296" s="26">
        <v>0.55557544097222222</v>
      </c>
      <c r="FL296" s="21">
        <v>70.986984090909075</v>
      </c>
      <c r="FM296" s="17">
        <v>138.38767545878576</v>
      </c>
      <c r="FN296" s="19">
        <v>33.502094180752266</v>
      </c>
      <c r="FO296" s="19">
        <v>61.64465720712176</v>
      </c>
      <c r="FP296" s="19">
        <v>62.396341732161595</v>
      </c>
      <c r="FQ296" s="21">
        <v>50.936112362821554</v>
      </c>
      <c r="FR296" s="26">
        <v>0.54332600000000009</v>
      </c>
      <c r="FS296" s="19">
        <v>70.200054545454535</v>
      </c>
      <c r="FT296" s="17">
        <v>135.33647568140003</v>
      </c>
      <c r="FU296" s="19">
        <v>33.130705142563635</v>
      </c>
      <c r="FV296" s="21">
        <v>59.617205418384856</v>
      </c>
      <c r="FW296" s="19">
        <v>62.469430518843893</v>
      </c>
      <c r="FX296" s="19">
        <v>51.055085822616924</v>
      </c>
      <c r="FY296" s="26">
        <v>0.53121310763888896</v>
      </c>
      <c r="FZ296" s="19">
        <v>69.41312499999998</v>
      </c>
      <c r="GA296" s="20">
        <v>132.31928864735244</v>
      </c>
      <c r="GB296" s="19">
        <v>32.759316104374989</v>
      </c>
      <c r="GC296" s="19">
        <v>57.634702591771259</v>
      </c>
      <c r="GD296" s="19">
        <v>62.541224689269377</v>
      </c>
      <c r="GE296" s="19">
        <v>51.174275051788442</v>
      </c>
      <c r="GF296" s="22">
        <v>0.51923676388888884</v>
      </c>
      <c r="GG296" s="19">
        <v>68.626195454545439</v>
      </c>
      <c r="GH296" s="17">
        <v>129.33611435664304</v>
      </c>
      <c r="GI296" s="19">
        <v>32.387927066186357</v>
      </c>
      <c r="GJ296" s="19">
        <v>55.69664485778172</v>
      </c>
      <c r="GK296" s="21">
        <v>62.611724243438047</v>
      </c>
      <c r="GL296" s="19">
        <v>51.293680050336079</v>
      </c>
      <c r="GM296" s="26">
        <v>0.50739696874999995</v>
      </c>
      <c r="GN296" s="19">
        <v>67.839265909090884</v>
      </c>
      <c r="GO296" s="17">
        <v>126.38695280927186</v>
      </c>
      <c r="GP296" s="21">
        <v>32.016538027997719</v>
      </c>
      <c r="GQ296" s="19">
        <v>53.802528346916965</v>
      </c>
      <c r="GR296" s="19">
        <v>62.680929181349903</v>
      </c>
      <c r="GS296" s="19">
        <v>51.413300818259863</v>
      </c>
      <c r="GT296" s="26">
        <v>0.4956937222222223</v>
      </c>
      <c r="GU296" s="21">
        <v>67.052336363636357</v>
      </c>
      <c r="GV296" s="17">
        <v>123.47180400523891</v>
      </c>
      <c r="GW296" s="19">
        <v>31.645148989809087</v>
      </c>
      <c r="GX296" s="19">
        <v>51.951849189677773</v>
      </c>
      <c r="GY296" s="19">
        <v>62.748839503004945</v>
      </c>
      <c r="GZ296" s="21">
        <v>51.533137355559781</v>
      </c>
      <c r="HA296" s="26">
        <v>0.48412702430555554</v>
      </c>
      <c r="HB296" s="19">
        <v>66.265406818181802</v>
      </c>
      <c r="HC296" s="17">
        <v>120.59066794454409</v>
      </c>
      <c r="HD296" s="19">
        <v>31.273759951620448</v>
      </c>
      <c r="HE296" s="21">
        <v>50.144103516564805</v>
      </c>
      <c r="HF296" s="19">
        <v>62.815455208403179</v>
      </c>
      <c r="HG296" s="19">
        <v>51.653189662235832</v>
      </c>
      <c r="HH296" s="26">
        <v>0.47269687499999996</v>
      </c>
      <c r="HI296" s="19">
        <v>65.478477272727261</v>
      </c>
      <c r="HJ296" s="20">
        <v>117.74354462718749</v>
      </c>
      <c r="HK296" s="19">
        <v>30.902370913431813</v>
      </c>
      <c r="HL296" s="19">
        <v>48.378787458078826</v>
      </c>
      <c r="HM296" s="19">
        <v>62.880776297544593</v>
      </c>
      <c r="HN296" s="19">
        <v>51.773457738288016</v>
      </c>
      <c r="HO296" s="22">
        <v>0.4614032743055555</v>
      </c>
      <c r="HP296" s="19">
        <v>64.691547727272706</v>
      </c>
      <c r="HQ296" s="17">
        <v>114.93043405316908</v>
      </c>
      <c r="HR296" s="19">
        <v>30.530981875243171</v>
      </c>
      <c r="HS296" s="19">
        <v>46.655397144720574</v>
      </c>
      <c r="HT296" s="21">
        <v>62.944802770429192</v>
      </c>
      <c r="HU296" s="19">
        <v>51.893941583716348</v>
      </c>
      <c r="HV296" s="26">
        <v>0.45024622222222233</v>
      </c>
      <c r="HW296" s="19">
        <v>63.904618181818172</v>
      </c>
      <c r="HX296" s="17">
        <v>112.15133622248891</v>
      </c>
      <c r="HY296" s="21">
        <v>30.159592837054543</v>
      </c>
      <c r="HZ296" s="19">
        <v>44.973428706990802</v>
      </c>
      <c r="IA296" s="19">
        <v>63.007534627056984</v>
      </c>
      <c r="IB296" s="19">
        <v>52.014641198520806</v>
      </c>
      <c r="IC296" s="26">
        <v>0.43922571874999999</v>
      </c>
      <c r="ID296" s="21">
        <v>63.117688636363624</v>
      </c>
      <c r="IE296" s="17">
        <v>109.40625113514687</v>
      </c>
      <c r="IF296" s="19">
        <v>29.788203798865904</v>
      </c>
      <c r="IG296" s="19">
        <v>43.332378275390191</v>
      </c>
      <c r="IH296" s="19">
        <v>63.068971867427955</v>
      </c>
      <c r="II296" s="21">
        <v>52.135556582701398</v>
      </c>
      <c r="IJ296" s="26">
        <v>0.42834176388888884</v>
      </c>
      <c r="IK296" s="19">
        <v>62.330759090909076</v>
      </c>
      <c r="IL296" s="17">
        <v>106.69517879114304</v>
      </c>
      <c r="IM296" s="19">
        <v>29.416814760677266</v>
      </c>
      <c r="IN296" s="21">
        <v>41.731741980419507</v>
      </c>
      <c r="IO296" s="19">
        <v>63.129114491542119</v>
      </c>
      <c r="IP296" s="19">
        <v>52.256687736258129</v>
      </c>
      <c r="IQ296" s="26">
        <v>0.41759435763888886</v>
      </c>
      <c r="IR296" s="19">
        <v>61.543829545454528</v>
      </c>
      <c r="IS296" s="20">
        <v>104.01811919047742</v>
      </c>
      <c r="IT296" s="19">
        <v>29.045425722488627</v>
      </c>
      <c r="IU296" s="19">
        <v>40.171015952579474</v>
      </c>
      <c r="IV296" s="19">
        <v>63.187962499399461</v>
      </c>
      <c r="IW296" s="19">
        <v>52.378034659190995</v>
      </c>
      <c r="IX296" s="22">
        <v>0.40698350000000005</v>
      </c>
      <c r="IY296" s="19">
        <v>60.756899999999987</v>
      </c>
      <c r="IZ296" s="17">
        <v>101.37507233315002</v>
      </c>
      <c r="JA296" s="19">
        <v>28.674036684299995</v>
      </c>
      <c r="JB296" s="19">
        <v>38.649696322370843</v>
      </c>
      <c r="JC296" s="19">
        <v>63.245515890999997</v>
      </c>
      <c r="JD296" s="21">
        <v>52.4995973515</v>
      </c>
      <c r="JE296" s="22">
        <v>0.39650919097222226</v>
      </c>
      <c r="JF296" s="21">
        <v>59.96997045454544</v>
      </c>
      <c r="JG296" s="20">
        <v>98.766038219160777</v>
      </c>
      <c r="JH296" s="21">
        <v>28.302647646111357</v>
      </c>
      <c r="JI296" s="21">
        <v>37.167279220294311</v>
      </c>
      <c r="JJ296" s="21">
        <v>63.301774666343711</v>
      </c>
      <c r="JK296" s="21">
        <v>52.621375813185139</v>
      </c>
      <c r="JL296" s="22">
        <v>0.38617143055555558</v>
      </c>
      <c r="JM296" s="21">
        <v>59.183040909090892</v>
      </c>
      <c r="JN296" s="20">
        <v>96.191016848509733</v>
      </c>
      <c r="JO296" s="21">
        <v>27.931258607922718</v>
      </c>
      <c r="JP296" s="21">
        <v>35.72326077685063</v>
      </c>
      <c r="JQ296" s="21">
        <v>63.356738825430618</v>
      </c>
      <c r="JR296" s="21">
        <v>52.743370044246412</v>
      </c>
      <c r="JS296" s="22">
        <v>0.37597021874999997</v>
      </c>
      <c r="JT296" s="21">
        <v>58.396111363636344</v>
      </c>
      <c r="JU296" s="20">
        <v>93.65000822119687</v>
      </c>
      <c r="JV296" s="21">
        <v>27.559869569734083</v>
      </c>
      <c r="JW296" s="21">
        <v>34.317137122540537</v>
      </c>
      <c r="JX296" s="21">
        <v>63.410408368260711</v>
      </c>
      <c r="JY296" s="21">
        <v>52.865580044683817</v>
      </c>
      <c r="JZ296" s="22">
        <v>0.36590555555555548</v>
      </c>
      <c r="KA296" s="21">
        <v>57.609181818181803</v>
      </c>
      <c r="KB296" s="20">
        <v>91.143012337222203</v>
      </c>
      <c r="KC296" s="21">
        <v>27.188480531545448</v>
      </c>
      <c r="KD296" s="21">
        <v>32.948404387864748</v>
      </c>
      <c r="KE296" s="21">
        <v>63.462783294833983</v>
      </c>
      <c r="KF296" s="21">
        <v>52.988005814497363</v>
      </c>
      <c r="KG296" s="22">
        <v>0.35597744097222223</v>
      </c>
      <c r="KH296" s="21">
        <v>56.822252272727262</v>
      </c>
      <c r="KI296" s="20">
        <v>88.670029196585759</v>
      </c>
      <c r="KJ296" s="21">
        <v>26.817091493356813</v>
      </c>
      <c r="KK296" s="21">
        <v>31.616558703324028</v>
      </c>
      <c r="KL296" s="21">
        <v>63.513863605150448</v>
      </c>
      <c r="KM296" s="21">
        <v>53.110647353687042</v>
      </c>
      <c r="KN296" s="22">
        <v>0.34618587500000003</v>
      </c>
      <c r="KO296" s="21">
        <v>56.035322727272714</v>
      </c>
      <c r="KP296" s="20">
        <v>86.23105879928751</v>
      </c>
      <c r="KQ296" s="21">
        <v>26.445702455168174</v>
      </c>
      <c r="KR296" s="21">
        <v>30.321096199419081</v>
      </c>
      <c r="KS296" s="21">
        <v>63.563649299210098</v>
      </c>
      <c r="KT296" s="21">
        <v>53.233504662252855</v>
      </c>
      <c r="KU296" s="22">
        <v>0.33653085763888885</v>
      </c>
      <c r="KV296" s="21">
        <v>55.248393181818166</v>
      </c>
      <c r="KW296" s="20">
        <v>83.826101145327414</v>
      </c>
      <c r="KX296" s="21">
        <v>26.074313416979539</v>
      </c>
      <c r="KY296" s="21">
        <v>29.061513006650642</v>
      </c>
      <c r="KZ296" s="21">
        <v>63.612140377012935</v>
      </c>
      <c r="LA296" s="21">
        <v>53.356577740194808</v>
      </c>
      <c r="LB296" s="22">
        <v>0.32701238888888884</v>
      </c>
      <c r="LC296" s="21">
        <v>54.461463636363618</v>
      </c>
      <c r="LD296" s="20">
        <v>81.455156234705541</v>
      </c>
      <c r="LE296" s="21">
        <v>25.7029243787909</v>
      </c>
      <c r="LF296" s="21">
        <v>27.83730525551945</v>
      </c>
      <c r="LG296" s="21">
        <v>63.659336838558957</v>
      </c>
      <c r="LH296" s="21">
        <v>53.479866587512902</v>
      </c>
      <c r="LI296" s="22">
        <v>0.31763046875000001</v>
      </c>
      <c r="LJ296" s="21">
        <v>53.674534090909084</v>
      </c>
      <c r="LK296" s="20">
        <v>79.118224067421878</v>
      </c>
      <c r="LL296" s="21">
        <v>25.331535340602269</v>
      </c>
      <c r="LM296" s="21">
        <v>26.647969076526252</v>
      </c>
      <c r="LN296" s="21">
        <v>63.705238683848165</v>
      </c>
      <c r="LO296" s="21">
        <v>53.603371204207122</v>
      </c>
      <c r="LP296" s="22">
        <v>0.30838509722222224</v>
      </c>
      <c r="LQ296" s="21">
        <v>52.887604545454536</v>
      </c>
      <c r="LR296" s="20">
        <v>76.815304643476395</v>
      </c>
      <c r="LS296" s="21">
        <v>24.960146302413634</v>
      </c>
      <c r="LT296" s="21">
        <v>25.493000600171751</v>
      </c>
      <c r="LU296" s="21">
        <v>63.749845912880559</v>
      </c>
      <c r="LV296" s="21">
        <v>53.727091590277482</v>
      </c>
      <c r="LW296" s="22">
        <v>0.29927627430555553</v>
      </c>
      <c r="LX296" s="21">
        <v>52.100674999999988</v>
      </c>
      <c r="LY296" s="20">
        <v>74.546397962869094</v>
      </c>
      <c r="LZ296" s="21">
        <v>24.588757264224995</v>
      </c>
      <c r="MA296" s="21">
        <v>24.371895956956692</v>
      </c>
      <c r="MB296" s="21">
        <v>63.793158525656139</v>
      </c>
      <c r="MC296" s="21">
        <v>53.851027745723975</v>
      </c>
      <c r="MD296" s="22">
        <v>0.29030399999999995</v>
      </c>
      <c r="ME296" s="21">
        <v>51.31374545454544</v>
      </c>
      <c r="MF296" s="20">
        <v>72.311504025599987</v>
      </c>
      <c r="MG296" s="21">
        <v>24.217368226036356</v>
      </c>
      <c r="MH296" s="21">
        <v>23.284151277381813</v>
      </c>
      <c r="MI296" s="21">
        <v>63.835176522174905</v>
      </c>
      <c r="MJ296" s="21">
        <v>53.975179670546602</v>
      </c>
      <c r="MK296" s="22">
        <v>0.2814682743055556</v>
      </c>
      <c r="ML296" s="21">
        <v>50.526815909090899</v>
      </c>
      <c r="MM296" s="20">
        <v>70.110622831669104</v>
      </c>
      <c r="MN296" s="21">
        <v>23.845979187847725</v>
      </c>
      <c r="MO296" s="21">
        <v>22.229262691947852</v>
      </c>
      <c r="MP296" s="21">
        <v>63.875899902436856</v>
      </c>
      <c r="MQ296" s="21">
        <v>54.099547364745369</v>
      </c>
      <c r="MR296" s="22">
        <v>0.2727690972222222</v>
      </c>
      <c r="MS296" s="21">
        <v>49.739886363636352</v>
      </c>
      <c r="MT296" s="20">
        <v>67.943754381076388</v>
      </c>
      <c r="MU296" s="21">
        <v>23.474590149659086</v>
      </c>
      <c r="MV296" s="21">
        <v>21.206726331155522</v>
      </c>
      <c r="MW296" s="21">
        <v>63.915328666441994</v>
      </c>
      <c r="MX296" s="21">
        <v>54.22413082832027</v>
      </c>
      <c r="MY296" s="30" t="s">
        <v>49</v>
      </c>
    </row>
    <row r="297" spans="1:363" ht="24" customHeight="1" x14ac:dyDescent="0.25">
      <c r="A297" s="15" t="s">
        <v>49</v>
      </c>
      <c r="B297" s="2" t="s">
        <v>1</v>
      </c>
      <c r="C297" s="16" t="s">
        <v>11</v>
      </c>
      <c r="D297" s="23">
        <v>0.75</v>
      </c>
      <c r="E297" s="17">
        <f t="shared" si="4"/>
        <v>0.9375</v>
      </c>
      <c r="F297" s="23">
        <v>0.9</v>
      </c>
      <c r="G297" s="19">
        <v>87.454545454545439</v>
      </c>
      <c r="H297" s="20">
        <v>224.18001000000001</v>
      </c>
      <c r="I297" s="19">
        <v>41.273910363636354</v>
      </c>
      <c r="J297" s="19">
        <v>120.77878787878788</v>
      </c>
      <c r="K297" s="19">
        <v>60.56985054856451</v>
      </c>
      <c r="L297" s="19">
        <v>48.495933999481672</v>
      </c>
      <c r="M297" s="26">
        <v>0.88417022499999998</v>
      </c>
      <c r="N297" s="19">
        <v>86.682030303030288</v>
      </c>
      <c r="O297" s="17">
        <v>220.2369887580025</v>
      </c>
      <c r="P297" s="19">
        <v>40.909324155424237</v>
      </c>
      <c r="Q297" s="19">
        <v>117.60633905504224</v>
      </c>
      <c r="R297" s="19">
        <v>60.668207534916149</v>
      </c>
      <c r="S297" s="19">
        <v>48.608293693675591</v>
      </c>
      <c r="T297" s="26">
        <v>0.86848089999999989</v>
      </c>
      <c r="U297" s="19">
        <v>85.909515151515137</v>
      </c>
      <c r="V297" s="17">
        <v>216.32895205200998</v>
      </c>
      <c r="W297" s="21">
        <v>40.544737947212113</v>
      </c>
      <c r="X297" s="19">
        <v>114.48993535649953</v>
      </c>
      <c r="Y297" s="19">
        <v>60.765316898286628</v>
      </c>
      <c r="Z297" s="19">
        <v>48.720861325033034</v>
      </c>
      <c r="AA297" s="26">
        <v>0.85293202500000009</v>
      </c>
      <c r="AB297" s="21">
        <v>85.136999999999986</v>
      </c>
      <c r="AC297" s="17">
        <v>212.45589988202252</v>
      </c>
      <c r="AD297" s="19">
        <v>40.180151738999996</v>
      </c>
      <c r="AE297" s="19">
        <v>111.42907730583752</v>
      </c>
      <c r="AF297" s="19">
        <v>60.861178638675952</v>
      </c>
      <c r="AG297" s="21">
        <v>48.833636893554008</v>
      </c>
      <c r="AH297" s="26">
        <v>0.83752360000000003</v>
      </c>
      <c r="AI297" s="19">
        <v>84.364484848484835</v>
      </c>
      <c r="AJ297" s="17">
        <v>208.61783224804</v>
      </c>
      <c r="AK297" s="19">
        <v>39.815565530787872</v>
      </c>
      <c r="AL297" s="21">
        <v>108.4232654257338</v>
      </c>
      <c r="AM297" s="19">
        <v>60.955792756084115</v>
      </c>
      <c r="AN297" s="19">
        <v>48.946620399238505</v>
      </c>
      <c r="AO297" s="26">
        <v>0.82225562499999993</v>
      </c>
      <c r="AP297" s="19">
        <v>83.591969696969684</v>
      </c>
      <c r="AQ297" s="20">
        <v>204.81474915006248</v>
      </c>
      <c r="AR297" s="19">
        <v>39.450979322575755</v>
      </c>
      <c r="AS297" s="19">
        <v>105.47200023886607</v>
      </c>
      <c r="AT297" s="19">
        <v>61.049159250511124</v>
      </c>
      <c r="AU297" s="19">
        <v>49.059811842086532</v>
      </c>
      <c r="AV297" s="22">
        <v>0.8071280999999999</v>
      </c>
      <c r="AW297" s="19">
        <v>82.819454545454533</v>
      </c>
      <c r="AX297" s="17">
        <v>201.04665058808996</v>
      </c>
      <c r="AY297" s="19">
        <v>39.086393114363631</v>
      </c>
      <c r="AZ297" s="19">
        <v>102.5747822679121</v>
      </c>
      <c r="BA297" s="21">
        <v>61.141278121956972</v>
      </c>
      <c r="BB297" s="19">
        <v>49.173211222098075</v>
      </c>
      <c r="BC297" s="26">
        <v>0.79214102500000017</v>
      </c>
      <c r="BD297" s="19">
        <v>82.046939393939383</v>
      </c>
      <c r="BE297" s="17">
        <v>197.31353656212255</v>
      </c>
      <c r="BF297" s="21">
        <v>38.721806906151507</v>
      </c>
      <c r="BG297" s="19">
        <v>99.731112035549586</v>
      </c>
      <c r="BH297" s="19">
        <v>61.232149370421666</v>
      </c>
      <c r="BI297" s="19">
        <v>49.286818539273156</v>
      </c>
      <c r="BJ297" s="26">
        <v>0.77729440000000005</v>
      </c>
      <c r="BK297" s="21">
        <v>81.274424242424232</v>
      </c>
      <c r="BL297" s="17">
        <v>193.61540707216</v>
      </c>
      <c r="BM297" s="19">
        <v>38.35722069793939</v>
      </c>
      <c r="BN297" s="19">
        <v>96.940490064456114</v>
      </c>
      <c r="BO297" s="19">
        <v>61.321772995905199</v>
      </c>
      <c r="BP297" s="21">
        <v>49.40063379361176</v>
      </c>
      <c r="BQ297" s="26">
        <v>0.76258822500000001</v>
      </c>
      <c r="BR297" s="19">
        <v>80.501909090909081</v>
      </c>
      <c r="BS297" s="17">
        <v>189.9522621182025</v>
      </c>
      <c r="BT297" s="19">
        <v>37.992634489727266</v>
      </c>
      <c r="BU297" s="21">
        <v>94.20241687730946</v>
      </c>
      <c r="BV297" s="19">
        <v>61.410148998407571</v>
      </c>
      <c r="BW297" s="19">
        <v>49.514656985113888</v>
      </c>
      <c r="BX297" s="26">
        <v>0.74802250000000003</v>
      </c>
      <c r="BY297" s="19">
        <v>79.729393939393916</v>
      </c>
      <c r="BZ297" s="20">
        <v>186.32410170025</v>
      </c>
      <c r="CA297" s="19">
        <v>37.628048281515142</v>
      </c>
      <c r="CB297" s="19">
        <v>91.516392996787317</v>
      </c>
      <c r="CC297" s="19">
        <v>61.497277377928789</v>
      </c>
      <c r="CD297" s="19">
        <v>49.628888113779546</v>
      </c>
      <c r="CE297" s="22">
        <v>0.73359722500000013</v>
      </c>
      <c r="CF297" s="19">
        <v>78.956878787878779</v>
      </c>
      <c r="CG297" s="17">
        <v>182.73092581830252</v>
      </c>
      <c r="CH297" s="19">
        <v>37.263462073303025</v>
      </c>
      <c r="CI297" s="19">
        <v>88.881918945567378</v>
      </c>
      <c r="CJ297" s="21">
        <v>61.583158134468846</v>
      </c>
      <c r="CK297" s="19">
        <v>49.743327179608727</v>
      </c>
      <c r="CL297" s="26">
        <v>0.71931240000000007</v>
      </c>
      <c r="CM297" s="19">
        <v>78.184363636363628</v>
      </c>
      <c r="CN297" s="17">
        <v>179.17273447236002</v>
      </c>
      <c r="CO297" s="21">
        <v>36.898875865090908</v>
      </c>
      <c r="CP297" s="19">
        <v>86.298495246327278</v>
      </c>
      <c r="CQ297" s="19">
        <v>61.667791268027756</v>
      </c>
      <c r="CR297" s="19">
        <v>49.857974182601431</v>
      </c>
      <c r="CS297" s="26">
        <v>0.70516802499999998</v>
      </c>
      <c r="CT297" s="21">
        <v>77.411848484848477</v>
      </c>
      <c r="CU297" s="17">
        <v>175.64952766242249</v>
      </c>
      <c r="CV297" s="19">
        <v>36.534289656878784</v>
      </c>
      <c r="CW297" s="19">
        <v>83.765622421744766</v>
      </c>
      <c r="CX297" s="19">
        <v>61.751176778605497</v>
      </c>
      <c r="CY297" s="21">
        <v>49.972829122757666</v>
      </c>
      <c r="CZ297" s="26">
        <v>0.69116409999999995</v>
      </c>
      <c r="DA297" s="19">
        <v>76.639333333333312</v>
      </c>
      <c r="DB297" s="17">
        <v>172.16130538848998</v>
      </c>
      <c r="DC297" s="19">
        <v>36.16970344866666</v>
      </c>
      <c r="DD297" s="21">
        <v>81.282800994497521</v>
      </c>
      <c r="DE297" s="19">
        <v>61.833314666202085</v>
      </c>
      <c r="DF297" s="19">
        <v>50.087892000077431</v>
      </c>
      <c r="DG297" s="26">
        <v>0.6773006250000001</v>
      </c>
      <c r="DH297" s="19">
        <v>75.866818181818175</v>
      </c>
      <c r="DI297" s="20">
        <v>168.70806765056253</v>
      </c>
      <c r="DJ297" s="19">
        <v>35.805117240454543</v>
      </c>
      <c r="DK297" s="19">
        <v>78.849531487263278</v>
      </c>
      <c r="DL297" s="19">
        <v>61.914204930817512</v>
      </c>
      <c r="DM297" s="19">
        <v>50.203162814560713</v>
      </c>
      <c r="DN297" s="22">
        <v>0.66357759999999999</v>
      </c>
      <c r="DO297" s="19">
        <v>75.094303030303024</v>
      </c>
      <c r="DP297" s="17">
        <v>165.28981444863999</v>
      </c>
      <c r="DQ297" s="19">
        <v>35.440531032242419</v>
      </c>
      <c r="DR297" s="19">
        <v>76.465314422719644</v>
      </c>
      <c r="DS297" s="21">
        <v>61.993847572451784</v>
      </c>
      <c r="DT297" s="19">
        <v>50.318641566207532</v>
      </c>
      <c r="DU297" s="26">
        <v>0.64999502500000006</v>
      </c>
      <c r="DV297" s="19">
        <v>74.321787878787859</v>
      </c>
      <c r="DW297" s="17">
        <v>161.9065457827225</v>
      </c>
      <c r="DX297" s="21">
        <v>35.075944824030294</v>
      </c>
      <c r="DY297" s="19">
        <v>74.129650323544382</v>
      </c>
      <c r="DZ297" s="19">
        <v>62.072242591104896</v>
      </c>
      <c r="EA297" s="19">
        <v>50.434328255017874</v>
      </c>
      <c r="EB297" s="26">
        <v>0.63655289999999998</v>
      </c>
      <c r="EC297" s="21">
        <v>73.549272727272708</v>
      </c>
      <c r="ED297" s="17">
        <v>158.55826165280999</v>
      </c>
      <c r="EE297" s="19">
        <v>34.71135861581817</v>
      </c>
      <c r="EF297" s="19">
        <v>71.842039712415144</v>
      </c>
      <c r="EG297" s="19">
        <v>62.149389986776853</v>
      </c>
      <c r="EH297" s="21">
        <v>50.55022288099174</v>
      </c>
      <c r="EI297" s="26">
        <v>0.62325122500000008</v>
      </c>
      <c r="EJ297" s="19">
        <v>72.776757575757571</v>
      </c>
      <c r="EK297" s="17">
        <v>155.2449620589025</v>
      </c>
      <c r="EL297" s="19">
        <v>34.346772407606061</v>
      </c>
      <c r="EM297" s="21">
        <v>69.601983112009677</v>
      </c>
      <c r="EN297" s="19">
        <v>62.22528975946765</v>
      </c>
      <c r="EO297" s="19">
        <v>50.666325444129129</v>
      </c>
      <c r="EP297" s="26">
        <v>0.61009000000000002</v>
      </c>
      <c r="EQ297" s="19">
        <v>72.00424242424242</v>
      </c>
      <c r="ER297" s="20">
        <v>151.96664700100001</v>
      </c>
      <c r="ES297" s="19">
        <v>33.982186199393936</v>
      </c>
      <c r="ET297" s="19">
        <v>67.408981045005618</v>
      </c>
      <c r="EU297" s="19">
        <v>62.299941909177292</v>
      </c>
      <c r="EV297" s="19">
        <v>50.782635944430041</v>
      </c>
      <c r="EW297" s="22">
        <v>0.59706922500000004</v>
      </c>
      <c r="EX297" s="19">
        <v>71.231727272727255</v>
      </c>
      <c r="EY297" s="17">
        <v>148.72331647910249</v>
      </c>
      <c r="EZ297" s="19">
        <v>33.617599991181812</v>
      </c>
      <c r="FA297" s="19">
        <v>65.262534034080673</v>
      </c>
      <c r="FB297" s="21">
        <v>62.373346435905773</v>
      </c>
      <c r="FC297" s="19">
        <v>50.89915438189449</v>
      </c>
      <c r="FD297" s="26">
        <v>0.5841888999999999</v>
      </c>
      <c r="FE297" s="19">
        <v>70.459212121212104</v>
      </c>
      <c r="FF297" s="17">
        <v>145.51497049320997</v>
      </c>
      <c r="FG297" s="21">
        <v>33.253013782969688</v>
      </c>
      <c r="FH297" s="19">
        <v>63.162142601912564</v>
      </c>
      <c r="FI297" s="19">
        <v>62.445503339653101</v>
      </c>
      <c r="FJ297" s="19">
        <v>51.015880756522463</v>
      </c>
      <c r="FK297" s="26">
        <v>0.57144902499999994</v>
      </c>
      <c r="FL297" s="21">
        <v>69.686696969696953</v>
      </c>
      <c r="FM297" s="17">
        <v>142.34160904332248</v>
      </c>
      <c r="FN297" s="19">
        <v>32.888427574757571</v>
      </c>
      <c r="FO297" s="19">
        <v>61.107307271178968</v>
      </c>
      <c r="FP297" s="19">
        <v>62.516412620419267</v>
      </c>
      <c r="FQ297" s="21">
        <v>51.13281506831396</v>
      </c>
      <c r="FR297" s="26">
        <v>0.55884960000000006</v>
      </c>
      <c r="FS297" s="19">
        <v>68.914181818181802</v>
      </c>
      <c r="FT297" s="17">
        <v>139.20323212944001</v>
      </c>
      <c r="FU297" s="19">
        <v>32.523841366545447</v>
      </c>
      <c r="FV297" s="21">
        <v>59.097528564557585</v>
      </c>
      <c r="FW297" s="19">
        <v>62.586074278204272</v>
      </c>
      <c r="FX297" s="19">
        <v>51.249957317268979</v>
      </c>
      <c r="FY297" s="26">
        <v>0.54639062500000002</v>
      </c>
      <c r="FZ297" s="19">
        <v>68.141666666666652</v>
      </c>
      <c r="GA297" s="20">
        <v>136.09983975156251</v>
      </c>
      <c r="GB297" s="19">
        <v>32.159255158333323</v>
      </c>
      <c r="GC297" s="19">
        <v>57.132307004726087</v>
      </c>
      <c r="GD297" s="19">
        <v>62.654488313008123</v>
      </c>
      <c r="GE297" s="19">
        <v>51.367307503387536</v>
      </c>
      <c r="GF297" s="22">
        <v>0.53407210000000005</v>
      </c>
      <c r="GG297" s="19">
        <v>67.369151515151501</v>
      </c>
      <c r="GH297" s="17">
        <v>133.03143190969001</v>
      </c>
      <c r="GI297" s="19">
        <v>31.794668950121206</v>
      </c>
      <c r="GJ297" s="19">
        <v>55.21114311436218</v>
      </c>
      <c r="GK297" s="21">
        <v>62.72165472483082</v>
      </c>
      <c r="GL297" s="19">
        <v>51.48486562666961</v>
      </c>
      <c r="GM297" s="26">
        <v>0.52189402499999993</v>
      </c>
      <c r="GN297" s="19">
        <v>66.59663636363635</v>
      </c>
      <c r="GO297" s="17">
        <v>129.99800860382248</v>
      </c>
      <c r="GP297" s="21">
        <v>31.430082741909086</v>
      </c>
      <c r="GQ297" s="19">
        <v>53.33353741614355</v>
      </c>
      <c r="GR297" s="19">
        <v>62.787573513672356</v>
      </c>
      <c r="GS297" s="19">
        <v>51.602631687115213</v>
      </c>
      <c r="GT297" s="26">
        <v>0.5098564000000001</v>
      </c>
      <c r="GU297" s="21">
        <v>65.824121212121199</v>
      </c>
      <c r="GV297" s="17">
        <v>126.99956983396002</v>
      </c>
      <c r="GW297" s="19">
        <v>31.065496533696965</v>
      </c>
      <c r="GX297" s="19">
        <v>51.498990432747938</v>
      </c>
      <c r="GY297" s="19">
        <v>62.852244679532731</v>
      </c>
      <c r="GZ297" s="21">
        <v>51.72060568472434</v>
      </c>
      <c r="HA297" s="26">
        <v>0.49795922500000001</v>
      </c>
      <c r="HB297" s="19">
        <v>65.051606060606048</v>
      </c>
      <c r="HC297" s="17">
        <v>124.03611560010251</v>
      </c>
      <c r="HD297" s="19">
        <v>30.700910325484841</v>
      </c>
      <c r="HE297" s="21">
        <v>49.70700268685296</v>
      </c>
      <c r="HF297" s="19">
        <v>62.915668222411952</v>
      </c>
      <c r="HG297" s="19">
        <v>51.838787619496998</v>
      </c>
      <c r="HH297" s="26">
        <v>0.48620249999999998</v>
      </c>
      <c r="HI297" s="19">
        <v>64.279090909090897</v>
      </c>
      <c r="HJ297" s="20">
        <v>121.10764590225</v>
      </c>
      <c r="HK297" s="19">
        <v>30.336324117272721</v>
      </c>
      <c r="HL297" s="19">
        <v>47.957074701136357</v>
      </c>
      <c r="HM297" s="19">
        <v>62.977844142310012</v>
      </c>
      <c r="HN297" s="19">
        <v>51.957177491433178</v>
      </c>
      <c r="HO297" s="22">
        <v>0.47458622499999992</v>
      </c>
      <c r="HP297" s="19">
        <v>63.506575757575746</v>
      </c>
      <c r="HQ297" s="17">
        <v>118.21416074040248</v>
      </c>
      <c r="HR297" s="19">
        <v>29.9717379090606</v>
      </c>
      <c r="HS297" s="19">
        <v>46.248706998275814</v>
      </c>
      <c r="HT297" s="21">
        <v>63.038772439226918</v>
      </c>
      <c r="HU297" s="19">
        <v>52.075775300532882</v>
      </c>
      <c r="HV297" s="26">
        <v>0.46311040000000009</v>
      </c>
      <c r="HW297" s="19">
        <v>62.734060606060602</v>
      </c>
      <c r="HX297" s="17">
        <v>115.35566011456002</v>
      </c>
      <c r="HY297" s="21">
        <v>29.607151700848483</v>
      </c>
      <c r="HZ297" s="19">
        <v>44.581400100949054</v>
      </c>
      <c r="IA297" s="19">
        <v>63.098453113162662</v>
      </c>
      <c r="IB297" s="19">
        <v>52.194581046796117</v>
      </c>
      <c r="IC297" s="26">
        <v>0.451775025</v>
      </c>
      <c r="ID297" s="21">
        <v>61.961545454545444</v>
      </c>
      <c r="IE297" s="17">
        <v>112.5321440247225</v>
      </c>
      <c r="IF297" s="19">
        <v>29.242565492636359</v>
      </c>
      <c r="IG297" s="19">
        <v>42.954654531833718</v>
      </c>
      <c r="IH297" s="19">
        <v>63.156886164117253</v>
      </c>
      <c r="II297" s="21">
        <v>52.313594730222881</v>
      </c>
      <c r="IJ297" s="26">
        <v>0.44058009999999997</v>
      </c>
      <c r="IK297" s="19">
        <v>61.189030303030293</v>
      </c>
      <c r="IL297" s="17">
        <v>109.74361247088999</v>
      </c>
      <c r="IM297" s="19">
        <v>28.877979284424239</v>
      </c>
      <c r="IN297" s="21">
        <v>41.367970813607513</v>
      </c>
      <c r="IO297" s="19">
        <v>63.214071592090683</v>
      </c>
      <c r="IP297" s="19">
        <v>52.432816350813169</v>
      </c>
      <c r="IQ297" s="26">
        <v>0.42952562499999997</v>
      </c>
      <c r="IR297" s="19">
        <v>60.416515151515135</v>
      </c>
      <c r="IS297" s="20">
        <v>106.99006545306248</v>
      </c>
      <c r="IT297" s="19">
        <v>28.513393076212115</v>
      </c>
      <c r="IU297" s="19">
        <v>39.820849468948161</v>
      </c>
      <c r="IV297" s="19">
        <v>63.270009397082958</v>
      </c>
      <c r="IW297" s="19">
        <v>52.552245908566981</v>
      </c>
      <c r="IX297" s="22">
        <v>0.41861160000000008</v>
      </c>
      <c r="IY297" s="19">
        <v>59.643999999999991</v>
      </c>
      <c r="IZ297" s="17">
        <v>104.27150297124003</v>
      </c>
      <c r="JA297" s="19">
        <v>28.148806867999998</v>
      </c>
      <c r="JB297" s="19">
        <v>38.312791020533346</v>
      </c>
      <c r="JC297" s="19">
        <v>63.324699579094073</v>
      </c>
      <c r="JD297" s="21">
        <v>52.671883403484316</v>
      </c>
      <c r="JE297" s="22">
        <v>0.40783802500000005</v>
      </c>
      <c r="JF297" s="21">
        <v>58.87148484848484</v>
      </c>
      <c r="JG297" s="20">
        <v>101.58792502542251</v>
      </c>
      <c r="JH297" s="21">
        <v>27.784220659787874</v>
      </c>
      <c r="JI297" s="21">
        <v>36.843295991040733</v>
      </c>
      <c r="JJ297" s="21">
        <v>63.378142138124026</v>
      </c>
      <c r="JK297" s="21">
        <v>52.791728835565181</v>
      </c>
      <c r="JL297" s="22">
        <v>0.39720490000000003</v>
      </c>
      <c r="JM297" s="21">
        <v>58.098969696969689</v>
      </c>
      <c r="JN297" s="20">
        <v>98.939331615610001</v>
      </c>
      <c r="JO297" s="21">
        <v>27.419634451575753</v>
      </c>
      <c r="JP297" s="21">
        <v>35.411864903148043</v>
      </c>
      <c r="JQ297" s="21">
        <v>63.430337074172826</v>
      </c>
      <c r="JR297" s="21">
        <v>52.911782204809576</v>
      </c>
      <c r="JS297" s="22">
        <v>0.38671222500000002</v>
      </c>
      <c r="JT297" s="21">
        <v>57.326454545454531</v>
      </c>
      <c r="JU297" s="20">
        <v>96.325722741802508</v>
      </c>
      <c r="JV297" s="21">
        <v>27.055048243363629</v>
      </c>
      <c r="JW297" s="21">
        <v>34.017998279532954</v>
      </c>
      <c r="JX297" s="21">
        <v>63.481284387240471</v>
      </c>
      <c r="JY297" s="21">
        <v>53.032043511217495</v>
      </c>
      <c r="JZ297" s="22">
        <v>0.37635999999999992</v>
      </c>
      <c r="KA297" s="21">
        <v>56.55393939393938</v>
      </c>
      <c r="KB297" s="20">
        <v>93.747098403999971</v>
      </c>
      <c r="KC297" s="21">
        <v>26.690462035151509</v>
      </c>
      <c r="KD297" s="21">
        <v>32.661196642873172</v>
      </c>
      <c r="KE297" s="21">
        <v>63.530984077326956</v>
      </c>
      <c r="KF297" s="21">
        <v>53.152512754788937</v>
      </c>
      <c r="KG297" s="22">
        <v>0.36614822499999999</v>
      </c>
      <c r="KH297" s="21">
        <v>55.781424242424237</v>
      </c>
      <c r="KI297" s="20">
        <v>91.203458602202502</v>
      </c>
      <c r="KJ297" s="21">
        <v>26.325875826939392</v>
      </c>
      <c r="KK297" s="21">
        <v>31.340960515846394</v>
      </c>
      <c r="KL297" s="21">
        <v>63.579436144432279</v>
      </c>
      <c r="KM297" s="21">
        <v>53.273189935523909</v>
      </c>
      <c r="KN297" s="22">
        <v>0.35607690000000003</v>
      </c>
      <c r="KO297" s="21">
        <v>55.008909090909079</v>
      </c>
      <c r="KP297" s="20">
        <v>88.694803336410004</v>
      </c>
      <c r="KQ297" s="21">
        <v>25.961289618727267</v>
      </c>
      <c r="KR297" s="21">
        <v>30.056790421130305</v>
      </c>
      <c r="KS297" s="21">
        <v>63.626640588556448</v>
      </c>
      <c r="KT297" s="21">
        <v>53.394075053422405</v>
      </c>
      <c r="KU297" s="22">
        <v>0.34614602499999997</v>
      </c>
      <c r="KV297" s="21">
        <v>54.236393939393928</v>
      </c>
      <c r="KW297" s="20">
        <v>86.22113260662249</v>
      </c>
      <c r="KX297" s="21">
        <v>25.596703410515147</v>
      </c>
      <c r="KY297" s="21">
        <v>28.808186881402591</v>
      </c>
      <c r="KZ297" s="21">
        <v>63.672597409699463</v>
      </c>
      <c r="LA297" s="21">
        <v>53.515168108484431</v>
      </c>
      <c r="LB297" s="22">
        <v>0.33635559999999992</v>
      </c>
      <c r="LC297" s="21">
        <v>53.463878787878777</v>
      </c>
      <c r="LD297" s="20">
        <v>83.782446412839974</v>
      </c>
      <c r="LE297" s="21">
        <v>25.232117202303026</v>
      </c>
      <c r="LF297" s="21">
        <v>27.594650419340958</v>
      </c>
      <c r="LG297" s="21">
        <v>63.717306607861318</v>
      </c>
      <c r="LH297" s="21">
        <v>53.636469100709981</v>
      </c>
      <c r="LI297" s="22">
        <v>0.32670562500000006</v>
      </c>
      <c r="LJ297" s="21">
        <v>52.691363636363633</v>
      </c>
      <c r="LK297" s="20">
        <v>81.378744755062513</v>
      </c>
      <c r="LL297" s="21">
        <v>24.867530994090906</v>
      </c>
      <c r="LM297" s="21">
        <v>26.41568155762311</v>
      </c>
      <c r="LN297" s="21">
        <v>63.760768183042011</v>
      </c>
      <c r="LO297" s="21">
        <v>53.757978030099054</v>
      </c>
      <c r="LP297" s="22">
        <v>0.31719610000000004</v>
      </c>
      <c r="LQ297" s="21">
        <v>51.918848484848475</v>
      </c>
      <c r="LR297" s="20">
        <v>79.010027633290008</v>
      </c>
      <c r="LS297" s="21">
        <v>24.502944785878782</v>
      </c>
      <c r="LT297" s="21">
        <v>25.270780818926713</v>
      </c>
      <c r="LU297" s="21">
        <v>63.80298213524155</v>
      </c>
      <c r="LV297" s="21">
        <v>53.879694896651657</v>
      </c>
      <c r="LW297" s="22">
        <v>0.30782702499999998</v>
      </c>
      <c r="LX297" s="21">
        <v>51.146333333333324</v>
      </c>
      <c r="LY297" s="20">
        <v>76.676295047522487</v>
      </c>
      <c r="LZ297" s="21">
        <v>24.138358577666661</v>
      </c>
      <c r="MA297" s="21">
        <v>24.159448725929476</v>
      </c>
      <c r="MB297" s="21">
        <v>63.843948464459928</v>
      </c>
      <c r="MC297" s="21">
        <v>54.001619700367783</v>
      </c>
      <c r="MD297" s="22">
        <v>0.29859839999999999</v>
      </c>
      <c r="ME297" s="21">
        <v>50.373818181818166</v>
      </c>
      <c r="MF297" s="20">
        <v>74.377546997759993</v>
      </c>
      <c r="MG297" s="21">
        <v>23.773772369454537</v>
      </c>
      <c r="MH297" s="21">
        <v>23.081185801309086</v>
      </c>
      <c r="MI297" s="21">
        <v>63.883667170697152</v>
      </c>
      <c r="MJ297" s="21">
        <v>54.12375244124744</v>
      </c>
      <c r="MK297" s="22">
        <v>0.28951022500000007</v>
      </c>
      <c r="ML297" s="21">
        <v>49.601303030303022</v>
      </c>
      <c r="MM297" s="20">
        <v>72.113783484002511</v>
      </c>
      <c r="MN297" s="21">
        <v>23.40918616124242</v>
      </c>
      <c r="MO297" s="21">
        <v>22.035492567743255</v>
      </c>
      <c r="MP297" s="21">
        <v>63.922138253953214</v>
      </c>
      <c r="MQ297" s="21">
        <v>54.24609311929062</v>
      </c>
      <c r="MR297" s="22">
        <v>0.28056249999999999</v>
      </c>
      <c r="MS297" s="21">
        <v>48.828787878787871</v>
      </c>
      <c r="MT297" s="20">
        <v>69.885004506249999</v>
      </c>
      <c r="MU297" s="21">
        <v>23.0445999530303</v>
      </c>
      <c r="MV297" s="21">
        <v>21.021869547909652</v>
      </c>
      <c r="MW297" s="21">
        <v>63.959361714228116</v>
      </c>
      <c r="MX297" s="21">
        <v>54.368641734497331</v>
      </c>
      <c r="MY297" s="30" t="s">
        <v>49</v>
      </c>
    </row>
    <row r="298" spans="1:363" ht="24" customHeight="1" x14ac:dyDescent="0.25">
      <c r="A298" s="15" t="s">
        <v>49</v>
      </c>
      <c r="B298" s="2" t="s">
        <v>1</v>
      </c>
      <c r="C298" s="16" t="s">
        <v>11</v>
      </c>
      <c r="D298" s="23">
        <v>0.75</v>
      </c>
      <c r="E298" s="17">
        <f t="shared" si="4"/>
        <v>0.9375</v>
      </c>
      <c r="F298" s="23">
        <v>0.92500000000000004</v>
      </c>
      <c r="G298" s="19">
        <v>85.822727272727249</v>
      </c>
      <c r="H298" s="20">
        <v>230.40723250000002</v>
      </c>
      <c r="I298" s="19">
        <v>40.503778668181809</v>
      </c>
      <c r="J298" s="19">
        <v>119.69730113636363</v>
      </c>
      <c r="K298" s="19">
        <v>60.776148652345434</v>
      </c>
      <c r="L298" s="19">
        <v>48.733520679154552</v>
      </c>
      <c r="M298" s="26">
        <v>0.90873050902777774</v>
      </c>
      <c r="N298" s="19">
        <v>85.064626515151488</v>
      </c>
      <c r="O298" s="17">
        <v>226.35468289016922</v>
      </c>
      <c r="P298" s="19">
        <v>40.1459952899462</v>
      </c>
      <c r="Q298" s="19">
        <v>116.55325929868035</v>
      </c>
      <c r="R298" s="19">
        <v>60.870095578533842</v>
      </c>
      <c r="S298" s="19">
        <v>48.844212984385777</v>
      </c>
      <c r="T298" s="26">
        <v>0.89260536944444435</v>
      </c>
      <c r="U298" s="19">
        <v>84.306525757575727</v>
      </c>
      <c r="V298" s="17">
        <v>222.33808960901024</v>
      </c>
      <c r="W298" s="21">
        <v>39.78821191171059</v>
      </c>
      <c r="X298" s="19">
        <v>113.46476074261511</v>
      </c>
      <c r="Y298" s="19">
        <v>60.962841006272136</v>
      </c>
      <c r="Z298" s="19">
        <v>48.955105539358684</v>
      </c>
      <c r="AA298" s="26">
        <v>0.87662458125000009</v>
      </c>
      <c r="AB298" s="21">
        <v>83.54842499999998</v>
      </c>
      <c r="AC298" s="17">
        <v>218.35745265652315</v>
      </c>
      <c r="AD298" s="19">
        <v>39.430428533474988</v>
      </c>
      <c r="AE298" s="19">
        <v>110.43131046330411</v>
      </c>
      <c r="AF298" s="19">
        <v>61.054384935560314</v>
      </c>
      <c r="AG298" s="21">
        <v>49.066198344073278</v>
      </c>
      <c r="AH298" s="26">
        <v>0.86078814444444451</v>
      </c>
      <c r="AI298" s="19">
        <v>82.790324242424219</v>
      </c>
      <c r="AJ298" s="17">
        <v>214.41277203270778</v>
      </c>
      <c r="AK298" s="19">
        <v>39.072645155239385</v>
      </c>
      <c r="AL298" s="21">
        <v>107.4524134558833</v>
      </c>
      <c r="AM298" s="19">
        <v>61.144727366398385</v>
      </c>
      <c r="AN298" s="19">
        <v>49.177491398529561</v>
      </c>
      <c r="AO298" s="26">
        <v>0.84509605902777774</v>
      </c>
      <c r="AP298" s="19">
        <v>82.032223484848458</v>
      </c>
      <c r="AQ298" s="20">
        <v>210.50404773756424</v>
      </c>
      <c r="AR298" s="19">
        <v>38.714861777003776</v>
      </c>
      <c r="AS298" s="19">
        <v>104.52757471548878</v>
      </c>
      <c r="AT298" s="19">
        <v>61.233868298786348</v>
      </c>
      <c r="AU298" s="19">
        <v>49.288984702727532</v>
      </c>
      <c r="AV298" s="22">
        <v>0.82954832499999986</v>
      </c>
      <c r="AW298" s="19">
        <v>81.274122727272697</v>
      </c>
      <c r="AX298" s="17">
        <v>206.63127977109247</v>
      </c>
      <c r="AY298" s="19">
        <v>38.357078398768166</v>
      </c>
      <c r="AZ298" s="19">
        <v>101.65629923725666</v>
      </c>
      <c r="BA298" s="21">
        <v>61.321807732724196</v>
      </c>
      <c r="BB298" s="19">
        <v>49.400678256667184</v>
      </c>
      <c r="BC298" s="26">
        <v>0.81414494236111123</v>
      </c>
      <c r="BD298" s="19">
        <v>80.516021969696951</v>
      </c>
      <c r="BE298" s="17">
        <v>202.79446813329258</v>
      </c>
      <c r="BF298" s="21">
        <v>37.999295020532564</v>
      </c>
      <c r="BG298" s="19">
        <v>98.838092016323046</v>
      </c>
      <c r="BH298" s="19">
        <v>61.408545668211929</v>
      </c>
      <c r="BI298" s="19">
        <v>49.512572060348518</v>
      </c>
      <c r="BJ298" s="26">
        <v>0.79888591111111118</v>
      </c>
      <c r="BK298" s="21">
        <v>79.75792121212119</v>
      </c>
      <c r="BL298" s="17">
        <v>198.99361282416444</v>
      </c>
      <c r="BM298" s="19">
        <v>37.641511642296962</v>
      </c>
      <c r="BN298" s="19">
        <v>96.072458047823901</v>
      </c>
      <c r="BO298" s="19">
        <v>61.494082105249554</v>
      </c>
      <c r="BP298" s="21">
        <v>49.624666113771539</v>
      </c>
      <c r="BQ298" s="26">
        <v>0.78377123125000003</v>
      </c>
      <c r="BR298" s="19">
        <v>78.999820454545429</v>
      </c>
      <c r="BS298" s="17">
        <v>195.22871384370814</v>
      </c>
      <c r="BT298" s="19">
        <v>37.283728264061352</v>
      </c>
      <c r="BU298" s="21">
        <v>93.358902326895389</v>
      </c>
      <c r="BV298" s="19">
        <v>61.578417043837064</v>
      </c>
      <c r="BW298" s="19">
        <v>49.736960416936249</v>
      </c>
      <c r="BX298" s="26">
        <v>0.76880090277777779</v>
      </c>
      <c r="BY298" s="19">
        <v>78.241719696969668</v>
      </c>
      <c r="BZ298" s="20">
        <v>191.4997711919236</v>
      </c>
      <c r="CA298" s="19">
        <v>36.925944885825743</v>
      </c>
      <c r="CB298" s="19">
        <v>90.696929848673577</v>
      </c>
      <c r="CC298" s="19">
        <v>61.661550483974459</v>
      </c>
      <c r="CD298" s="19">
        <v>49.84945496984264</v>
      </c>
      <c r="CE298" s="22">
        <v>0.75397492569444458</v>
      </c>
      <c r="CF298" s="19">
        <v>77.483618939393921</v>
      </c>
      <c r="CG298" s="17">
        <v>187.80678486881092</v>
      </c>
      <c r="CH298" s="19">
        <v>36.568161507590141</v>
      </c>
      <c r="CI298" s="19">
        <v>88.086045608294555</v>
      </c>
      <c r="CJ298" s="21">
        <v>61.743482425661746</v>
      </c>
      <c r="CK298" s="19">
        <v>49.962149772490719</v>
      </c>
      <c r="CL298" s="26">
        <v>0.73929330000000004</v>
      </c>
      <c r="CM298" s="19">
        <v>76.72551818181816</v>
      </c>
      <c r="CN298" s="17">
        <v>184.14975487437002</v>
      </c>
      <c r="CO298" s="21">
        <v>36.210378129354538</v>
      </c>
      <c r="CP298" s="19">
        <v>85.525754600894331</v>
      </c>
      <c r="CQ298" s="19">
        <v>61.824212868898918</v>
      </c>
      <c r="CR298" s="19">
        <v>50.075044824880486</v>
      </c>
      <c r="CS298" s="26">
        <v>0.72475602569444442</v>
      </c>
      <c r="CT298" s="21">
        <v>75.967417424242399</v>
      </c>
      <c r="CU298" s="17">
        <v>180.52868120860089</v>
      </c>
      <c r="CV298" s="19">
        <v>35.852594751118929</v>
      </c>
      <c r="CW298" s="19">
        <v>83.015561821609012</v>
      </c>
      <c r="CX298" s="19">
        <v>61.903741813685983</v>
      </c>
      <c r="CY298" s="21">
        <v>50.188140127011934</v>
      </c>
      <c r="CZ298" s="26">
        <v>0.71036310277777781</v>
      </c>
      <c r="DA298" s="19">
        <v>75.209316666666638</v>
      </c>
      <c r="DB298" s="17">
        <v>176.94356387150361</v>
      </c>
      <c r="DC298" s="19">
        <v>35.494811372883319</v>
      </c>
      <c r="DD298" s="21">
        <v>80.554972265574705</v>
      </c>
      <c r="DE298" s="19">
        <v>61.982069260022932</v>
      </c>
      <c r="DF298" s="19">
        <v>50.301435678885071</v>
      </c>
      <c r="DG298" s="26">
        <v>0.69611453125000011</v>
      </c>
      <c r="DH298" s="19">
        <v>74.451215909090891</v>
      </c>
      <c r="DI298" s="20">
        <v>173.39440286307814</v>
      </c>
      <c r="DJ298" s="19">
        <v>35.137027994647717</v>
      </c>
      <c r="DK298" s="19">
        <v>78.143490927927473</v>
      </c>
      <c r="DL298" s="19">
        <v>62.059195207909774</v>
      </c>
      <c r="DM298" s="19">
        <v>50.414931480499888</v>
      </c>
      <c r="DN298" s="22">
        <v>0.6820103111111111</v>
      </c>
      <c r="DO298" s="19">
        <v>73.69311515151513</v>
      </c>
      <c r="DP298" s="17">
        <v>169.88119818332444</v>
      </c>
      <c r="DQ298" s="19">
        <v>34.779244616412115</v>
      </c>
      <c r="DR298" s="19">
        <v>75.780622803803368</v>
      </c>
      <c r="DS298" s="21">
        <v>62.135119657346493</v>
      </c>
      <c r="DT298" s="19">
        <v>50.528627531856394</v>
      </c>
      <c r="DU298" s="26">
        <v>0.66805044236111122</v>
      </c>
      <c r="DV298" s="19">
        <v>72.935014393939369</v>
      </c>
      <c r="DW298" s="17">
        <v>166.4039498322426</v>
      </c>
      <c r="DX298" s="21">
        <v>34.421461238176505</v>
      </c>
      <c r="DY298" s="19">
        <v>73.465872888338481</v>
      </c>
      <c r="DZ298" s="19">
        <v>62.209842608333112</v>
      </c>
      <c r="EA298" s="19">
        <v>50.642523832954581</v>
      </c>
      <c r="EB298" s="26">
        <v>0.65423492500000002</v>
      </c>
      <c r="EC298" s="21">
        <v>72.176913636363608</v>
      </c>
      <c r="ED298" s="17">
        <v>162.96265780983251</v>
      </c>
      <c r="EE298" s="19">
        <v>34.063677859940896</v>
      </c>
      <c r="EF298" s="19">
        <v>71.198746176668877</v>
      </c>
      <c r="EG298" s="19">
        <v>62.283364060869616</v>
      </c>
      <c r="EH298" s="21">
        <v>50.756620383794456</v>
      </c>
      <c r="EI298" s="26">
        <v>0.64056375902777785</v>
      </c>
      <c r="EJ298" s="19">
        <v>71.418812878787861</v>
      </c>
      <c r="EK298" s="17">
        <v>159.55732211609424</v>
      </c>
      <c r="EL298" s="19">
        <v>33.705894481705293</v>
      </c>
      <c r="EM298" s="21">
        <v>68.978747663930676</v>
      </c>
      <c r="EN298" s="19">
        <v>62.355684014956005</v>
      </c>
      <c r="EO298" s="19">
        <v>50.870917184376019</v>
      </c>
      <c r="EP298" s="26">
        <v>0.62703694444444447</v>
      </c>
      <c r="EQ298" s="19">
        <v>70.6607121212121</v>
      </c>
      <c r="ER298" s="20">
        <v>156.18794275102778</v>
      </c>
      <c r="ES298" s="19">
        <v>33.348111103469691</v>
      </c>
      <c r="ET298" s="19">
        <v>66.8053823452599</v>
      </c>
      <c r="EU298" s="19">
        <v>62.426802470592278</v>
      </c>
      <c r="EV298" s="19">
        <v>50.985414234699263</v>
      </c>
      <c r="EW298" s="22">
        <v>0.61365448124999999</v>
      </c>
      <c r="EX298" s="19">
        <v>69.902611363636339</v>
      </c>
      <c r="EY298" s="17">
        <v>152.85451971463311</v>
      </c>
      <c r="EZ298" s="19">
        <v>32.990327725234081</v>
      </c>
      <c r="FA298" s="19">
        <v>64.678155215792628</v>
      </c>
      <c r="FB298" s="21">
        <v>62.496719427778444</v>
      </c>
      <c r="FC298" s="19">
        <v>51.100111534764196</v>
      </c>
      <c r="FD298" s="26">
        <v>0.60041636944444443</v>
      </c>
      <c r="FE298" s="19">
        <v>69.144510606060578</v>
      </c>
      <c r="FF298" s="17">
        <v>149.55705300691028</v>
      </c>
      <c r="FG298" s="21">
        <v>32.632544346998472</v>
      </c>
      <c r="FH298" s="19">
        <v>62.59657127066496</v>
      </c>
      <c r="FI298" s="19">
        <v>62.565434886514502</v>
      </c>
      <c r="FJ298" s="19">
        <v>51.215009084570816</v>
      </c>
      <c r="FK298" s="26">
        <v>0.58732260902777778</v>
      </c>
      <c r="FL298" s="21">
        <v>68.386409848484831</v>
      </c>
      <c r="FM298" s="17">
        <v>146.29554262785922</v>
      </c>
      <c r="FN298" s="19">
        <v>32.27476096876287</v>
      </c>
      <c r="FO298" s="19">
        <v>60.560135505012965</v>
      </c>
      <c r="FP298" s="19">
        <v>62.632948846800446</v>
      </c>
      <c r="FQ298" s="21">
        <v>51.330106884119118</v>
      </c>
      <c r="FR298" s="26">
        <v>0.57437320000000003</v>
      </c>
      <c r="FS298" s="19">
        <v>67.62830909090907</v>
      </c>
      <c r="FT298" s="17">
        <v>143.06998857748002</v>
      </c>
      <c r="FU298" s="19">
        <v>31.916977590527264</v>
      </c>
      <c r="FV298" s="21">
        <v>58.568352913972738</v>
      </c>
      <c r="FW298" s="19">
        <v>62.699261308636274</v>
      </c>
      <c r="FX298" s="19">
        <v>51.445404933409108</v>
      </c>
      <c r="FY298" s="26">
        <v>0.56156814236111119</v>
      </c>
      <c r="FZ298" s="19">
        <v>66.870208333333309</v>
      </c>
      <c r="GA298" s="20">
        <v>139.88039085577259</v>
      </c>
      <c r="GB298" s="19">
        <v>31.559194212291654</v>
      </c>
      <c r="GC298" s="19">
        <v>56.620728492680307</v>
      </c>
      <c r="GD298" s="19">
        <v>62.764372272021987</v>
      </c>
      <c r="GE298" s="19">
        <v>51.560903232440779</v>
      </c>
      <c r="GF298" s="22">
        <v>0.54890743611111115</v>
      </c>
      <c r="GG298" s="19">
        <v>66.112107575757562</v>
      </c>
      <c r="GH298" s="17">
        <v>136.72674946273696</v>
      </c>
      <c r="GI298" s="19">
        <v>31.201410834056055</v>
      </c>
      <c r="GJ298" s="19">
        <v>54.716767236271778</v>
      </c>
      <c r="GK298" s="21">
        <v>62.828281736957592</v>
      </c>
      <c r="GL298" s="19">
        <v>51.676601781214138</v>
      </c>
      <c r="GM298" s="26">
        <v>0.53639108125000001</v>
      </c>
      <c r="GN298" s="19">
        <v>65.354006818181801</v>
      </c>
      <c r="GO298" s="17">
        <v>133.60906439837314</v>
      </c>
      <c r="GP298" s="21">
        <v>30.843627455820446</v>
      </c>
      <c r="GQ298" s="19">
        <v>52.855974139883209</v>
      </c>
      <c r="GR298" s="19">
        <v>62.89098970344309</v>
      </c>
      <c r="GS298" s="19">
        <v>51.792500579729179</v>
      </c>
      <c r="GT298" s="26">
        <v>0.5240190777777779</v>
      </c>
      <c r="GU298" s="21">
        <v>64.59590606060604</v>
      </c>
      <c r="GV298" s="17">
        <v>130.52733566268114</v>
      </c>
      <c r="GW298" s="19">
        <v>30.48584407758484</v>
      </c>
      <c r="GX298" s="19">
        <v>51.037854198650727</v>
      </c>
      <c r="GY298" s="19">
        <v>62.952496171478472</v>
      </c>
      <c r="GZ298" s="21">
        <v>51.908599627985907</v>
      </c>
      <c r="HA298" s="26">
        <v>0.51179142569444447</v>
      </c>
      <c r="HB298" s="19">
        <v>63.837805303030287</v>
      </c>
      <c r="HC298" s="17">
        <v>127.4815632556609</v>
      </c>
      <c r="HD298" s="19">
        <v>30.128060699349234</v>
      </c>
      <c r="HE298" s="21">
        <v>49.261912407710334</v>
      </c>
      <c r="HF298" s="19">
        <v>63.01280114106374</v>
      </c>
      <c r="HG298" s="19">
        <v>52.024898925984324</v>
      </c>
      <c r="HH298" s="26">
        <v>0.499708125</v>
      </c>
      <c r="HI298" s="19">
        <v>63.079704545454526</v>
      </c>
      <c r="HJ298" s="20">
        <v>124.47174717731249</v>
      </c>
      <c r="HK298" s="19">
        <v>29.770277321113628</v>
      </c>
      <c r="HL298" s="19">
        <v>47.527653762198149</v>
      </c>
      <c r="HM298" s="19">
        <v>63.0719046121989</v>
      </c>
      <c r="HN298" s="19">
        <v>52.141398473724422</v>
      </c>
      <c r="HO298" s="22">
        <v>0.48776917569444439</v>
      </c>
      <c r="HP298" s="19">
        <v>62.321603787878765</v>
      </c>
      <c r="HQ298" s="17">
        <v>121.49788742763589</v>
      </c>
      <c r="HR298" s="19">
        <v>29.412493942878019</v>
      </c>
      <c r="HS298" s="19">
        <v>45.834583257250237</v>
      </c>
      <c r="HT298" s="21">
        <v>63.129806584883944</v>
      </c>
      <c r="HU298" s="19">
        <v>52.258098271206208</v>
      </c>
      <c r="HV298" s="26">
        <v>0.47597457777777791</v>
      </c>
      <c r="HW298" s="19">
        <v>61.563503030303018</v>
      </c>
      <c r="HX298" s="17">
        <v>118.55998400663114</v>
      </c>
      <c r="HY298" s="21">
        <v>29.05471056464242</v>
      </c>
      <c r="HZ298" s="19">
        <v>44.182205888002699</v>
      </c>
      <c r="IA298" s="19">
        <v>63.186507059118874</v>
      </c>
      <c r="IB298" s="19">
        <v>52.374998318429682</v>
      </c>
      <c r="IC298" s="26">
        <v>0.46432433125000006</v>
      </c>
      <c r="ID298" s="21">
        <v>60.805402272727257</v>
      </c>
      <c r="IE298" s="17">
        <v>115.65803691429814</v>
      </c>
      <c r="IF298" s="19">
        <v>28.696927186406811</v>
      </c>
      <c r="IG298" s="19">
        <v>42.570026649591568</v>
      </c>
      <c r="IH298" s="19">
        <v>63.242006034903696</v>
      </c>
      <c r="II298" s="21">
        <v>52.492098615394838</v>
      </c>
      <c r="IJ298" s="26">
        <v>0.45281843611111111</v>
      </c>
      <c r="IK298" s="19">
        <v>60.047301515151496</v>
      </c>
      <c r="IL298" s="17">
        <v>112.79204615063695</v>
      </c>
      <c r="IM298" s="19">
        <v>28.339143808171205</v>
      </c>
      <c r="IN298" s="21">
        <v>40.997550537152939</v>
      </c>
      <c r="IO298" s="19">
        <v>63.296303512238403</v>
      </c>
      <c r="IP298" s="19">
        <v>52.609399162101681</v>
      </c>
      <c r="IQ298" s="26">
        <v>0.44145689236111108</v>
      </c>
      <c r="IR298" s="19">
        <v>59.289200757575742</v>
      </c>
      <c r="IS298" s="20">
        <v>109.96201171564756</v>
      </c>
      <c r="IT298" s="19">
        <v>27.981360429935599</v>
      </c>
      <c r="IU298" s="19">
        <v>39.46428254582289</v>
      </c>
      <c r="IV298" s="19">
        <v>63.349399491123002</v>
      </c>
      <c r="IW298" s="19">
        <v>52.726899958550206</v>
      </c>
      <c r="IX298" s="22">
        <v>0.43023970000000011</v>
      </c>
      <c r="IY298" s="19">
        <v>58.531099999999988</v>
      </c>
      <c r="IZ298" s="17">
        <v>107.16793360933002</v>
      </c>
      <c r="JA298" s="19">
        <v>27.623577051699996</v>
      </c>
      <c r="JB298" s="19">
        <v>37.969727670737512</v>
      </c>
      <c r="JC298" s="19">
        <v>63.401293971557486</v>
      </c>
      <c r="JD298" s="21">
        <v>52.844601004740412</v>
      </c>
      <c r="JE298" s="22">
        <v>0.41916685902777784</v>
      </c>
      <c r="JF298" s="21">
        <v>57.772999242424227</v>
      </c>
      <c r="JG298" s="20">
        <v>104.40981183168425</v>
      </c>
      <c r="JH298" s="21">
        <v>27.265793673464387</v>
      </c>
      <c r="JI298" s="21">
        <v>36.513390907032836</v>
      </c>
      <c r="JJ298" s="21">
        <v>63.451986953541862</v>
      </c>
      <c r="JK298" s="21">
        <v>52.962502300672313</v>
      </c>
      <c r="JL298" s="22">
        <v>0.40823836944444447</v>
      </c>
      <c r="JM298" s="21">
        <v>57.014898484848466</v>
      </c>
      <c r="JN298" s="20">
        <v>101.68764638271028</v>
      </c>
      <c r="JO298" s="21">
        <v>26.908010295228781</v>
      </c>
      <c r="JP298" s="21">
        <v>35.094777249844981</v>
      </c>
      <c r="JQ298" s="21">
        <v>63.501478437076123</v>
      </c>
      <c r="JR298" s="21">
        <v>53.080603846345895</v>
      </c>
      <c r="JS298" s="22">
        <v>0.39745423125000001</v>
      </c>
      <c r="JT298" s="21">
        <v>56.256797727272712</v>
      </c>
      <c r="JU298" s="20">
        <v>99.001437262408132</v>
      </c>
      <c r="JV298" s="21">
        <v>26.550226916993175</v>
      </c>
      <c r="JW298" s="21">
        <v>33.713391694309998</v>
      </c>
      <c r="JX298" s="21">
        <v>63.54976842216027</v>
      </c>
      <c r="JY298" s="21">
        <v>53.198905641761165</v>
      </c>
      <c r="JZ298" s="22">
        <v>0.38681444444444441</v>
      </c>
      <c r="KA298" s="21">
        <v>55.498696969696951</v>
      </c>
      <c r="KB298" s="20">
        <v>96.351184470777767</v>
      </c>
      <c r="KC298" s="21">
        <v>26.192443538757566</v>
      </c>
      <c r="KD298" s="21">
        <v>32.368739235563964</v>
      </c>
      <c r="KE298" s="21">
        <v>63.596856908794308</v>
      </c>
      <c r="KF298" s="21">
        <v>53.317407686918116</v>
      </c>
      <c r="KG298" s="22">
        <v>0.37631900902777782</v>
      </c>
      <c r="KH298" s="21">
        <v>54.740596212121197</v>
      </c>
      <c r="KI298" s="20">
        <v>93.736888007819246</v>
      </c>
      <c r="KJ298" s="21">
        <v>25.834660160521963</v>
      </c>
      <c r="KK298" s="21">
        <v>31.060324868742981</v>
      </c>
      <c r="KL298" s="21">
        <v>63.642743896978232</v>
      </c>
      <c r="KM298" s="21">
        <v>53.436109981816756</v>
      </c>
      <c r="KN298" s="22">
        <v>0.36596792500000003</v>
      </c>
      <c r="KO298" s="21">
        <v>53.982495454545443</v>
      </c>
      <c r="KP298" s="20">
        <v>91.158547873532498</v>
      </c>
      <c r="KQ298" s="21">
        <v>25.476876782286357</v>
      </c>
      <c r="KR298" s="21">
        <v>29.787653588983098</v>
      </c>
      <c r="KS298" s="21">
        <v>63.68742938671204</v>
      </c>
      <c r="KT298" s="21">
        <v>53.555012526457077</v>
      </c>
      <c r="KU298" s="22">
        <v>0.35576119236111109</v>
      </c>
      <c r="KV298" s="21">
        <v>53.224394696969682</v>
      </c>
      <c r="KW298" s="20">
        <v>88.616164067917566</v>
      </c>
      <c r="KX298" s="21">
        <v>25.119093404050751</v>
      </c>
      <c r="KY298" s="21">
        <v>28.550230391420389</v>
      </c>
      <c r="KZ298" s="21">
        <v>63.730913377995741</v>
      </c>
      <c r="LA298" s="21">
        <v>53.674115320839093</v>
      </c>
      <c r="LB298" s="22">
        <v>0.34569881111111106</v>
      </c>
      <c r="LC298" s="21">
        <v>52.466293939393921</v>
      </c>
      <c r="LD298" s="20">
        <v>86.109736590974435</v>
      </c>
      <c r="LE298" s="21">
        <v>24.761310025815142</v>
      </c>
      <c r="LF298" s="21">
        <v>27.347560271190943</v>
      </c>
      <c r="LG298" s="21">
        <v>63.773195870829333</v>
      </c>
      <c r="LH298" s="21">
        <v>53.79341836496279</v>
      </c>
      <c r="LI298" s="22">
        <v>0.33578078125000005</v>
      </c>
      <c r="LJ298" s="21">
        <v>51.708193181818167</v>
      </c>
      <c r="LK298" s="20">
        <v>83.639265442703135</v>
      </c>
      <c r="LL298" s="21">
        <v>24.40352664757954</v>
      </c>
      <c r="LM298" s="21">
        <v>26.179148223430847</v>
      </c>
      <c r="LN298" s="21">
        <v>63.814276865212811</v>
      </c>
      <c r="LO298" s="21">
        <v>53.912921658828168</v>
      </c>
      <c r="LP298" s="22">
        <v>0.32600710277777778</v>
      </c>
      <c r="LQ298" s="21">
        <v>50.950092424242413</v>
      </c>
      <c r="LR298" s="20">
        <v>81.204750623103607</v>
      </c>
      <c r="LS298" s="21">
        <v>24.045743269343934</v>
      </c>
      <c r="LT298" s="21">
        <v>25.044499243276142</v>
      </c>
      <c r="LU298" s="21">
        <v>63.854156361146174</v>
      </c>
      <c r="LV298" s="21">
        <v>54.032625202435227</v>
      </c>
      <c r="LW298" s="22">
        <v>0.31637777569444442</v>
      </c>
      <c r="LX298" s="21">
        <v>50.191991666666652</v>
      </c>
      <c r="LY298" s="20">
        <v>78.806192132175894</v>
      </c>
      <c r="LZ298" s="21">
        <v>23.687959891108328</v>
      </c>
      <c r="MA298" s="21">
        <v>23.943118325862926</v>
      </c>
      <c r="MB298" s="21">
        <v>63.892834358629422</v>
      </c>
      <c r="MC298" s="21">
        <v>54.152528995783982</v>
      </c>
      <c r="MD298" s="22">
        <v>0.30689279999999997</v>
      </c>
      <c r="ME298" s="21">
        <v>49.433890909090891</v>
      </c>
      <c r="MF298" s="20">
        <v>76.443589969919984</v>
      </c>
      <c r="MG298" s="21">
        <v>23.330176512872718</v>
      </c>
      <c r="MH298" s="21">
        <v>22.874510466327266</v>
      </c>
      <c r="MI298" s="21">
        <v>63.930310857662562</v>
      </c>
      <c r="MJ298" s="21">
        <v>54.272633038874417</v>
      </c>
      <c r="MK298" s="22">
        <v>0.29755217569444448</v>
      </c>
      <c r="ML298" s="21">
        <v>48.675790151515145</v>
      </c>
      <c r="MM298" s="20">
        <v>74.116944136335903</v>
      </c>
      <c r="MN298" s="21">
        <v>22.97239313463712</v>
      </c>
      <c r="MO298" s="21">
        <v>21.838180659805257</v>
      </c>
      <c r="MP298" s="21">
        <v>63.966585858245594</v>
      </c>
      <c r="MQ298" s="21">
        <v>54.392937331706534</v>
      </c>
      <c r="MR298" s="22">
        <v>0.28835590277777778</v>
      </c>
      <c r="MS298" s="21">
        <v>47.917689393939384</v>
      </c>
      <c r="MT298" s="20">
        <v>71.826254631423609</v>
      </c>
      <c r="MU298" s="21">
        <v>22.61460975640151</v>
      </c>
      <c r="MV298" s="21">
        <v>20.83363390143295</v>
      </c>
      <c r="MW298" s="21">
        <v>64.001659360378511</v>
      </c>
      <c r="MX298" s="21">
        <v>54.513441874280346</v>
      </c>
      <c r="MY298" s="30" t="s">
        <v>49</v>
      </c>
    </row>
    <row r="299" spans="1:363" ht="24" customHeight="1" x14ac:dyDescent="0.25">
      <c r="A299" s="15" t="s">
        <v>49</v>
      </c>
      <c r="B299" s="2" t="s">
        <v>1</v>
      </c>
      <c r="C299" s="16" t="s">
        <v>11</v>
      </c>
      <c r="D299" s="23">
        <v>0.75</v>
      </c>
      <c r="E299" s="17">
        <f t="shared" si="4"/>
        <v>0.9375</v>
      </c>
      <c r="F299" s="23">
        <v>0.95</v>
      </c>
      <c r="G299" s="19">
        <v>84.190909090909074</v>
      </c>
      <c r="H299" s="20">
        <v>236.63445499999997</v>
      </c>
      <c r="I299" s="19">
        <v>39.733646972727264</v>
      </c>
      <c r="J299" s="19">
        <v>118.59640151515151</v>
      </c>
      <c r="K299" s="19">
        <v>60.976879862930858</v>
      </c>
      <c r="L299" s="19">
        <v>48.972035174360009</v>
      </c>
      <c r="M299" s="26">
        <v>0.9332907930555554</v>
      </c>
      <c r="N299" s="19">
        <v>83.447222727272703</v>
      </c>
      <c r="O299" s="17">
        <v>232.47237702233593</v>
      </c>
      <c r="P299" s="19">
        <v>39.382666424468169</v>
      </c>
      <c r="Q299" s="19">
        <v>115.48127657396731</v>
      </c>
      <c r="R299" s="19">
        <v>61.066514643030182</v>
      </c>
      <c r="S299" s="19">
        <v>49.08104377161618</v>
      </c>
      <c r="T299" s="26">
        <v>0.9167298388888887</v>
      </c>
      <c r="U299" s="19">
        <v>82.703536363636346</v>
      </c>
      <c r="V299" s="17">
        <v>228.3472271660105</v>
      </c>
      <c r="W299" s="21">
        <v>39.031685876209082</v>
      </c>
      <c r="X299" s="19">
        <v>112.42118406263498</v>
      </c>
      <c r="Y299" s="19">
        <v>61.15499318046583</v>
      </c>
      <c r="Z299" s="19">
        <v>49.190245075982965</v>
      </c>
      <c r="AA299" s="26">
        <v>0.90031713750000009</v>
      </c>
      <c r="AB299" s="21">
        <v>81.959849999999989</v>
      </c>
      <c r="AC299" s="17">
        <v>224.25900543102378</v>
      </c>
      <c r="AD299" s="19">
        <v>38.680705327949994</v>
      </c>
      <c r="AE299" s="19">
        <v>109.41563352903049</v>
      </c>
      <c r="AF299" s="19">
        <v>61.242315475237795</v>
      </c>
      <c r="AG299" s="21">
        <v>49.299639087460363</v>
      </c>
      <c r="AH299" s="26">
        <v>0.88405268888888888</v>
      </c>
      <c r="AI299" s="19">
        <v>81.216163636363618</v>
      </c>
      <c r="AJ299" s="17">
        <v>220.20771181737555</v>
      </c>
      <c r="AK299" s="19">
        <v>38.329724779690899</v>
      </c>
      <c r="AL299" s="21">
        <v>106.46413452102958</v>
      </c>
      <c r="AM299" s="19">
        <v>61.328481527346092</v>
      </c>
      <c r="AN299" s="19">
        <v>49.409225806048376</v>
      </c>
      <c r="AO299" s="26">
        <v>0.86793649305555542</v>
      </c>
      <c r="AP299" s="19">
        <v>80.472477272727261</v>
      </c>
      <c r="AQ299" s="20">
        <v>216.19334632506593</v>
      </c>
      <c r="AR299" s="19">
        <v>37.978744231431811</v>
      </c>
      <c r="AS299" s="19">
        <v>103.56619658650818</v>
      </c>
      <c r="AT299" s="19">
        <v>61.413491336790713</v>
      </c>
      <c r="AU299" s="19">
        <v>49.519005231747002</v>
      </c>
      <c r="AV299" s="22">
        <v>0.85196854999999982</v>
      </c>
      <c r="AW299" s="19">
        <v>79.72879090909089</v>
      </c>
      <c r="AX299" s="17">
        <v>212.21590895409494</v>
      </c>
      <c r="AY299" s="19">
        <v>37.627763683172716</v>
      </c>
      <c r="AZ299" s="19">
        <v>100.72132927334221</v>
      </c>
      <c r="BA299" s="21">
        <v>61.497344903571651</v>
      </c>
      <c r="BB299" s="19">
        <v>49.628977364556242</v>
      </c>
      <c r="BC299" s="26">
        <v>0.8361488597222223</v>
      </c>
      <c r="BD299" s="19">
        <v>78.985104545454533</v>
      </c>
      <c r="BE299" s="17">
        <v>208.27539970446264</v>
      </c>
      <c r="BF299" s="21">
        <v>37.276783134913629</v>
      </c>
      <c r="BG299" s="19">
        <v>97.929042129407563</v>
      </c>
      <c r="BH299" s="19">
        <v>61.580042227688921</v>
      </c>
      <c r="BI299" s="19">
        <v>49.739142204476089</v>
      </c>
      <c r="BJ299" s="26">
        <v>0.8204774222222222</v>
      </c>
      <c r="BK299" s="21">
        <v>78.241418181818162</v>
      </c>
      <c r="BL299" s="17">
        <v>204.37181857616889</v>
      </c>
      <c r="BM299" s="19">
        <v>36.925802586654534</v>
      </c>
      <c r="BN299" s="19">
        <v>95.188844702580013</v>
      </c>
      <c r="BO299" s="19">
        <v>61.661583309142507</v>
      </c>
      <c r="BP299" s="21">
        <v>49.849499751506556</v>
      </c>
      <c r="BQ299" s="26">
        <v>0.80495423749999995</v>
      </c>
      <c r="BR299" s="19">
        <v>77.497731818181805</v>
      </c>
      <c r="BS299" s="17">
        <v>200.50516556921374</v>
      </c>
      <c r="BT299" s="19">
        <v>36.574822038395446</v>
      </c>
      <c r="BU299" s="21">
        <v>92.500246540735532</v>
      </c>
      <c r="BV299" s="19">
        <v>61.741968147932418</v>
      </c>
      <c r="BW299" s="19">
        <v>49.960050005647631</v>
      </c>
      <c r="BX299" s="26">
        <v>0.78957930555555544</v>
      </c>
      <c r="BY299" s="19">
        <v>76.754045454545434</v>
      </c>
      <c r="BZ299" s="20">
        <v>196.6754406835972</v>
      </c>
      <c r="CA299" s="19">
        <v>36.223841490136351</v>
      </c>
      <c r="CB299" s="19">
        <v>89.862757191749964</v>
      </c>
      <c r="CC299" s="19">
        <v>61.821196744058653</v>
      </c>
      <c r="CD299" s="19">
        <v>50.070792966899319</v>
      </c>
      <c r="CE299" s="22">
        <v>0.77435262638888902</v>
      </c>
      <c r="CF299" s="19">
        <v>76.010359090909077</v>
      </c>
      <c r="CG299" s="17">
        <v>192.88264391931932</v>
      </c>
      <c r="CH299" s="19">
        <v>35.872860941877263</v>
      </c>
      <c r="CI299" s="19">
        <v>87.275886203499212</v>
      </c>
      <c r="CJ299" s="21">
        <v>61.899269097521213</v>
      </c>
      <c r="CK299" s="19">
        <v>50.181728635261614</v>
      </c>
      <c r="CL299" s="26">
        <v>0.75927420000000001</v>
      </c>
      <c r="CM299" s="19">
        <v>75.26667272727272</v>
      </c>
      <c r="CN299" s="17">
        <v>189.12677527637999</v>
      </c>
      <c r="CO299" s="21">
        <v>35.521880393618176</v>
      </c>
      <c r="CP299" s="19">
        <v>84.739143123859094</v>
      </c>
      <c r="CQ299" s="19">
        <v>61.976185208320089</v>
      </c>
      <c r="CR299" s="19">
        <v>50.292857010734529</v>
      </c>
      <c r="CS299" s="26">
        <v>0.74434402638888886</v>
      </c>
      <c r="CT299" s="21">
        <v>74.522986363636349</v>
      </c>
      <c r="CU299" s="17">
        <v>185.40783475477929</v>
      </c>
      <c r="CV299" s="19">
        <v>35.170899845359081</v>
      </c>
      <c r="CW299" s="19">
        <v>82.252037500705526</v>
      </c>
      <c r="CX299" s="19">
        <v>62.051945076455297</v>
      </c>
      <c r="CY299" s="21">
        <v>50.404178093318052</v>
      </c>
      <c r="CZ299" s="26">
        <v>0.72956210555555545</v>
      </c>
      <c r="DA299" s="19">
        <v>73.779299999999978</v>
      </c>
      <c r="DB299" s="17">
        <v>181.72582235451719</v>
      </c>
      <c r="DC299" s="19">
        <v>34.819919297099993</v>
      </c>
      <c r="DD299" s="21">
        <v>79.814078881914412</v>
      </c>
      <c r="DE299" s="19">
        <v>62.126548701926822</v>
      </c>
      <c r="DF299" s="19">
        <v>50.515691883012195</v>
      </c>
      <c r="DG299" s="26">
        <v>0.71492843750000001</v>
      </c>
      <c r="DH299" s="19">
        <v>73.035613636363621</v>
      </c>
      <c r="DI299" s="20">
        <v>178.08073807559376</v>
      </c>
      <c r="DJ299" s="19">
        <v>34.468938748840905</v>
      </c>
      <c r="DK299" s="19">
        <v>77.424776815361639</v>
      </c>
      <c r="DL299" s="19">
        <v>62.199996084734671</v>
      </c>
      <c r="DM299" s="19">
        <v>50.627398379816945</v>
      </c>
      <c r="DN299" s="22">
        <v>0.70044302222222221</v>
      </c>
      <c r="DO299" s="19">
        <v>72.291927272727264</v>
      </c>
      <c r="DP299" s="17">
        <v>174.47258191800887</v>
      </c>
      <c r="DQ299" s="19">
        <v>34.117958200581818</v>
      </c>
      <c r="DR299" s="19">
        <v>75.083640848923011</v>
      </c>
      <c r="DS299" s="21">
        <v>62.272287224878845</v>
      </c>
      <c r="DT299" s="19">
        <v>50.739297583732309</v>
      </c>
      <c r="DU299" s="26">
        <v>0.68610585972222227</v>
      </c>
      <c r="DV299" s="19">
        <v>71.548240909090893</v>
      </c>
      <c r="DW299" s="17">
        <v>170.90135388176265</v>
      </c>
      <c r="DX299" s="21">
        <v>33.766977652322723</v>
      </c>
      <c r="DY299" s="19">
        <v>72.790180530474458</v>
      </c>
      <c r="DZ299" s="19">
        <v>62.34342212235935</v>
      </c>
      <c r="EA299" s="19">
        <v>50.851389494758294</v>
      </c>
      <c r="EB299" s="26">
        <v>0.67191694999999996</v>
      </c>
      <c r="EC299" s="21">
        <v>70.804554545454522</v>
      </c>
      <c r="ED299" s="17">
        <v>167.367053966855</v>
      </c>
      <c r="EE299" s="19">
        <v>33.415997104063628</v>
      </c>
      <c r="EF299" s="19">
        <v>70.543905407891842</v>
      </c>
      <c r="EG299" s="19">
        <v>62.413400777176172</v>
      </c>
      <c r="EH299" s="21">
        <v>50.963674112894878</v>
      </c>
      <c r="EI299" s="26">
        <v>0.65787629305555562</v>
      </c>
      <c r="EJ299" s="19">
        <v>70.060868181818165</v>
      </c>
      <c r="EK299" s="17">
        <v>163.86968217328598</v>
      </c>
      <c r="EL299" s="19">
        <v>33.06501655580454</v>
      </c>
      <c r="EM299" s="21">
        <v>68.344325029051078</v>
      </c>
      <c r="EN299" s="19">
        <v>62.482223189329311</v>
      </c>
      <c r="EO299" s="19">
        <v>51.076151438142084</v>
      </c>
      <c r="EP299" s="26">
        <v>0.64398388888888891</v>
      </c>
      <c r="EQ299" s="19">
        <v>69.317181818181808</v>
      </c>
      <c r="ER299" s="20">
        <v>160.40923850105557</v>
      </c>
      <c r="ES299" s="19">
        <v>32.714036007545452</v>
      </c>
      <c r="ET299" s="19">
        <v>66.190948941828012</v>
      </c>
      <c r="EU299" s="19">
        <v>62.549889358818781</v>
      </c>
      <c r="EV299" s="19">
        <v>51.188821470499896</v>
      </c>
      <c r="EW299" s="22">
        <v>0.63023973749999995</v>
      </c>
      <c r="EX299" s="19">
        <v>68.573495454545437</v>
      </c>
      <c r="EY299" s="17">
        <v>156.98572295016373</v>
      </c>
      <c r="EZ299" s="19">
        <v>32.363055459286358</v>
      </c>
      <c r="FA299" s="19">
        <v>64.083286694098504</v>
      </c>
      <c r="FB299" s="21">
        <v>62.616399285644569</v>
      </c>
      <c r="FC299" s="19">
        <v>51.301684209968329</v>
      </c>
      <c r="FD299" s="26">
        <v>0.61664383888888874</v>
      </c>
      <c r="FE299" s="19">
        <v>67.82980909090908</v>
      </c>
      <c r="FF299" s="17">
        <v>153.5991355206105</v>
      </c>
      <c r="FG299" s="21">
        <v>32.01207491102727</v>
      </c>
      <c r="FH299" s="19">
        <v>62.020847833738465</v>
      </c>
      <c r="FI299" s="19">
        <v>62.681752969806688</v>
      </c>
      <c r="FJ299" s="19">
        <v>51.414739656547368</v>
      </c>
      <c r="FK299" s="26">
        <v>0.6031961930555555</v>
      </c>
      <c r="FL299" s="21">
        <v>67.086122727272709</v>
      </c>
      <c r="FM299" s="17">
        <v>150.24947621239596</v>
      </c>
      <c r="FN299" s="19">
        <v>31.661094362768175</v>
      </c>
      <c r="FO299" s="19">
        <v>60.003141908623775</v>
      </c>
      <c r="FP299" s="19">
        <v>62.745950411305124</v>
      </c>
      <c r="FQ299" s="21">
        <v>51.527987810237022</v>
      </c>
      <c r="FR299" s="26">
        <v>0.5898968</v>
      </c>
      <c r="FS299" s="19">
        <v>66.342436363636352</v>
      </c>
      <c r="FT299" s="17">
        <v>146.93674502552</v>
      </c>
      <c r="FU299" s="19">
        <v>31.310113814509087</v>
      </c>
      <c r="FV299" s="21">
        <v>58.029678466630315</v>
      </c>
      <c r="FW299" s="19">
        <v>62.808991610139884</v>
      </c>
      <c r="FX299" s="19">
        <v>51.641428671037289</v>
      </c>
      <c r="FY299" s="26">
        <v>0.57674565972222225</v>
      </c>
      <c r="FZ299" s="19">
        <v>65.598749999999981</v>
      </c>
      <c r="GA299" s="20">
        <v>143.66094195998264</v>
      </c>
      <c r="GB299" s="19">
        <v>30.959133266249992</v>
      </c>
      <c r="GC299" s="19">
        <v>56.099967055633925</v>
      </c>
      <c r="GD299" s="19">
        <v>62.870876566310969</v>
      </c>
      <c r="GE299" s="19">
        <v>51.75506223894817</v>
      </c>
      <c r="GF299" s="22">
        <v>0.56374277222222224</v>
      </c>
      <c r="GG299" s="19">
        <v>64.855063636363624</v>
      </c>
      <c r="GH299" s="17">
        <v>140.42206701578388</v>
      </c>
      <c r="GI299" s="19">
        <v>30.608152717990905</v>
      </c>
      <c r="GJ299" s="19">
        <v>54.213517223510514</v>
      </c>
      <c r="GK299" s="21">
        <v>62.931605279818378</v>
      </c>
      <c r="GL299" s="19">
        <v>51.868888513969665</v>
      </c>
      <c r="GM299" s="26">
        <v>0.55088813749999987</v>
      </c>
      <c r="GN299" s="19">
        <v>64.111377272727253</v>
      </c>
      <c r="GO299" s="17">
        <v>137.22012019292373</v>
      </c>
      <c r="GP299" s="21">
        <v>30.25717216973181</v>
      </c>
      <c r="GQ299" s="19">
        <v>52.36983851813595</v>
      </c>
      <c r="GR299" s="19">
        <v>62.991177750662111</v>
      </c>
      <c r="GS299" s="19">
        <v>51.982907496101767</v>
      </c>
      <c r="GT299" s="26">
        <v>0.53818175555555559</v>
      </c>
      <c r="GU299" s="21">
        <v>63.367690909090896</v>
      </c>
      <c r="GV299" s="17">
        <v>134.05510149140224</v>
      </c>
      <c r="GW299" s="19">
        <v>29.906191621472722</v>
      </c>
      <c r="GX299" s="19">
        <v>50.568440487386148</v>
      </c>
      <c r="GY299" s="19">
        <v>63.049593978842161</v>
      </c>
      <c r="GZ299" s="21">
        <v>52.097119185344482</v>
      </c>
      <c r="HA299" s="26">
        <v>0.52562362638888882</v>
      </c>
      <c r="HB299" s="19">
        <v>62.624004545454532</v>
      </c>
      <c r="HC299" s="17">
        <v>130.9270109112193</v>
      </c>
      <c r="HD299" s="19">
        <v>29.555211073213631</v>
      </c>
      <c r="HE299" s="21">
        <v>48.808832679136927</v>
      </c>
      <c r="HF299" s="19">
        <v>63.106853964358542</v>
      </c>
      <c r="HG299" s="19">
        <v>52.211523581697818</v>
      </c>
      <c r="HH299" s="26">
        <v>0.51321374999999991</v>
      </c>
      <c r="HI299" s="19">
        <v>61.880318181818168</v>
      </c>
      <c r="HJ299" s="20">
        <v>127.83584845237498</v>
      </c>
      <c r="HK299" s="19">
        <v>29.204230524954539</v>
      </c>
      <c r="HL299" s="19">
        <v>47.090524641264196</v>
      </c>
      <c r="HM299" s="19">
        <v>63.162957707211241</v>
      </c>
      <c r="HN299" s="19">
        <v>52.326120685161762</v>
      </c>
      <c r="HO299" s="22">
        <v>0.50095212638888875</v>
      </c>
      <c r="HP299" s="19">
        <v>61.136631818181804</v>
      </c>
      <c r="HQ299" s="17">
        <v>124.78161411486927</v>
      </c>
      <c r="HR299" s="19">
        <v>28.853249976695448</v>
      </c>
      <c r="HS299" s="19">
        <v>45.413025921643836</v>
      </c>
      <c r="HT299" s="21">
        <v>63.217905207400264</v>
      </c>
      <c r="HU299" s="19">
        <v>52.440910495736318</v>
      </c>
      <c r="HV299" s="26">
        <v>0.48883875555555562</v>
      </c>
      <c r="HW299" s="19">
        <v>60.392945454545448</v>
      </c>
      <c r="HX299" s="17">
        <v>121.76430789870223</v>
      </c>
      <c r="HY299" s="21">
        <v>28.50226942843636</v>
      </c>
      <c r="HZ299" s="19">
        <v>43.775846068151743</v>
      </c>
      <c r="IA299" s="19">
        <v>63.271696464925611</v>
      </c>
      <c r="IB299" s="19">
        <v>52.555893013421482</v>
      </c>
      <c r="IC299" s="26">
        <v>0.4768736375</v>
      </c>
      <c r="ID299" s="21">
        <v>59.649259090909084</v>
      </c>
      <c r="IE299" s="17">
        <v>118.78392980387375</v>
      </c>
      <c r="IF299" s="19">
        <v>28.151288880177269</v>
      </c>
      <c r="IG299" s="19">
        <v>42.178494628663756</v>
      </c>
      <c r="IH299" s="19">
        <v>63.324331479787283</v>
      </c>
      <c r="II299" s="21">
        <v>52.671068238217266</v>
      </c>
      <c r="IJ299" s="26">
        <v>0.46505677222222219</v>
      </c>
      <c r="IK299" s="19">
        <v>58.905572727272713</v>
      </c>
      <c r="IL299" s="17">
        <v>115.84047983038388</v>
      </c>
      <c r="IM299" s="19">
        <v>27.800308331918174</v>
      </c>
      <c r="IN299" s="21">
        <v>40.62048115105577</v>
      </c>
      <c r="IO299" s="19">
        <v>63.375810251985278</v>
      </c>
      <c r="IP299" s="19">
        <v>52.786436170123665</v>
      </c>
      <c r="IQ299" s="26">
        <v>0.45338815972222218</v>
      </c>
      <c r="IR299" s="19">
        <v>58.161886363636349</v>
      </c>
      <c r="IS299" s="20">
        <v>112.93395797823263</v>
      </c>
      <c r="IT299" s="19">
        <v>27.449327783659083</v>
      </c>
      <c r="IU299" s="19">
        <v>39.101315183203667</v>
      </c>
      <c r="IV299" s="19">
        <v>63.426132781519598</v>
      </c>
      <c r="IW299" s="19">
        <v>52.90199680914067</v>
      </c>
      <c r="IX299" s="22">
        <v>0.44186780000000009</v>
      </c>
      <c r="IY299" s="19">
        <v>57.418199999999992</v>
      </c>
      <c r="IZ299" s="17">
        <v>110.06436424742002</v>
      </c>
      <c r="JA299" s="19">
        <v>27.098347235399995</v>
      </c>
      <c r="JB299" s="19">
        <v>37.620506272983341</v>
      </c>
      <c r="JC299" s="19">
        <v>63.475299068390242</v>
      </c>
      <c r="JD299" s="21">
        <v>53.017750155268288</v>
      </c>
      <c r="JE299" s="22">
        <v>0.43049569305555557</v>
      </c>
      <c r="JF299" s="21">
        <v>56.674513636363628</v>
      </c>
      <c r="JG299" s="20">
        <v>107.23169863794597</v>
      </c>
      <c r="JH299" s="21">
        <v>26.747366687140904</v>
      </c>
      <c r="JI299" s="21">
        <v>36.177563968270633</v>
      </c>
      <c r="JJ299" s="21">
        <v>63.523309112597204</v>
      </c>
      <c r="JK299" s="21">
        <v>53.133696208506521</v>
      </c>
      <c r="JL299" s="22">
        <v>0.41927183888888891</v>
      </c>
      <c r="JM299" s="21">
        <v>55.930827272727264</v>
      </c>
      <c r="JN299" s="20">
        <v>104.43596114981057</v>
      </c>
      <c r="JO299" s="21">
        <v>26.396386138881816</v>
      </c>
      <c r="JP299" s="21">
        <v>34.77199781694145</v>
      </c>
      <c r="JQ299" s="21">
        <v>63.570162914140489</v>
      </c>
      <c r="JR299" s="21">
        <v>53.249834968855367</v>
      </c>
      <c r="JS299" s="22">
        <v>0.40819623749999995</v>
      </c>
      <c r="JT299" s="21">
        <v>55.187140909090893</v>
      </c>
      <c r="JU299" s="20">
        <v>101.67715178301374</v>
      </c>
      <c r="JV299" s="21">
        <v>26.045405590622721</v>
      </c>
      <c r="JW299" s="21">
        <v>33.403317366871661</v>
      </c>
      <c r="JX299" s="21">
        <v>63.615860473020106</v>
      </c>
      <c r="JY299" s="21">
        <v>53.366166436314828</v>
      </c>
      <c r="JZ299" s="22">
        <v>0.39726888888888878</v>
      </c>
      <c r="KA299" s="21">
        <v>54.443454545454529</v>
      </c>
      <c r="KB299" s="20">
        <v>98.955270537555521</v>
      </c>
      <c r="KC299" s="21">
        <v>25.69442504236363</v>
      </c>
      <c r="KD299" s="21">
        <v>32.07103216593714</v>
      </c>
      <c r="KE299" s="21">
        <v>63.660401789236033</v>
      </c>
      <c r="KF299" s="21">
        <v>53.482690610884902</v>
      </c>
      <c r="KG299" s="22">
        <v>0.38648979305555553</v>
      </c>
      <c r="KH299" s="21">
        <v>53.699768181818172</v>
      </c>
      <c r="KI299" s="20">
        <v>96.270317413435961</v>
      </c>
      <c r="KJ299" s="21">
        <v>25.343444494104542</v>
      </c>
      <c r="KK299" s="21">
        <v>30.774651762013789</v>
      </c>
      <c r="KL299" s="21">
        <v>63.703786862788292</v>
      </c>
      <c r="KM299" s="21">
        <v>53.599407492565582</v>
      </c>
      <c r="KN299" s="22">
        <v>0.37585895000000002</v>
      </c>
      <c r="KO299" s="21">
        <v>52.956081818181808</v>
      </c>
      <c r="KP299" s="20">
        <v>93.622292410655007</v>
      </c>
      <c r="KQ299" s="21">
        <v>24.992463945845451</v>
      </c>
      <c r="KR299" s="21">
        <v>29.513685702977462</v>
      </c>
      <c r="KS299" s="21">
        <v>63.746015693676874</v>
      </c>
      <c r="KT299" s="21">
        <v>53.716317081356877</v>
      </c>
      <c r="KU299" s="22">
        <v>0.36537635972222215</v>
      </c>
      <c r="KV299" s="21">
        <v>52.212395454545444</v>
      </c>
      <c r="KW299" s="20">
        <v>91.011195529212614</v>
      </c>
      <c r="KX299" s="21">
        <v>24.641483397586359</v>
      </c>
      <c r="KY299" s="21">
        <v>28.287643536704039</v>
      </c>
      <c r="KZ299" s="21">
        <v>63.787088281901781</v>
      </c>
      <c r="LA299" s="21">
        <v>53.833419377258792</v>
      </c>
      <c r="LB299" s="22">
        <v>0.35504202222222214</v>
      </c>
      <c r="LC299" s="21">
        <v>51.468709090909073</v>
      </c>
      <c r="LD299" s="20">
        <v>88.437026769108869</v>
      </c>
      <c r="LE299" s="21">
        <v>24.290502849327265</v>
      </c>
      <c r="LF299" s="21">
        <v>27.096034811069408</v>
      </c>
      <c r="LG299" s="21">
        <v>63.827004627463005</v>
      </c>
      <c r="LH299" s="21">
        <v>53.950714380271314</v>
      </c>
      <c r="LI299" s="22">
        <v>0.34485593749999999</v>
      </c>
      <c r="LJ299" s="21">
        <v>50.725022727272723</v>
      </c>
      <c r="LK299" s="20">
        <v>85.899786130343742</v>
      </c>
      <c r="LL299" s="21">
        <v>23.93952230106818</v>
      </c>
      <c r="LM299" s="21">
        <v>25.93836907394946</v>
      </c>
      <c r="LN299" s="21">
        <v>63.86576473036056</v>
      </c>
      <c r="LO299" s="21">
        <v>54.06820209039445</v>
      </c>
      <c r="LP299" s="22">
        <v>0.33481810555555552</v>
      </c>
      <c r="LQ299" s="21">
        <v>49.981336363636352</v>
      </c>
      <c r="LR299" s="20">
        <v>83.39947361291722</v>
      </c>
      <c r="LS299" s="21">
        <v>23.588541752809085</v>
      </c>
      <c r="LT299" s="21">
        <v>24.814155873220042</v>
      </c>
      <c r="LU299" s="21">
        <v>63.903368590594432</v>
      </c>
      <c r="LV299" s="21">
        <v>54.185882507628193</v>
      </c>
      <c r="LW299" s="22">
        <v>0.32492852638888886</v>
      </c>
      <c r="LX299" s="21">
        <v>49.237649999999988</v>
      </c>
      <c r="LY299" s="20">
        <v>80.936089216829302</v>
      </c>
      <c r="LZ299" s="21">
        <v>23.237561204549994</v>
      </c>
      <c r="MA299" s="21">
        <v>23.72290475675705</v>
      </c>
      <c r="MB299" s="21">
        <v>63.939816208164629</v>
      </c>
      <c r="MC299" s="21">
        <v>54.303755631972557</v>
      </c>
      <c r="MD299" s="22">
        <v>0.31518719999999995</v>
      </c>
      <c r="ME299" s="21">
        <v>48.493963636363624</v>
      </c>
      <c r="MF299" s="20">
        <v>78.509632942079989</v>
      </c>
      <c r="MG299" s="21">
        <v>22.886580656290903</v>
      </c>
      <c r="MH299" s="21">
        <v>22.664125272436358</v>
      </c>
      <c r="MI299" s="21">
        <v>63.97510758307115</v>
      </c>
      <c r="MJ299" s="21">
        <v>54.421821463427534</v>
      </c>
      <c r="MK299" s="22">
        <v>0.30559412638888889</v>
      </c>
      <c r="ML299" s="21">
        <v>47.750277272727267</v>
      </c>
      <c r="MM299" s="20">
        <v>76.120104788669309</v>
      </c>
      <c r="MN299" s="21">
        <v>22.535600108031815</v>
      </c>
      <c r="MO299" s="21">
        <v>21.637326968133863</v>
      </c>
      <c r="MP299" s="21">
        <v>64.009242715314002</v>
      </c>
      <c r="MQ299" s="21">
        <v>54.540080001993118</v>
      </c>
      <c r="MR299" s="22">
        <v>0.29614930555555552</v>
      </c>
      <c r="MS299" s="21">
        <v>47.006590909090903</v>
      </c>
      <c r="MT299" s="20">
        <v>73.767504756597205</v>
      </c>
      <c r="MU299" s="21">
        <v>22.184619559772724</v>
      </c>
      <c r="MV299" s="21">
        <v>20.642019391725412</v>
      </c>
      <c r="MW299" s="21">
        <v>64.042221604893157</v>
      </c>
      <c r="MX299" s="21">
        <v>54.658531247669316</v>
      </c>
      <c r="MY299" s="30" t="s">
        <v>49</v>
      </c>
    </row>
    <row r="300" spans="1:363" ht="24" customHeight="1" x14ac:dyDescent="0.25">
      <c r="A300" s="15" t="s">
        <v>49</v>
      </c>
      <c r="B300" s="2" t="s">
        <v>1</v>
      </c>
      <c r="C300" s="16" t="s">
        <v>11</v>
      </c>
      <c r="D300" s="23">
        <v>0.75</v>
      </c>
      <c r="E300" s="17">
        <f t="shared" si="4"/>
        <v>0.9375</v>
      </c>
      <c r="F300" s="23">
        <v>0.97499999999999998</v>
      </c>
      <c r="G300" s="19">
        <v>82.559090909090884</v>
      </c>
      <c r="H300" s="20">
        <v>242.86167749999998</v>
      </c>
      <c r="I300" s="19">
        <v>38.963515277272712</v>
      </c>
      <c r="J300" s="19">
        <v>117.47608901515152</v>
      </c>
      <c r="K300" s="19">
        <v>61.172044180320782</v>
      </c>
      <c r="L300" s="19">
        <v>49.211477485098051</v>
      </c>
      <c r="M300" s="26">
        <v>0.95785107708333328</v>
      </c>
      <c r="N300" s="19">
        <v>81.829818939393917</v>
      </c>
      <c r="O300" s="17">
        <v>238.59007115450268</v>
      </c>
      <c r="P300" s="19">
        <v>38.619337558990139</v>
      </c>
      <c r="Q300" s="19">
        <v>114.39039088090314</v>
      </c>
      <c r="R300" s="19">
        <v>61.257464728405175</v>
      </c>
      <c r="S300" s="19">
        <v>49.318786055366814</v>
      </c>
      <c r="T300" s="26">
        <v>0.94085430833333317</v>
      </c>
      <c r="U300" s="19">
        <v>81.100546969696936</v>
      </c>
      <c r="V300" s="17">
        <v>234.35636472301078</v>
      </c>
      <c r="W300" s="21">
        <v>38.275159840707559</v>
      </c>
      <c r="X300" s="19">
        <v>111.35920531655911</v>
      </c>
      <c r="Y300" s="19">
        <v>61.34177342086771</v>
      </c>
      <c r="Z300" s="19">
        <v>49.426279934905892</v>
      </c>
      <c r="AA300" s="26">
        <v>0.92400969375000008</v>
      </c>
      <c r="AB300" s="21">
        <v>80.371274999999983</v>
      </c>
      <c r="AC300" s="17">
        <v>230.16055820552438</v>
      </c>
      <c r="AD300" s="19">
        <v>37.930982122424993</v>
      </c>
      <c r="AE300" s="19">
        <v>108.38204650301662</v>
      </c>
      <c r="AF300" s="19">
        <v>61.424970257708402</v>
      </c>
      <c r="AG300" s="21">
        <v>49.533959123715263</v>
      </c>
      <c r="AH300" s="26">
        <v>0.90731723333333336</v>
      </c>
      <c r="AI300" s="19">
        <v>79.642003030303002</v>
      </c>
      <c r="AJ300" s="17">
        <v>226.00265160204333</v>
      </c>
      <c r="AK300" s="19">
        <v>37.586804404142413</v>
      </c>
      <c r="AL300" s="21">
        <v>105.45842862117264</v>
      </c>
      <c r="AM300" s="19">
        <v>61.507055238927236</v>
      </c>
      <c r="AN300" s="19">
        <v>49.641823621794956</v>
      </c>
      <c r="AO300" s="26">
        <v>0.89077692708333323</v>
      </c>
      <c r="AP300" s="19">
        <v>78.912731060606035</v>
      </c>
      <c r="AQ300" s="20">
        <v>221.88264491256768</v>
      </c>
      <c r="AR300" s="19">
        <v>37.24262668585984</v>
      </c>
      <c r="AS300" s="19">
        <v>102.58786585192432</v>
      </c>
      <c r="AT300" s="19">
        <v>61.58802836452422</v>
      </c>
      <c r="AU300" s="19">
        <v>49.749873429144955</v>
      </c>
      <c r="AV300" s="22">
        <v>0.87438877499999978</v>
      </c>
      <c r="AW300" s="19">
        <v>78.183459090909068</v>
      </c>
      <c r="AX300" s="17">
        <v>217.80053813709745</v>
      </c>
      <c r="AY300" s="19">
        <v>36.898448967577259</v>
      </c>
      <c r="AZ300" s="19">
        <v>99.769872376168777</v>
      </c>
      <c r="BA300" s="21">
        <v>61.667889634499353</v>
      </c>
      <c r="BB300" s="19">
        <v>49.858108545765262</v>
      </c>
      <c r="BC300" s="26">
        <v>0.85815277708333337</v>
      </c>
      <c r="BD300" s="19">
        <v>77.454187121212101</v>
      </c>
      <c r="BE300" s="17">
        <v>213.7563312756327</v>
      </c>
      <c r="BF300" s="21">
        <v>36.554271249294686</v>
      </c>
      <c r="BG300" s="19">
        <v>97.003962374803166</v>
      </c>
      <c r="BH300" s="19">
        <v>61.746639048852636</v>
      </c>
      <c r="BI300" s="19">
        <v>49.966528971655876</v>
      </c>
      <c r="BJ300" s="26">
        <v>0.84206893333333332</v>
      </c>
      <c r="BK300" s="21">
        <v>76.724915151515134</v>
      </c>
      <c r="BL300" s="17">
        <v>209.75002432817334</v>
      </c>
      <c r="BM300" s="19">
        <v>36.210093531012113</v>
      </c>
      <c r="BN300" s="19">
        <v>94.289650028724466</v>
      </c>
      <c r="BO300" s="19">
        <v>61.824276607584068</v>
      </c>
      <c r="BP300" s="21">
        <v>50.075134706816797</v>
      </c>
      <c r="BQ300" s="26">
        <v>0.82613724374999997</v>
      </c>
      <c r="BR300" s="19">
        <v>75.995643181818153</v>
      </c>
      <c r="BS300" s="17">
        <v>205.78161729471935</v>
      </c>
      <c r="BT300" s="19">
        <v>35.865915812729533</v>
      </c>
      <c r="BU300" s="21">
        <v>91.626449518829872</v>
      </c>
      <c r="BV300" s="19">
        <v>61.900802310693642</v>
      </c>
      <c r="BW300" s="19">
        <v>50.183925751248026</v>
      </c>
      <c r="BX300" s="26">
        <v>0.81035770833333332</v>
      </c>
      <c r="BY300" s="19">
        <v>75.266371212121186</v>
      </c>
      <c r="BZ300" s="20">
        <v>201.85111017527083</v>
      </c>
      <c r="CA300" s="19">
        <v>35.52173809444696</v>
      </c>
      <c r="CB300" s="19">
        <v>89.01387502601645</v>
      </c>
      <c r="CC300" s="19">
        <v>61.976216158181373</v>
      </c>
      <c r="CD300" s="19">
        <v>50.292902104949569</v>
      </c>
      <c r="CE300" s="22">
        <v>0.79473032708333347</v>
      </c>
      <c r="CF300" s="19">
        <v>74.537099242424219</v>
      </c>
      <c r="CG300" s="17">
        <v>197.95850296982775</v>
      </c>
      <c r="CH300" s="19">
        <v>35.177560376164386</v>
      </c>
      <c r="CI300" s="19">
        <v>86.45144073118135</v>
      </c>
      <c r="CJ300" s="21">
        <v>62.050518150047246</v>
      </c>
      <c r="CK300" s="19">
        <v>50.402063767921419</v>
      </c>
      <c r="CL300" s="26">
        <v>0.77925510000000009</v>
      </c>
      <c r="CM300" s="19">
        <v>73.807827272727252</v>
      </c>
      <c r="CN300" s="17">
        <v>194.10379567839001</v>
      </c>
      <c r="CO300" s="21">
        <v>34.833382657881806</v>
      </c>
      <c r="CP300" s="19">
        <v>83.938660815221596</v>
      </c>
      <c r="CQ300" s="19">
        <v>62.123708286291269</v>
      </c>
      <c r="CR300" s="19">
        <v>50.511410740163576</v>
      </c>
      <c r="CS300" s="26">
        <v>0.7639320270833333</v>
      </c>
      <c r="CT300" s="21">
        <v>73.078555303030285</v>
      </c>
      <c r="CU300" s="17">
        <v>190.28698830095769</v>
      </c>
      <c r="CV300" s="19">
        <v>34.489204939599233</v>
      </c>
      <c r="CW300" s="19">
        <v>81.475049459034338</v>
      </c>
      <c r="CX300" s="19">
        <v>62.195786566913441</v>
      </c>
      <c r="CY300" s="21">
        <v>50.620943021676041</v>
      </c>
      <c r="CZ300" s="26">
        <v>0.74876110833333331</v>
      </c>
      <c r="DA300" s="19">
        <v>72.349283333333304</v>
      </c>
      <c r="DB300" s="17">
        <v>186.50808083753083</v>
      </c>
      <c r="DC300" s="19">
        <v>34.145027221316653</v>
      </c>
      <c r="DD300" s="21">
        <v>79.060120843516671</v>
      </c>
      <c r="DE300" s="19">
        <v>62.266752991913755</v>
      </c>
      <c r="DF300" s="19">
        <v>50.73066061245882</v>
      </c>
      <c r="DG300" s="26">
        <v>0.73374234375000003</v>
      </c>
      <c r="DH300" s="19">
        <v>71.620011363636351</v>
      </c>
      <c r="DI300" s="20">
        <v>182.76707328810937</v>
      </c>
      <c r="DJ300" s="19">
        <v>33.800849503034087</v>
      </c>
      <c r="DK300" s="19">
        <v>76.693389149565732</v>
      </c>
      <c r="DL300" s="19">
        <v>62.336607561292226</v>
      </c>
      <c r="DM300" s="19">
        <v>50.840563512511899</v>
      </c>
      <c r="DN300" s="22">
        <v>0.71887573333333332</v>
      </c>
      <c r="DO300" s="19">
        <v>70.89073939393937</v>
      </c>
      <c r="DP300" s="17">
        <v>179.06396565269333</v>
      </c>
      <c r="DQ300" s="19">
        <v>33.456671784751506</v>
      </c>
      <c r="DR300" s="19">
        <v>74.374368558078558</v>
      </c>
      <c r="DS300" s="21">
        <v>62.405350275048846</v>
      </c>
      <c r="DT300" s="19">
        <v>50.950651721835293</v>
      </c>
      <c r="DU300" s="26">
        <v>0.70416127708333331</v>
      </c>
      <c r="DV300" s="19">
        <v>70.161467424242403</v>
      </c>
      <c r="DW300" s="17">
        <v>175.39875793128269</v>
      </c>
      <c r="DX300" s="21">
        <v>33.112494066468926</v>
      </c>
      <c r="DY300" s="19">
        <v>72.1025732499523</v>
      </c>
      <c r="DZ300" s="19">
        <v>62.472981133183609</v>
      </c>
      <c r="EA300" s="19">
        <v>51.060925240428993</v>
      </c>
      <c r="EB300" s="26">
        <v>0.68959897499999989</v>
      </c>
      <c r="EC300" s="21">
        <v>69.432195454545436</v>
      </c>
      <c r="ED300" s="17">
        <v>171.77145012387746</v>
      </c>
      <c r="EE300" s="19">
        <v>32.768316348186353</v>
      </c>
      <c r="EF300" s="19">
        <v>69.877517406084038</v>
      </c>
      <c r="EG300" s="19">
        <v>62.539500135696521</v>
      </c>
      <c r="EH300" s="21">
        <v>51.171384068293001</v>
      </c>
      <c r="EI300" s="26">
        <v>0.67518882708333339</v>
      </c>
      <c r="EJ300" s="19">
        <v>68.702923484848469</v>
      </c>
      <c r="EK300" s="17">
        <v>168.18204223047772</v>
      </c>
      <c r="EL300" s="19">
        <v>32.42413862990378</v>
      </c>
      <c r="EM300" s="21">
        <v>67.698715207370896</v>
      </c>
      <c r="EN300" s="19">
        <v>62.604907282587583</v>
      </c>
      <c r="EO300" s="19">
        <v>51.282028205427324</v>
      </c>
      <c r="EP300" s="26">
        <v>0.66093083333333336</v>
      </c>
      <c r="EQ300" s="19">
        <v>67.973651515151502</v>
      </c>
      <c r="ER300" s="20">
        <v>164.63053425108333</v>
      </c>
      <c r="ES300" s="19">
        <v>32.079960911621207</v>
      </c>
      <c r="ET300" s="19">
        <v>65.565680834709951</v>
      </c>
      <c r="EU300" s="19">
        <v>62.669202573856793</v>
      </c>
      <c r="EV300" s="19">
        <v>51.392857651831946</v>
      </c>
      <c r="EW300" s="22">
        <v>0.64682499374999991</v>
      </c>
      <c r="EX300" s="19">
        <v>67.244379545454521</v>
      </c>
      <c r="EY300" s="17">
        <v>161.11692618569435</v>
      </c>
      <c r="EZ300" s="19">
        <v>31.735783193338627</v>
      </c>
      <c r="FA300" s="19">
        <v>63.477928468998307</v>
      </c>
      <c r="FB300" s="21">
        <v>62.732386009504147</v>
      </c>
      <c r="FC300" s="19">
        <v>51.503872407506883</v>
      </c>
      <c r="FD300" s="26">
        <v>0.63287130833333327</v>
      </c>
      <c r="FE300" s="19">
        <v>66.515107575757554</v>
      </c>
      <c r="FF300" s="17">
        <v>157.64121803431081</v>
      </c>
      <c r="FG300" s="21">
        <v>31.39160547505605</v>
      </c>
      <c r="FH300" s="19">
        <v>61.434972291133086</v>
      </c>
      <c r="FI300" s="19">
        <v>62.794457589529657</v>
      </c>
      <c r="FJ300" s="19">
        <v>51.615072472452127</v>
      </c>
      <c r="FK300" s="26">
        <v>0.61906977708333322</v>
      </c>
      <c r="FL300" s="21">
        <v>65.785835606060587</v>
      </c>
      <c r="FM300" s="17">
        <v>154.20340979693268</v>
      </c>
      <c r="FN300" s="19">
        <v>31.047427756773477</v>
      </c>
      <c r="FO300" s="19">
        <v>59.436326482011381</v>
      </c>
      <c r="FP300" s="19">
        <v>62.855417313933309</v>
      </c>
      <c r="FQ300" s="21">
        <v>51.726457846667678</v>
      </c>
      <c r="FR300" s="26">
        <v>0.60542040000000008</v>
      </c>
      <c r="FS300" s="19">
        <v>65.05656363636362</v>
      </c>
      <c r="FT300" s="17">
        <v>150.80350147356</v>
      </c>
      <c r="FU300" s="19">
        <v>30.703250038490904</v>
      </c>
      <c r="FV300" s="21">
        <v>57.481505222530316</v>
      </c>
      <c r="FW300" s="19">
        <v>62.915265182715117</v>
      </c>
      <c r="FX300" s="19">
        <v>51.838028530153537</v>
      </c>
      <c r="FY300" s="26">
        <v>0.59192317708333331</v>
      </c>
      <c r="FZ300" s="19">
        <v>64.327291666666653</v>
      </c>
      <c r="GA300" s="20">
        <v>147.44149306419271</v>
      </c>
      <c r="GB300" s="19">
        <v>30.359072320208327</v>
      </c>
      <c r="GC300" s="19">
        <v>55.570022693586942</v>
      </c>
      <c r="GD300" s="19">
        <v>62.974001195875069</v>
      </c>
      <c r="GE300" s="19">
        <v>51.949784522909709</v>
      </c>
      <c r="GF300" s="22">
        <v>0.57857810833333334</v>
      </c>
      <c r="GG300" s="19">
        <v>63.598019696969679</v>
      </c>
      <c r="GH300" s="17">
        <v>144.11738456883083</v>
      </c>
      <c r="GI300" s="19">
        <v>30.01489460192575</v>
      </c>
      <c r="GJ300" s="19">
        <v>53.701393076078396</v>
      </c>
      <c r="GK300" s="21">
        <v>63.031625353413169</v>
      </c>
      <c r="GL300" s="19">
        <v>52.06172582493619</v>
      </c>
      <c r="GM300" s="26">
        <v>0.56538519374999996</v>
      </c>
      <c r="GN300" s="19">
        <v>62.868747727272705</v>
      </c>
      <c r="GO300" s="17">
        <v>140.83117598747435</v>
      </c>
      <c r="GP300" s="21">
        <v>29.670716883643173</v>
      </c>
      <c r="GQ300" s="19">
        <v>51.875130550901773</v>
      </c>
      <c r="GR300" s="19">
        <v>63.088137655329419</v>
      </c>
      <c r="GS300" s="19">
        <v>52.173852436232977</v>
      </c>
      <c r="GT300" s="26">
        <v>0.55234443333333338</v>
      </c>
      <c r="GU300" s="21">
        <v>62.139475757575745</v>
      </c>
      <c r="GV300" s="17">
        <v>137.58286732012334</v>
      </c>
      <c r="GW300" s="19">
        <v>29.3265391653606</v>
      </c>
      <c r="GX300" s="19">
        <v>50.090749298954208</v>
      </c>
      <c r="GY300" s="19">
        <v>63.143538101623811</v>
      </c>
      <c r="GZ300" s="21">
        <v>52.286164356800072</v>
      </c>
      <c r="HA300" s="26">
        <v>0.53945582708333328</v>
      </c>
      <c r="HB300" s="19">
        <v>61.410203787878771</v>
      </c>
      <c r="HC300" s="17">
        <v>134.37245856677768</v>
      </c>
      <c r="HD300" s="19">
        <v>28.982361447078024</v>
      </c>
      <c r="HE300" s="21">
        <v>48.347763501132739</v>
      </c>
      <c r="HF300" s="19">
        <v>63.19782669229636</v>
      </c>
      <c r="HG300" s="19">
        <v>52.398661586637473</v>
      </c>
      <c r="HH300" s="26">
        <v>0.52671937499999999</v>
      </c>
      <c r="HI300" s="19">
        <v>60.680931818181797</v>
      </c>
      <c r="HJ300" s="20">
        <v>131.19994972743748</v>
      </c>
      <c r="HK300" s="19">
        <v>28.638183728795443</v>
      </c>
      <c r="HL300" s="19">
        <v>46.645687338334511</v>
      </c>
      <c r="HM300" s="19">
        <v>63.251003427347051</v>
      </c>
      <c r="HN300" s="19">
        <v>52.51134412574519</v>
      </c>
      <c r="HO300" s="22">
        <v>0.51413507708333328</v>
      </c>
      <c r="HP300" s="19">
        <v>59.95165984848483</v>
      </c>
      <c r="HQ300" s="17">
        <v>128.0653408021027</v>
      </c>
      <c r="HR300" s="19">
        <v>28.29400601051287</v>
      </c>
      <c r="HS300" s="19">
        <v>44.984034991456618</v>
      </c>
      <c r="HT300" s="21">
        <v>63.303068306775891</v>
      </c>
      <c r="HU300" s="19">
        <v>52.624211974123206</v>
      </c>
      <c r="HV300" s="26">
        <v>0.50170293333333338</v>
      </c>
      <c r="HW300" s="19">
        <v>59.222387878787863</v>
      </c>
      <c r="HX300" s="17">
        <v>124.96863179077334</v>
      </c>
      <c r="HY300" s="21">
        <v>27.949828292230297</v>
      </c>
      <c r="HZ300" s="19">
        <v>43.362320641396195</v>
      </c>
      <c r="IA300" s="19">
        <v>63.354021330582881</v>
      </c>
      <c r="IB300" s="19">
        <v>52.737265131771537</v>
      </c>
      <c r="IC300" s="26">
        <v>0.48942294375000001</v>
      </c>
      <c r="ID300" s="21">
        <v>58.493115909090889</v>
      </c>
      <c r="IE300" s="17">
        <v>121.90982269344937</v>
      </c>
      <c r="IF300" s="19">
        <v>27.605650573947717</v>
      </c>
      <c r="IG300" s="19">
        <v>41.780058469050282</v>
      </c>
      <c r="IH300" s="19">
        <v>63.403862498768021</v>
      </c>
      <c r="II300" s="21">
        <v>52.850503598690175</v>
      </c>
      <c r="IJ300" s="26">
        <v>0.47729510833333327</v>
      </c>
      <c r="IK300" s="19">
        <v>57.763843939393922</v>
      </c>
      <c r="IL300" s="17">
        <v>118.88891351013082</v>
      </c>
      <c r="IM300" s="19">
        <v>27.261472855665144</v>
      </c>
      <c r="IN300" s="21">
        <v>40.236762655316014</v>
      </c>
      <c r="IO300" s="19">
        <v>63.45259181133131</v>
      </c>
      <c r="IP300" s="19">
        <v>52.96392737487912</v>
      </c>
      <c r="IQ300" s="26">
        <v>0.46531942708333329</v>
      </c>
      <c r="IR300" s="19">
        <v>57.034571969696948</v>
      </c>
      <c r="IS300" s="20">
        <v>115.90590424081769</v>
      </c>
      <c r="IT300" s="19">
        <v>26.917295137382567</v>
      </c>
      <c r="IU300" s="19">
        <v>38.7319473810905</v>
      </c>
      <c r="IV300" s="19">
        <v>63.500209268272748</v>
      </c>
      <c r="IW300" s="19">
        <v>53.077536460338379</v>
      </c>
      <c r="IX300" s="22">
        <v>0.45349590000000006</v>
      </c>
      <c r="IY300" s="19">
        <v>56.305299999999988</v>
      </c>
      <c r="IZ300" s="17">
        <v>112.96079488551001</v>
      </c>
      <c r="JA300" s="19">
        <v>26.573117419099994</v>
      </c>
      <c r="JB300" s="19">
        <v>37.265126827270841</v>
      </c>
      <c r="JC300" s="19">
        <v>63.546714869592329</v>
      </c>
      <c r="JD300" s="21">
        <v>53.191330855067946</v>
      </c>
      <c r="JE300" s="22">
        <v>0.44182452708333336</v>
      </c>
      <c r="JF300" s="21">
        <v>55.576028030303014</v>
      </c>
      <c r="JG300" s="20">
        <v>110.05358544420771</v>
      </c>
      <c r="JH300" s="21">
        <v>26.228939700817417</v>
      </c>
      <c r="JI300" s="21">
        <v>35.835815174754124</v>
      </c>
      <c r="JJ300" s="21">
        <v>63.592108615290066</v>
      </c>
      <c r="JK300" s="21">
        <v>53.30531055906782</v>
      </c>
      <c r="JL300" s="22">
        <v>0.43030530833333336</v>
      </c>
      <c r="JM300" s="21">
        <v>54.84675606060604</v>
      </c>
      <c r="JN300" s="20">
        <v>107.18427591691083</v>
      </c>
      <c r="JO300" s="21">
        <v>25.88476198253484</v>
      </c>
      <c r="JP300" s="21">
        <v>34.443526604437459</v>
      </c>
      <c r="JQ300" s="21">
        <v>63.636390505365945</v>
      </c>
      <c r="JR300" s="21">
        <v>53.419475572338001</v>
      </c>
      <c r="JS300" s="22">
        <v>0.41893824374999999</v>
      </c>
      <c r="JT300" s="21">
        <v>54.117484090909073</v>
      </c>
      <c r="JU300" s="20">
        <v>104.35286630361936</v>
      </c>
      <c r="JV300" s="21">
        <v>25.540584264252264</v>
      </c>
      <c r="JW300" s="21">
        <v>33.087775297217952</v>
      </c>
      <c r="JX300" s="21">
        <v>63.679560539819974</v>
      </c>
      <c r="JY300" s="21">
        <v>53.53382589487849</v>
      </c>
      <c r="JZ300" s="22">
        <v>0.40772333333333327</v>
      </c>
      <c r="KA300" s="21">
        <v>53.388212121212099</v>
      </c>
      <c r="KB300" s="20">
        <v>101.55935660433332</v>
      </c>
      <c r="KC300" s="21">
        <v>25.196406545969687</v>
      </c>
      <c r="KD300" s="21">
        <v>31.768075433992699</v>
      </c>
      <c r="KE300" s="21">
        <v>63.721618718652152</v>
      </c>
      <c r="KF300" s="21">
        <v>53.648361526689285</v>
      </c>
      <c r="KG300" s="22">
        <v>0.39666057708333335</v>
      </c>
      <c r="KH300" s="21">
        <v>52.658940151515139</v>
      </c>
      <c r="KI300" s="20">
        <v>98.803746819052705</v>
      </c>
      <c r="KJ300" s="21">
        <v>24.852228827687117</v>
      </c>
      <c r="KK300" s="21">
        <v>30.483941195658819</v>
      </c>
      <c r="KL300" s="21">
        <v>63.762565041862473</v>
      </c>
      <c r="KM300" s="21">
        <v>53.763082467770388</v>
      </c>
      <c r="KN300" s="22">
        <v>0.38574997500000002</v>
      </c>
      <c r="KO300" s="21">
        <v>51.929668181818165</v>
      </c>
      <c r="KP300" s="20">
        <v>96.086036947777501</v>
      </c>
      <c r="KQ300" s="21">
        <v>24.508051109404537</v>
      </c>
      <c r="KR300" s="21">
        <v>29.234886763113401</v>
      </c>
      <c r="KS300" s="21">
        <v>63.80239950945095</v>
      </c>
      <c r="KT300" s="21">
        <v>53.877988718121813</v>
      </c>
      <c r="KU300" s="22">
        <v>0.37499152708333328</v>
      </c>
      <c r="KV300" s="21">
        <v>51.200396212121191</v>
      </c>
      <c r="KW300" s="20">
        <v>93.40622699050769</v>
      </c>
      <c r="KX300" s="21">
        <v>24.16387339112196</v>
      </c>
      <c r="KY300" s="21">
        <v>28.020426317253541</v>
      </c>
      <c r="KZ300" s="21">
        <v>63.84112212141757</v>
      </c>
      <c r="LA300" s="21">
        <v>53.99308027774353</v>
      </c>
      <c r="LB300" s="22">
        <v>0.36438523333333322</v>
      </c>
      <c r="LC300" s="21">
        <v>50.471124242424224</v>
      </c>
      <c r="LD300" s="20">
        <v>90.764316947243302</v>
      </c>
      <c r="LE300" s="21">
        <v>23.819695672839387</v>
      </c>
      <c r="LF300" s="21">
        <v>26.840074038976354</v>
      </c>
      <c r="LG300" s="21">
        <v>63.878732877762346</v>
      </c>
      <c r="LH300" s="21">
        <v>54.108357146635569</v>
      </c>
      <c r="LI300" s="22">
        <v>0.35393109375000004</v>
      </c>
      <c r="LJ300" s="21">
        <v>49.741852272727257</v>
      </c>
      <c r="LK300" s="20">
        <v>88.160306817984377</v>
      </c>
      <c r="LL300" s="21">
        <v>23.47551795455681</v>
      </c>
      <c r="LM300" s="21">
        <v>25.693344109178952</v>
      </c>
      <c r="LN300" s="21">
        <v>63.915231778485264</v>
      </c>
      <c r="LO300" s="21">
        <v>54.223819324797908</v>
      </c>
      <c r="LP300" s="22">
        <v>0.34362910833333332</v>
      </c>
      <c r="LQ300" s="21">
        <v>49.01258030303029</v>
      </c>
      <c r="LR300" s="20">
        <v>85.594196602730833</v>
      </c>
      <c r="LS300" s="21">
        <v>23.131340236274237</v>
      </c>
      <c r="LT300" s="21">
        <v>24.579750708758407</v>
      </c>
      <c r="LU300" s="21">
        <v>63.950618823586332</v>
      </c>
      <c r="LV300" s="21">
        <v>54.339466812230555</v>
      </c>
      <c r="LW300" s="22">
        <v>0.3334792770833333</v>
      </c>
      <c r="LX300" s="21">
        <v>48.283308333333316</v>
      </c>
      <c r="LY300" s="20">
        <v>83.065986301482695</v>
      </c>
      <c r="LZ300" s="21">
        <v>22.787162517991661</v>
      </c>
      <c r="MA300" s="21">
        <v>23.498808018611847</v>
      </c>
      <c r="MB300" s="21">
        <v>63.984894013065549</v>
      </c>
      <c r="MC300" s="21">
        <v>54.455299608933515</v>
      </c>
      <c r="MD300" s="22">
        <v>0.32348159999999998</v>
      </c>
      <c r="ME300" s="21">
        <v>47.554036363636342</v>
      </c>
      <c r="MF300" s="20">
        <v>80.575675914239994</v>
      </c>
      <c r="MG300" s="21">
        <v>22.44298479970908</v>
      </c>
      <c r="MH300" s="21">
        <v>22.450030219636357</v>
      </c>
      <c r="MI300" s="21">
        <v>64.018057346922916</v>
      </c>
      <c r="MJ300" s="21">
        <v>54.571317714906783</v>
      </c>
      <c r="MK300" s="22">
        <v>0.31363607708333335</v>
      </c>
      <c r="ML300" s="21">
        <v>46.824764393939383</v>
      </c>
      <c r="MM300" s="20">
        <v>78.123265441002715</v>
      </c>
      <c r="MN300" s="21">
        <v>22.098807081426511</v>
      </c>
      <c r="MO300" s="21">
        <v>21.432931492729065</v>
      </c>
      <c r="MP300" s="21">
        <v>64.050108825158418</v>
      </c>
      <c r="MQ300" s="21">
        <v>54.687521130150358</v>
      </c>
      <c r="MR300" s="22">
        <v>0.30394270833333331</v>
      </c>
      <c r="MS300" s="21">
        <v>46.095492424242408</v>
      </c>
      <c r="MT300" s="20">
        <v>75.70875488177083</v>
      </c>
      <c r="MU300" s="21">
        <v>21.75462936314393</v>
      </c>
      <c r="MV300" s="21">
        <v>20.447026018787046</v>
      </c>
      <c r="MW300" s="21">
        <v>64.081048447772091</v>
      </c>
      <c r="MX300" s="21">
        <v>54.803909854664248</v>
      </c>
      <c r="MY300" s="30" t="s">
        <v>49</v>
      </c>
    </row>
    <row r="301" spans="1:363" ht="24" customHeight="1" x14ac:dyDescent="0.25">
      <c r="A301" s="15" t="s">
        <v>49</v>
      </c>
      <c r="B301" s="2" t="s">
        <v>1</v>
      </c>
      <c r="C301" s="16" t="s">
        <v>11</v>
      </c>
      <c r="D301" s="23">
        <v>0.75</v>
      </c>
      <c r="E301" s="17">
        <f t="shared" si="4"/>
        <v>0.9375</v>
      </c>
      <c r="F301" s="23">
        <v>1</v>
      </c>
      <c r="G301" s="19">
        <v>80.927272727272708</v>
      </c>
      <c r="H301" s="20">
        <v>249.0889</v>
      </c>
      <c r="I301" s="19">
        <v>38.193383581818175</v>
      </c>
      <c r="J301" s="19">
        <v>116.33636363636364</v>
      </c>
      <c r="K301" s="19">
        <v>61.361641604515214</v>
      </c>
      <c r="L301" s="19">
        <v>49.451847611368677</v>
      </c>
      <c r="M301" s="26">
        <v>0.98241136111111105</v>
      </c>
      <c r="N301" s="19">
        <v>80.212415151515131</v>
      </c>
      <c r="O301" s="17">
        <v>244.70776528666943</v>
      </c>
      <c r="P301" s="19">
        <v>37.856008693512109</v>
      </c>
      <c r="Q301" s="19">
        <v>113.28060221948783</v>
      </c>
      <c r="R301" s="19">
        <v>61.442945834658815</v>
      </c>
      <c r="S301" s="19">
        <v>49.557439835637673</v>
      </c>
      <c r="T301" s="26">
        <v>0.96497877777777763</v>
      </c>
      <c r="U301" s="19">
        <v>79.497557575757554</v>
      </c>
      <c r="V301" s="17">
        <v>240.36550228001107</v>
      </c>
      <c r="W301" s="21">
        <v>37.518633805206051</v>
      </c>
      <c r="X301" s="19">
        <v>110.27882450438753</v>
      </c>
      <c r="Y301" s="19">
        <v>61.523181727477791</v>
      </c>
      <c r="Z301" s="19">
        <v>49.663210116127438</v>
      </c>
      <c r="AA301" s="26">
        <v>0.94770225000000008</v>
      </c>
      <c r="AB301" s="21">
        <v>78.782699999999977</v>
      </c>
      <c r="AC301" s="17">
        <v>236.06211098002501</v>
      </c>
      <c r="AD301" s="19">
        <v>37.181258916899992</v>
      </c>
      <c r="AE301" s="19">
        <v>107.33054938526253</v>
      </c>
      <c r="AF301" s="19">
        <v>61.602349282972121</v>
      </c>
      <c r="AG301" s="21">
        <v>49.769158452837985</v>
      </c>
      <c r="AH301" s="26">
        <v>0.93058177777777784</v>
      </c>
      <c r="AI301" s="19">
        <v>78.0678424242424</v>
      </c>
      <c r="AJ301" s="17">
        <v>231.79759138671113</v>
      </c>
      <c r="AK301" s="19">
        <v>36.843884028593926</v>
      </c>
      <c r="AL301" s="21">
        <v>104.43529575631247</v>
      </c>
      <c r="AM301" s="19">
        <v>61.680448501141818</v>
      </c>
      <c r="AN301" s="19">
        <v>49.875284845769293</v>
      </c>
      <c r="AO301" s="26">
        <v>0.91361736111111103</v>
      </c>
      <c r="AP301" s="19">
        <v>77.352984848484823</v>
      </c>
      <c r="AQ301" s="20">
        <v>227.57194350006941</v>
      </c>
      <c r="AR301" s="19">
        <v>36.506509140287868</v>
      </c>
      <c r="AS301" s="19">
        <v>101.59258251173715</v>
      </c>
      <c r="AT301" s="19">
        <v>61.757479381986876</v>
      </c>
      <c r="AU301" s="19">
        <v>49.981589294921378</v>
      </c>
      <c r="AV301" s="22">
        <v>0.89680899999999986</v>
      </c>
      <c r="AW301" s="19">
        <v>76.638127272727246</v>
      </c>
      <c r="AX301" s="17">
        <v>223.38516732009995</v>
      </c>
      <c r="AY301" s="19">
        <v>36.169134251981809</v>
      </c>
      <c r="AZ301" s="19">
        <v>98.801928545736345</v>
      </c>
      <c r="BA301" s="21">
        <v>61.833441925507294</v>
      </c>
      <c r="BB301" s="19">
        <v>50.088071800294237</v>
      </c>
      <c r="BC301" s="26">
        <v>0.88015669444444455</v>
      </c>
      <c r="BD301" s="19">
        <v>75.923269696969683</v>
      </c>
      <c r="BE301" s="17">
        <v>219.23726284680279</v>
      </c>
      <c r="BF301" s="21">
        <v>35.831759363675751</v>
      </c>
      <c r="BG301" s="19">
        <v>96.062852752509826</v>
      </c>
      <c r="BH301" s="19">
        <v>61.908336131703081</v>
      </c>
      <c r="BI301" s="19">
        <v>50.194732361887873</v>
      </c>
      <c r="BJ301" s="26">
        <v>0.86366044444444445</v>
      </c>
      <c r="BK301" s="21">
        <v>75.208412121212106</v>
      </c>
      <c r="BL301" s="17">
        <v>215.12823008017779</v>
      </c>
      <c r="BM301" s="19">
        <v>35.494384475369692</v>
      </c>
      <c r="BN301" s="19">
        <v>93.374874026257245</v>
      </c>
      <c r="BO301" s="19">
        <v>61.982162000574228</v>
      </c>
      <c r="BP301" s="21">
        <v>50.301570979702277</v>
      </c>
      <c r="BQ301" s="26">
        <v>0.84732025</v>
      </c>
      <c r="BR301" s="19">
        <v>74.493554545454529</v>
      </c>
      <c r="BS301" s="17">
        <v>211.05806902022499</v>
      </c>
      <c r="BT301" s="19">
        <v>35.157009587063627</v>
      </c>
      <c r="BU301" s="21">
        <v>90.737511261178412</v>
      </c>
      <c r="BV301" s="19">
        <v>62.054919532120735</v>
      </c>
      <c r="BW301" s="19">
        <v>50.408587653737449</v>
      </c>
      <c r="BX301" s="26">
        <v>0.83113611111111108</v>
      </c>
      <c r="BY301" s="19">
        <v>73.778696969696952</v>
      </c>
      <c r="BZ301" s="20">
        <v>207.02677966694444</v>
      </c>
      <c r="CA301" s="19">
        <v>34.819634698757568</v>
      </c>
      <c r="CB301" s="19">
        <v>88.150283351473064</v>
      </c>
      <c r="CC301" s="19">
        <v>62.12660872634261</v>
      </c>
      <c r="CD301" s="19">
        <v>50.515782383993404</v>
      </c>
      <c r="CE301" s="22">
        <v>0.81510802777777791</v>
      </c>
      <c r="CF301" s="19">
        <v>73.063839393939375</v>
      </c>
      <c r="CG301" s="17">
        <v>203.03436202033615</v>
      </c>
      <c r="CH301" s="19">
        <v>34.482259810451509</v>
      </c>
      <c r="CI301" s="19">
        <v>85.612709191340983</v>
      </c>
      <c r="CJ301" s="21">
        <v>62.197229583239846</v>
      </c>
      <c r="CK301" s="19">
        <v>50.623155170470127</v>
      </c>
      <c r="CL301" s="26">
        <v>0.79923600000000006</v>
      </c>
      <c r="CM301" s="19">
        <v>72.348981818181798</v>
      </c>
      <c r="CN301" s="17">
        <v>199.08081608040001</v>
      </c>
      <c r="CO301" s="21">
        <v>34.144884922145444</v>
      </c>
      <c r="CP301" s="19">
        <v>83.124307674981836</v>
      </c>
      <c r="CQ301" s="19">
        <v>62.266782102812442</v>
      </c>
      <c r="CR301" s="19">
        <v>50.73070601316762</v>
      </c>
      <c r="CS301" s="26">
        <v>0.78352002777777774</v>
      </c>
      <c r="CT301" s="21">
        <v>71.634124242424221</v>
      </c>
      <c r="CU301" s="17">
        <v>195.16614184713609</v>
      </c>
      <c r="CV301" s="19">
        <v>33.807510033839385</v>
      </c>
      <c r="CW301" s="19">
        <v>80.684597696595404</v>
      </c>
      <c r="CX301" s="19">
        <v>62.335266285060406</v>
      </c>
      <c r="CY301" s="21">
        <v>50.838434912085894</v>
      </c>
      <c r="CZ301" s="26">
        <v>0.76796011111111107</v>
      </c>
      <c r="DA301" s="19">
        <v>70.919266666666644</v>
      </c>
      <c r="DB301" s="17">
        <v>191.29033932054443</v>
      </c>
      <c r="DC301" s="19">
        <v>33.47013514553332</v>
      </c>
      <c r="DD301" s="21">
        <v>78.293098150381482</v>
      </c>
      <c r="DE301" s="19">
        <v>62.402682129983738</v>
      </c>
      <c r="DF301" s="19">
        <v>50.94634186722493</v>
      </c>
      <c r="DG301" s="26">
        <v>0.75255625000000004</v>
      </c>
      <c r="DH301" s="19">
        <v>70.204409090909081</v>
      </c>
      <c r="DI301" s="20">
        <v>187.45340850062502</v>
      </c>
      <c r="DJ301" s="19">
        <v>33.132760257227268</v>
      </c>
      <c r="DK301" s="19">
        <v>75.949327930539795</v>
      </c>
      <c r="DL301" s="19">
        <v>62.469029637582423</v>
      </c>
      <c r="DM301" s="19">
        <v>51.054426878584749</v>
      </c>
      <c r="DN301" s="22">
        <v>0.73730844444444443</v>
      </c>
      <c r="DO301" s="19">
        <v>69.489551515151504</v>
      </c>
      <c r="DP301" s="17">
        <v>183.65534938737778</v>
      </c>
      <c r="DQ301" s="19">
        <v>32.79538536892121</v>
      </c>
      <c r="DR301" s="19">
        <v>73.652805931270038</v>
      </c>
      <c r="DS301" s="21">
        <v>62.534308807856476</v>
      </c>
      <c r="DT301" s="19">
        <v>51.16268994616533</v>
      </c>
      <c r="DU301" s="26">
        <v>0.72221669444444447</v>
      </c>
      <c r="DV301" s="19">
        <v>68.774693939393927</v>
      </c>
      <c r="DW301" s="17">
        <v>179.89616198080279</v>
      </c>
      <c r="DX301" s="21">
        <v>32.458010480615144</v>
      </c>
      <c r="DY301" s="19">
        <v>71.403051046772021</v>
      </c>
      <c r="DZ301" s="19">
        <v>62.59851964080589</v>
      </c>
      <c r="EA301" s="19">
        <v>51.271131069966692</v>
      </c>
      <c r="EB301" s="26">
        <v>0.70728099999999994</v>
      </c>
      <c r="EC301" s="21">
        <v>68.05983636363635</v>
      </c>
      <c r="ED301" s="17">
        <v>176.17584628089998</v>
      </c>
      <c r="EE301" s="19">
        <v>32.120635592309085</v>
      </c>
      <c r="EF301" s="19">
        <v>69.199582171245453</v>
      </c>
      <c r="EG301" s="19">
        <v>62.661662136430671</v>
      </c>
      <c r="EH301" s="21">
        <v>51.379750249988831</v>
      </c>
      <c r="EI301" s="26">
        <v>0.69250136111111116</v>
      </c>
      <c r="EJ301" s="19">
        <v>67.344978787878773</v>
      </c>
      <c r="EK301" s="17">
        <v>172.49440228766946</v>
      </c>
      <c r="EL301" s="19">
        <v>31.783260704003023</v>
      </c>
      <c r="EM301" s="21">
        <v>67.041918198890116</v>
      </c>
      <c r="EN301" s="19">
        <v>62.723736294730806</v>
      </c>
      <c r="EO301" s="19">
        <v>51.488547486231731</v>
      </c>
      <c r="EP301" s="26">
        <v>0.6778777777777778</v>
      </c>
      <c r="EQ301" s="19">
        <v>66.630121212121196</v>
      </c>
      <c r="ER301" s="20">
        <v>168.85183000111113</v>
      </c>
      <c r="ES301" s="19">
        <v>31.445885815696961</v>
      </c>
      <c r="ET301" s="19">
        <v>64.929578023905734</v>
      </c>
      <c r="EU301" s="19">
        <v>62.784742115706315</v>
      </c>
      <c r="EV301" s="19">
        <v>51.597522778695414</v>
      </c>
      <c r="EW301" s="22">
        <v>0.66341024999999998</v>
      </c>
      <c r="EX301" s="19">
        <v>65.915263636363619</v>
      </c>
      <c r="EY301" s="17">
        <v>165.248129421225</v>
      </c>
      <c r="EZ301" s="19">
        <v>31.108510927390903</v>
      </c>
      <c r="FA301" s="19">
        <v>62.862080540492045</v>
      </c>
      <c r="FB301" s="21">
        <v>62.844679599357178</v>
      </c>
      <c r="FC301" s="19">
        <v>51.706676127379865</v>
      </c>
      <c r="FD301" s="26">
        <v>0.64909877777777769</v>
      </c>
      <c r="FE301" s="19">
        <v>65.200406060606042</v>
      </c>
      <c r="FF301" s="17">
        <v>161.68330054801109</v>
      </c>
      <c r="FG301" s="21">
        <v>30.771136039084841</v>
      </c>
      <c r="FH301" s="19">
        <v>60.838944642848816</v>
      </c>
      <c r="FI301" s="19">
        <v>62.903548745683409</v>
      </c>
      <c r="FJ301" s="19">
        <v>51.816007532285084</v>
      </c>
      <c r="FK301" s="26">
        <v>0.63494336111111105</v>
      </c>
      <c r="FL301" s="21">
        <v>64.485548484848465</v>
      </c>
      <c r="FM301" s="17">
        <v>158.15734338146942</v>
      </c>
      <c r="FN301" s="19">
        <v>30.433761150778778</v>
      </c>
      <c r="FO301" s="19">
        <v>58.859689225175799</v>
      </c>
      <c r="FP301" s="19">
        <v>62.961349554685007</v>
      </c>
      <c r="FQ301" s="21">
        <v>51.92551699341108</v>
      </c>
      <c r="FR301" s="26">
        <v>0.62094400000000005</v>
      </c>
      <c r="FS301" s="19">
        <v>63.770690909090895</v>
      </c>
      <c r="FT301" s="17">
        <v>154.67025792160001</v>
      </c>
      <c r="FU301" s="19">
        <v>30.09638626247272</v>
      </c>
      <c r="FV301" s="21">
        <v>56.923833181672741</v>
      </c>
      <c r="FW301" s="19">
        <v>63.018082026361959</v>
      </c>
      <c r="FX301" s="19">
        <v>52.03520451075785</v>
      </c>
      <c r="FY301" s="26">
        <v>0.60710069444444448</v>
      </c>
      <c r="FZ301" s="19">
        <v>63.055833333333318</v>
      </c>
      <c r="GA301" s="20">
        <v>151.22204416840279</v>
      </c>
      <c r="GB301" s="19">
        <v>29.759011374166661</v>
      </c>
      <c r="GC301" s="19">
        <v>55.030895406539358</v>
      </c>
      <c r="GD301" s="19">
        <v>63.073746160714279</v>
      </c>
      <c r="GE301" s="19">
        <v>52.145070084325397</v>
      </c>
      <c r="GF301" s="22">
        <v>0.59341344444444444</v>
      </c>
      <c r="GG301" s="19">
        <v>62.340975757575741</v>
      </c>
      <c r="GH301" s="17">
        <v>147.81270212187778</v>
      </c>
      <c r="GI301" s="19">
        <v>29.421636485860599</v>
      </c>
      <c r="GJ301" s="19">
        <v>53.180394793975424</v>
      </c>
      <c r="GK301" s="21">
        <v>63.128341957741959</v>
      </c>
      <c r="GL301" s="19">
        <v>52.255113714113712</v>
      </c>
      <c r="GM301" s="26">
        <v>0.57988224999999993</v>
      </c>
      <c r="GN301" s="19">
        <v>61.626118181818164</v>
      </c>
      <c r="GO301" s="17">
        <v>144.44223178202498</v>
      </c>
      <c r="GP301" s="21">
        <v>29.084261597554537</v>
      </c>
      <c r="GQ301" s="19">
        <v>51.371850238180677</v>
      </c>
      <c r="GR301" s="19">
        <v>63.181869417445007</v>
      </c>
      <c r="GS301" s="19">
        <v>52.365335400122802</v>
      </c>
      <c r="GT301" s="26">
        <v>0.56650711111111118</v>
      </c>
      <c r="GU301" s="21">
        <v>60.911260606060594</v>
      </c>
      <c r="GV301" s="17">
        <v>141.11063314884447</v>
      </c>
      <c r="GW301" s="19">
        <v>28.746886709248479</v>
      </c>
      <c r="GX301" s="19">
        <v>49.604780633354892</v>
      </c>
      <c r="GY301" s="19">
        <v>63.234328539823416</v>
      </c>
      <c r="GZ301" s="21">
        <v>52.475735142352661</v>
      </c>
      <c r="HA301" s="26">
        <v>0.55328802777777775</v>
      </c>
      <c r="HB301" s="19">
        <v>60.196403030303017</v>
      </c>
      <c r="HC301" s="17">
        <v>137.81790622233609</v>
      </c>
      <c r="HD301" s="19">
        <v>28.40951182094242</v>
      </c>
      <c r="HE301" s="21">
        <v>47.878704873697771</v>
      </c>
      <c r="HF301" s="19">
        <v>63.285719324877192</v>
      </c>
      <c r="HG301" s="19">
        <v>52.586312940803296</v>
      </c>
      <c r="HH301" s="26">
        <v>0.54022499999999996</v>
      </c>
      <c r="HI301" s="19">
        <v>59.48154545454544</v>
      </c>
      <c r="HJ301" s="20">
        <v>134.56405100249998</v>
      </c>
      <c r="HK301" s="19">
        <v>28.072136932636358</v>
      </c>
      <c r="HL301" s="19">
        <v>46.193141853409088</v>
      </c>
      <c r="HM301" s="19">
        <v>63.336041772606322</v>
      </c>
      <c r="HN301" s="19">
        <v>52.697068795474699</v>
      </c>
      <c r="HO301" s="22">
        <v>0.5273180277777777</v>
      </c>
      <c r="HP301" s="19">
        <v>58.766687878787863</v>
      </c>
      <c r="HQ301" s="17">
        <v>131.34906748933608</v>
      </c>
      <c r="HR301" s="19">
        <v>27.734762044330296</v>
      </c>
      <c r="HS301" s="19">
        <v>44.547610466688582</v>
      </c>
      <c r="HT301" s="21">
        <v>63.385295883010819</v>
      </c>
      <c r="HU301" s="19">
        <v>52.808002706366878</v>
      </c>
      <c r="HV301" s="26">
        <v>0.5145671111111112</v>
      </c>
      <c r="HW301" s="19">
        <v>58.051830303030293</v>
      </c>
      <c r="HX301" s="17">
        <v>128.17295568284447</v>
      </c>
      <c r="HY301" s="21">
        <v>27.397387156024237</v>
      </c>
      <c r="HZ301" s="19">
        <v>42.94162960773604</v>
      </c>
      <c r="IA301" s="19">
        <v>63.433481656090684</v>
      </c>
      <c r="IB301" s="19">
        <v>52.919114673479832</v>
      </c>
      <c r="IC301" s="26">
        <v>0.50197225000000001</v>
      </c>
      <c r="ID301" s="21">
        <v>57.336972727272716</v>
      </c>
      <c r="IE301" s="17">
        <v>125.035715583025</v>
      </c>
      <c r="IF301" s="19">
        <v>27.060012267718175</v>
      </c>
      <c r="IG301" s="19">
        <v>41.374718170751137</v>
      </c>
      <c r="IH301" s="19">
        <v>63.48059909184591</v>
      </c>
      <c r="II301" s="21">
        <v>53.030404696813562</v>
      </c>
      <c r="IJ301" s="26">
        <v>0.48953344444444441</v>
      </c>
      <c r="IK301" s="19">
        <v>56.622115151515139</v>
      </c>
      <c r="IL301" s="17">
        <v>121.93734718987777</v>
      </c>
      <c r="IM301" s="19">
        <v>26.722637379412117</v>
      </c>
      <c r="IN301" s="21">
        <v>39.846395049933669</v>
      </c>
      <c r="IO301" s="19">
        <v>63.526648190276497</v>
      </c>
      <c r="IP301" s="19">
        <v>53.141872776368054</v>
      </c>
      <c r="IQ301" s="26">
        <v>0.4772506944444444</v>
      </c>
      <c r="IR301" s="19">
        <v>55.907257575757562</v>
      </c>
      <c r="IS301" s="20">
        <v>118.87785050340277</v>
      </c>
      <c r="IT301" s="19">
        <v>26.385262491106054</v>
      </c>
      <c r="IU301" s="19">
        <v>38.356179139483373</v>
      </c>
      <c r="IV301" s="19">
        <v>63.571628951382444</v>
      </c>
      <c r="IW301" s="19">
        <v>53.253518912143328</v>
      </c>
      <c r="IX301" s="22">
        <v>0.46512400000000009</v>
      </c>
      <c r="IY301" s="19">
        <v>55.192399999999992</v>
      </c>
      <c r="IZ301" s="17">
        <v>115.85722552360002</v>
      </c>
      <c r="JA301" s="19">
        <v>26.047887602799996</v>
      </c>
      <c r="JB301" s="19">
        <v>36.90358933360001</v>
      </c>
      <c r="JC301" s="19">
        <v>63.615541375163758</v>
      </c>
      <c r="JD301" s="21">
        <v>53.36534310413937</v>
      </c>
      <c r="JE301" s="22">
        <v>0.45315336111111115</v>
      </c>
      <c r="JF301" s="21">
        <v>54.477542424242415</v>
      </c>
      <c r="JG301" s="20">
        <v>112.87547225046946</v>
      </c>
      <c r="JH301" s="21">
        <v>25.710512714493934</v>
      </c>
      <c r="JI301" s="21">
        <v>35.488144526483296</v>
      </c>
      <c r="JJ301" s="21">
        <v>63.658385461620433</v>
      </c>
      <c r="JK301" s="21">
        <v>53.477345352356188</v>
      </c>
      <c r="JL301" s="22">
        <v>0.4413387777777778</v>
      </c>
      <c r="JM301" s="21">
        <v>53.762684848484838</v>
      </c>
      <c r="JN301" s="20">
        <v>109.93259068401112</v>
      </c>
      <c r="JO301" s="21">
        <v>25.373137826187875</v>
      </c>
      <c r="JP301" s="21">
        <v>34.109363612333006</v>
      </c>
      <c r="JQ301" s="21">
        <v>63.700161210752476</v>
      </c>
      <c r="JR301" s="21">
        <v>53.589525656793775</v>
      </c>
      <c r="JS301" s="22">
        <v>0.42968024999999999</v>
      </c>
      <c r="JT301" s="21">
        <v>53.047827272727261</v>
      </c>
      <c r="JU301" s="20">
        <v>107.02858082422499</v>
      </c>
      <c r="JV301" s="21">
        <v>25.035762937881813</v>
      </c>
      <c r="JW301" s="21">
        <v>32.766765485348863</v>
      </c>
      <c r="JX301" s="21">
        <v>63.74086862255988</v>
      </c>
      <c r="JY301" s="21">
        <v>53.701884017452137</v>
      </c>
      <c r="JZ301" s="22">
        <v>0.4181777777777777</v>
      </c>
      <c r="KA301" s="21">
        <v>52.332969696969677</v>
      </c>
      <c r="KB301" s="20">
        <v>104.16344267111108</v>
      </c>
      <c r="KC301" s="21">
        <v>24.698388049575748</v>
      </c>
      <c r="KD301" s="21">
        <v>31.459869039730634</v>
      </c>
      <c r="KE301" s="21">
        <v>63.780507697042644</v>
      </c>
      <c r="KF301" s="21">
        <v>53.814420434331275</v>
      </c>
      <c r="KG301" s="22">
        <v>0.40683136111111112</v>
      </c>
      <c r="KH301" s="21">
        <v>51.618112121212114</v>
      </c>
      <c r="KI301" s="20">
        <v>101.33717622466945</v>
      </c>
      <c r="KJ301" s="21">
        <v>24.361013161269693</v>
      </c>
      <c r="KK301" s="21">
        <v>30.188193169678073</v>
      </c>
      <c r="KL301" s="21">
        <v>63.819078434200769</v>
      </c>
      <c r="KM301" s="21">
        <v>53.927134907431181</v>
      </c>
      <c r="KN301" s="22">
        <v>0.39564100000000002</v>
      </c>
      <c r="KO301" s="21">
        <v>50.903254545454537</v>
      </c>
      <c r="KP301" s="20">
        <v>98.549781484900009</v>
      </c>
      <c r="KQ301" s="21">
        <v>24.023638272963634</v>
      </c>
      <c r="KR301" s="21">
        <v>28.951256769390913</v>
      </c>
      <c r="KS301" s="21">
        <v>63.856580834034261</v>
      </c>
      <c r="KT301" s="21">
        <v>54.040027436751863</v>
      </c>
      <c r="KU301" s="22">
        <v>0.3846066944444444</v>
      </c>
      <c r="KV301" s="21">
        <v>50.188396969696953</v>
      </c>
      <c r="KW301" s="20">
        <v>95.801258451802767</v>
      </c>
      <c r="KX301" s="21">
        <v>23.686263384657568</v>
      </c>
      <c r="KY301" s="21">
        <v>27.748578733068893</v>
      </c>
      <c r="KZ301" s="21">
        <v>63.893014896543121</v>
      </c>
      <c r="LA301" s="21">
        <v>54.153098022293314</v>
      </c>
      <c r="LB301" s="22">
        <v>0.37372844444444436</v>
      </c>
      <c r="LC301" s="21">
        <v>49.473539393939376</v>
      </c>
      <c r="LD301" s="20">
        <v>93.091607125377749</v>
      </c>
      <c r="LE301" s="21">
        <v>23.348888496351506</v>
      </c>
      <c r="LF301" s="21">
        <v>26.57967795491178</v>
      </c>
      <c r="LG301" s="21">
        <v>63.928380621727335</v>
      </c>
      <c r="LH301" s="21">
        <v>54.266346664055547</v>
      </c>
      <c r="LI301" s="22">
        <v>0.36300625000000003</v>
      </c>
      <c r="LJ301" s="21">
        <v>48.758681818181806</v>
      </c>
      <c r="LK301" s="20">
        <v>90.420827505624999</v>
      </c>
      <c r="LL301" s="21">
        <v>23.011513608045448</v>
      </c>
      <c r="LM301" s="21">
        <v>25.444073329119323</v>
      </c>
      <c r="LN301" s="21">
        <v>63.962678009586917</v>
      </c>
      <c r="LO301" s="21">
        <v>54.379773362038542</v>
      </c>
      <c r="LP301" s="22">
        <v>0.35244011111111112</v>
      </c>
      <c r="LQ301" s="21">
        <v>48.043824242424229</v>
      </c>
      <c r="LR301" s="20">
        <v>87.788919592544445</v>
      </c>
      <c r="LS301" s="21">
        <v>22.674138719739389</v>
      </c>
      <c r="LT301" s="21">
        <v>24.341283749891247</v>
      </c>
      <c r="LU301" s="21">
        <v>63.995907060121858</v>
      </c>
      <c r="LV301" s="21">
        <v>54.493378116242312</v>
      </c>
      <c r="LW301" s="22">
        <v>0.34203002777777775</v>
      </c>
      <c r="LX301" s="21">
        <v>47.328966666666652</v>
      </c>
      <c r="LY301" s="20">
        <v>85.195883386136103</v>
      </c>
      <c r="LZ301" s="21">
        <v>22.336763831433327</v>
      </c>
      <c r="MA301" s="21">
        <v>23.270828111427313</v>
      </c>
      <c r="MB301" s="21">
        <v>64.028067773332168</v>
      </c>
      <c r="MC301" s="21">
        <v>54.607160926666857</v>
      </c>
      <c r="MD301" s="22">
        <v>0.33177599999999996</v>
      </c>
      <c r="ME301" s="21">
        <v>46.614109090909075</v>
      </c>
      <c r="MF301" s="20">
        <v>82.641718886399985</v>
      </c>
      <c r="MG301" s="21">
        <v>21.999388943127265</v>
      </c>
      <c r="MH301" s="21">
        <v>22.232225307927269</v>
      </c>
      <c r="MI301" s="21">
        <v>64.059160149217846</v>
      </c>
      <c r="MJ301" s="21">
        <v>54.721121793312179</v>
      </c>
      <c r="MK301" s="22">
        <v>0.32167802777777782</v>
      </c>
      <c r="ML301" s="21">
        <v>45.899251515151505</v>
      </c>
      <c r="MM301" s="20">
        <v>80.126426093336121</v>
      </c>
      <c r="MN301" s="21">
        <v>21.662014054821206</v>
      </c>
      <c r="MO301" s="21">
        <v>21.224994233590873</v>
      </c>
      <c r="MP301" s="21">
        <v>64.089184187778869</v>
      </c>
      <c r="MQ301" s="21">
        <v>54.835260716178261</v>
      </c>
      <c r="MR301" s="22">
        <v>0.3117361111111111</v>
      </c>
      <c r="MS301" s="21">
        <v>45.184393939393928</v>
      </c>
      <c r="MT301" s="20">
        <v>77.65000500694444</v>
      </c>
      <c r="MU301" s="21">
        <v>21.324639166515148</v>
      </c>
      <c r="MV301" s="21">
        <v>20.248653782617847</v>
      </c>
      <c r="MW301" s="21">
        <v>64.118139889015268</v>
      </c>
      <c r="MX301" s="21">
        <v>54.949577695265127</v>
      </c>
      <c r="MY301" s="30" t="s">
        <v>49</v>
      </c>
    </row>
    <row r="302" spans="1:363" ht="24" customHeight="1" x14ac:dyDescent="0.25">
      <c r="A302" s="15" t="s">
        <v>50</v>
      </c>
      <c r="B302" s="2" t="s">
        <v>1</v>
      </c>
      <c r="C302" s="25" t="s">
        <v>2</v>
      </c>
      <c r="D302" s="23">
        <v>0.7</v>
      </c>
      <c r="E302" s="17">
        <f t="shared" si="4"/>
        <v>0.875</v>
      </c>
      <c r="F302" s="23">
        <v>2.5000000000000001E-2</v>
      </c>
      <c r="G302" s="19">
        <v>132.89090909090908</v>
      </c>
      <c r="H302" s="20">
        <v>6.2272224999999999</v>
      </c>
      <c r="I302" s="19">
        <v>62.717465872727267</v>
      </c>
      <c r="J302" s="19">
        <v>100.2921875</v>
      </c>
      <c r="K302" s="19">
        <v>73.963867093945026</v>
      </c>
      <c r="L302" s="19">
        <v>46.588628099173562</v>
      </c>
      <c r="M302" s="26">
        <v>2.4560284027777778E-2</v>
      </c>
      <c r="N302" s="19">
        <v>131.56199999999998</v>
      </c>
      <c r="O302" s="17">
        <v>6.1176941321667364</v>
      </c>
      <c r="P302" s="19">
        <v>62.09029121399999</v>
      </c>
      <c r="Q302" s="19">
        <v>97.313409239062494</v>
      </c>
      <c r="R302" s="19">
        <v>73.922776764625851</v>
      </c>
      <c r="S302" s="19">
        <v>46.111151638095251</v>
      </c>
      <c r="T302" s="26">
        <v>2.4124469444444442E-2</v>
      </c>
      <c r="U302" s="19">
        <v>130.23309090909089</v>
      </c>
      <c r="V302" s="17">
        <v>6.009137557000277</v>
      </c>
      <c r="W302" s="21">
        <v>61.46311655527272</v>
      </c>
      <c r="X302" s="19">
        <v>94.394204537499988</v>
      </c>
      <c r="Y302" s="19">
        <v>73.884089155540565</v>
      </c>
      <c r="Z302" s="19">
        <v>45.650494218654075</v>
      </c>
      <c r="AA302" s="26">
        <v>2.3692556250000003E-2</v>
      </c>
      <c r="AB302" s="21">
        <v>128.9041818181818</v>
      </c>
      <c r="AC302" s="17">
        <v>5.901552774500626</v>
      </c>
      <c r="AD302" s="19">
        <v>60.835941896545442</v>
      </c>
      <c r="AE302" s="19">
        <v>91.533971642187495</v>
      </c>
      <c r="AF302" s="19">
        <v>73.847804266689153</v>
      </c>
      <c r="AG302" s="21">
        <v>45.206655840850075</v>
      </c>
      <c r="AH302" s="26">
        <v>2.3264544444444448E-2</v>
      </c>
      <c r="AI302" s="19">
        <v>127.5752727272727</v>
      </c>
      <c r="AJ302" s="17">
        <v>5.7949397846677781</v>
      </c>
      <c r="AK302" s="19">
        <v>60.208767237818172</v>
      </c>
      <c r="AL302" s="21">
        <v>88.732108799999992</v>
      </c>
      <c r="AM302" s="19">
        <v>73.813922098071629</v>
      </c>
      <c r="AN302" s="19">
        <v>44.779636504683197</v>
      </c>
      <c r="AO302" s="26">
        <v>2.2840434027777776E-2</v>
      </c>
      <c r="AP302" s="19">
        <v>126.24636363636361</v>
      </c>
      <c r="AQ302" s="20">
        <v>5.6892985875017352</v>
      </c>
      <c r="AR302" s="19">
        <v>59.581592579090895</v>
      </c>
      <c r="AS302" s="19">
        <v>85.98801425781248</v>
      </c>
      <c r="AT302" s="19">
        <v>73.782442649687979</v>
      </c>
      <c r="AU302" s="19">
        <v>44.369436210153481</v>
      </c>
      <c r="AV302" s="22">
        <v>2.2420224999999998E-2</v>
      </c>
      <c r="AW302" s="19">
        <v>124.91745454545452</v>
      </c>
      <c r="AX302" s="17">
        <v>5.5846291830024999</v>
      </c>
      <c r="AY302" s="19">
        <v>58.954417920363625</v>
      </c>
      <c r="AZ302" s="19">
        <v>83.301086262499979</v>
      </c>
      <c r="BA302" s="21">
        <v>73.753365921538204</v>
      </c>
      <c r="BB302" s="19">
        <v>43.976054957260928</v>
      </c>
      <c r="BC302" s="26">
        <v>2.2003917361111115E-2</v>
      </c>
      <c r="BD302" s="19">
        <v>123.58854545454545</v>
      </c>
      <c r="BE302" s="17">
        <v>5.4809315711700703</v>
      </c>
      <c r="BF302" s="21">
        <v>58.327243261636362</v>
      </c>
      <c r="BG302" s="19">
        <v>80.670723060937505</v>
      </c>
      <c r="BH302" s="19">
        <v>73.726691913622304</v>
      </c>
      <c r="BI302" s="19">
        <v>43.599492746005524</v>
      </c>
      <c r="BJ302" s="26">
        <v>2.1591511111111114E-2</v>
      </c>
      <c r="BK302" s="21">
        <v>122.25963636363636</v>
      </c>
      <c r="BL302" s="17">
        <v>5.3782057520044448</v>
      </c>
      <c r="BM302" s="19">
        <v>57.700068602909091</v>
      </c>
      <c r="BN302" s="19">
        <v>78.096322900000004</v>
      </c>
      <c r="BO302" s="19">
        <v>73.702420625940292</v>
      </c>
      <c r="BP302" s="21">
        <v>43.239749576387254</v>
      </c>
      <c r="BQ302" s="26">
        <v>2.1183006250000001E-2</v>
      </c>
      <c r="BR302" s="19">
        <v>120.93072727272727</v>
      </c>
      <c r="BS302" s="17">
        <v>5.2764517255056251</v>
      </c>
      <c r="BT302" s="19">
        <v>57.072893944181814</v>
      </c>
      <c r="BU302" s="21">
        <v>75.577284026562509</v>
      </c>
      <c r="BV302" s="19">
        <v>73.680552058492154</v>
      </c>
      <c r="BW302" s="19">
        <v>42.896825448406148</v>
      </c>
      <c r="BX302" s="26">
        <v>2.0778402777777778E-2</v>
      </c>
      <c r="BY302" s="19">
        <v>119.60181818181817</v>
      </c>
      <c r="BZ302" s="20">
        <v>5.1756694916736112</v>
      </c>
      <c r="CA302" s="19">
        <v>56.445719285454544</v>
      </c>
      <c r="CB302" s="19">
        <v>73.113004687500009</v>
      </c>
      <c r="CC302" s="19">
        <v>73.661086211277905</v>
      </c>
      <c r="CD302" s="19">
        <v>42.57072036206219</v>
      </c>
      <c r="CE302" s="22">
        <v>2.0377700694444448E-2</v>
      </c>
      <c r="CF302" s="19">
        <v>118.27290909090908</v>
      </c>
      <c r="CG302" s="17">
        <v>5.075859050508404</v>
      </c>
      <c r="CH302" s="19">
        <v>55.818544626727267</v>
      </c>
      <c r="CI302" s="19">
        <v>70.702883129687507</v>
      </c>
      <c r="CJ302" s="21">
        <v>73.644023084297515</v>
      </c>
      <c r="CK302" s="19">
        <v>42.261434317355381</v>
      </c>
      <c r="CL302" s="26">
        <v>1.9980900000000003E-2</v>
      </c>
      <c r="CM302" s="19">
        <v>116.94399999999999</v>
      </c>
      <c r="CN302" s="17">
        <v>4.9770204020100008</v>
      </c>
      <c r="CO302" s="21">
        <v>55.191369967999997</v>
      </c>
      <c r="CP302" s="19">
        <v>68.346317599999992</v>
      </c>
      <c r="CQ302" s="19">
        <v>73.629362677551029</v>
      </c>
      <c r="CR302" s="19">
        <v>41.96896731428572</v>
      </c>
      <c r="CS302" s="26">
        <v>1.9588000694444444E-2</v>
      </c>
      <c r="CT302" s="21">
        <v>115.6150909090909</v>
      </c>
      <c r="CU302" s="17">
        <v>4.8791535461784026</v>
      </c>
      <c r="CV302" s="19">
        <v>54.564195309272719</v>
      </c>
      <c r="CW302" s="19">
        <v>66.04270634531251</v>
      </c>
      <c r="CX302" s="19">
        <v>73.617104991038403</v>
      </c>
      <c r="CY302" s="21">
        <v>41.693319352853223</v>
      </c>
      <c r="CZ302" s="26">
        <v>1.9199002777777779E-2</v>
      </c>
      <c r="DA302" s="19">
        <v>114.2861818181818</v>
      </c>
      <c r="DB302" s="17">
        <v>4.782258483013611</v>
      </c>
      <c r="DC302" s="19">
        <v>53.937020650545449</v>
      </c>
      <c r="DD302" s="21">
        <v>63.791447612499994</v>
      </c>
      <c r="DE302" s="19">
        <v>73.607250024759651</v>
      </c>
      <c r="DF302" s="19">
        <v>41.43449043305786</v>
      </c>
      <c r="DG302" s="26">
        <v>1.8813906250000002E-2</v>
      </c>
      <c r="DH302" s="19">
        <v>112.95727272727271</v>
      </c>
      <c r="DI302" s="20">
        <v>4.6863352125156252</v>
      </c>
      <c r="DJ302" s="19">
        <v>53.309845991818172</v>
      </c>
      <c r="DK302" s="19">
        <v>61.591939648437489</v>
      </c>
      <c r="DL302" s="19">
        <v>73.599797778714787</v>
      </c>
      <c r="DM302" s="19">
        <v>41.192480554899653</v>
      </c>
      <c r="DN302" s="22">
        <v>1.8432711111111111E-2</v>
      </c>
      <c r="DO302" s="19">
        <v>111.62836363636362</v>
      </c>
      <c r="DP302" s="17">
        <v>4.5913837346844444</v>
      </c>
      <c r="DQ302" s="19">
        <v>52.682671333090902</v>
      </c>
      <c r="DR302" s="19">
        <v>59.443580699999991</v>
      </c>
      <c r="DS302" s="21">
        <v>73.594748252903813</v>
      </c>
      <c r="DT302" s="19">
        <v>40.967289718378588</v>
      </c>
      <c r="DU302" s="26">
        <v>1.8055417361111114E-2</v>
      </c>
      <c r="DV302" s="19">
        <v>110.29945454545452</v>
      </c>
      <c r="DW302" s="17">
        <v>4.4974040495200702</v>
      </c>
      <c r="DX302" s="21">
        <v>52.055496674363624</v>
      </c>
      <c r="DY302" s="19">
        <v>57.34576901406249</v>
      </c>
      <c r="DZ302" s="19">
        <v>73.592101447326698</v>
      </c>
      <c r="EA302" s="19">
        <v>40.758917923494693</v>
      </c>
      <c r="EB302" s="26">
        <v>1.7682025000000001E-2</v>
      </c>
      <c r="EC302" s="21">
        <v>108.97054545454543</v>
      </c>
      <c r="ED302" s="17">
        <v>4.4043961570225001</v>
      </c>
      <c r="EE302" s="19">
        <v>51.428322015636354</v>
      </c>
      <c r="EF302" s="19">
        <v>55.297902837499983</v>
      </c>
      <c r="EG302" s="19">
        <v>73.591857361983472</v>
      </c>
      <c r="EH302" s="21">
        <v>40.567365170247946</v>
      </c>
      <c r="EI302" s="26">
        <v>1.7312534027777781E-2</v>
      </c>
      <c r="EJ302" s="19">
        <v>107.64163636363637</v>
      </c>
      <c r="EK302" s="17">
        <v>4.3123600571917367</v>
      </c>
      <c r="EL302" s="19">
        <v>50.801147356909091</v>
      </c>
      <c r="EM302" s="21">
        <v>53.299380417187514</v>
      </c>
      <c r="EN302" s="19">
        <v>73.59401599687412</v>
      </c>
      <c r="EO302" s="19">
        <v>40.392631458638348</v>
      </c>
      <c r="EP302" s="26">
        <v>1.6946944444444445E-2</v>
      </c>
      <c r="EQ302" s="19">
        <v>106.31272727272727</v>
      </c>
      <c r="ER302" s="20">
        <v>4.2212957500277781</v>
      </c>
      <c r="ES302" s="19">
        <v>50.173972698181821</v>
      </c>
      <c r="ET302" s="19">
        <v>51.349600000000009</v>
      </c>
      <c r="EU302" s="19">
        <v>73.598577351998642</v>
      </c>
      <c r="EV302" s="19">
        <v>40.234716788665885</v>
      </c>
      <c r="EW302" s="22">
        <v>1.6585256249999999E-2</v>
      </c>
      <c r="EX302" s="19">
        <v>104.98381818181818</v>
      </c>
      <c r="EY302" s="17">
        <v>4.1312032355306245</v>
      </c>
      <c r="EZ302" s="19">
        <v>49.546798039454544</v>
      </c>
      <c r="FA302" s="19">
        <v>49.447959832812508</v>
      </c>
      <c r="FB302" s="21">
        <v>73.605541427357053</v>
      </c>
      <c r="FC302" s="19">
        <v>40.093621160330585</v>
      </c>
      <c r="FD302" s="26">
        <v>1.6227469444444444E-2</v>
      </c>
      <c r="FE302" s="19">
        <v>103.65490909090909</v>
      </c>
      <c r="FF302" s="17">
        <v>4.0420825137002776</v>
      </c>
      <c r="FG302" s="21">
        <v>48.919623380727273</v>
      </c>
      <c r="FH302" s="19">
        <v>47.593858162499998</v>
      </c>
      <c r="FI302" s="19">
        <v>73.614908222949339</v>
      </c>
      <c r="FJ302" s="19">
        <v>39.969344573632426</v>
      </c>
      <c r="FK302" s="26">
        <v>1.5873584027777776E-2</v>
      </c>
      <c r="FL302" s="21">
        <v>102.32599999999999</v>
      </c>
      <c r="FM302" s="17">
        <v>3.9539335845367356</v>
      </c>
      <c r="FN302" s="19">
        <v>48.292448721999996</v>
      </c>
      <c r="FO302" s="19">
        <v>45.786693235937499</v>
      </c>
      <c r="FP302" s="19">
        <v>73.626677738775513</v>
      </c>
      <c r="FQ302" s="21">
        <v>39.861887028571438</v>
      </c>
      <c r="FR302" s="26">
        <v>1.5523600000000002E-2</v>
      </c>
      <c r="FS302" s="19">
        <v>100.9970909090909</v>
      </c>
      <c r="FT302" s="17">
        <v>3.8667564480400003</v>
      </c>
      <c r="FU302" s="19">
        <v>47.665274063272726</v>
      </c>
      <c r="FV302" s="21">
        <v>44.025863300000005</v>
      </c>
      <c r="FW302" s="19">
        <v>73.640849974835561</v>
      </c>
      <c r="FX302" s="19">
        <v>39.771248525147591</v>
      </c>
      <c r="FY302" s="26">
        <v>1.5177517361111113E-2</v>
      </c>
      <c r="FZ302" s="19">
        <v>99.668181818181807</v>
      </c>
      <c r="GA302" s="20">
        <v>3.7805511042100699</v>
      </c>
      <c r="GB302" s="19">
        <v>47.038099404545449</v>
      </c>
      <c r="GC302" s="19">
        <v>42.310766601562499</v>
      </c>
      <c r="GD302" s="19">
        <v>73.657424931129469</v>
      </c>
      <c r="GE302" s="19">
        <v>39.697429063360879</v>
      </c>
      <c r="GF302" s="22">
        <v>1.4835336111111111E-2</v>
      </c>
      <c r="GG302" s="19">
        <v>98.339272727272714</v>
      </c>
      <c r="GH302" s="17">
        <v>3.6953175530469444</v>
      </c>
      <c r="GI302" s="19">
        <v>46.410924745818178</v>
      </c>
      <c r="GJ302" s="19">
        <v>40.640801387499998</v>
      </c>
      <c r="GK302" s="21">
        <v>73.67640260765728</v>
      </c>
      <c r="GL302" s="19">
        <v>39.640428643211344</v>
      </c>
      <c r="GM302" s="26">
        <v>1.4497056249999999E-2</v>
      </c>
      <c r="GN302" s="19">
        <v>97.010363636363621</v>
      </c>
      <c r="GO302" s="17">
        <v>3.6110557945506248</v>
      </c>
      <c r="GP302" s="21">
        <v>45.783750087090901</v>
      </c>
      <c r="GQ302" s="19">
        <v>39.015365904687492</v>
      </c>
      <c r="GR302" s="19">
        <v>73.697783004418952</v>
      </c>
      <c r="GS302" s="19">
        <v>39.60024726469895</v>
      </c>
      <c r="GT302" s="26">
        <v>1.416267777777778E-2</v>
      </c>
      <c r="GU302" s="21">
        <v>95.681454545454528</v>
      </c>
      <c r="GV302" s="17">
        <v>3.5277658287211118</v>
      </c>
      <c r="GW302" s="19">
        <v>45.156575428363631</v>
      </c>
      <c r="GX302" s="19">
        <v>37.433858399999998</v>
      </c>
      <c r="GY302" s="19">
        <v>73.721566121414511</v>
      </c>
      <c r="GZ302" s="21">
        <v>39.576884927823698</v>
      </c>
      <c r="HA302" s="26">
        <v>1.3832200694444444E-2</v>
      </c>
      <c r="HB302" s="19">
        <v>94.352545454545435</v>
      </c>
      <c r="HC302" s="17">
        <v>3.4454476555584028</v>
      </c>
      <c r="HD302" s="19">
        <v>44.529400769636354</v>
      </c>
      <c r="HE302" s="21">
        <v>35.895677120312499</v>
      </c>
      <c r="HF302" s="19">
        <v>73.74775195864396</v>
      </c>
      <c r="HG302" s="19">
        <v>39.57034163258561</v>
      </c>
      <c r="HH302" s="26">
        <v>1.3505625E-2</v>
      </c>
      <c r="HI302" s="19">
        <v>93.023636363636342</v>
      </c>
      <c r="HJ302" s="20">
        <v>3.3641012750625001</v>
      </c>
      <c r="HK302" s="19">
        <v>43.902226110909083</v>
      </c>
      <c r="HL302" s="19">
        <v>34.400220312499989</v>
      </c>
      <c r="HM302" s="19">
        <v>73.776340516107268</v>
      </c>
      <c r="HN302" s="19">
        <v>39.580617378984648</v>
      </c>
      <c r="HO302" s="22">
        <v>1.3182950694444443E-2</v>
      </c>
      <c r="HP302" s="19">
        <v>91.694727272727249</v>
      </c>
      <c r="HQ302" s="17">
        <v>3.2837266872334023</v>
      </c>
      <c r="HR302" s="19">
        <v>43.275051452181806</v>
      </c>
      <c r="HS302" s="19">
        <v>32.946886223437495</v>
      </c>
      <c r="HT302" s="21">
        <v>73.807331793804465</v>
      </c>
      <c r="HU302" s="19">
        <v>39.607712167020864</v>
      </c>
      <c r="HV302" s="26">
        <v>1.2864177777777781E-2</v>
      </c>
      <c r="HW302" s="19">
        <v>90.365818181818184</v>
      </c>
      <c r="HX302" s="17">
        <v>3.2043238920711117</v>
      </c>
      <c r="HY302" s="21">
        <v>42.64787679345455</v>
      </c>
      <c r="HZ302" s="19">
        <v>31.535073100000009</v>
      </c>
      <c r="IA302" s="19">
        <v>73.840725791735537</v>
      </c>
      <c r="IB302" s="19">
        <v>39.651625996694221</v>
      </c>
      <c r="IC302" s="26">
        <v>1.2549306250000001E-2</v>
      </c>
      <c r="ID302" s="21">
        <v>89.036909090909091</v>
      </c>
      <c r="IE302" s="17">
        <v>3.1258928895756251</v>
      </c>
      <c r="IF302" s="19">
        <v>42.020702134727273</v>
      </c>
      <c r="IG302" s="19">
        <v>30.164179189062505</v>
      </c>
      <c r="IH302" s="19">
        <v>73.876522509900482</v>
      </c>
      <c r="II302" s="21">
        <v>39.712358868004735</v>
      </c>
      <c r="IJ302" s="26">
        <v>1.2238336111111111E-2</v>
      </c>
      <c r="IK302" s="19">
        <v>87.707999999999998</v>
      </c>
      <c r="IL302" s="17">
        <v>3.0484336797469442</v>
      </c>
      <c r="IM302" s="19">
        <v>41.393527476000003</v>
      </c>
      <c r="IN302" s="21">
        <v>28.833602737500001</v>
      </c>
      <c r="IO302" s="19">
        <v>73.914721948299317</v>
      </c>
      <c r="IP302" s="19">
        <v>39.789910780952383</v>
      </c>
      <c r="IQ302" s="26">
        <v>1.193126736111111E-2</v>
      </c>
      <c r="IR302" s="19">
        <v>86.379090909090905</v>
      </c>
      <c r="IS302" s="20">
        <v>2.9719462625850692</v>
      </c>
      <c r="IT302" s="19">
        <v>40.766352817272725</v>
      </c>
      <c r="IU302" s="19">
        <v>27.542741992187505</v>
      </c>
      <c r="IV302" s="19">
        <v>73.955324106932025</v>
      </c>
      <c r="IW302" s="19">
        <v>39.884281735537201</v>
      </c>
      <c r="IX302" s="22">
        <v>1.1628100000000002E-2</v>
      </c>
      <c r="IY302" s="19">
        <v>85.050181818181812</v>
      </c>
      <c r="IZ302" s="17">
        <v>2.8964306380900005</v>
      </c>
      <c r="JA302" s="19">
        <v>40.139178158545455</v>
      </c>
      <c r="JB302" s="19">
        <v>26.290995200000005</v>
      </c>
      <c r="JC302" s="19">
        <v>73.998328985798622</v>
      </c>
      <c r="JD302" s="21">
        <v>39.995471731759153</v>
      </c>
      <c r="JE302" s="22">
        <v>1.132883402777778E-2</v>
      </c>
      <c r="JF302" s="21">
        <v>83.721272727272719</v>
      </c>
      <c r="JG302" s="20">
        <v>2.8218868062617366</v>
      </c>
      <c r="JH302" s="21">
        <v>39.512003499818178</v>
      </c>
      <c r="JI302" s="21">
        <v>25.0777606078125</v>
      </c>
      <c r="JJ302" s="21">
        <v>74.043736584899079</v>
      </c>
      <c r="JK302" s="21">
        <v>40.123480769618261</v>
      </c>
      <c r="JL302" s="22">
        <v>1.1033469444444445E-2</v>
      </c>
      <c r="JM302" s="21">
        <v>82.392363636363626</v>
      </c>
      <c r="JN302" s="20">
        <v>2.7483147671002781</v>
      </c>
      <c r="JO302" s="21">
        <v>38.884828841090908</v>
      </c>
      <c r="JP302" s="21">
        <v>23.902436462499999</v>
      </c>
      <c r="JQ302" s="21">
        <v>74.091546904233425</v>
      </c>
      <c r="JR302" s="21">
        <v>40.268308849114533</v>
      </c>
      <c r="JS302" s="22">
        <v>1.074200625E-2</v>
      </c>
      <c r="JT302" s="21">
        <v>81.063454545454533</v>
      </c>
      <c r="JU302" s="20">
        <v>2.675714520605625</v>
      </c>
      <c r="JV302" s="21">
        <v>38.25765418236363</v>
      </c>
      <c r="JW302" s="21">
        <v>22.764421010937497</v>
      </c>
      <c r="JX302" s="21">
        <v>74.141759943801645</v>
      </c>
      <c r="JY302" s="21">
        <v>40.429955970247931</v>
      </c>
      <c r="JZ302" s="22">
        <v>1.0454444444444443E-2</v>
      </c>
      <c r="KA302" s="21">
        <v>79.73454545454544</v>
      </c>
      <c r="KB302" s="20">
        <v>2.6040860667777777</v>
      </c>
      <c r="KC302" s="21">
        <v>37.63047952363636</v>
      </c>
      <c r="KD302" s="21">
        <v>21.6631125</v>
      </c>
      <c r="KE302" s="21">
        <v>74.194375703603754</v>
      </c>
      <c r="KF302" s="21">
        <v>40.608422133018507</v>
      </c>
      <c r="KG302" s="22">
        <v>1.0170784027777779E-2</v>
      </c>
      <c r="KH302" s="21">
        <v>78.405636363636347</v>
      </c>
      <c r="KI302" s="20">
        <v>2.5334294056167361</v>
      </c>
      <c r="KJ302" s="21">
        <v>37.003304864909083</v>
      </c>
      <c r="KK302" s="21">
        <v>20.597909176562496</v>
      </c>
      <c r="KL302" s="21">
        <v>74.249394183639737</v>
      </c>
      <c r="KM302" s="21">
        <v>40.803707337426218</v>
      </c>
      <c r="KN302" s="22">
        <v>9.8910250000000012E-3</v>
      </c>
      <c r="KO302" s="21">
        <v>77.076727272727254</v>
      </c>
      <c r="KP302" s="20">
        <v>2.4637445371225004</v>
      </c>
      <c r="KQ302" s="21">
        <v>36.376130206181813</v>
      </c>
      <c r="KR302" s="21">
        <v>19.568209287499997</v>
      </c>
      <c r="KS302" s="21">
        <v>74.306815383909594</v>
      </c>
      <c r="KT302" s="21">
        <v>41.015811583471077</v>
      </c>
      <c r="KU302" s="22">
        <v>9.6151673611111106E-3</v>
      </c>
      <c r="KV302" s="21">
        <v>75.747818181818161</v>
      </c>
      <c r="KW302" s="20">
        <v>2.3950314612950692</v>
      </c>
      <c r="KX302" s="21">
        <v>35.748955547454536</v>
      </c>
      <c r="KY302" s="21">
        <v>18.573411079687496</v>
      </c>
      <c r="KZ302" s="21">
        <v>74.36663930441334</v>
      </c>
      <c r="LA302" s="21">
        <v>41.244734871153099</v>
      </c>
      <c r="LB302" s="22">
        <v>9.3432111111111087E-3</v>
      </c>
      <c r="LC302" s="21">
        <v>74.418909090909096</v>
      </c>
      <c r="LD302" s="20">
        <v>2.3272901781344437</v>
      </c>
      <c r="LE302" s="21">
        <v>35.121780888727272</v>
      </c>
      <c r="LF302" s="21">
        <v>17.612912800000004</v>
      </c>
      <c r="LG302" s="21">
        <v>74.428865945150946</v>
      </c>
      <c r="LH302" s="21">
        <v>41.490477200472263</v>
      </c>
      <c r="LI302" s="22">
        <v>9.0751562500000008E-3</v>
      </c>
      <c r="LJ302" s="21">
        <v>73.09</v>
      </c>
      <c r="LK302" s="20">
        <v>2.260520687640625</v>
      </c>
      <c r="LL302" s="21">
        <v>34.494606230000002</v>
      </c>
      <c r="LM302" s="21">
        <v>16.686112695312506</v>
      </c>
      <c r="LN302" s="21">
        <v>74.493495306122441</v>
      </c>
      <c r="LO302" s="21">
        <v>41.753038571428576</v>
      </c>
      <c r="LP302" s="22">
        <v>8.811002777777778E-3</v>
      </c>
      <c r="LQ302" s="21">
        <v>71.76109090909091</v>
      </c>
      <c r="LR302" s="20">
        <v>2.1947229898136111</v>
      </c>
      <c r="LS302" s="21">
        <v>33.867431571272725</v>
      </c>
      <c r="LT302" s="21">
        <v>15.792409012500002</v>
      </c>
      <c r="LU302" s="21">
        <v>74.560527387327824</v>
      </c>
      <c r="LV302" s="21">
        <v>42.032418984022044</v>
      </c>
      <c r="LW302" s="22">
        <v>8.550750694444444E-3</v>
      </c>
      <c r="LX302" s="21">
        <v>70.432181818181817</v>
      </c>
      <c r="LY302" s="20">
        <v>2.1298970846534027</v>
      </c>
      <c r="LZ302" s="21">
        <v>33.240256912545455</v>
      </c>
      <c r="MA302" s="21">
        <v>14.931199998437503</v>
      </c>
      <c r="MB302" s="21">
        <v>74.629962188767081</v>
      </c>
      <c r="MC302" s="21">
        <v>42.328618438252661</v>
      </c>
      <c r="MD302" s="22">
        <v>8.2943999999999986E-3</v>
      </c>
      <c r="ME302" s="21">
        <v>69.103272727272724</v>
      </c>
      <c r="MF302" s="20">
        <v>2.0660429721599995</v>
      </c>
      <c r="MG302" s="21">
        <v>32.613082253818177</v>
      </c>
      <c r="MH302" s="21">
        <v>14.101883900000001</v>
      </c>
      <c r="MI302" s="21">
        <v>74.701799710440213</v>
      </c>
      <c r="MJ302" s="21">
        <v>42.641636934120434</v>
      </c>
      <c r="MK302" s="22">
        <v>8.0419506944444455E-3</v>
      </c>
      <c r="ML302" s="21">
        <v>67.774363636363631</v>
      </c>
      <c r="MM302" s="20">
        <v>2.0031606523334031</v>
      </c>
      <c r="MN302" s="21">
        <v>31.985907595090907</v>
      </c>
      <c r="MO302" s="21">
        <v>13.303858964062499</v>
      </c>
      <c r="MP302" s="21">
        <v>74.776039952347219</v>
      </c>
      <c r="MQ302" s="21">
        <v>42.971474471625356</v>
      </c>
      <c r="MR302" s="22">
        <v>7.7934027777777776E-3</v>
      </c>
      <c r="MS302" s="21">
        <v>66.445454545454538</v>
      </c>
      <c r="MT302" s="20">
        <v>1.941250125173611</v>
      </c>
      <c r="MU302" s="21">
        <v>31.358732936363634</v>
      </c>
      <c r="MV302" s="21">
        <v>12.5365234375</v>
      </c>
      <c r="MW302" s="21">
        <v>74.852682914488113</v>
      </c>
      <c r="MX302" s="21">
        <v>43.31813105076742</v>
      </c>
      <c r="MY302" s="30" t="s">
        <v>50</v>
      </c>
    </row>
    <row r="303" spans="1:363" ht="24" customHeight="1" x14ac:dyDescent="0.25">
      <c r="A303" s="15" t="s">
        <v>50</v>
      </c>
      <c r="B303" s="2" t="s">
        <v>1</v>
      </c>
      <c r="C303" s="25" t="s">
        <v>2</v>
      </c>
      <c r="D303" s="23">
        <v>0.7</v>
      </c>
      <c r="E303" s="17">
        <f t="shared" si="4"/>
        <v>0.875</v>
      </c>
      <c r="F303" s="23">
        <v>0.05</v>
      </c>
      <c r="G303" s="19">
        <v>130.71515151515152</v>
      </c>
      <c r="H303" s="20">
        <v>12.454445</v>
      </c>
      <c r="I303" s="19">
        <v>61.690623612121215</v>
      </c>
      <c r="J303" s="19">
        <v>100.63882575757575</v>
      </c>
      <c r="K303" s="19">
        <v>73.897845342728459</v>
      </c>
      <c r="L303" s="19">
        <v>45.815653329835143</v>
      </c>
      <c r="M303" s="26">
        <v>4.9120568055555557E-2</v>
      </c>
      <c r="N303" s="19">
        <v>129.40800000000002</v>
      </c>
      <c r="O303" s="17">
        <v>12.235388264333473</v>
      </c>
      <c r="P303" s="19">
        <v>61.073717376000005</v>
      </c>
      <c r="Q303" s="19">
        <v>97.649751993749973</v>
      </c>
      <c r="R303" s="19">
        <v>73.861277866666669</v>
      </c>
      <c r="S303" s="19">
        <v>45.372945066666688</v>
      </c>
      <c r="T303" s="26">
        <v>4.8248938888888884E-2</v>
      </c>
      <c r="U303" s="19">
        <v>128.10084848484848</v>
      </c>
      <c r="V303" s="17">
        <v>12.018275114000554</v>
      </c>
      <c r="W303" s="21">
        <v>60.456811139878788</v>
      </c>
      <c r="X303" s="19">
        <v>94.720457692424219</v>
      </c>
      <c r="Y303" s="19">
        <v>73.827035077793397</v>
      </c>
      <c r="Z303" s="19">
        <v>44.946509613817838</v>
      </c>
      <c r="AA303" s="26">
        <v>4.7385112500000007E-2</v>
      </c>
      <c r="AB303" s="21">
        <v>126.79369696969697</v>
      </c>
      <c r="AC303" s="17">
        <v>11.803105549001252</v>
      </c>
      <c r="AD303" s="19">
        <v>59.839904903757578</v>
      </c>
      <c r="AE303" s="19">
        <v>91.850339020643929</v>
      </c>
      <c r="AF303" s="19">
        <v>73.795116976108645</v>
      </c>
      <c r="AG303" s="21">
        <v>44.536346971288665</v>
      </c>
      <c r="AH303" s="26">
        <v>4.6529088888888896E-2</v>
      </c>
      <c r="AI303" s="19">
        <v>125.48654545454545</v>
      </c>
      <c r="AJ303" s="17">
        <v>11.589879569335556</v>
      </c>
      <c r="AK303" s="19">
        <v>59.222998667636361</v>
      </c>
      <c r="AL303" s="21">
        <v>89.038792145454536</v>
      </c>
      <c r="AM303" s="19">
        <v>73.765523561612412</v>
      </c>
      <c r="AN303" s="19">
        <v>44.142457139079113</v>
      </c>
      <c r="AO303" s="26">
        <v>4.5680868055555553E-2</v>
      </c>
      <c r="AP303" s="19">
        <v>124.17939393939393</v>
      </c>
      <c r="AQ303" s="20">
        <v>11.37859717500347</v>
      </c>
      <c r="AR303" s="19">
        <v>58.606092431515151</v>
      </c>
      <c r="AS303" s="19">
        <v>86.285213233901487</v>
      </c>
      <c r="AT303" s="19">
        <v>73.738254834304712</v>
      </c>
      <c r="AU303" s="19">
        <v>43.764840117189223</v>
      </c>
      <c r="AV303" s="22">
        <v>4.4840449999999997E-2</v>
      </c>
      <c r="AW303" s="19">
        <v>122.87224242424242</v>
      </c>
      <c r="AX303" s="17">
        <v>11.169258366005</v>
      </c>
      <c r="AY303" s="19">
        <v>57.989186195393934</v>
      </c>
      <c r="AZ303" s="19">
        <v>83.588998453030285</v>
      </c>
      <c r="BA303" s="21">
        <v>73.713310794185517</v>
      </c>
      <c r="BB303" s="19">
        <v>43.403495905618968</v>
      </c>
      <c r="BC303" s="26">
        <v>4.4007834722222229E-2</v>
      </c>
      <c r="BD303" s="19">
        <v>121.56509090909091</v>
      </c>
      <c r="BE303" s="17">
        <v>10.961863142340141</v>
      </c>
      <c r="BF303" s="21">
        <v>57.372279959272731</v>
      </c>
      <c r="BG303" s="19">
        <v>80.949543969886363</v>
      </c>
      <c r="BH303" s="19">
        <v>73.690691441254842</v>
      </c>
      <c r="BI303" s="19">
        <v>43.058424504368375</v>
      </c>
      <c r="BJ303" s="26">
        <v>4.3183022222222228E-2</v>
      </c>
      <c r="BK303" s="21">
        <v>120.2579393939394</v>
      </c>
      <c r="BL303" s="17">
        <v>10.75641150400889</v>
      </c>
      <c r="BM303" s="19">
        <v>56.755373723151514</v>
      </c>
      <c r="BN303" s="19">
        <v>78.36624595151514</v>
      </c>
      <c r="BO303" s="19">
        <v>73.6703967755127</v>
      </c>
      <c r="BP303" s="21">
        <v>42.729625913437403</v>
      </c>
      <c r="BQ303" s="26">
        <v>4.2366012500000001E-2</v>
      </c>
      <c r="BR303" s="19">
        <v>118.95078787878789</v>
      </c>
      <c r="BS303" s="17">
        <v>10.55290345101125</v>
      </c>
      <c r="BT303" s="19">
        <v>56.138467487030312</v>
      </c>
      <c r="BU303" s="21">
        <v>75.838500564962118</v>
      </c>
      <c r="BV303" s="19">
        <v>73.652426796959077</v>
      </c>
      <c r="BW303" s="19">
        <v>42.417100132826107</v>
      </c>
      <c r="BX303" s="26">
        <v>4.1556805555555555E-2</v>
      </c>
      <c r="BY303" s="19">
        <v>117.64363636363638</v>
      </c>
      <c r="BZ303" s="20">
        <v>10.351338983347222</v>
      </c>
      <c r="CA303" s="19">
        <v>55.521561250909095</v>
      </c>
      <c r="CB303" s="19">
        <v>73.36570397727273</v>
      </c>
      <c r="CC303" s="19">
        <v>73.636781505593973</v>
      </c>
      <c r="CD303" s="19">
        <v>42.120847162534446</v>
      </c>
      <c r="CE303" s="22">
        <v>4.0755401388888897E-2</v>
      </c>
      <c r="CF303" s="19">
        <v>116.33648484848486</v>
      </c>
      <c r="CG303" s="17">
        <v>10.151718101016808</v>
      </c>
      <c r="CH303" s="19">
        <v>54.904655014787885</v>
      </c>
      <c r="CI303" s="19">
        <v>70.947252355492424</v>
      </c>
      <c r="CJ303" s="21">
        <v>73.623460901417388</v>
      </c>
      <c r="CK303" s="19">
        <v>41.840867002562433</v>
      </c>
      <c r="CL303" s="26">
        <v>3.9961800000000006E-2</v>
      </c>
      <c r="CM303" s="19">
        <v>115.02933333333334</v>
      </c>
      <c r="CN303" s="17">
        <v>9.9540408040200017</v>
      </c>
      <c r="CO303" s="21">
        <v>54.287748778666668</v>
      </c>
      <c r="CP303" s="19">
        <v>68.582541866666659</v>
      </c>
      <c r="CQ303" s="19">
        <v>73.612464984429323</v>
      </c>
      <c r="CR303" s="19">
        <v>41.577159652910055</v>
      </c>
      <c r="CS303" s="26">
        <v>3.9176001388888888E-2</v>
      </c>
      <c r="CT303" s="21">
        <v>113.72218181818182</v>
      </c>
      <c r="CU303" s="17">
        <v>9.7583070923568052</v>
      </c>
      <c r="CV303" s="19">
        <v>53.670842542545458</v>
      </c>
      <c r="CW303" s="19">
        <v>66.270968677840912</v>
      </c>
      <c r="CX303" s="19">
        <v>73.603793754629791</v>
      </c>
      <c r="CY303" s="21">
        <v>41.329725113577346</v>
      </c>
      <c r="CZ303" s="26">
        <v>3.8398005555555559E-2</v>
      </c>
      <c r="DA303" s="19">
        <v>112.41503030303031</v>
      </c>
      <c r="DB303" s="17">
        <v>9.564516966027222</v>
      </c>
      <c r="DC303" s="19">
        <v>53.053936306424248</v>
      </c>
      <c r="DD303" s="21">
        <v>64.011928956060586</v>
      </c>
      <c r="DE303" s="19">
        <v>73.597447212018764</v>
      </c>
      <c r="DF303" s="19">
        <v>41.098563384564272</v>
      </c>
      <c r="DG303" s="26">
        <v>3.7627812500000003E-2</v>
      </c>
      <c r="DH303" s="19">
        <v>111.10787878787879</v>
      </c>
      <c r="DI303" s="20">
        <v>9.3726704250312505</v>
      </c>
      <c r="DJ303" s="19">
        <v>52.437030070303031</v>
      </c>
      <c r="DK303" s="19">
        <v>61.8048188683712</v>
      </c>
      <c r="DL303" s="19">
        <v>73.593425356596271</v>
      </c>
      <c r="DM303" s="19">
        <v>40.883674465870847</v>
      </c>
      <c r="DN303" s="22">
        <v>3.6865422222222222E-2</v>
      </c>
      <c r="DO303" s="19">
        <v>109.80072727272727</v>
      </c>
      <c r="DP303" s="17">
        <v>9.1827674693688888</v>
      </c>
      <c r="DQ303" s="19">
        <v>51.820123834181821</v>
      </c>
      <c r="DR303" s="19">
        <v>59.649034581818164</v>
      </c>
      <c r="DS303" s="21">
        <v>73.591728188362282</v>
      </c>
      <c r="DT303" s="19">
        <v>40.685058357497049</v>
      </c>
      <c r="DU303" s="26">
        <v>3.6110834722222228E-2</v>
      </c>
      <c r="DV303" s="19">
        <v>108.49357575757575</v>
      </c>
      <c r="DW303" s="17">
        <v>8.9948080990401404</v>
      </c>
      <c r="DX303" s="21">
        <v>51.203217598060604</v>
      </c>
      <c r="DY303" s="19">
        <v>57.543972263446953</v>
      </c>
      <c r="DZ303" s="19">
        <v>73.592355707316827</v>
      </c>
      <c r="EA303" s="19">
        <v>40.502715059442927</v>
      </c>
      <c r="EB303" s="26">
        <v>3.5364050000000001E-2</v>
      </c>
      <c r="EC303" s="21">
        <v>107.18642424242424</v>
      </c>
      <c r="ED303" s="17">
        <v>8.8087923140450002</v>
      </c>
      <c r="EE303" s="19">
        <v>50.586311361939394</v>
      </c>
      <c r="EF303" s="19">
        <v>55.489028080303008</v>
      </c>
      <c r="EG303" s="19">
        <v>73.595307913459891</v>
      </c>
      <c r="EH303" s="21">
        <v>40.33664457170844</v>
      </c>
      <c r="EI303" s="26">
        <v>3.4625068055555562E-2</v>
      </c>
      <c r="EJ303" s="19">
        <v>105.87927272727273</v>
      </c>
      <c r="EK303" s="17">
        <v>8.6247201143834733</v>
      </c>
      <c r="EL303" s="19">
        <v>49.969405125818184</v>
      </c>
      <c r="EM303" s="21">
        <v>53.483598199431825</v>
      </c>
      <c r="EN303" s="19">
        <v>73.600584806791474</v>
      </c>
      <c r="EO303" s="19">
        <v>40.186846894293595</v>
      </c>
      <c r="EP303" s="26">
        <v>3.389388888888889E-2</v>
      </c>
      <c r="EQ303" s="19">
        <v>104.57212121212122</v>
      </c>
      <c r="ER303" s="20">
        <v>8.4425915000555563</v>
      </c>
      <c r="ES303" s="19">
        <v>49.352498889696975</v>
      </c>
      <c r="ET303" s="19">
        <v>51.527078787878793</v>
      </c>
      <c r="EU303" s="19">
        <v>73.608186387311576</v>
      </c>
      <c r="EV303" s="19">
        <v>40.053322027198398</v>
      </c>
      <c r="EW303" s="22">
        <v>3.3170512499999999E-2</v>
      </c>
      <c r="EX303" s="19">
        <v>103.2649696969697</v>
      </c>
      <c r="EY303" s="17">
        <v>8.262406471061249</v>
      </c>
      <c r="EZ303" s="19">
        <v>48.735592653575758</v>
      </c>
      <c r="FA303" s="19">
        <v>49.618866012689402</v>
      </c>
      <c r="FB303" s="21">
        <v>73.618112655020212</v>
      </c>
      <c r="FC303" s="19">
        <v>39.936069970422849</v>
      </c>
      <c r="FD303" s="26">
        <v>3.2454938888888889E-2</v>
      </c>
      <c r="FE303" s="19">
        <v>101.95781818181818</v>
      </c>
      <c r="FF303" s="17">
        <v>8.0841650274005552</v>
      </c>
      <c r="FG303" s="21">
        <v>48.118686417454548</v>
      </c>
      <c r="FH303" s="19">
        <v>47.758356040909085</v>
      </c>
      <c r="FI303" s="19">
        <v>73.630363609917353</v>
      </c>
      <c r="FJ303" s="19">
        <v>39.835090723966957</v>
      </c>
      <c r="FK303" s="26">
        <v>3.1747168055555552E-2</v>
      </c>
      <c r="FL303" s="21">
        <v>100.65066666666667</v>
      </c>
      <c r="FM303" s="17">
        <v>7.9078671690734712</v>
      </c>
      <c r="FN303" s="19">
        <v>47.501780181333331</v>
      </c>
      <c r="FO303" s="19">
        <v>45.944945039583331</v>
      </c>
      <c r="FP303" s="19">
        <v>73.644939252003027</v>
      </c>
      <c r="FQ303" s="21">
        <v>39.750384287830684</v>
      </c>
      <c r="FR303" s="26">
        <v>3.1047200000000004E-2</v>
      </c>
      <c r="FS303" s="19">
        <v>99.343515151515149</v>
      </c>
      <c r="FT303" s="17">
        <v>7.7335128960800006</v>
      </c>
      <c r="FU303" s="19">
        <v>46.884873945212121</v>
      </c>
      <c r="FV303" s="21">
        <v>44.178029175757572</v>
      </c>
      <c r="FW303" s="19">
        <v>73.661839581277206</v>
      </c>
      <c r="FX303" s="19">
        <v>39.681950662014088</v>
      </c>
      <c r="FY303" s="26">
        <v>3.0355034722222226E-2</v>
      </c>
      <c r="FZ303" s="19">
        <v>98.036363636363632</v>
      </c>
      <c r="GA303" s="20">
        <v>7.5611022084201398</v>
      </c>
      <c r="GB303" s="19">
        <v>46.267967709090911</v>
      </c>
      <c r="GC303" s="19">
        <v>42.457004616477271</v>
      </c>
      <c r="GD303" s="19">
        <v>73.681064597739919</v>
      </c>
      <c r="GE303" s="19">
        <v>39.629789846517127</v>
      </c>
      <c r="GF303" s="22">
        <v>2.9670672222222222E-2</v>
      </c>
      <c r="GG303" s="19">
        <v>96.729212121212129</v>
      </c>
      <c r="GH303" s="17">
        <v>7.3906351060938889</v>
      </c>
      <c r="GI303" s="19">
        <v>45.651061472969701</v>
      </c>
      <c r="GJ303" s="19">
        <v>40.781267528787872</v>
      </c>
      <c r="GK303" s="21">
        <v>73.702614301391151</v>
      </c>
      <c r="GL303" s="19">
        <v>39.593901841339814</v>
      </c>
      <c r="GM303" s="26">
        <v>2.8994112499999999E-2</v>
      </c>
      <c r="GN303" s="19">
        <v>95.422060606060612</v>
      </c>
      <c r="GO303" s="17">
        <v>7.2221115891012495</v>
      </c>
      <c r="GP303" s="21">
        <v>45.034155236848491</v>
      </c>
      <c r="GQ303" s="19">
        <v>39.150214079734837</v>
      </c>
      <c r="GR303" s="19">
        <v>73.726488692230902</v>
      </c>
      <c r="GS303" s="19">
        <v>39.57428664648215</v>
      </c>
      <c r="GT303" s="26">
        <v>2.832535555555556E-2</v>
      </c>
      <c r="GU303" s="21">
        <v>94.114909090909094</v>
      </c>
      <c r="GV303" s="17">
        <v>7.0555316574422235</v>
      </c>
      <c r="GW303" s="19">
        <v>44.417249000727274</v>
      </c>
      <c r="GX303" s="19">
        <v>37.563240436363628</v>
      </c>
      <c r="GY303" s="19">
        <v>73.752687770259172</v>
      </c>
      <c r="GZ303" s="21">
        <v>39.570944261944113</v>
      </c>
      <c r="HA303" s="26">
        <v>2.7664401388888888E-2</v>
      </c>
      <c r="HB303" s="19">
        <v>92.807757575757577</v>
      </c>
      <c r="HC303" s="17">
        <v>6.8908953111168056</v>
      </c>
      <c r="HD303" s="19">
        <v>43.800342764606064</v>
      </c>
      <c r="HE303" s="21">
        <v>36.019742765719691</v>
      </c>
      <c r="HF303" s="19">
        <v>73.781211535475975</v>
      </c>
      <c r="HG303" s="19">
        <v>39.583874687725746</v>
      </c>
      <c r="HH303" s="26">
        <v>2.7011250000000001E-2</v>
      </c>
      <c r="HI303" s="19">
        <v>91.50060606060606</v>
      </c>
      <c r="HJ303" s="20">
        <v>6.7282025501250002</v>
      </c>
      <c r="HK303" s="19">
        <v>43.183436528484847</v>
      </c>
      <c r="HL303" s="19">
        <v>34.519117234848473</v>
      </c>
      <c r="HM303" s="19">
        <v>73.812059987881284</v>
      </c>
      <c r="HN303" s="19">
        <v>39.613077923827028</v>
      </c>
      <c r="HO303" s="22">
        <v>2.6365901388888887E-2</v>
      </c>
      <c r="HP303" s="19">
        <v>90.193454545454543</v>
      </c>
      <c r="HQ303" s="17">
        <v>6.5674533744668047</v>
      </c>
      <c r="HR303" s="19">
        <v>42.566530292363637</v>
      </c>
      <c r="HS303" s="19">
        <v>33.060760010795441</v>
      </c>
      <c r="HT303" s="21">
        <v>73.845233127475126</v>
      </c>
      <c r="HU303" s="19">
        <v>39.658553970247937</v>
      </c>
      <c r="HV303" s="26">
        <v>2.5728355555555561E-2</v>
      </c>
      <c r="HW303" s="19">
        <v>88.88630303030304</v>
      </c>
      <c r="HX303" s="17">
        <v>6.4086477841422234</v>
      </c>
      <c r="HY303" s="21">
        <v>41.949624056242428</v>
      </c>
      <c r="HZ303" s="19">
        <v>31.644067260606068</v>
      </c>
      <c r="IA303" s="19">
        <v>73.880730954257473</v>
      </c>
      <c r="IB303" s="19">
        <v>39.720302826988501</v>
      </c>
      <c r="IC303" s="26">
        <v>2.5098612500000003E-2</v>
      </c>
      <c r="ID303" s="21">
        <v>87.579151515151523</v>
      </c>
      <c r="IE303" s="17">
        <v>6.2517857791512501</v>
      </c>
      <c r="IF303" s="19">
        <v>41.332717820121218</v>
      </c>
      <c r="IG303" s="19">
        <v>30.268435151325761</v>
      </c>
      <c r="IH303" s="19">
        <v>73.918553468228353</v>
      </c>
      <c r="II303" s="21">
        <v>39.798324494048721</v>
      </c>
      <c r="IJ303" s="26">
        <v>2.4476672222222221E-2</v>
      </c>
      <c r="IK303" s="19">
        <v>86.272000000000006</v>
      </c>
      <c r="IL303" s="17">
        <v>6.0968673594938885</v>
      </c>
      <c r="IM303" s="19">
        <v>40.715811584000001</v>
      </c>
      <c r="IN303" s="21">
        <v>28.933259849999999</v>
      </c>
      <c r="IO303" s="19">
        <v>73.958700669387753</v>
      </c>
      <c r="IP303" s="19">
        <v>39.892618971428583</v>
      </c>
      <c r="IQ303" s="26">
        <v>2.3862534722222221E-2</v>
      </c>
      <c r="IR303" s="19">
        <v>84.964848484848488</v>
      </c>
      <c r="IS303" s="20">
        <v>5.9438925251701384</v>
      </c>
      <c r="IT303" s="19">
        <v>40.098905347878791</v>
      </c>
      <c r="IU303" s="19">
        <v>27.637937523674246</v>
      </c>
      <c r="IV303" s="19">
        <v>74.001172557735671</v>
      </c>
      <c r="IW303" s="19">
        <v>40.003186259128078</v>
      </c>
      <c r="IX303" s="22">
        <v>2.3256200000000005E-2</v>
      </c>
      <c r="IY303" s="19">
        <v>83.657696969696971</v>
      </c>
      <c r="IZ303" s="17">
        <v>5.7928612761800009</v>
      </c>
      <c r="JA303" s="19">
        <v>39.481999111757574</v>
      </c>
      <c r="JB303" s="19">
        <v>26.381864339393939</v>
      </c>
      <c r="JC303" s="19">
        <v>74.045969133272109</v>
      </c>
      <c r="JD303" s="21">
        <v>40.130026357147237</v>
      </c>
      <c r="JE303" s="22">
        <v>2.2657668055555559E-2</v>
      </c>
      <c r="JF303" s="21">
        <v>82.350545454545454</v>
      </c>
      <c r="JG303" s="20">
        <v>5.6437736125234732</v>
      </c>
      <c r="JH303" s="21">
        <v>38.865092875636364</v>
      </c>
      <c r="JI303" s="21">
        <v>25.164436464204545</v>
      </c>
      <c r="JJ303" s="21">
        <v>74.093090395997081</v>
      </c>
      <c r="JK303" s="21">
        <v>40.273139265486037</v>
      </c>
      <c r="JL303" s="22">
        <v>2.2066938888888891E-2</v>
      </c>
      <c r="JM303" s="21">
        <v>81.043393939393937</v>
      </c>
      <c r="JN303" s="20">
        <v>5.4966295342005562</v>
      </c>
      <c r="JO303" s="21">
        <v>38.248186639515154</v>
      </c>
      <c r="JP303" s="21">
        <v>23.985050065151512</v>
      </c>
      <c r="JQ303" s="21">
        <v>74.142536345910557</v>
      </c>
      <c r="JR303" s="21">
        <v>40.432524984144486</v>
      </c>
      <c r="JS303" s="22">
        <v>2.14840125E-2</v>
      </c>
      <c r="JT303" s="21">
        <v>79.73624242424242</v>
      </c>
      <c r="JU303" s="20">
        <v>5.35142904121125</v>
      </c>
      <c r="JV303" s="21">
        <v>37.631280403393937</v>
      </c>
      <c r="JW303" s="21">
        <v>22.8431013092803</v>
      </c>
      <c r="JX303" s="21">
        <v>74.194306983012567</v>
      </c>
      <c r="JY303" s="21">
        <v>40.608183513122569</v>
      </c>
      <c r="JZ303" s="22">
        <v>2.0908888888888887E-2</v>
      </c>
      <c r="KA303" s="21">
        <v>78.429090909090903</v>
      </c>
      <c r="KB303" s="20">
        <v>5.2081721335555553</v>
      </c>
      <c r="KC303" s="21">
        <v>37.014374167272727</v>
      </c>
      <c r="KD303" s="21">
        <v>21.737986363636359</v>
      </c>
      <c r="KE303" s="21">
        <v>74.248402307303081</v>
      </c>
      <c r="KF303" s="21">
        <v>40.800114852420307</v>
      </c>
      <c r="KG303" s="22">
        <v>2.0341568055555558E-2</v>
      </c>
      <c r="KH303" s="21">
        <v>77.121939393939385</v>
      </c>
      <c r="KI303" s="20">
        <v>5.0668588112334723</v>
      </c>
      <c r="KJ303" s="21">
        <v>36.39746793115151</v>
      </c>
      <c r="KK303" s="21">
        <v>20.669101395265148</v>
      </c>
      <c r="KL303" s="21">
        <v>74.304822318782129</v>
      </c>
      <c r="KM303" s="21">
        <v>41.008319002037702</v>
      </c>
      <c r="KN303" s="22">
        <v>1.9782050000000002E-2</v>
      </c>
      <c r="KO303" s="21">
        <v>75.814787878787882</v>
      </c>
      <c r="KP303" s="20">
        <v>4.9274890742450008</v>
      </c>
      <c r="KQ303" s="21">
        <v>35.780561695030308</v>
      </c>
      <c r="KR303" s="21">
        <v>19.635842571212116</v>
      </c>
      <c r="KS303" s="21">
        <v>74.363567017449697</v>
      </c>
      <c r="KT303" s="21">
        <v>41.23279596197473</v>
      </c>
      <c r="KU303" s="22">
        <v>1.9230334722222221E-2</v>
      </c>
      <c r="KV303" s="21">
        <v>74.507636363636365</v>
      </c>
      <c r="KW303" s="20">
        <v>4.7900629225901383</v>
      </c>
      <c r="KX303" s="21">
        <v>35.163655458909091</v>
      </c>
      <c r="KY303" s="21">
        <v>18.637606058522721</v>
      </c>
      <c r="KZ303" s="21">
        <v>74.424636403305783</v>
      </c>
      <c r="LA303" s="21">
        <v>41.473545732231401</v>
      </c>
      <c r="LB303" s="22">
        <v>1.8686422222222217E-2</v>
      </c>
      <c r="LC303" s="21">
        <v>73.200484848484862</v>
      </c>
      <c r="LD303" s="20">
        <v>4.6545803562688874</v>
      </c>
      <c r="LE303" s="21">
        <v>34.546749222787888</v>
      </c>
      <c r="LF303" s="21">
        <v>17.673788024242427</v>
      </c>
      <c r="LG303" s="21">
        <v>74.488030476350389</v>
      </c>
      <c r="LH303" s="21">
        <v>41.730568312807733</v>
      </c>
      <c r="LI303" s="22">
        <v>1.8150312500000002E-2</v>
      </c>
      <c r="LJ303" s="21">
        <v>71.893333333333345</v>
      </c>
      <c r="LK303" s="20">
        <v>4.5210413752812499</v>
      </c>
      <c r="LL303" s="21">
        <v>33.929842986666671</v>
      </c>
      <c r="LM303" s="21">
        <v>16.74378463541667</v>
      </c>
      <c r="LN303" s="21">
        <v>74.553749236583513</v>
      </c>
      <c r="LO303" s="21">
        <v>42.003863703703708</v>
      </c>
      <c r="LP303" s="22">
        <v>1.7622005555555556E-2</v>
      </c>
      <c r="LQ303" s="21">
        <v>70.586181818181828</v>
      </c>
      <c r="LR303" s="20">
        <v>4.3894459796272223</v>
      </c>
      <c r="LS303" s="21">
        <v>33.312936750545461</v>
      </c>
      <c r="LT303" s="21">
        <v>15.846992059090908</v>
      </c>
      <c r="LU303" s="21">
        <v>74.621792684005172</v>
      </c>
      <c r="LV303" s="21">
        <v>42.293431904919323</v>
      </c>
      <c r="LW303" s="22">
        <v>1.7101501388888888E-2</v>
      </c>
      <c r="LX303" s="21">
        <v>69.279030303030311</v>
      </c>
      <c r="LY303" s="20">
        <v>4.2597941693068053</v>
      </c>
      <c r="LZ303" s="21">
        <v>32.696030514424244</v>
      </c>
      <c r="MA303" s="21">
        <v>14.982806462310608</v>
      </c>
      <c r="MB303" s="21">
        <v>74.692160818615335</v>
      </c>
      <c r="MC303" s="21">
        <v>42.599272916454595</v>
      </c>
      <c r="MD303" s="22">
        <v>1.6588799999999997E-2</v>
      </c>
      <c r="ME303" s="21">
        <v>67.971878787878794</v>
      </c>
      <c r="MF303" s="20">
        <v>4.1320859443199991</v>
      </c>
      <c r="MG303" s="21">
        <v>32.079124278303034</v>
      </c>
      <c r="MH303" s="21">
        <v>14.150624012121211</v>
      </c>
      <c r="MI303" s="21">
        <v>74.764853640414032</v>
      </c>
      <c r="MJ303" s="21">
        <v>42.921386738309508</v>
      </c>
      <c r="MK303" s="22">
        <v>1.6083901388888891E-2</v>
      </c>
      <c r="ML303" s="21">
        <v>66.664727272727276</v>
      </c>
      <c r="MM303" s="20">
        <v>4.0063213046668062</v>
      </c>
      <c r="MN303" s="21">
        <v>31.462218042181821</v>
      </c>
      <c r="MO303" s="21">
        <v>13.34984087556818</v>
      </c>
      <c r="MP303" s="21">
        <v>74.839871149401247</v>
      </c>
      <c r="MQ303" s="21">
        <v>43.259773370484069</v>
      </c>
      <c r="MR303" s="22">
        <v>1.5586805555555555E-2</v>
      </c>
      <c r="MS303" s="21">
        <v>65.357575757575759</v>
      </c>
      <c r="MT303" s="20">
        <v>3.8825002503472219</v>
      </c>
      <c r="MU303" s="21">
        <v>30.845311806060607</v>
      </c>
      <c r="MV303" s="21">
        <v>12.579853219696968</v>
      </c>
      <c r="MW303" s="21">
        <v>74.917213345576982</v>
      </c>
      <c r="MX303" s="21">
        <v>43.614432812978265</v>
      </c>
      <c r="MY303" s="30" t="s">
        <v>50</v>
      </c>
    </row>
    <row r="304" spans="1:363" ht="24" customHeight="1" x14ac:dyDescent="0.25">
      <c r="A304" s="15" t="s">
        <v>50</v>
      </c>
      <c r="B304" s="2" t="s">
        <v>1</v>
      </c>
      <c r="C304" s="25" t="s">
        <v>2</v>
      </c>
      <c r="D304" s="23">
        <v>0.7</v>
      </c>
      <c r="E304" s="17">
        <f t="shared" si="4"/>
        <v>0.875</v>
      </c>
      <c r="F304" s="23">
        <v>7.4999999999999997E-2</v>
      </c>
      <c r="G304" s="19">
        <v>128.53939393939393</v>
      </c>
      <c r="H304" s="20">
        <v>18.6816675</v>
      </c>
      <c r="I304" s="19">
        <v>60.663781351515148</v>
      </c>
      <c r="J304" s="19">
        <v>100.95658143939393</v>
      </c>
      <c r="K304" s="19">
        <v>73.838264300394172</v>
      </c>
      <c r="L304" s="19">
        <v>45.087763522672617</v>
      </c>
      <c r="M304" s="26">
        <v>7.3680852083333331E-2</v>
      </c>
      <c r="N304" s="19">
        <v>127.25399999999999</v>
      </c>
      <c r="O304" s="17">
        <v>18.353082396500209</v>
      </c>
      <c r="P304" s="19">
        <v>60.057143537999998</v>
      </c>
      <c r="Q304" s="19">
        <v>97.958070014062486</v>
      </c>
      <c r="R304" s="19">
        <v>73.806091507482989</v>
      </c>
      <c r="S304" s="19">
        <v>44.678926266666679</v>
      </c>
      <c r="T304" s="26">
        <v>7.2373408333333319E-2</v>
      </c>
      <c r="U304" s="19">
        <v>125.96860606060605</v>
      </c>
      <c r="V304" s="17">
        <v>18.027412671000828</v>
      </c>
      <c r="W304" s="21">
        <v>59.450505724484842</v>
      </c>
      <c r="X304" s="19">
        <v>95.019526798106043</v>
      </c>
      <c r="Y304" s="19">
        <v>73.776166656856759</v>
      </c>
      <c r="Z304" s="19">
        <v>44.285824606655311</v>
      </c>
      <c r="AA304" s="26">
        <v>7.1077668750000003E-2</v>
      </c>
      <c r="AB304" s="21">
        <v>124.68321212121211</v>
      </c>
      <c r="AC304" s="17">
        <v>17.704658323501874</v>
      </c>
      <c r="AD304" s="19">
        <v>58.843867910969692</v>
      </c>
      <c r="AE304" s="19">
        <v>92.140346052035966</v>
      </c>
      <c r="AF304" s="19">
        <v>73.748489748515453</v>
      </c>
      <c r="AG304" s="21">
        <v>43.908458542638513</v>
      </c>
      <c r="AH304" s="26">
        <v>6.9793633333333341E-2</v>
      </c>
      <c r="AI304" s="19">
        <v>123.39781818181817</v>
      </c>
      <c r="AJ304" s="17">
        <v>17.384819354003334</v>
      </c>
      <c r="AK304" s="19">
        <v>58.237230097454542</v>
      </c>
      <c r="AL304" s="21">
        <v>89.319922036363621</v>
      </c>
      <c r="AM304" s="19">
        <v>73.7230607824591</v>
      </c>
      <c r="AN304" s="19">
        <v>43.5468280746163</v>
      </c>
      <c r="AO304" s="26">
        <v>6.8521302083333319E-2</v>
      </c>
      <c r="AP304" s="19">
        <v>122.11242424242423</v>
      </c>
      <c r="AQ304" s="20">
        <v>17.067895762505206</v>
      </c>
      <c r="AR304" s="19">
        <v>57.630592283939386</v>
      </c>
      <c r="AS304" s="19">
        <v>86.557649011600361</v>
      </c>
      <c r="AT304" s="19">
        <v>73.699879758687686</v>
      </c>
      <c r="AU304" s="19">
        <v>43.200933202588672</v>
      </c>
      <c r="AV304" s="22">
        <v>6.7260674999999992E-2</v>
      </c>
      <c r="AW304" s="19">
        <v>120.82703030303028</v>
      </c>
      <c r="AX304" s="17">
        <v>16.753887549007498</v>
      </c>
      <c r="AY304" s="19">
        <v>57.023954470424236</v>
      </c>
      <c r="AZ304" s="19">
        <v>83.852921238257551</v>
      </c>
      <c r="BA304" s="21">
        <v>73.678946677201196</v>
      </c>
      <c r="BB304" s="19">
        <v>42.8707739265556</v>
      </c>
      <c r="BC304" s="26">
        <v>6.6011752083333333E-2</v>
      </c>
      <c r="BD304" s="19">
        <v>119.54163636363636</v>
      </c>
      <c r="BE304" s="17">
        <v>16.442794713510207</v>
      </c>
      <c r="BF304" s="21">
        <v>56.417316656909087</v>
      </c>
      <c r="BG304" s="19">
        <v>81.205132976846599</v>
      </c>
      <c r="BH304" s="19">
        <v>73.660261537999659</v>
      </c>
      <c r="BI304" s="19">
        <v>42.556350246517113</v>
      </c>
      <c r="BJ304" s="26">
        <v>6.4774533333333328E-2</v>
      </c>
      <c r="BK304" s="21">
        <v>118.25624242424242</v>
      </c>
      <c r="BL304" s="17">
        <v>16.134617256013332</v>
      </c>
      <c r="BM304" s="19">
        <v>55.810678843393937</v>
      </c>
      <c r="BN304" s="19">
        <v>78.613678487878786</v>
      </c>
      <c r="BO304" s="19">
        <v>73.643824341083061</v>
      </c>
      <c r="BP304" s="21">
        <v>42.257662162473224</v>
      </c>
      <c r="BQ304" s="26">
        <v>6.3549018749999991E-2</v>
      </c>
      <c r="BR304" s="19">
        <v>116.97084848484849</v>
      </c>
      <c r="BS304" s="17">
        <v>15.829355176516872</v>
      </c>
      <c r="BT304" s="19">
        <v>55.204041029878788</v>
      </c>
      <c r="BU304" s="21">
        <v>76.077952031865536</v>
      </c>
      <c r="BV304" s="19">
        <v>73.629635086451401</v>
      </c>
      <c r="BW304" s="19">
        <v>41.974709674423906</v>
      </c>
      <c r="BX304" s="26">
        <v>6.2335208333333329E-2</v>
      </c>
      <c r="BY304" s="19">
        <v>115.68545454545455</v>
      </c>
      <c r="BZ304" s="20">
        <v>15.527008475020832</v>
      </c>
      <c r="CA304" s="19">
        <v>54.597403216363638</v>
      </c>
      <c r="CB304" s="19">
        <v>73.597347869318185</v>
      </c>
      <c r="CC304" s="19">
        <v>73.61769377410468</v>
      </c>
      <c r="CD304" s="19">
        <v>41.707492782369158</v>
      </c>
      <c r="CE304" s="22">
        <v>6.1133102083333342E-2</v>
      </c>
      <c r="CF304" s="19">
        <v>114.40006060606061</v>
      </c>
      <c r="CG304" s="17">
        <v>15.22757715152521</v>
      </c>
      <c r="CH304" s="19">
        <v>53.990765402848488</v>
      </c>
      <c r="CI304" s="19">
        <v>71.171260260748099</v>
      </c>
      <c r="CJ304" s="21">
        <v>73.608000404042897</v>
      </c>
      <c r="CK304" s="19">
        <v>41.456011486308988</v>
      </c>
      <c r="CL304" s="26">
        <v>5.9942700000000002E-2</v>
      </c>
      <c r="CM304" s="19">
        <v>113.11466666666666</v>
      </c>
      <c r="CN304" s="17">
        <v>14.93106120603</v>
      </c>
      <c r="CO304" s="21">
        <v>53.384127589333332</v>
      </c>
      <c r="CP304" s="19">
        <v>68.799083466666659</v>
      </c>
      <c r="CQ304" s="19">
        <v>73.600554976266068</v>
      </c>
      <c r="CR304" s="19">
        <v>41.220265786243395</v>
      </c>
      <c r="CS304" s="26">
        <v>5.8764002083333329E-2</v>
      </c>
      <c r="CT304" s="21">
        <v>111.82927272727272</v>
      </c>
      <c r="CU304" s="17">
        <v>14.637460638535208</v>
      </c>
      <c r="CV304" s="19">
        <v>52.777489775818182</v>
      </c>
      <c r="CW304" s="19">
        <v>66.48021174758523</v>
      </c>
      <c r="CX304" s="19">
        <v>73.595357490774163</v>
      </c>
      <c r="CY304" s="21">
        <v>41.00025568217238</v>
      </c>
      <c r="CZ304" s="26">
        <v>5.7597008333333324E-2</v>
      </c>
      <c r="DA304" s="19">
        <v>110.54387878787878</v>
      </c>
      <c r="DB304" s="17">
        <v>14.34677544904083</v>
      </c>
      <c r="DC304" s="19">
        <v>52.170851962303026</v>
      </c>
      <c r="DD304" s="21">
        <v>64.214039364015136</v>
      </c>
      <c r="DE304" s="19">
        <v>73.592407947567196</v>
      </c>
      <c r="DF304" s="19">
        <v>40.795981174095942</v>
      </c>
      <c r="DG304" s="26">
        <v>5.6441718750000001E-2</v>
      </c>
      <c r="DH304" s="19">
        <v>109.25848484848484</v>
      </c>
      <c r="DI304" s="20">
        <v>14.059005637546875</v>
      </c>
      <c r="DJ304" s="19">
        <v>51.564214148787876</v>
      </c>
      <c r="DK304" s="19">
        <v>61.999960576467785</v>
      </c>
      <c r="DL304" s="19">
        <v>73.591706346645182</v>
      </c>
      <c r="DM304" s="19">
        <v>40.607442262014082</v>
      </c>
      <c r="DN304" s="22">
        <v>5.5298133333333332E-2</v>
      </c>
      <c r="DO304" s="19">
        <v>107.9730909090909</v>
      </c>
      <c r="DP304" s="17">
        <v>13.774151204053332</v>
      </c>
      <c r="DQ304" s="19">
        <v>50.957576335272726</v>
      </c>
      <c r="DR304" s="19">
        <v>59.83736964545453</v>
      </c>
      <c r="DS304" s="21">
        <v>73.593252688008093</v>
      </c>
      <c r="DT304" s="19">
        <v>40.434638945926807</v>
      </c>
      <c r="DU304" s="26">
        <v>5.4166252083333331E-2</v>
      </c>
      <c r="DV304" s="19">
        <v>106.68769696969696</v>
      </c>
      <c r="DW304" s="17">
        <v>13.492212148560208</v>
      </c>
      <c r="DX304" s="21">
        <v>50.35093852175757</v>
      </c>
      <c r="DY304" s="19">
        <v>57.725660831486728</v>
      </c>
      <c r="DZ304" s="19">
        <v>73.597046971655956</v>
      </c>
      <c r="EA304" s="19">
        <v>40.277571225834109</v>
      </c>
      <c r="EB304" s="26">
        <v>5.3046074999999991E-2</v>
      </c>
      <c r="EC304" s="21">
        <v>105.40230303030302</v>
      </c>
      <c r="ED304" s="17">
        <v>13.213188471067497</v>
      </c>
      <c r="EE304" s="19">
        <v>49.74430070824242</v>
      </c>
      <c r="EF304" s="19">
        <v>55.664228395075739</v>
      </c>
      <c r="EG304" s="19">
        <v>73.603089197588758</v>
      </c>
      <c r="EH304" s="21">
        <v>40.136239101735988</v>
      </c>
      <c r="EI304" s="26">
        <v>5.1937602083333333E-2</v>
      </c>
      <c r="EJ304" s="19">
        <v>104.11690909090909</v>
      </c>
      <c r="EK304" s="17">
        <v>12.937080171575207</v>
      </c>
      <c r="EL304" s="19">
        <v>49.137662894727271</v>
      </c>
      <c r="EM304" s="21">
        <v>53.652466596732964</v>
      </c>
      <c r="EN304" s="19">
        <v>73.611379365806485</v>
      </c>
      <c r="EO304" s="19">
        <v>40.010642573632431</v>
      </c>
      <c r="EP304" s="26">
        <v>5.0840833333333335E-2</v>
      </c>
      <c r="EQ304" s="19">
        <v>102.83151515151515</v>
      </c>
      <c r="ER304" s="20">
        <v>12.663887250083334</v>
      </c>
      <c r="ES304" s="19">
        <v>48.531025081212121</v>
      </c>
      <c r="ET304" s="19">
        <v>51.689769696969705</v>
      </c>
      <c r="EU304" s="19">
        <v>73.621917476309164</v>
      </c>
      <c r="EV304" s="19">
        <v>39.900781641523466</v>
      </c>
      <c r="EW304" s="22">
        <v>4.9755768749999998E-2</v>
      </c>
      <c r="EX304" s="19">
        <v>101.54612121212121</v>
      </c>
      <c r="EY304" s="17">
        <v>12.393609706591874</v>
      </c>
      <c r="EZ304" s="19">
        <v>47.924387267696964</v>
      </c>
      <c r="FA304" s="19">
        <v>49.775531956297357</v>
      </c>
      <c r="FB304" s="21">
        <v>73.634703529096782</v>
      </c>
      <c r="FC304" s="19">
        <v>39.806656305409071</v>
      </c>
      <c r="FD304" s="26">
        <v>4.8682408333333323E-2</v>
      </c>
      <c r="FE304" s="19">
        <v>100.26072727272727</v>
      </c>
      <c r="FF304" s="17">
        <v>12.126247541100831</v>
      </c>
      <c r="FG304" s="21">
        <v>47.317749454181815</v>
      </c>
      <c r="FH304" s="19">
        <v>47.909147635227271</v>
      </c>
      <c r="FI304" s="19">
        <v>73.649737524169339</v>
      </c>
      <c r="FJ304" s="19">
        <v>39.72826656528926</v>
      </c>
      <c r="FK304" s="26">
        <v>4.7620752083333329E-2</v>
      </c>
      <c r="FL304" s="21">
        <v>98.975333333333325</v>
      </c>
      <c r="FM304" s="17">
        <v>11.861800753610208</v>
      </c>
      <c r="FN304" s="19">
        <v>46.711111640666665</v>
      </c>
      <c r="FO304" s="19">
        <v>46.090010994270834</v>
      </c>
      <c r="FP304" s="19">
        <v>73.667019461526834</v>
      </c>
      <c r="FQ304" s="21">
        <v>39.665612421164035</v>
      </c>
      <c r="FR304" s="26">
        <v>4.6570800000000002E-2</v>
      </c>
      <c r="FS304" s="19">
        <v>97.689939393939383</v>
      </c>
      <c r="FT304" s="17">
        <v>11.600269344120001</v>
      </c>
      <c r="FU304" s="19">
        <v>46.104473827151509</v>
      </c>
      <c r="FV304" s="21">
        <v>44.317516293939391</v>
      </c>
      <c r="FW304" s="19">
        <v>73.686549341169268</v>
      </c>
      <c r="FX304" s="19">
        <v>39.618693873033379</v>
      </c>
      <c r="FY304" s="26">
        <v>4.5532552083333337E-2</v>
      </c>
      <c r="FZ304" s="19">
        <v>96.404545454545456</v>
      </c>
      <c r="GA304" s="20">
        <v>11.341653312630209</v>
      </c>
      <c r="GB304" s="19">
        <v>45.497836013636366</v>
      </c>
      <c r="GC304" s="19">
        <v>42.591057794744316</v>
      </c>
      <c r="GD304" s="19">
        <v>73.708327163096641</v>
      </c>
      <c r="GE304" s="19">
        <v>39.587510920897302</v>
      </c>
      <c r="GF304" s="22">
        <v>4.4506008333333333E-2</v>
      </c>
      <c r="GG304" s="19">
        <v>95.119151515151515</v>
      </c>
      <c r="GH304" s="17">
        <v>11.085952659140833</v>
      </c>
      <c r="GI304" s="19">
        <v>44.89119820012121</v>
      </c>
      <c r="GJ304" s="19">
        <v>40.910029757196966</v>
      </c>
      <c r="GK304" s="21">
        <v>73.732352927308952</v>
      </c>
      <c r="GL304" s="19">
        <v>39.572063564755787</v>
      </c>
      <c r="GM304" s="26">
        <v>4.3491168749999996E-2</v>
      </c>
      <c r="GN304" s="19">
        <v>93.833757575757573</v>
      </c>
      <c r="GO304" s="17">
        <v>10.833167383651874</v>
      </c>
      <c r="GP304" s="21">
        <v>44.28456038660606</v>
      </c>
      <c r="GQ304" s="19">
        <v>39.273826441808701</v>
      </c>
      <c r="GR304" s="19">
        <v>73.758626633806216</v>
      </c>
      <c r="GS304" s="19">
        <v>39.572351804608857</v>
      </c>
      <c r="GT304" s="26">
        <v>4.2488033333333335E-2</v>
      </c>
      <c r="GU304" s="21">
        <v>92.548363636363632</v>
      </c>
      <c r="GV304" s="17">
        <v>10.583297486163334</v>
      </c>
      <c r="GW304" s="19">
        <v>43.67792257309091</v>
      </c>
      <c r="GX304" s="19">
        <v>37.681842109090901</v>
      </c>
      <c r="GY304" s="19">
        <v>73.787148282588404</v>
      </c>
      <c r="GZ304" s="21">
        <v>39.588375640456519</v>
      </c>
      <c r="HA304" s="26">
        <v>4.1496602083333327E-2</v>
      </c>
      <c r="HB304" s="19">
        <v>91.262969696969691</v>
      </c>
      <c r="HC304" s="17">
        <v>10.336342966675206</v>
      </c>
      <c r="HD304" s="19">
        <v>43.071284759575754</v>
      </c>
      <c r="HE304" s="21">
        <v>36.133471019554918</v>
      </c>
      <c r="HF304" s="19">
        <v>73.817917873655546</v>
      </c>
      <c r="HG304" s="19">
        <v>39.620135072298758</v>
      </c>
      <c r="HH304" s="26">
        <v>4.0516874999999994E-2</v>
      </c>
      <c r="HI304" s="19">
        <v>89.97757575757575</v>
      </c>
      <c r="HJ304" s="20">
        <v>10.092303825187498</v>
      </c>
      <c r="HK304" s="19">
        <v>42.464646946060604</v>
      </c>
      <c r="HL304" s="19">
        <v>34.62810743371211</v>
      </c>
      <c r="HM304" s="19">
        <v>73.850935407007611</v>
      </c>
      <c r="HN304" s="19">
        <v>39.667630100135561</v>
      </c>
      <c r="HO304" s="22">
        <v>3.9548852083333329E-2</v>
      </c>
      <c r="HP304" s="19">
        <v>88.692181818181808</v>
      </c>
      <c r="HQ304" s="17">
        <v>9.851180061700207</v>
      </c>
      <c r="HR304" s="19">
        <v>41.858009132545448</v>
      </c>
      <c r="HS304" s="19">
        <v>33.165145612073857</v>
      </c>
      <c r="HT304" s="21">
        <v>73.88620088264463</v>
      </c>
      <c r="HU304" s="19">
        <v>39.730860723966956</v>
      </c>
      <c r="HV304" s="26">
        <v>3.8592533333333338E-2</v>
      </c>
      <c r="HW304" s="19">
        <v>87.406787878787881</v>
      </c>
      <c r="HX304" s="17">
        <v>9.6129716762133341</v>
      </c>
      <c r="HY304" s="21">
        <v>41.251371319030305</v>
      </c>
      <c r="HZ304" s="19">
        <v>31.743979815151523</v>
      </c>
      <c r="IA304" s="19">
        <v>73.923714300566587</v>
      </c>
      <c r="IB304" s="19">
        <v>39.80982694379292</v>
      </c>
      <c r="IC304" s="26">
        <v>3.7647918750000002E-2</v>
      </c>
      <c r="ID304" s="21">
        <v>86.12139393939394</v>
      </c>
      <c r="IE304" s="17">
        <v>9.3776786687268761</v>
      </c>
      <c r="IF304" s="19">
        <v>40.644733505515156</v>
      </c>
      <c r="IG304" s="19">
        <v>30.364004303456444</v>
      </c>
      <c r="IH304" s="19">
        <v>73.963475660773469</v>
      </c>
      <c r="II304" s="21">
        <v>39.904528759613456</v>
      </c>
      <c r="IJ304" s="26">
        <v>3.6715008333333327E-2</v>
      </c>
      <c r="IK304" s="19">
        <v>84.835999999999999</v>
      </c>
      <c r="IL304" s="17">
        <v>9.1453010392408309</v>
      </c>
      <c r="IM304" s="19">
        <v>40.038095691999999</v>
      </c>
      <c r="IN304" s="21">
        <v>29.0246133375</v>
      </c>
      <c r="IO304" s="19">
        <v>74.005484963265303</v>
      </c>
      <c r="IP304" s="19">
        <v>40.014966171428576</v>
      </c>
      <c r="IQ304" s="26">
        <v>3.5793802083333326E-2</v>
      </c>
      <c r="IR304" s="19">
        <v>83.550606060606057</v>
      </c>
      <c r="IS304" s="20">
        <v>8.9158387877552059</v>
      </c>
      <c r="IT304" s="19">
        <v>39.431457878484849</v>
      </c>
      <c r="IU304" s="19">
        <v>27.725201177793565</v>
      </c>
      <c r="IV304" s="19">
        <v>74.049742208042076</v>
      </c>
      <c r="IW304" s="19">
        <v>40.141139179238273</v>
      </c>
      <c r="IX304" s="22">
        <v>3.4884300000000007E-2</v>
      </c>
      <c r="IY304" s="19">
        <v>82.265212121212116</v>
      </c>
      <c r="IZ304" s="17">
        <v>8.6892919142700009</v>
      </c>
      <c r="JA304" s="19">
        <v>38.824820064969693</v>
      </c>
      <c r="JB304" s="19">
        <v>26.465162084848487</v>
      </c>
      <c r="JC304" s="19">
        <v>74.096247395103788</v>
      </c>
      <c r="JD304" s="21">
        <v>40.283047783042555</v>
      </c>
      <c r="JE304" s="22">
        <v>3.3986502083333335E-2</v>
      </c>
      <c r="JF304" s="21">
        <v>80.979818181818175</v>
      </c>
      <c r="JG304" s="20">
        <v>8.4656604187852089</v>
      </c>
      <c r="JH304" s="21">
        <v>38.218182251454543</v>
      </c>
      <c r="JI304" s="21">
        <v>25.243890319176135</v>
      </c>
      <c r="JJ304" s="21">
        <v>74.145000524450438</v>
      </c>
      <c r="JK304" s="21">
        <v>40.440691982841415</v>
      </c>
      <c r="JL304" s="22">
        <v>3.3100408333333331E-2</v>
      </c>
      <c r="JM304" s="21">
        <v>79.694424242424233</v>
      </c>
      <c r="JN304" s="20">
        <v>8.2449443013008334</v>
      </c>
      <c r="JO304" s="21">
        <v>37.611544437939394</v>
      </c>
      <c r="JP304" s="21">
        <v>24.060780141287879</v>
      </c>
      <c r="JQ304" s="21">
        <v>74.196001596082027</v>
      </c>
      <c r="JR304" s="21">
        <v>40.614071778634852</v>
      </c>
      <c r="JS304" s="22">
        <v>3.2226018749999995E-2</v>
      </c>
      <c r="JT304" s="21">
        <v>78.409030303030292</v>
      </c>
      <c r="JU304" s="20">
        <v>8.0271435618168727</v>
      </c>
      <c r="JV304" s="21">
        <v>37.004906624424237</v>
      </c>
      <c r="JW304" s="21">
        <v>22.915225811695073</v>
      </c>
      <c r="JX304" s="21">
        <v>74.249250609998569</v>
      </c>
      <c r="JY304" s="21">
        <v>40.803187170422845</v>
      </c>
      <c r="JZ304" s="22">
        <v>3.1363333333333326E-2</v>
      </c>
      <c r="KA304" s="21">
        <v>77.123636363636351</v>
      </c>
      <c r="KB304" s="20">
        <v>7.8122582003333312</v>
      </c>
      <c r="KC304" s="21">
        <v>36.398268810909087</v>
      </c>
      <c r="KD304" s="21">
        <v>21.806621590909089</v>
      </c>
      <c r="KE304" s="21">
        <v>74.304747566200035</v>
      </c>
      <c r="KF304" s="21">
        <v>41.008038158205437</v>
      </c>
      <c r="KG304" s="22">
        <v>3.0512352083333333E-2</v>
      </c>
      <c r="KH304" s="21">
        <v>75.838242424242409</v>
      </c>
      <c r="KI304" s="20">
        <v>7.6002882168502079</v>
      </c>
      <c r="KJ304" s="21">
        <v>35.791630997393931</v>
      </c>
      <c r="KK304" s="21">
        <v>20.734361739441283</v>
      </c>
      <c r="KL304" s="21">
        <v>74.36249246468644</v>
      </c>
      <c r="KM304" s="21">
        <v>41.228624741982607</v>
      </c>
      <c r="KN304" s="22">
        <v>2.9673075E-2</v>
      </c>
      <c r="KO304" s="21">
        <v>74.552848484848482</v>
      </c>
      <c r="KP304" s="20">
        <v>7.3912336113674995</v>
      </c>
      <c r="KQ304" s="21">
        <v>35.184993183878788</v>
      </c>
      <c r="KR304" s="21">
        <v>19.697840517803026</v>
      </c>
      <c r="KS304" s="21">
        <v>74.422485305457798</v>
      </c>
      <c r="KT304" s="21">
        <v>41.464946921754347</v>
      </c>
      <c r="KU304" s="22">
        <v>2.8845502083333328E-2</v>
      </c>
      <c r="KV304" s="21">
        <v>73.267454545454541</v>
      </c>
      <c r="KW304" s="20">
        <v>7.1850943838852066</v>
      </c>
      <c r="KX304" s="21">
        <v>34.578355370363631</v>
      </c>
      <c r="KY304" s="21">
        <v>18.696452186505677</v>
      </c>
      <c r="KZ304" s="21">
        <v>74.48472608851408</v>
      </c>
      <c r="LA304" s="21">
        <v>41.717004697520672</v>
      </c>
      <c r="LB304" s="22">
        <v>2.8029633333333328E-2</v>
      </c>
      <c r="LC304" s="21">
        <v>71.982060606060614</v>
      </c>
      <c r="LD304" s="20">
        <v>6.9818705344033321</v>
      </c>
      <c r="LE304" s="21">
        <v>33.971717556848489</v>
      </c>
      <c r="LF304" s="21">
        <v>17.729591006060609</v>
      </c>
      <c r="LG304" s="21">
        <v>74.549214813855315</v>
      </c>
      <c r="LH304" s="21">
        <v>41.984798069281567</v>
      </c>
      <c r="LI304" s="22">
        <v>2.7225468750000002E-2</v>
      </c>
      <c r="LJ304" s="21">
        <v>70.696666666666673</v>
      </c>
      <c r="LK304" s="20">
        <v>6.7815620629218758</v>
      </c>
      <c r="LL304" s="21">
        <v>33.365079743333339</v>
      </c>
      <c r="LM304" s="21">
        <v>16.796651236979169</v>
      </c>
      <c r="LN304" s="21">
        <v>74.615951481481474</v>
      </c>
      <c r="LO304" s="21">
        <v>42.268327037037039</v>
      </c>
      <c r="LP304" s="22">
        <v>2.6433008333333334E-2</v>
      </c>
      <c r="LQ304" s="21">
        <v>69.411272727272731</v>
      </c>
      <c r="LR304" s="20">
        <v>6.5841689694408334</v>
      </c>
      <c r="LS304" s="21">
        <v>32.758441929818183</v>
      </c>
      <c r="LT304" s="21">
        <v>15.897027139772728</v>
      </c>
      <c r="LU304" s="21">
        <v>74.684936091392586</v>
      </c>
      <c r="LV304" s="21">
        <v>42.567591600787097</v>
      </c>
      <c r="LW304" s="22">
        <v>2.565225208333333E-2</v>
      </c>
      <c r="LX304" s="21">
        <v>68.12587878787879</v>
      </c>
      <c r="LY304" s="20">
        <v>6.3896912539602075</v>
      </c>
      <c r="LZ304" s="21">
        <v>32.151804116303033</v>
      </c>
      <c r="MA304" s="21">
        <v>15.030112974952655</v>
      </c>
      <c r="MB304" s="21">
        <v>74.756168643588637</v>
      </c>
      <c r="MC304" s="21">
        <v>42.882591760531724</v>
      </c>
      <c r="MD304" s="22">
        <v>2.4883199999999998E-2</v>
      </c>
      <c r="ME304" s="21">
        <v>66.840484848484849</v>
      </c>
      <c r="MF304" s="20">
        <v>6.1981289164799991</v>
      </c>
      <c r="MG304" s="21">
        <v>31.54516630278788</v>
      </c>
      <c r="MH304" s="21">
        <v>14.195303003030302</v>
      </c>
      <c r="MI304" s="21">
        <v>74.829649138069627</v>
      </c>
      <c r="MJ304" s="21">
        <v>43.213327516270937</v>
      </c>
      <c r="MK304" s="22">
        <v>2.4125852083333336E-2</v>
      </c>
      <c r="ML304" s="21">
        <v>65.555090909090907</v>
      </c>
      <c r="MM304" s="20">
        <v>6.0094819570002089</v>
      </c>
      <c r="MN304" s="21">
        <v>30.938528489272727</v>
      </c>
      <c r="MO304" s="21">
        <v>13.391991484517042</v>
      </c>
      <c r="MP304" s="21">
        <v>74.905377574835555</v>
      </c>
      <c r="MQ304" s="21">
        <v>43.559798868004734</v>
      </c>
      <c r="MR304" s="22">
        <v>2.3380208333333333E-2</v>
      </c>
      <c r="MS304" s="21">
        <v>64.269696969696966</v>
      </c>
      <c r="MT304" s="20">
        <v>5.8237503755208326</v>
      </c>
      <c r="MU304" s="21">
        <v>30.331890675757574</v>
      </c>
      <c r="MV304" s="21">
        <v>12.619572679924241</v>
      </c>
      <c r="MW304" s="21">
        <v>74.983353953886422</v>
      </c>
      <c r="MX304" s="21">
        <v>43.922005815733094</v>
      </c>
      <c r="MY304" s="30" t="s">
        <v>50</v>
      </c>
    </row>
    <row r="305" spans="1:363" ht="24" customHeight="1" x14ac:dyDescent="0.25">
      <c r="A305" s="15" t="s">
        <v>50</v>
      </c>
      <c r="B305" s="2" t="s">
        <v>1</v>
      </c>
      <c r="C305" s="25" t="s">
        <v>2</v>
      </c>
      <c r="D305" s="23">
        <v>0.7</v>
      </c>
      <c r="E305" s="17">
        <f t="shared" si="4"/>
        <v>0.875</v>
      </c>
      <c r="F305" s="23">
        <v>0.1</v>
      </c>
      <c r="G305" s="19">
        <v>126.36363636363636</v>
      </c>
      <c r="H305" s="20">
        <v>24.90889</v>
      </c>
      <c r="I305" s="19">
        <v>59.636939090909088</v>
      </c>
      <c r="J305" s="19">
        <v>101.24545454545454</v>
      </c>
      <c r="K305" s="19">
        <v>73.785123966942152</v>
      </c>
      <c r="L305" s="19">
        <v>44.404958677685968</v>
      </c>
      <c r="M305" s="26">
        <v>9.8241136111111113E-2</v>
      </c>
      <c r="N305" s="19">
        <v>125.1</v>
      </c>
      <c r="O305" s="17">
        <v>24.470776528666946</v>
      </c>
      <c r="P305" s="19">
        <v>59.040569699999999</v>
      </c>
      <c r="Q305" s="19">
        <v>98.238363299999975</v>
      </c>
      <c r="R305" s="19">
        <v>73.757217687074828</v>
      </c>
      <c r="S305" s="19">
        <v>44.029095238095238</v>
      </c>
      <c r="T305" s="26">
        <v>9.6497877777777769E-2</v>
      </c>
      <c r="U305" s="19">
        <v>123.83636363636363</v>
      </c>
      <c r="V305" s="17">
        <v>24.036550228001108</v>
      </c>
      <c r="W305" s="21">
        <v>58.44420030909091</v>
      </c>
      <c r="X305" s="19">
        <v>95.29141185454543</v>
      </c>
      <c r="Y305" s="19">
        <v>73.731483892730651</v>
      </c>
      <c r="Z305" s="19">
        <v>43.668439197166478</v>
      </c>
      <c r="AA305" s="26">
        <v>9.4770225000000013E-2</v>
      </c>
      <c r="AB305" s="21">
        <v>122.57272727272726</v>
      </c>
      <c r="AC305" s="17">
        <v>23.606211098002504</v>
      </c>
      <c r="AD305" s="19">
        <v>57.847830918181813</v>
      </c>
      <c r="AE305" s="19">
        <v>92.40399273636362</v>
      </c>
      <c r="AF305" s="19">
        <v>73.707922583909593</v>
      </c>
      <c r="AG305" s="21">
        <v>43.322990554899647</v>
      </c>
      <c r="AH305" s="26">
        <v>9.3058177777777792E-2</v>
      </c>
      <c r="AI305" s="19">
        <v>121.3090909090909</v>
      </c>
      <c r="AJ305" s="17">
        <v>23.179759138671113</v>
      </c>
      <c r="AK305" s="19">
        <v>57.251461527272724</v>
      </c>
      <c r="AL305" s="21">
        <v>89.575498472727261</v>
      </c>
      <c r="AM305" s="19">
        <v>73.686533760611681</v>
      </c>
      <c r="AN305" s="19">
        <v>42.992749311294759</v>
      </c>
      <c r="AO305" s="26">
        <v>9.1361736111111105E-2</v>
      </c>
      <c r="AP305" s="19">
        <v>120.04545454545453</v>
      </c>
      <c r="AQ305" s="20">
        <v>22.757194350006941</v>
      </c>
      <c r="AR305" s="19">
        <v>56.655092136363628</v>
      </c>
      <c r="AS305" s="19">
        <v>86.805321590909074</v>
      </c>
      <c r="AT305" s="19">
        <v>73.667317422836902</v>
      </c>
      <c r="AU305" s="19">
        <v>42.677715466351827</v>
      </c>
      <c r="AV305" s="22">
        <v>8.9680899999999994E-2</v>
      </c>
      <c r="AW305" s="19">
        <v>118.78181818181817</v>
      </c>
      <c r="AX305" s="17">
        <v>22.33851673201</v>
      </c>
      <c r="AY305" s="19">
        <v>56.058722745454538</v>
      </c>
      <c r="AZ305" s="19">
        <v>84.092854618181804</v>
      </c>
      <c r="BA305" s="21">
        <v>73.650273570585256</v>
      </c>
      <c r="BB305" s="19">
        <v>42.377889020070839</v>
      </c>
      <c r="BC305" s="26">
        <v>8.8015669444444458E-2</v>
      </c>
      <c r="BD305" s="19">
        <v>117.51818181818182</v>
      </c>
      <c r="BE305" s="17">
        <v>21.923726284680281</v>
      </c>
      <c r="BF305" s="21">
        <v>55.462353354545456</v>
      </c>
      <c r="BG305" s="19">
        <v>81.437490081818183</v>
      </c>
      <c r="BH305" s="19">
        <v>73.635402203856742</v>
      </c>
      <c r="BI305" s="19">
        <v>42.093269972451793</v>
      </c>
      <c r="BJ305" s="26">
        <v>8.6366044444444456E-2</v>
      </c>
      <c r="BK305" s="21">
        <v>116.25454545454545</v>
      </c>
      <c r="BL305" s="17">
        <v>21.512823008017779</v>
      </c>
      <c r="BM305" s="19">
        <v>54.86598396363636</v>
      </c>
      <c r="BN305" s="19">
        <v>78.838620509090902</v>
      </c>
      <c r="BO305" s="19">
        <v>73.622703322651375</v>
      </c>
      <c r="BP305" s="21">
        <v>41.82385832349469</v>
      </c>
      <c r="BQ305" s="26">
        <v>8.4732025000000002E-2</v>
      </c>
      <c r="BR305" s="19">
        <v>114.99090909090908</v>
      </c>
      <c r="BS305" s="17">
        <v>21.105806902022501</v>
      </c>
      <c r="BT305" s="19">
        <v>54.269614572727271</v>
      </c>
      <c r="BU305" s="21">
        <v>76.295638427272735</v>
      </c>
      <c r="BV305" s="19">
        <v>73.612176926969141</v>
      </c>
      <c r="BW305" s="19">
        <v>41.56965407319953</v>
      </c>
      <c r="BX305" s="26">
        <v>8.311361111111111E-2</v>
      </c>
      <c r="BY305" s="19">
        <v>113.72727272727272</v>
      </c>
      <c r="BZ305" s="20">
        <v>20.702677966694445</v>
      </c>
      <c r="CA305" s="19">
        <v>53.673245181818181</v>
      </c>
      <c r="CB305" s="19">
        <v>73.807936363636372</v>
      </c>
      <c r="CC305" s="19">
        <v>73.603823016810026</v>
      </c>
      <c r="CD305" s="19">
        <v>41.330657221566327</v>
      </c>
      <c r="CE305" s="22">
        <v>8.1510802777777794E-2</v>
      </c>
      <c r="CF305" s="19">
        <v>112.46363636363637</v>
      </c>
      <c r="CG305" s="17">
        <v>20.303436202033616</v>
      </c>
      <c r="CH305" s="19">
        <v>53.076875790909092</v>
      </c>
      <c r="CI305" s="19">
        <v>71.374906845454547</v>
      </c>
      <c r="CJ305" s="21">
        <v>73.597641592174057</v>
      </c>
      <c r="CK305" s="19">
        <v>41.106867768595052</v>
      </c>
      <c r="CL305" s="26">
        <v>7.9923600000000011E-2</v>
      </c>
      <c r="CM305" s="19">
        <v>111.2</v>
      </c>
      <c r="CN305" s="17">
        <v>19.908081608040003</v>
      </c>
      <c r="CO305" s="21">
        <v>52.480506400000003</v>
      </c>
      <c r="CP305" s="19">
        <v>68.99594239999999</v>
      </c>
      <c r="CQ305" s="19">
        <v>73.593632653061221</v>
      </c>
      <c r="CR305" s="19">
        <v>40.898285714285727</v>
      </c>
      <c r="CS305" s="26">
        <v>7.8352002777777777E-2</v>
      </c>
      <c r="CT305" s="21">
        <v>109.93636363636364</v>
      </c>
      <c r="CU305" s="17">
        <v>19.51661418471361</v>
      </c>
      <c r="CV305" s="19">
        <v>51.884137009090907</v>
      </c>
      <c r="CW305" s="19">
        <v>66.670435554545449</v>
      </c>
      <c r="CX305" s="19">
        <v>73.591796199471531</v>
      </c>
      <c r="CY305" s="21">
        <v>40.704911058638345</v>
      </c>
      <c r="CZ305" s="26">
        <v>7.6796011111111118E-2</v>
      </c>
      <c r="DA305" s="19">
        <v>108.67272727272727</v>
      </c>
      <c r="DB305" s="17">
        <v>19.129033932054444</v>
      </c>
      <c r="DC305" s="19">
        <v>51.287767618181817</v>
      </c>
      <c r="DD305" s="21">
        <v>64.397778836363628</v>
      </c>
      <c r="DE305" s="19">
        <v>73.59213223140496</v>
      </c>
      <c r="DF305" s="19">
        <v>40.526743801652898</v>
      </c>
      <c r="DG305" s="26">
        <v>7.5255625000000007E-2</v>
      </c>
      <c r="DH305" s="19">
        <v>107.40909090909091</v>
      </c>
      <c r="DI305" s="20">
        <v>18.745340850062501</v>
      </c>
      <c r="DJ305" s="19">
        <v>50.691398227272728</v>
      </c>
      <c r="DK305" s="19">
        <v>62.177364772727259</v>
      </c>
      <c r="DL305" s="19">
        <v>73.594640748861536</v>
      </c>
      <c r="DM305" s="19">
        <v>40.363783943329409</v>
      </c>
      <c r="DN305" s="22">
        <v>7.3730844444444443E-2</v>
      </c>
      <c r="DO305" s="19">
        <v>106.14545454545454</v>
      </c>
      <c r="DP305" s="17">
        <v>18.365534938737778</v>
      </c>
      <c r="DQ305" s="19">
        <v>50.095028836363632</v>
      </c>
      <c r="DR305" s="19">
        <v>60.008585890909075</v>
      </c>
      <c r="DS305" s="21">
        <v>73.599321751841231</v>
      </c>
      <c r="DT305" s="19">
        <v>40.216031483667862</v>
      </c>
      <c r="DU305" s="26">
        <v>7.2221669444444456E-2</v>
      </c>
      <c r="DV305" s="19">
        <v>104.88181818181818</v>
      </c>
      <c r="DW305" s="17">
        <v>17.989616198080281</v>
      </c>
      <c r="DX305" s="21">
        <v>49.498659445454543</v>
      </c>
      <c r="DY305" s="19">
        <v>57.890834718181807</v>
      </c>
      <c r="DZ305" s="19">
        <v>73.606175240344072</v>
      </c>
      <c r="EA305" s="19">
        <v>40.083486422668251</v>
      </c>
      <c r="EB305" s="26">
        <v>7.0728100000000002E-2</v>
      </c>
      <c r="EC305" s="21">
        <v>103.61818181818181</v>
      </c>
      <c r="ED305" s="17">
        <v>17.61758462809</v>
      </c>
      <c r="EE305" s="19">
        <v>48.902290054545453</v>
      </c>
      <c r="EF305" s="19">
        <v>55.823503781818161</v>
      </c>
      <c r="EG305" s="19">
        <v>73.615201214370046</v>
      </c>
      <c r="EH305" s="21">
        <v>39.966148760330597</v>
      </c>
      <c r="EI305" s="26">
        <v>6.9250136111111124E-2</v>
      </c>
      <c r="EJ305" s="19">
        <v>102.35454545454546</v>
      </c>
      <c r="EK305" s="17">
        <v>17.249440228766947</v>
      </c>
      <c r="EL305" s="19">
        <v>48.305920663636364</v>
      </c>
      <c r="EM305" s="21">
        <v>53.805985609090918</v>
      </c>
      <c r="EN305" s="19">
        <v>73.626399673919153</v>
      </c>
      <c r="EO305" s="19">
        <v>39.864018496654872</v>
      </c>
      <c r="EP305" s="26">
        <v>6.778777777777778E-2</v>
      </c>
      <c r="EQ305" s="19">
        <v>101.09090909090909</v>
      </c>
      <c r="ER305" s="20">
        <v>16.885183000111113</v>
      </c>
      <c r="ES305" s="19">
        <v>47.709551272727275</v>
      </c>
      <c r="ET305" s="19">
        <v>51.837672727272732</v>
      </c>
      <c r="EU305" s="19">
        <v>73.639770618991392</v>
      </c>
      <c r="EV305" s="19">
        <v>39.777095631641089</v>
      </c>
      <c r="EW305" s="22">
        <v>6.6341024999999998E-2</v>
      </c>
      <c r="EX305" s="19">
        <v>99.827272727272728</v>
      </c>
      <c r="EY305" s="17">
        <v>16.524812942122498</v>
      </c>
      <c r="EZ305" s="19">
        <v>47.113181881818186</v>
      </c>
      <c r="FA305" s="19">
        <v>49.917957663636372</v>
      </c>
      <c r="FB305" s="21">
        <v>73.655314049586778</v>
      </c>
      <c r="FC305" s="19">
        <v>39.705380165289256</v>
      </c>
      <c r="FD305" s="26">
        <v>6.4909877777777777E-2</v>
      </c>
      <c r="FE305" s="19">
        <v>98.563636363636363</v>
      </c>
      <c r="FF305" s="17">
        <v>16.16833005480111</v>
      </c>
      <c r="FG305" s="21">
        <v>46.516812490909089</v>
      </c>
      <c r="FH305" s="19">
        <v>48.046232945454541</v>
      </c>
      <c r="FI305" s="19">
        <v>73.673029965705283</v>
      </c>
      <c r="FJ305" s="19">
        <v>39.648872097599373</v>
      </c>
      <c r="FK305" s="26">
        <v>6.3494336111111105E-2</v>
      </c>
      <c r="FL305" s="21">
        <v>97.3</v>
      </c>
      <c r="FM305" s="17">
        <v>15.815734338146942</v>
      </c>
      <c r="FN305" s="19">
        <v>45.9204431</v>
      </c>
      <c r="FO305" s="19">
        <v>46.221891100000001</v>
      </c>
      <c r="FP305" s="19">
        <v>73.692918367346934</v>
      </c>
      <c r="FQ305" s="21">
        <v>39.607571428571433</v>
      </c>
      <c r="FR305" s="26">
        <v>6.2094400000000008E-2</v>
      </c>
      <c r="FS305" s="19">
        <v>96.036363636363632</v>
      </c>
      <c r="FT305" s="17">
        <v>15.467025792160001</v>
      </c>
      <c r="FU305" s="19">
        <v>45.324073709090911</v>
      </c>
      <c r="FV305" s="21">
        <v>44.444324654545454</v>
      </c>
      <c r="FW305" s="19">
        <v>73.714979254511718</v>
      </c>
      <c r="FX305" s="19">
        <v>39.581478158205442</v>
      </c>
      <c r="FY305" s="26">
        <v>6.0710069444444452E-2</v>
      </c>
      <c r="FZ305" s="19">
        <v>94.772727272727266</v>
      </c>
      <c r="GA305" s="20">
        <v>15.12220441684028</v>
      </c>
      <c r="GB305" s="19">
        <v>44.727704318181814</v>
      </c>
      <c r="GC305" s="19">
        <v>42.712926136363635</v>
      </c>
      <c r="GD305" s="19">
        <v>73.739212627199635</v>
      </c>
      <c r="GE305" s="19">
        <v>39.57059228650138</v>
      </c>
      <c r="GF305" s="22">
        <v>5.9341344444444444E-2</v>
      </c>
      <c r="GG305" s="19">
        <v>93.509090909090901</v>
      </c>
      <c r="GH305" s="17">
        <v>14.781270212187778</v>
      </c>
      <c r="GI305" s="19">
        <v>44.131334927272725</v>
      </c>
      <c r="GJ305" s="19">
        <v>41.027088072727267</v>
      </c>
      <c r="GK305" s="21">
        <v>73.765618485410698</v>
      </c>
      <c r="GL305" s="19">
        <v>39.574913813459276</v>
      </c>
      <c r="GM305" s="26">
        <v>5.7988224999999997E-2</v>
      </c>
      <c r="GN305" s="19">
        <v>92.245454545454535</v>
      </c>
      <c r="GO305" s="17">
        <v>14.444223178202499</v>
      </c>
      <c r="GP305" s="21">
        <v>43.534965536363629</v>
      </c>
      <c r="GQ305" s="19">
        <v>39.386202990909084</v>
      </c>
      <c r="GR305" s="19">
        <v>73.79419682914488</v>
      </c>
      <c r="GS305" s="19">
        <v>39.594442739079106</v>
      </c>
      <c r="GT305" s="26">
        <v>5.665071111111112E-2</v>
      </c>
      <c r="GU305" s="21">
        <v>90.98181818181817</v>
      </c>
      <c r="GV305" s="17">
        <v>14.111063314884447</v>
      </c>
      <c r="GW305" s="19">
        <v>42.93859614545454</v>
      </c>
      <c r="GX305" s="19">
        <v>37.78966341818181</v>
      </c>
      <c r="GY305" s="19">
        <v>73.824947658402209</v>
      </c>
      <c r="GZ305" s="21">
        <v>39.629179063360887</v>
      </c>
      <c r="HA305" s="26">
        <v>5.5328802777777776E-2</v>
      </c>
      <c r="HB305" s="19">
        <v>89.718181818181804</v>
      </c>
      <c r="HC305" s="17">
        <v>13.781790622233611</v>
      </c>
      <c r="HD305" s="19">
        <v>42.34222675454545</v>
      </c>
      <c r="HE305" s="21">
        <v>36.236861881818179</v>
      </c>
      <c r="HF305" s="19">
        <v>73.857870973182656</v>
      </c>
      <c r="HG305" s="19">
        <v>39.679122786304617</v>
      </c>
      <c r="HH305" s="26">
        <v>5.4022500000000001E-2</v>
      </c>
      <c r="HI305" s="19">
        <v>88.454545454545453</v>
      </c>
      <c r="HJ305" s="20">
        <v>13.45640510025</v>
      </c>
      <c r="HK305" s="19">
        <v>41.745857363636361</v>
      </c>
      <c r="HL305" s="19">
        <v>34.727190909090901</v>
      </c>
      <c r="HM305" s="19">
        <v>73.892966773486251</v>
      </c>
      <c r="HN305" s="19">
        <v>39.744273907910276</v>
      </c>
      <c r="HO305" s="22">
        <v>5.2731802777777774E-2</v>
      </c>
      <c r="HP305" s="19">
        <v>87.190909090909088</v>
      </c>
      <c r="HQ305" s="17">
        <v>13.134906748933609</v>
      </c>
      <c r="HR305" s="19">
        <v>41.149487972727272</v>
      </c>
      <c r="HS305" s="19">
        <v>33.260043027272715</v>
      </c>
      <c r="HT305" s="21">
        <v>73.930235059312977</v>
      </c>
      <c r="HU305" s="19">
        <v>39.824632428177893</v>
      </c>
      <c r="HV305" s="26">
        <v>5.1456711111111123E-2</v>
      </c>
      <c r="HW305" s="19">
        <v>85.927272727272737</v>
      </c>
      <c r="HX305" s="17">
        <v>12.817295568284447</v>
      </c>
      <c r="HY305" s="21">
        <v>40.55311858181819</v>
      </c>
      <c r="HZ305" s="19">
        <v>31.834810763636369</v>
      </c>
      <c r="IA305" s="19">
        <v>73.969675830662837</v>
      </c>
      <c r="IB305" s="19">
        <v>39.920198347107444</v>
      </c>
      <c r="IC305" s="26">
        <v>5.0197225000000005E-2</v>
      </c>
      <c r="ID305" s="21">
        <v>84.663636363636371</v>
      </c>
      <c r="IE305" s="17">
        <v>12.5035715583025</v>
      </c>
      <c r="IF305" s="19">
        <v>39.956749190909093</v>
      </c>
      <c r="IG305" s="19">
        <v>30.450886645454549</v>
      </c>
      <c r="IH305" s="19">
        <v>74.011289087535843</v>
      </c>
      <c r="II305" s="21">
        <v>40.030971664698946</v>
      </c>
      <c r="IJ305" s="26">
        <v>4.8953344444444442E-2</v>
      </c>
      <c r="IK305" s="19">
        <v>83.4</v>
      </c>
      <c r="IL305" s="17">
        <v>12.193734718987777</v>
      </c>
      <c r="IM305" s="19">
        <v>39.360379800000004</v>
      </c>
      <c r="IN305" s="21">
        <v>29.107663200000001</v>
      </c>
      <c r="IO305" s="19">
        <v>74.055074829931968</v>
      </c>
      <c r="IP305" s="19">
        <v>40.15695238095239</v>
      </c>
      <c r="IQ305" s="26">
        <v>4.7725069444444441E-2</v>
      </c>
      <c r="IR305" s="19">
        <v>82.13636363636364</v>
      </c>
      <c r="IS305" s="20">
        <v>11.887785050340277</v>
      </c>
      <c r="IT305" s="19">
        <v>38.764010409090915</v>
      </c>
      <c r="IU305" s="19">
        <v>27.804532954545458</v>
      </c>
      <c r="IV305" s="19">
        <v>74.10103305785124</v>
      </c>
      <c r="IW305" s="19">
        <v>40.298140495867777</v>
      </c>
      <c r="IX305" s="22">
        <v>4.6512400000000009E-2</v>
      </c>
      <c r="IY305" s="19">
        <v>80.872727272727275</v>
      </c>
      <c r="IZ305" s="17">
        <v>11.585722552360002</v>
      </c>
      <c r="JA305" s="19">
        <v>38.167641018181818</v>
      </c>
      <c r="JB305" s="19">
        <v>26.540888436363637</v>
      </c>
      <c r="JC305" s="19">
        <v>74.149163771293644</v>
      </c>
      <c r="JD305" s="21">
        <v>40.454536009445107</v>
      </c>
      <c r="JE305" s="22">
        <v>4.5315336111111118E-2</v>
      </c>
      <c r="JF305" s="21">
        <v>79.609090909090909</v>
      </c>
      <c r="JG305" s="20">
        <v>11.287547225046946</v>
      </c>
      <c r="JH305" s="21">
        <v>37.571271627272729</v>
      </c>
      <c r="JI305" s="21">
        <v>25.316122172727272</v>
      </c>
      <c r="JJ305" s="21">
        <v>74.199466970259181</v>
      </c>
      <c r="JK305" s="21">
        <v>40.626138921684387</v>
      </c>
      <c r="JL305" s="22">
        <v>4.4133877777777782E-2</v>
      </c>
      <c r="JM305" s="21">
        <v>78.345454545454544</v>
      </c>
      <c r="JN305" s="20">
        <v>10.993259068401112</v>
      </c>
      <c r="JO305" s="21">
        <v>36.974902236363633</v>
      </c>
      <c r="JP305" s="21">
        <v>24.129626690909088</v>
      </c>
      <c r="JQ305" s="21">
        <v>74.25194265474785</v>
      </c>
      <c r="JR305" s="21">
        <v>40.812949232585595</v>
      </c>
      <c r="JS305" s="22">
        <v>4.2968025E-2</v>
      </c>
      <c r="JT305" s="21">
        <v>77.081818181818178</v>
      </c>
      <c r="JU305" s="20">
        <v>10.7028580824225</v>
      </c>
      <c r="JV305" s="21">
        <v>36.378532845454544</v>
      </c>
      <c r="JW305" s="21">
        <v>22.980794518181813</v>
      </c>
      <c r="JX305" s="21">
        <v>74.306590824759652</v>
      </c>
      <c r="JY305" s="21">
        <v>41.01496694214876</v>
      </c>
      <c r="JZ305" s="22">
        <v>4.1817777777777773E-2</v>
      </c>
      <c r="KA305" s="21">
        <v>75.818181818181813</v>
      </c>
      <c r="KB305" s="20">
        <v>10.416344267111111</v>
      </c>
      <c r="KC305" s="21">
        <v>35.782163454545454</v>
      </c>
      <c r="KD305" s="21">
        <v>21.869018181818181</v>
      </c>
      <c r="KE305" s="21">
        <v>74.363411480294602</v>
      </c>
      <c r="KF305" s="21">
        <v>41.232192050373868</v>
      </c>
      <c r="KG305" s="22">
        <v>4.0683136111111115E-2</v>
      </c>
      <c r="KH305" s="21">
        <v>74.554545454545448</v>
      </c>
      <c r="KI305" s="20">
        <v>10.133717622466945</v>
      </c>
      <c r="KJ305" s="21">
        <v>35.185794063636358</v>
      </c>
      <c r="KK305" s="21">
        <v>20.793690209090904</v>
      </c>
      <c r="KL305" s="21">
        <v>74.422404621352669</v>
      </c>
      <c r="KM305" s="21">
        <v>41.464624557260919</v>
      </c>
      <c r="KN305" s="22">
        <v>3.9564100000000005E-2</v>
      </c>
      <c r="KO305" s="21">
        <v>73.290909090909082</v>
      </c>
      <c r="KP305" s="20">
        <v>9.8549781484900016</v>
      </c>
      <c r="KQ305" s="21">
        <v>34.589424672727269</v>
      </c>
      <c r="KR305" s="21">
        <v>19.754203127272724</v>
      </c>
      <c r="KS305" s="21">
        <v>74.483570247933883</v>
      </c>
      <c r="KT305" s="21">
        <v>41.712264462809927</v>
      </c>
      <c r="KU305" s="22">
        <v>3.8460669444444442E-2</v>
      </c>
      <c r="KV305" s="21">
        <v>72.027272727272717</v>
      </c>
      <c r="KW305" s="20">
        <v>9.5801258451802767</v>
      </c>
      <c r="KX305" s="21">
        <v>33.993055281818179</v>
      </c>
      <c r="KY305" s="21">
        <v>18.749949463636359</v>
      </c>
      <c r="KZ305" s="21">
        <v>74.546908360038231</v>
      </c>
      <c r="LA305" s="21">
        <v>41.975111767020863</v>
      </c>
      <c r="LB305" s="22">
        <v>3.7372844444444435E-2</v>
      </c>
      <c r="LC305" s="21">
        <v>70.763636363636365</v>
      </c>
      <c r="LD305" s="20">
        <v>9.3091607125377749</v>
      </c>
      <c r="LE305" s="21">
        <v>33.39668589090909</v>
      </c>
      <c r="LF305" s="21">
        <v>17.78032174545455</v>
      </c>
      <c r="LG305" s="21">
        <v>74.61241895766571</v>
      </c>
      <c r="LH305" s="21">
        <v>42.253166469893749</v>
      </c>
      <c r="LI305" s="22">
        <v>3.6300625000000003E-2</v>
      </c>
      <c r="LJ305" s="21">
        <v>69.5</v>
      </c>
      <c r="LK305" s="20">
        <v>9.0420827505624999</v>
      </c>
      <c r="LL305" s="21">
        <v>32.800316500000001</v>
      </c>
      <c r="LM305" s="21">
        <v>16.844712500000004</v>
      </c>
      <c r="LN305" s="21">
        <v>74.680102040816323</v>
      </c>
      <c r="LO305" s="21">
        <v>42.546428571428578</v>
      </c>
      <c r="LP305" s="22">
        <v>3.5244011111111112E-2</v>
      </c>
      <c r="LQ305" s="21">
        <v>68.236363636363635</v>
      </c>
      <c r="LR305" s="20">
        <v>8.7788919592544445</v>
      </c>
      <c r="LS305" s="21">
        <v>32.203947109090912</v>
      </c>
      <c r="LT305" s="21">
        <v>15.942514254545456</v>
      </c>
      <c r="LU305" s="21">
        <v>74.749957609490082</v>
      </c>
      <c r="LV305" s="21">
        <v>42.854898071625357</v>
      </c>
      <c r="LW305" s="22">
        <v>3.4203002777777776E-2</v>
      </c>
      <c r="LX305" s="21">
        <v>66.972727272727269</v>
      </c>
      <c r="LY305" s="20">
        <v>8.5195883386136106</v>
      </c>
      <c r="LZ305" s="21">
        <v>31.607577718181815</v>
      </c>
      <c r="MA305" s="21">
        <v>15.073119536363638</v>
      </c>
      <c r="MB305" s="21">
        <v>74.821985663686959</v>
      </c>
      <c r="MC305" s="21">
        <v>43.178574970484071</v>
      </c>
      <c r="MD305" s="22">
        <v>3.3177599999999995E-2</v>
      </c>
      <c r="ME305" s="21">
        <v>65.709090909090904</v>
      </c>
      <c r="MF305" s="20">
        <v>8.2641718886399982</v>
      </c>
      <c r="MG305" s="21">
        <v>31.011208327272726</v>
      </c>
      <c r="MH305" s="21">
        <v>14.235920872727272</v>
      </c>
      <c r="MI305" s="21">
        <v>74.896186203406984</v>
      </c>
      <c r="MJ305" s="21">
        <v>43.517459268004735</v>
      </c>
      <c r="MK305" s="22">
        <v>3.2167802777777782E-2</v>
      </c>
      <c r="ML305" s="21">
        <v>64.445454545454538</v>
      </c>
      <c r="MM305" s="20">
        <v>8.0126426093336125</v>
      </c>
      <c r="MN305" s="21">
        <v>30.414838936363633</v>
      </c>
      <c r="MO305" s="21">
        <v>13.430310790909088</v>
      </c>
      <c r="MP305" s="21">
        <v>74.972559228650141</v>
      </c>
      <c r="MQ305" s="21">
        <v>43.871550964187335</v>
      </c>
      <c r="MR305" s="22">
        <v>3.117361111111111E-2</v>
      </c>
      <c r="MS305" s="21">
        <v>63.18181818181818</v>
      </c>
      <c r="MT305" s="20">
        <v>7.7650005006944438</v>
      </c>
      <c r="MU305" s="21">
        <v>29.818469545454544</v>
      </c>
      <c r="MV305" s="21">
        <v>12.655681818181817</v>
      </c>
      <c r="MW305" s="21">
        <v>75.051104739416431</v>
      </c>
      <c r="MX305" s="21">
        <v>44.240850059031885</v>
      </c>
      <c r="MY305" s="30" t="s">
        <v>50</v>
      </c>
    </row>
    <row r="306" spans="1:363" ht="24" customHeight="1" x14ac:dyDescent="0.25">
      <c r="A306" s="15" t="s">
        <v>50</v>
      </c>
      <c r="B306" s="2" t="s">
        <v>1</v>
      </c>
      <c r="C306" s="25" t="s">
        <v>2</v>
      </c>
      <c r="D306" s="23">
        <v>0.7</v>
      </c>
      <c r="E306" s="17">
        <f t="shared" si="4"/>
        <v>0.875</v>
      </c>
      <c r="F306" s="23">
        <v>0.125</v>
      </c>
      <c r="G306" s="19">
        <v>124.18787878787879</v>
      </c>
      <c r="H306" s="20">
        <v>31.136112499999999</v>
      </c>
      <c r="I306" s="19">
        <v>58.610096830303029</v>
      </c>
      <c r="J306" s="19">
        <v>101.50544507575756</v>
      </c>
      <c r="K306" s="19">
        <v>73.738424342372397</v>
      </c>
      <c r="L306" s="19">
        <v>43.767238794875169</v>
      </c>
      <c r="M306" s="26">
        <v>0.12280142013888888</v>
      </c>
      <c r="N306" s="19">
        <v>122.946</v>
      </c>
      <c r="O306" s="17">
        <v>30.588470660833678</v>
      </c>
      <c r="P306" s="19">
        <v>58.023995862</v>
      </c>
      <c r="Q306" s="19">
        <v>98.490631851562483</v>
      </c>
      <c r="R306" s="19">
        <v>73.714656405442184</v>
      </c>
      <c r="S306" s="19">
        <v>43.423451980952393</v>
      </c>
      <c r="T306" s="26">
        <v>0.1206223472222222</v>
      </c>
      <c r="U306" s="19">
        <v>121.70412121212121</v>
      </c>
      <c r="V306" s="17">
        <v>30.045687785001384</v>
      </c>
      <c r="W306" s="21">
        <v>57.437894893696971</v>
      </c>
      <c r="X306" s="19">
        <v>95.53611286174241</v>
      </c>
      <c r="Y306" s="19">
        <v>73.692986785415073</v>
      </c>
      <c r="Z306" s="19">
        <v>43.094353385351354</v>
      </c>
      <c r="AA306" s="26">
        <v>0.11846278125000001</v>
      </c>
      <c r="AB306" s="21">
        <v>120.46224242424242</v>
      </c>
      <c r="AC306" s="17">
        <v>29.507763872503126</v>
      </c>
      <c r="AD306" s="19">
        <v>56.851793925393935</v>
      </c>
      <c r="AE306" s="19">
        <v>92.641279073626876</v>
      </c>
      <c r="AF306" s="19">
        <v>73.673415482291063</v>
      </c>
      <c r="AG306" s="21">
        <v>42.779943008072067</v>
      </c>
      <c r="AH306" s="26">
        <v>0.11632272222222223</v>
      </c>
      <c r="AI306" s="19">
        <v>119.22036363636363</v>
      </c>
      <c r="AJ306" s="17">
        <v>28.974698923338892</v>
      </c>
      <c r="AK306" s="19">
        <v>56.265692957090906</v>
      </c>
      <c r="AL306" s="21">
        <v>89.805521454545442</v>
      </c>
      <c r="AM306" s="19">
        <v>73.655942496070168</v>
      </c>
      <c r="AN306" s="19">
        <v>42.480220849114531</v>
      </c>
      <c r="AO306" s="26">
        <v>0.11420217013888888</v>
      </c>
      <c r="AP306" s="19">
        <v>117.97848484848484</v>
      </c>
      <c r="AQ306" s="20">
        <v>28.446492937508676</v>
      </c>
      <c r="AR306" s="19">
        <v>55.679591988787877</v>
      </c>
      <c r="AS306" s="19">
        <v>87.028230971827625</v>
      </c>
      <c r="AT306" s="19">
        <v>73.640567826752374</v>
      </c>
      <c r="AU306" s="19">
        <v>42.195186908478732</v>
      </c>
      <c r="AV306" s="22">
        <v>0.11210112499999998</v>
      </c>
      <c r="AW306" s="19">
        <v>116.73660606060605</v>
      </c>
      <c r="AX306" s="17">
        <v>27.923145915012494</v>
      </c>
      <c r="AY306" s="19">
        <v>55.093491020484841</v>
      </c>
      <c r="AZ306" s="19">
        <v>84.308798592803001</v>
      </c>
      <c r="BA306" s="21">
        <v>73.627291474337682</v>
      </c>
      <c r="BB306" s="19">
        <v>41.924841186164684</v>
      </c>
      <c r="BC306" s="26">
        <v>0.11001958680555557</v>
      </c>
      <c r="BD306" s="19">
        <v>115.49472727272727</v>
      </c>
      <c r="BE306" s="17">
        <v>27.404657855850349</v>
      </c>
      <c r="BF306" s="21">
        <v>54.507390052181819</v>
      </c>
      <c r="BG306" s="19">
        <v>81.646615284801143</v>
      </c>
      <c r="BH306" s="19">
        <v>73.616113438826119</v>
      </c>
      <c r="BI306" s="19">
        <v>41.669183682172381</v>
      </c>
      <c r="BJ306" s="26">
        <v>0.10795755555555556</v>
      </c>
      <c r="BK306" s="21">
        <v>114.25284848484849</v>
      </c>
      <c r="BL306" s="17">
        <v>26.891028760022223</v>
      </c>
      <c r="BM306" s="19">
        <v>53.92128908387879</v>
      </c>
      <c r="BN306" s="19">
        <v>79.041072015151514</v>
      </c>
      <c r="BO306" s="19">
        <v>73.607033720217643</v>
      </c>
      <c r="BP306" s="21">
        <v>41.428214396501822</v>
      </c>
      <c r="BQ306" s="26">
        <v>0.10591503125</v>
      </c>
      <c r="BR306" s="19">
        <v>113.0109696969697</v>
      </c>
      <c r="BS306" s="17">
        <v>26.382258627528124</v>
      </c>
      <c r="BT306" s="19">
        <v>53.335188115575761</v>
      </c>
      <c r="BU306" s="21">
        <v>76.491559751183715</v>
      </c>
      <c r="BV306" s="19">
        <v>73.600052318512269</v>
      </c>
      <c r="BW306" s="19">
        <v>41.201933329153007</v>
      </c>
      <c r="BX306" s="26">
        <v>0.10389201388888888</v>
      </c>
      <c r="BY306" s="19">
        <v>111.76909090909091</v>
      </c>
      <c r="BZ306" s="20">
        <v>25.878347458368054</v>
      </c>
      <c r="CA306" s="19">
        <v>52.749087147272725</v>
      </c>
      <c r="CB306" s="19">
        <v>73.997469460227279</v>
      </c>
      <c r="CC306" s="19">
        <v>73.59516923371001</v>
      </c>
      <c r="CD306" s="19">
        <v>40.990340480125944</v>
      </c>
      <c r="CE306" s="22">
        <v>0.10188850347222224</v>
      </c>
      <c r="CF306" s="19">
        <v>110.52721212121212</v>
      </c>
      <c r="CG306" s="17">
        <v>25.379295252542018</v>
      </c>
      <c r="CH306" s="19">
        <v>52.162986178969696</v>
      </c>
      <c r="CI306" s="19">
        <v>71.558192109611738</v>
      </c>
      <c r="CJ306" s="21">
        <v>73.592384465810852</v>
      </c>
      <c r="CK306" s="19">
        <v>40.793435849420618</v>
      </c>
      <c r="CL306" s="26">
        <v>9.9904500000000007E-2</v>
      </c>
      <c r="CM306" s="19">
        <v>109.28533333333333</v>
      </c>
      <c r="CN306" s="17">
        <v>24.885102010050002</v>
      </c>
      <c r="CO306" s="21">
        <v>51.576885210666667</v>
      </c>
      <c r="CP306" s="19">
        <v>69.173118666666653</v>
      </c>
      <c r="CQ306" s="19">
        <v>73.59169801481481</v>
      </c>
      <c r="CR306" s="19">
        <v>40.611219437037043</v>
      </c>
      <c r="CS306" s="26">
        <v>9.7940003472222217E-2</v>
      </c>
      <c r="CT306" s="21">
        <v>108.04345454545455</v>
      </c>
      <c r="CU306" s="17">
        <v>24.395767730892011</v>
      </c>
      <c r="CV306" s="19">
        <v>50.990784242363638</v>
      </c>
      <c r="CW306" s="19">
        <v>66.841640098721584</v>
      </c>
      <c r="CX306" s="19">
        <v>73.593109880721869</v>
      </c>
      <c r="CY306" s="21">
        <v>40.443691242975206</v>
      </c>
      <c r="CZ306" s="26">
        <v>9.5995013888888883E-2</v>
      </c>
      <c r="DA306" s="19">
        <v>106.80157575757576</v>
      </c>
      <c r="DB306" s="17">
        <v>23.911292415068054</v>
      </c>
      <c r="DC306" s="19">
        <v>50.404683274060609</v>
      </c>
      <c r="DD306" s="21">
        <v>64.563147373106048</v>
      </c>
      <c r="DE306" s="19">
        <v>73.596620063532043</v>
      </c>
      <c r="DF306" s="19">
        <v>40.290851267235119</v>
      </c>
      <c r="DG306" s="26">
        <v>9.4069531250000005E-2</v>
      </c>
      <c r="DH306" s="19">
        <v>105.55969696969697</v>
      </c>
      <c r="DI306" s="20">
        <v>23.431676062578127</v>
      </c>
      <c r="DJ306" s="19">
        <v>49.81858230575758</v>
      </c>
      <c r="DK306" s="19">
        <v>62.337031457149607</v>
      </c>
      <c r="DL306" s="19">
        <v>73.602228563245319</v>
      </c>
      <c r="DM306" s="19">
        <v>40.152699509816784</v>
      </c>
      <c r="DN306" s="22">
        <v>9.2163555555555554E-2</v>
      </c>
      <c r="DO306" s="19">
        <v>104.31781818181818</v>
      </c>
      <c r="DP306" s="17">
        <v>22.956918673422223</v>
      </c>
      <c r="DQ306" s="19">
        <v>49.232481337454544</v>
      </c>
      <c r="DR306" s="19">
        <v>60.162683318181799</v>
      </c>
      <c r="DS306" s="21">
        <v>73.609935379861696</v>
      </c>
      <c r="DT306" s="19">
        <v>40.029235970720194</v>
      </c>
      <c r="DU306" s="26">
        <v>9.0277086805555559E-2</v>
      </c>
      <c r="DV306" s="19">
        <v>103.07593939393939</v>
      </c>
      <c r="DW306" s="17">
        <v>22.487020247600348</v>
      </c>
      <c r="DX306" s="21">
        <v>48.646380369151515</v>
      </c>
      <c r="DY306" s="19">
        <v>58.039493923532184</v>
      </c>
      <c r="DZ306" s="19">
        <v>73.619740513381188</v>
      </c>
      <c r="EA306" s="19">
        <v>39.920460649945348</v>
      </c>
      <c r="EB306" s="26">
        <v>8.8410124999999992E-2</v>
      </c>
      <c r="EC306" s="21">
        <v>101.8340606060606</v>
      </c>
      <c r="ED306" s="17">
        <v>22.021980785112497</v>
      </c>
      <c r="EE306" s="19">
        <v>48.060279400848486</v>
      </c>
      <c r="EF306" s="19">
        <v>55.966854240530282</v>
      </c>
      <c r="EG306" s="19">
        <v>73.631643963803782</v>
      </c>
      <c r="EH306" s="21">
        <v>39.826373547492246</v>
      </c>
      <c r="EI306" s="26">
        <v>8.6562670138888895E-2</v>
      </c>
      <c r="EJ306" s="19">
        <v>100.59218181818183</v>
      </c>
      <c r="EK306" s="17">
        <v>21.561800285958682</v>
      </c>
      <c r="EL306" s="19">
        <v>47.474178432545457</v>
      </c>
      <c r="EM306" s="21">
        <v>53.944155236505694</v>
      </c>
      <c r="EN306" s="19">
        <v>73.645645731129477</v>
      </c>
      <c r="EO306" s="19">
        <v>39.746974663360895</v>
      </c>
      <c r="EP306" s="26">
        <v>8.4734722222222225E-2</v>
      </c>
      <c r="EQ306" s="19">
        <v>99.350303030303039</v>
      </c>
      <c r="ER306" s="20">
        <v>21.106478750138891</v>
      </c>
      <c r="ES306" s="19">
        <v>46.888077464242429</v>
      </c>
      <c r="ET306" s="19">
        <v>51.970787878787888</v>
      </c>
      <c r="EU306" s="19">
        <v>73.661745815358287</v>
      </c>
      <c r="EV306" s="19">
        <v>39.682263997551281</v>
      </c>
      <c r="EW306" s="22">
        <v>8.2926281249999997E-2</v>
      </c>
      <c r="EX306" s="19">
        <v>98.108424242424249</v>
      </c>
      <c r="EY306" s="17">
        <v>20.656016177653125</v>
      </c>
      <c r="EZ306" s="19">
        <v>46.3019764959394</v>
      </c>
      <c r="FA306" s="19">
        <v>50.046143134706448</v>
      </c>
      <c r="FB306" s="21">
        <v>73.679944216490199</v>
      </c>
      <c r="FC306" s="19">
        <v>39.632241550063419</v>
      </c>
      <c r="FD306" s="26">
        <v>8.1137347222222211E-2</v>
      </c>
      <c r="FE306" s="19">
        <v>96.866545454545459</v>
      </c>
      <c r="FF306" s="17">
        <v>20.210412568501386</v>
      </c>
      <c r="FG306" s="21">
        <v>45.715875527636364</v>
      </c>
      <c r="FH306" s="19">
        <v>48.169611971590903</v>
      </c>
      <c r="FI306" s="19">
        <v>73.700240934525212</v>
      </c>
      <c r="FJ306" s="19">
        <v>39.596907320897294</v>
      </c>
      <c r="FK306" s="26">
        <v>7.9367920138888881E-2</v>
      </c>
      <c r="FL306" s="21">
        <v>95.62466666666667</v>
      </c>
      <c r="FM306" s="17">
        <v>19.769667922683677</v>
      </c>
      <c r="FN306" s="19">
        <v>45.129774559333335</v>
      </c>
      <c r="FO306" s="19">
        <v>46.340585356770831</v>
      </c>
      <c r="FP306" s="19">
        <v>73.72263596946334</v>
      </c>
      <c r="FQ306" s="21">
        <v>39.576261310052921</v>
      </c>
      <c r="FR306" s="26">
        <v>7.7618000000000006E-2</v>
      </c>
      <c r="FS306" s="19">
        <v>94.38278787878788</v>
      </c>
      <c r="FT306" s="17">
        <v>19.333782240200001</v>
      </c>
      <c r="FU306" s="19">
        <v>44.543673591030306</v>
      </c>
      <c r="FV306" s="21">
        <v>44.558454257575754</v>
      </c>
      <c r="FW306" s="19">
        <v>73.74712932130457</v>
      </c>
      <c r="FX306" s="19">
        <v>39.570303517530292</v>
      </c>
      <c r="FY306" s="26">
        <v>7.588758680555556E-2</v>
      </c>
      <c r="FZ306" s="19">
        <v>93.140909090909091</v>
      </c>
      <c r="GA306" s="20">
        <v>18.902755521050349</v>
      </c>
      <c r="GB306" s="19">
        <v>43.95757262272727</v>
      </c>
      <c r="GC306" s="19">
        <v>42.82260964133522</v>
      </c>
      <c r="GD306" s="19">
        <v>73.773720990048915</v>
      </c>
      <c r="GE306" s="19">
        <v>39.579033943329406</v>
      </c>
      <c r="GF306" s="22">
        <v>7.4176680555555555E-2</v>
      </c>
      <c r="GG306" s="19">
        <v>91.899030303030301</v>
      </c>
      <c r="GH306" s="17">
        <v>18.476587765234722</v>
      </c>
      <c r="GI306" s="19">
        <v>43.371471654424241</v>
      </c>
      <c r="GJ306" s="19">
        <v>41.132442475378781</v>
      </c>
      <c r="GK306" s="21">
        <v>73.802410975696361</v>
      </c>
      <c r="GL306" s="19">
        <v>39.602452587450273</v>
      </c>
      <c r="GM306" s="26">
        <v>7.2485281249999992E-2</v>
      </c>
      <c r="GN306" s="19">
        <v>90.657151515151511</v>
      </c>
      <c r="GO306" s="17">
        <v>18.055278972753122</v>
      </c>
      <c r="GP306" s="21">
        <v>42.785370686121212</v>
      </c>
      <c r="GQ306" s="19">
        <v>39.487343727035977</v>
      </c>
      <c r="GR306" s="19">
        <v>73.833199278246909</v>
      </c>
      <c r="GS306" s="19">
        <v>39.640559449892883</v>
      </c>
      <c r="GT306" s="26">
        <v>7.0813388888888898E-2</v>
      </c>
      <c r="GU306" s="21">
        <v>89.415272727272722</v>
      </c>
      <c r="GV306" s="17">
        <v>17.638829143605559</v>
      </c>
      <c r="GW306" s="19">
        <v>42.199269717818183</v>
      </c>
      <c r="GX306" s="19">
        <v>37.886704363636355</v>
      </c>
      <c r="GY306" s="19">
        <v>73.866085897700572</v>
      </c>
      <c r="GZ306" s="21">
        <v>39.693354530657231</v>
      </c>
      <c r="HA306" s="26">
        <v>6.9161003472222218E-2</v>
      </c>
      <c r="HB306" s="19">
        <v>88.173393939393932</v>
      </c>
      <c r="HC306" s="17">
        <v>17.227238277792011</v>
      </c>
      <c r="HD306" s="19">
        <v>41.613168749515147</v>
      </c>
      <c r="HE306" s="21">
        <v>36.329915352509467</v>
      </c>
      <c r="HF306" s="19">
        <v>73.901070834057336</v>
      </c>
      <c r="HG306" s="19">
        <v>39.76083782974333</v>
      </c>
      <c r="HH306" s="26">
        <v>6.7528124999999994E-2</v>
      </c>
      <c r="HI306" s="19">
        <v>86.931515151515143</v>
      </c>
      <c r="HJ306" s="20">
        <v>16.820506375312497</v>
      </c>
      <c r="HK306" s="19">
        <v>41.027067781212118</v>
      </c>
      <c r="HL306" s="19">
        <v>34.816367660984838</v>
      </c>
      <c r="HM306" s="19">
        <v>73.938154087317201</v>
      </c>
      <c r="HN306" s="19">
        <v>39.843009347151174</v>
      </c>
      <c r="HO306" s="22">
        <v>6.5914753472222212E-2</v>
      </c>
      <c r="HP306" s="19">
        <v>85.689636363636353</v>
      </c>
      <c r="HQ306" s="17">
        <v>16.41863343616701</v>
      </c>
      <c r="HR306" s="19">
        <v>40.440966812909089</v>
      </c>
      <c r="HS306" s="19">
        <v>33.345452256392036</v>
      </c>
      <c r="HT306" s="21">
        <v>73.977335657480182</v>
      </c>
      <c r="HU306" s="19">
        <v>39.939869082880762</v>
      </c>
      <c r="HV306" s="26">
        <v>6.43208888888889E-2</v>
      </c>
      <c r="HW306" s="19">
        <v>84.447757575757578</v>
      </c>
      <c r="HX306" s="17">
        <v>16.021619460355559</v>
      </c>
      <c r="HY306" s="21">
        <v>39.85486584460606</v>
      </c>
      <c r="HZ306" s="19">
        <v>31.916560106060611</v>
      </c>
      <c r="IA306" s="19">
        <v>74.018615544546265</v>
      </c>
      <c r="IB306" s="19">
        <v>40.051417036932094</v>
      </c>
      <c r="IC306" s="26">
        <v>6.2746531250000001E-2</v>
      </c>
      <c r="ID306" s="21">
        <v>83.205878787878788</v>
      </c>
      <c r="IE306" s="17">
        <v>15.629464447878124</v>
      </c>
      <c r="IF306" s="19">
        <v>39.268764876303031</v>
      </c>
      <c r="IG306" s="19">
        <v>30.529082177320078</v>
      </c>
      <c r="IH306" s="19">
        <v>74.061993748515462</v>
      </c>
      <c r="II306" s="21">
        <v>40.177653209305177</v>
      </c>
      <c r="IJ306" s="26">
        <v>6.1191680555555551E-2</v>
      </c>
      <c r="IK306" s="19">
        <v>81.963999999999999</v>
      </c>
      <c r="IL306" s="17">
        <v>15.242168398734721</v>
      </c>
      <c r="IM306" s="19">
        <v>38.682663908000002</v>
      </c>
      <c r="IN306" s="21">
        <v>29.182409437499999</v>
      </c>
      <c r="IO306" s="19">
        <v>74.107470269387747</v>
      </c>
      <c r="IP306" s="19">
        <v>40.318577600000005</v>
      </c>
      <c r="IQ306" s="26">
        <v>5.965633680555555E-2</v>
      </c>
      <c r="IR306" s="19">
        <v>80.722121212121209</v>
      </c>
      <c r="IS306" s="20">
        <v>14.859731312925346</v>
      </c>
      <c r="IT306" s="19">
        <v>38.096562939696966</v>
      </c>
      <c r="IU306" s="19">
        <v>27.875932853929928</v>
      </c>
      <c r="IV306" s="19">
        <v>74.155045107163161</v>
      </c>
      <c r="IW306" s="19">
        <v>40.474190209016577</v>
      </c>
      <c r="IX306" s="22">
        <v>5.8140500000000012E-2</v>
      </c>
      <c r="IY306" s="19">
        <v>79.480242424242419</v>
      </c>
      <c r="IZ306" s="17">
        <v>14.482153190450003</v>
      </c>
      <c r="JA306" s="19">
        <v>37.510461971393937</v>
      </c>
      <c r="JB306" s="19">
        <v>26.609043393939395</v>
      </c>
      <c r="JC306" s="19">
        <v>74.204718261841663</v>
      </c>
      <c r="JD306" s="21">
        <v>40.644491036354893</v>
      </c>
      <c r="JE306" s="22">
        <v>5.6644170138888894E-2</v>
      </c>
      <c r="JF306" s="21">
        <v>78.23836363636363</v>
      </c>
      <c r="JG306" s="20">
        <v>14.109434031308682</v>
      </c>
      <c r="JH306" s="21">
        <v>36.924361003090908</v>
      </c>
      <c r="JI306" s="21">
        <v>25.381132024857955</v>
      </c>
      <c r="JJ306" s="21">
        <v>74.25648973342328</v>
      </c>
      <c r="JK306" s="21">
        <v>40.82948008201496</v>
      </c>
      <c r="JL306" s="22">
        <v>5.5167347222222225E-2</v>
      </c>
      <c r="JM306" s="21">
        <v>76.996484848484855</v>
      </c>
      <c r="JN306" s="20">
        <v>13.74157383550139</v>
      </c>
      <c r="JO306" s="21">
        <v>36.338260034787879</v>
      </c>
      <c r="JP306" s="21">
        <v>24.191589714015151</v>
      </c>
      <c r="JQ306" s="21">
        <v>74.310359521908012</v>
      </c>
      <c r="JR306" s="21">
        <v>41.029157345996765</v>
      </c>
      <c r="JS306" s="22">
        <v>5.3710031249999998E-2</v>
      </c>
      <c r="JT306" s="21">
        <v>75.754606060606065</v>
      </c>
      <c r="JU306" s="20">
        <v>13.378572603028124</v>
      </c>
      <c r="JV306" s="21">
        <v>35.75215906648485</v>
      </c>
      <c r="JW306" s="21">
        <v>23.039807428740527</v>
      </c>
      <c r="JX306" s="21">
        <v>74.366327627295831</v>
      </c>
      <c r="JY306" s="21">
        <v>41.243522828300321</v>
      </c>
      <c r="JZ306" s="22">
        <v>5.2272222222222213E-2</v>
      </c>
      <c r="KA306" s="21">
        <v>74.512727272727275</v>
      </c>
      <c r="KB306" s="20">
        <v>13.020430333888886</v>
      </c>
      <c r="KC306" s="21">
        <v>35.166058098181821</v>
      </c>
      <c r="KD306" s="21">
        <v>21.925176136363632</v>
      </c>
      <c r="KE306" s="21">
        <v>74.42439404958678</v>
      </c>
      <c r="KF306" s="21">
        <v>41.472576528925622</v>
      </c>
      <c r="KG306" s="22">
        <v>5.085392013888889E-2</v>
      </c>
      <c r="KH306" s="21">
        <v>73.270848484848486</v>
      </c>
      <c r="KI306" s="20">
        <v>12.667147028083681</v>
      </c>
      <c r="KJ306" s="21">
        <v>34.579957129878785</v>
      </c>
      <c r="KK306" s="21">
        <v>20.847086804214012</v>
      </c>
      <c r="KL306" s="21">
        <v>74.484558788780816</v>
      </c>
      <c r="KM306" s="21">
        <v>41.716318447872666</v>
      </c>
      <c r="KN306" s="22">
        <v>4.9455125000000003E-2</v>
      </c>
      <c r="KO306" s="21">
        <v>72.028969696969696</v>
      </c>
      <c r="KP306" s="20">
        <v>12.318722685612501</v>
      </c>
      <c r="KQ306" s="21">
        <v>33.993856161575756</v>
      </c>
      <c r="KR306" s="21">
        <v>19.804930399621206</v>
      </c>
      <c r="KS306" s="21">
        <v>74.546821844877968</v>
      </c>
      <c r="KT306" s="21">
        <v>41.974748585141455</v>
      </c>
      <c r="KU306" s="22">
        <v>4.807583680555555E-2</v>
      </c>
      <c r="KV306" s="21">
        <v>70.787090909090907</v>
      </c>
      <c r="KW306" s="20">
        <v>11.975157306475346</v>
      </c>
      <c r="KX306" s="21">
        <v>33.407755193272727</v>
      </c>
      <c r="KY306" s="21">
        <v>18.798097889914768</v>
      </c>
      <c r="KZ306" s="21">
        <v>74.611183217878221</v>
      </c>
      <c r="LA306" s="21">
        <v>42.247866940732003</v>
      </c>
      <c r="LB306" s="22">
        <v>4.6716055555555545E-2</v>
      </c>
      <c r="LC306" s="21">
        <v>69.545212121212131</v>
      </c>
      <c r="LD306" s="20">
        <v>11.636450890672219</v>
      </c>
      <c r="LE306" s="21">
        <v>32.821654224969699</v>
      </c>
      <c r="LF306" s="21">
        <v>17.825980242424244</v>
      </c>
      <c r="LG306" s="21">
        <v>74.677642907781589</v>
      </c>
      <c r="LH306" s="21">
        <v>42.535673514644273</v>
      </c>
      <c r="LI306" s="22">
        <v>4.5375781250000004E-2</v>
      </c>
      <c r="LJ306" s="21">
        <v>68.303333333333342</v>
      </c>
      <c r="LK306" s="20">
        <v>11.302603438203125</v>
      </c>
      <c r="LL306" s="21">
        <v>32.23555325666667</v>
      </c>
      <c r="LM306" s="21">
        <v>16.887968424479169</v>
      </c>
      <c r="LN306" s="21">
        <v>74.746200914588059</v>
      </c>
      <c r="LO306" s="21">
        <v>42.838168306878309</v>
      </c>
      <c r="LP306" s="22">
        <v>4.405501388888889E-2</v>
      </c>
      <c r="LQ306" s="21">
        <v>67.061454545454552</v>
      </c>
      <c r="LR306" s="20">
        <v>10.973614949068056</v>
      </c>
      <c r="LS306" s="21">
        <v>31.649452288363641</v>
      </c>
      <c r="LT306" s="21">
        <v>15.983453403409092</v>
      </c>
      <c r="LU306" s="21">
        <v>74.816857238297629</v>
      </c>
      <c r="LV306" s="21">
        <v>43.155351317434082</v>
      </c>
      <c r="LW306" s="22">
        <v>4.2753753472222218E-2</v>
      </c>
      <c r="LX306" s="21">
        <v>65.819575757575763</v>
      </c>
      <c r="LY306" s="20">
        <v>10.649485423267013</v>
      </c>
      <c r="LZ306" s="21">
        <v>31.063351320060608</v>
      </c>
      <c r="MA306" s="21">
        <v>15.111826146543562</v>
      </c>
      <c r="MB306" s="21">
        <v>74.889611878910316</v>
      </c>
      <c r="MC306" s="21">
        <v>43.487222546311614</v>
      </c>
      <c r="MD306" s="22">
        <v>4.1471999999999995E-2</v>
      </c>
      <c r="ME306" s="21">
        <v>64.577696969696973</v>
      </c>
      <c r="MF306" s="20">
        <v>10.330214860799998</v>
      </c>
      <c r="MG306" s="21">
        <v>30.477250351757579</v>
      </c>
      <c r="MH306" s="21">
        <v>14.27247762121212</v>
      </c>
      <c r="MI306" s="21">
        <v>74.964464836426103</v>
      </c>
      <c r="MJ306" s="21">
        <v>43.833781993510875</v>
      </c>
      <c r="MK306" s="22">
        <v>4.0209753472222227E-2</v>
      </c>
      <c r="ML306" s="21">
        <v>63.335818181818183</v>
      </c>
      <c r="MM306" s="20">
        <v>10.015803261667015</v>
      </c>
      <c r="MN306" s="21">
        <v>29.891149383454547</v>
      </c>
      <c r="MO306" s="21">
        <v>13.464798794744315</v>
      </c>
      <c r="MP306" s="21">
        <v>75.041416110844992</v>
      </c>
      <c r="MQ306" s="21">
        <v>44.195029659031889</v>
      </c>
      <c r="MR306" s="22">
        <v>3.8967013888888888E-2</v>
      </c>
      <c r="MS306" s="21">
        <v>62.093939393939394</v>
      </c>
      <c r="MT306" s="20">
        <v>9.706250625868055</v>
      </c>
      <c r="MU306" s="21">
        <v>29.305048415151514</v>
      </c>
      <c r="MV306" s="21">
        <v>12.688180634469695</v>
      </c>
      <c r="MW306" s="21">
        <v>75.120465702166996</v>
      </c>
      <c r="MX306" s="21">
        <v>44.570965542874646</v>
      </c>
      <c r="MY306" s="30" t="s">
        <v>50</v>
      </c>
    </row>
    <row r="307" spans="1:363" ht="24" customHeight="1" x14ac:dyDescent="0.25">
      <c r="A307" s="15" t="s">
        <v>50</v>
      </c>
      <c r="B307" s="2" t="s">
        <v>1</v>
      </c>
      <c r="C307" s="25" t="s">
        <v>2</v>
      </c>
      <c r="D307" s="23">
        <v>0.7</v>
      </c>
      <c r="E307" s="17">
        <f t="shared" si="4"/>
        <v>0.875</v>
      </c>
      <c r="F307" s="23">
        <v>0.15</v>
      </c>
      <c r="G307" s="19">
        <v>122.0121212121212</v>
      </c>
      <c r="H307" s="20">
        <v>37.363334999999999</v>
      </c>
      <c r="I307" s="19">
        <v>57.583254569696962</v>
      </c>
      <c r="J307" s="19">
        <v>101.73655303030301</v>
      </c>
      <c r="K307" s="19">
        <v>73.698165426684909</v>
      </c>
      <c r="L307" s="19">
        <v>43.174603874240248</v>
      </c>
      <c r="M307" s="26">
        <v>0.14736170416666666</v>
      </c>
      <c r="N307" s="19">
        <v>120.79199999999999</v>
      </c>
      <c r="O307" s="17">
        <v>36.706164793000418</v>
      </c>
      <c r="P307" s="19">
        <v>57.007422023999993</v>
      </c>
      <c r="Q307" s="19">
        <v>98.714875668749968</v>
      </c>
      <c r="R307" s="19">
        <v>73.67840766258503</v>
      </c>
      <c r="S307" s="19">
        <v>42.861996495238103</v>
      </c>
      <c r="T307" s="26">
        <v>0.14474681666666664</v>
      </c>
      <c r="U307" s="19">
        <v>119.57187878787877</v>
      </c>
      <c r="V307" s="17">
        <v>36.054825342001656</v>
      </c>
      <c r="W307" s="21">
        <v>56.431589478303025</v>
      </c>
      <c r="X307" s="19">
        <v>95.75362981969694</v>
      </c>
      <c r="Y307" s="19">
        <v>73.66067533491001</v>
      </c>
      <c r="Z307" s="19">
        <v>42.563567171209939</v>
      </c>
      <c r="AA307" s="26">
        <v>0.14215533750000001</v>
      </c>
      <c r="AB307" s="21">
        <v>118.35175757575756</v>
      </c>
      <c r="AC307" s="17">
        <v>35.409316647003749</v>
      </c>
      <c r="AD307" s="19">
        <v>55.855756932606056</v>
      </c>
      <c r="AE307" s="19">
        <v>92.852205063825735</v>
      </c>
      <c r="AF307" s="19">
        <v>73.644968443659849</v>
      </c>
      <c r="AG307" s="21">
        <v>42.279315902155759</v>
      </c>
      <c r="AH307" s="26">
        <v>0.13958726666666668</v>
      </c>
      <c r="AI307" s="19">
        <v>117.13163636363635</v>
      </c>
      <c r="AJ307" s="17">
        <v>34.769638708006667</v>
      </c>
      <c r="AK307" s="19">
        <v>55.27992438690908</v>
      </c>
      <c r="AL307" s="21">
        <v>90.009990981818163</v>
      </c>
      <c r="AM307" s="19">
        <v>73.631286988834546</v>
      </c>
      <c r="AN307" s="19">
        <v>42.00924268807556</v>
      </c>
      <c r="AO307" s="26">
        <v>0.13704260416666664</v>
      </c>
      <c r="AP307" s="19">
        <v>115.91151515151513</v>
      </c>
      <c r="AQ307" s="20">
        <v>34.135791525010411</v>
      </c>
      <c r="AR307" s="19">
        <v>54.704091841212112</v>
      </c>
      <c r="AS307" s="19">
        <v>87.22637715435603</v>
      </c>
      <c r="AT307" s="19">
        <v>73.619630970434088</v>
      </c>
      <c r="AU307" s="19">
        <v>41.75334752896935</v>
      </c>
      <c r="AV307" s="22">
        <v>0.13452134999999998</v>
      </c>
      <c r="AW307" s="19">
        <v>114.69139393939392</v>
      </c>
      <c r="AX307" s="17">
        <v>33.507775098014996</v>
      </c>
      <c r="AY307" s="19">
        <v>54.128259295515143</v>
      </c>
      <c r="AZ307" s="19">
        <v>84.500753162121185</v>
      </c>
      <c r="BA307" s="21">
        <v>73.610000388458488</v>
      </c>
      <c r="BB307" s="19">
        <v>41.511630424837129</v>
      </c>
      <c r="BC307" s="26">
        <v>0.13202350416666667</v>
      </c>
      <c r="BD307" s="19">
        <v>113.47127272727272</v>
      </c>
      <c r="BE307" s="17">
        <v>32.885589427020413</v>
      </c>
      <c r="BF307" s="21">
        <v>53.552426749818181</v>
      </c>
      <c r="BG307" s="19">
        <v>81.832508585795452</v>
      </c>
      <c r="BH307" s="19">
        <v>73.602395242907747</v>
      </c>
      <c r="BI307" s="19">
        <v>41.284091375678877</v>
      </c>
      <c r="BJ307" s="26">
        <v>0.12954906666666666</v>
      </c>
      <c r="BK307" s="21">
        <v>112.25115151515151</v>
      </c>
      <c r="BL307" s="17">
        <v>32.269234512026664</v>
      </c>
      <c r="BM307" s="19">
        <v>52.976594204121206</v>
      </c>
      <c r="BN307" s="19">
        <v>79.221033006060594</v>
      </c>
      <c r="BO307" s="19">
        <v>73.59681553378185</v>
      </c>
      <c r="BP307" s="21">
        <v>41.070730381494613</v>
      </c>
      <c r="BQ307" s="26">
        <v>0.12709803749999998</v>
      </c>
      <c r="BR307" s="19">
        <v>111.03103030303029</v>
      </c>
      <c r="BS307" s="17">
        <v>31.658710353033744</v>
      </c>
      <c r="BT307" s="19">
        <v>52.400761658424237</v>
      </c>
      <c r="BU307" s="21">
        <v>76.665716003598476</v>
      </c>
      <c r="BV307" s="19">
        <v>73.593261261080812</v>
      </c>
      <c r="BW307" s="19">
        <v>40.871547442284324</v>
      </c>
      <c r="BX307" s="26">
        <v>0.12467041666666666</v>
      </c>
      <c r="BY307" s="19">
        <v>109.81090909090908</v>
      </c>
      <c r="BZ307" s="20">
        <v>31.054016950041664</v>
      </c>
      <c r="CA307" s="19">
        <v>51.824929112727268</v>
      </c>
      <c r="CB307" s="19">
        <v>74.165947159090905</v>
      </c>
      <c r="CC307" s="19">
        <v>73.591732424804633</v>
      </c>
      <c r="CD307" s="19">
        <v>40.686542558048018</v>
      </c>
      <c r="CE307" s="22">
        <v>0.12226620416666668</v>
      </c>
      <c r="CF307" s="19">
        <v>108.59078787878786</v>
      </c>
      <c r="CG307" s="17">
        <v>30.455154303050421</v>
      </c>
      <c r="CH307" s="19">
        <v>51.2490965670303</v>
      </c>
      <c r="CI307" s="19">
        <v>71.721116053219689</v>
      </c>
      <c r="CJ307" s="21">
        <v>73.592229024953298</v>
      </c>
      <c r="CK307" s="19">
        <v>40.5157157287857</v>
      </c>
      <c r="CL307" s="26">
        <v>0.1198854</v>
      </c>
      <c r="CM307" s="19">
        <v>107.37066666666665</v>
      </c>
      <c r="CN307" s="17">
        <v>29.86212241206</v>
      </c>
      <c r="CO307" s="21">
        <v>50.673264021333324</v>
      </c>
      <c r="CP307" s="19">
        <v>69.330612266666648</v>
      </c>
      <c r="CQ307" s="19">
        <v>73.594751061526836</v>
      </c>
      <c r="CR307" s="19">
        <v>40.359066954497351</v>
      </c>
      <c r="CS307" s="26">
        <v>0.11752800416666666</v>
      </c>
      <c r="CT307" s="21">
        <v>106.15054545454545</v>
      </c>
      <c r="CU307" s="17">
        <v>29.274921277070415</v>
      </c>
      <c r="CV307" s="19">
        <v>50.097431475636363</v>
      </c>
      <c r="CW307" s="19">
        <v>66.993825380113634</v>
      </c>
      <c r="CX307" s="19">
        <v>73.599298534525218</v>
      </c>
      <c r="CY307" s="21">
        <v>40.216596235183005</v>
      </c>
      <c r="CZ307" s="26">
        <v>0.11519401666666665</v>
      </c>
      <c r="DA307" s="19">
        <v>104.93042424242424</v>
      </c>
      <c r="DB307" s="17">
        <v>28.693550898081661</v>
      </c>
      <c r="DC307" s="19">
        <v>49.521598929939394</v>
      </c>
      <c r="DD307" s="21">
        <v>64.710144974242411</v>
      </c>
      <c r="DE307" s="19">
        <v>73.605871443948445</v>
      </c>
      <c r="DF307" s="19">
        <v>40.088303570842641</v>
      </c>
      <c r="DG307" s="26">
        <v>0.1128834375</v>
      </c>
      <c r="DH307" s="19">
        <v>103.71030303030302</v>
      </c>
      <c r="DI307" s="20">
        <v>28.11801127509375</v>
      </c>
      <c r="DJ307" s="19">
        <v>48.945766384242418</v>
      </c>
      <c r="DK307" s="19">
        <v>62.478960629734829</v>
      </c>
      <c r="DL307" s="19">
        <v>73.614469789796544</v>
      </c>
      <c r="DM307" s="19">
        <v>39.974188961476244</v>
      </c>
      <c r="DN307" s="22">
        <v>0.11059626666666666</v>
      </c>
      <c r="DO307" s="19">
        <v>102.49018181818181</v>
      </c>
      <c r="DP307" s="17">
        <v>27.548302408106665</v>
      </c>
      <c r="DQ307" s="19">
        <v>48.36993383854545</v>
      </c>
      <c r="DR307" s="19">
        <v>60.299661927272709</v>
      </c>
      <c r="DS307" s="21">
        <v>73.625093572069488</v>
      </c>
      <c r="DT307" s="19">
        <v>39.87425240708383</v>
      </c>
      <c r="DU307" s="26">
        <v>0.10833250416666666</v>
      </c>
      <c r="DV307" s="19">
        <v>101.2700606060606</v>
      </c>
      <c r="DW307" s="17">
        <v>26.984424297120416</v>
      </c>
      <c r="DX307" s="21">
        <v>47.794101292848481</v>
      </c>
      <c r="DY307" s="19">
        <v>58.171638447537866</v>
      </c>
      <c r="DZ307" s="19">
        <v>73.637742790767291</v>
      </c>
      <c r="EA307" s="19">
        <v>39.788493907665405</v>
      </c>
      <c r="EB307" s="26">
        <v>0.10609214999999998</v>
      </c>
      <c r="EC307" s="21">
        <v>100.04993939393938</v>
      </c>
      <c r="ED307" s="17">
        <v>26.426376942134993</v>
      </c>
      <c r="EE307" s="19">
        <v>47.218268747151512</v>
      </c>
      <c r="EF307" s="19">
        <v>56.094279771212101</v>
      </c>
      <c r="EG307" s="19">
        <v>73.652417445889938</v>
      </c>
      <c r="EH307" s="21">
        <v>39.716913463220955</v>
      </c>
      <c r="EI307" s="26">
        <v>0.10387520416666667</v>
      </c>
      <c r="EJ307" s="19">
        <v>98.829818181818183</v>
      </c>
      <c r="EK307" s="17">
        <v>25.874160343150415</v>
      </c>
      <c r="EL307" s="19">
        <v>46.642436201454544</v>
      </c>
      <c r="EM307" s="21">
        <v>54.066975478977284</v>
      </c>
      <c r="EN307" s="19">
        <v>73.669117537437458</v>
      </c>
      <c r="EO307" s="19">
        <v>39.659511073750508</v>
      </c>
      <c r="EP307" s="26">
        <v>0.10168166666666667</v>
      </c>
      <c r="EQ307" s="19">
        <v>97.609696969696969</v>
      </c>
      <c r="ER307" s="20">
        <v>25.327774500166669</v>
      </c>
      <c r="ES307" s="19">
        <v>46.066603655757575</v>
      </c>
      <c r="ET307" s="19">
        <v>52.089115151515159</v>
      </c>
      <c r="EU307" s="19">
        <v>73.687843065409822</v>
      </c>
      <c r="EV307" s="19">
        <v>39.616286739254022</v>
      </c>
      <c r="EW307" s="22">
        <v>9.9511537499999997E-2</v>
      </c>
      <c r="EX307" s="19">
        <v>96.389575757575756</v>
      </c>
      <c r="EY307" s="17">
        <v>24.787219413183749</v>
      </c>
      <c r="EZ307" s="19">
        <v>45.490771110060606</v>
      </c>
      <c r="FA307" s="19">
        <v>50.160088369507577</v>
      </c>
      <c r="FB307" s="21">
        <v>73.708594029807045</v>
      </c>
      <c r="FC307" s="19">
        <v>39.587240459731525</v>
      </c>
      <c r="FD307" s="26">
        <v>9.7364816666666645E-2</v>
      </c>
      <c r="FE307" s="19">
        <v>95.169454545454542</v>
      </c>
      <c r="FF307" s="17">
        <v>24.252495082201662</v>
      </c>
      <c r="FG307" s="21">
        <v>44.914938564363638</v>
      </c>
      <c r="FH307" s="19">
        <v>48.279284713636358</v>
      </c>
      <c r="FI307" s="19">
        <v>73.731370430629113</v>
      </c>
      <c r="FJ307" s="19">
        <v>39.572372235183003</v>
      </c>
      <c r="FK307" s="26">
        <v>9.5241504166666657E-2</v>
      </c>
      <c r="FL307" s="21">
        <v>93.949333333333328</v>
      </c>
      <c r="FM307" s="17">
        <v>23.723601507220415</v>
      </c>
      <c r="FN307" s="19">
        <v>44.339106018666662</v>
      </c>
      <c r="FO307" s="19">
        <v>46.446093764583331</v>
      </c>
      <c r="FP307" s="19">
        <v>73.756172267876039</v>
      </c>
      <c r="FQ307" s="21">
        <v>39.571682065608478</v>
      </c>
      <c r="FR307" s="26">
        <v>9.3141600000000005E-2</v>
      </c>
      <c r="FS307" s="19">
        <v>92.729212121212115</v>
      </c>
      <c r="FT307" s="17">
        <v>23.200538688240002</v>
      </c>
      <c r="FU307" s="19">
        <v>43.763273472969694</v>
      </c>
      <c r="FV307" s="21">
        <v>44.659905103030297</v>
      </c>
      <c r="FW307" s="19">
        <v>73.782999541547824</v>
      </c>
      <c r="FX307" s="19">
        <v>39.58516995100792</v>
      </c>
      <c r="FY307" s="26">
        <v>9.1065104166666674E-2</v>
      </c>
      <c r="FZ307" s="19">
        <v>91.509090909090901</v>
      </c>
      <c r="GA307" s="20">
        <v>22.683306625260418</v>
      </c>
      <c r="GB307" s="19">
        <v>43.187440927272725</v>
      </c>
      <c r="GC307" s="19">
        <v>42.920108309659085</v>
      </c>
      <c r="GD307" s="19">
        <v>73.811852251644467</v>
      </c>
      <c r="GE307" s="19">
        <v>39.612835891381351</v>
      </c>
      <c r="GF307" s="22">
        <v>8.9012016666666666E-2</v>
      </c>
      <c r="GG307" s="19">
        <v>90.288969696969687</v>
      </c>
      <c r="GH307" s="17">
        <v>22.171905318281667</v>
      </c>
      <c r="GI307" s="19">
        <v>42.611608381575756</v>
      </c>
      <c r="GJ307" s="19">
        <v>41.226092965151508</v>
      </c>
      <c r="GK307" s="21">
        <v>73.842730398165955</v>
      </c>
      <c r="GL307" s="19">
        <v>39.654679886728758</v>
      </c>
      <c r="GM307" s="26">
        <v>8.6982337499999993E-2</v>
      </c>
      <c r="GN307" s="19">
        <v>89.068848484848473</v>
      </c>
      <c r="GO307" s="17">
        <v>21.666334767303749</v>
      </c>
      <c r="GP307" s="21">
        <v>42.035775835878781</v>
      </c>
      <c r="GQ307" s="19">
        <v>39.577248650189382</v>
      </c>
      <c r="GR307" s="19">
        <v>73.875633981112301</v>
      </c>
      <c r="GS307" s="19">
        <v>39.710701937050167</v>
      </c>
      <c r="GT307" s="26">
        <v>8.4976066666666669E-2</v>
      </c>
      <c r="GU307" s="21">
        <v>87.84872727272726</v>
      </c>
      <c r="GV307" s="17">
        <v>21.166594972326667</v>
      </c>
      <c r="GW307" s="19">
        <v>41.459943290181812</v>
      </c>
      <c r="GX307" s="19">
        <v>37.972964945454535</v>
      </c>
      <c r="GY307" s="19">
        <v>73.910563000483492</v>
      </c>
      <c r="GZ307" s="21">
        <v>39.780902042345545</v>
      </c>
      <c r="HA307" s="26">
        <v>8.2993204166666654E-2</v>
      </c>
      <c r="HB307" s="19">
        <v>86.628606060606046</v>
      </c>
      <c r="HC307" s="17">
        <v>20.672685933350412</v>
      </c>
      <c r="HD307" s="19">
        <v>40.884110744484843</v>
      </c>
      <c r="HE307" s="21">
        <v>36.412631431628782</v>
      </c>
      <c r="HF307" s="19">
        <v>73.947517456279556</v>
      </c>
      <c r="HG307" s="19">
        <v>39.865280202614905</v>
      </c>
      <c r="HH307" s="26">
        <v>8.1033749999999988E-2</v>
      </c>
      <c r="HI307" s="19">
        <v>85.408484848484832</v>
      </c>
      <c r="HJ307" s="20">
        <v>20.184607650374996</v>
      </c>
      <c r="HK307" s="19">
        <v>40.308278198787875</v>
      </c>
      <c r="HL307" s="19">
        <v>34.895637689393922</v>
      </c>
      <c r="HM307" s="19">
        <v>73.986497348500464</v>
      </c>
      <c r="HN307" s="19">
        <v>39.963836417858246</v>
      </c>
      <c r="HO307" s="22">
        <v>7.9097704166666657E-2</v>
      </c>
      <c r="HP307" s="19">
        <v>84.188363636363619</v>
      </c>
      <c r="HQ307" s="17">
        <v>19.702360123400414</v>
      </c>
      <c r="HR307" s="19">
        <v>39.732445653090899</v>
      </c>
      <c r="HS307" s="19">
        <v>33.421373299431806</v>
      </c>
      <c r="HT307" s="21">
        <v>74.027502677146231</v>
      </c>
      <c r="HU307" s="19">
        <v>40.07657068807557</v>
      </c>
      <c r="HV307" s="26">
        <v>7.7185066666666677E-2</v>
      </c>
      <c r="HW307" s="19">
        <v>82.968242424242419</v>
      </c>
      <c r="HX307" s="17">
        <v>19.225943352426668</v>
      </c>
      <c r="HY307" s="21">
        <v>39.156613107393937</v>
      </c>
      <c r="HZ307" s="19">
        <v>31.989227842424249</v>
      </c>
      <c r="IA307" s="19">
        <v>74.070533442216842</v>
      </c>
      <c r="IB307" s="19">
        <v>40.203483013266869</v>
      </c>
      <c r="IC307" s="26">
        <v>7.5295837500000004E-2</v>
      </c>
      <c r="ID307" s="21">
        <v>81.748121212121205</v>
      </c>
      <c r="IE307" s="17">
        <v>18.755357337453752</v>
      </c>
      <c r="IF307" s="19">
        <v>38.580780561696969</v>
      </c>
      <c r="IG307" s="19">
        <v>30.598590899053033</v>
      </c>
      <c r="IH307" s="19">
        <v>74.115589643712326</v>
      </c>
      <c r="II307" s="21">
        <v>40.344573393432157</v>
      </c>
      <c r="IJ307" s="26">
        <v>7.3430016666666653E-2</v>
      </c>
      <c r="IK307" s="19">
        <v>80.527999999999992</v>
      </c>
      <c r="IL307" s="17">
        <v>18.290602078481662</v>
      </c>
      <c r="IM307" s="19">
        <v>38.004948015999993</v>
      </c>
      <c r="IN307" s="21">
        <v>29.24885205</v>
      </c>
      <c r="IO307" s="19">
        <v>74.162671281632655</v>
      </c>
      <c r="IP307" s="19">
        <v>40.499841828571441</v>
      </c>
      <c r="IQ307" s="26">
        <v>7.1587604166666652E-2</v>
      </c>
      <c r="IR307" s="19">
        <v>79.307878787878778</v>
      </c>
      <c r="IS307" s="20">
        <v>17.831677575510412</v>
      </c>
      <c r="IT307" s="19">
        <v>37.429115470303024</v>
      </c>
      <c r="IU307" s="19">
        <v>27.939400875946973</v>
      </c>
      <c r="IV307" s="19">
        <v>74.211778355977827</v>
      </c>
      <c r="IW307" s="19">
        <v>40.669288318684693</v>
      </c>
      <c r="IX307" s="22">
        <v>6.9768600000000014E-2</v>
      </c>
      <c r="IY307" s="19">
        <v>78.087757575757564</v>
      </c>
      <c r="IZ307" s="17">
        <v>17.378583828540002</v>
      </c>
      <c r="JA307" s="19">
        <v>36.853282924606056</v>
      </c>
      <c r="JB307" s="19">
        <v>26.669626957575758</v>
      </c>
      <c r="JC307" s="19">
        <v>74.262910866747873</v>
      </c>
      <c r="JD307" s="21">
        <v>40.852912863771934</v>
      </c>
      <c r="JE307" s="22">
        <v>6.797300416666667E-2</v>
      </c>
      <c r="JF307" s="21">
        <v>76.86763636363635</v>
      </c>
      <c r="JG307" s="20">
        <v>16.931320837570418</v>
      </c>
      <c r="JH307" s="21">
        <v>36.277450378909087</v>
      </c>
      <c r="JI307" s="21">
        <v>25.438919875568178</v>
      </c>
      <c r="JJ307" s="21">
        <v>74.316068813942763</v>
      </c>
      <c r="JK307" s="21">
        <v>41.050715463833143</v>
      </c>
      <c r="JL307" s="22">
        <v>6.6200816666666662E-2</v>
      </c>
      <c r="JM307" s="21">
        <v>75.647515151515151</v>
      </c>
      <c r="JN307" s="20">
        <v>16.489888602601667</v>
      </c>
      <c r="JO307" s="21">
        <v>35.701617833212119</v>
      </c>
      <c r="JP307" s="21">
        <v>24.246669210606058</v>
      </c>
      <c r="JQ307" s="21">
        <v>74.371252197562512</v>
      </c>
      <c r="JR307" s="21">
        <v>41.262696118868341</v>
      </c>
      <c r="JS307" s="22">
        <v>6.445203749999999E-2</v>
      </c>
      <c r="JT307" s="21">
        <v>74.427393939393937</v>
      </c>
      <c r="JU307" s="20">
        <v>16.054287123633745</v>
      </c>
      <c r="JV307" s="21">
        <v>35.12578528751515</v>
      </c>
      <c r="JW307" s="21">
        <v>23.092264543371208</v>
      </c>
      <c r="JX307" s="21">
        <v>74.42846101760712</v>
      </c>
      <c r="JY307" s="21">
        <v>41.488854828877521</v>
      </c>
      <c r="JZ307" s="22">
        <v>6.2726666666666653E-2</v>
      </c>
      <c r="KA307" s="21">
        <v>73.207272727272724</v>
      </c>
      <c r="KB307" s="20">
        <v>15.624516400666662</v>
      </c>
      <c r="KC307" s="21">
        <v>34.549952741818181</v>
      </c>
      <c r="KD307" s="21">
        <v>21.97509545454545</v>
      </c>
      <c r="KE307" s="21">
        <v>74.487695274076572</v>
      </c>
      <c r="KF307" s="21">
        <v>41.729191593860683</v>
      </c>
      <c r="KG307" s="22">
        <v>6.1024704166666666E-2</v>
      </c>
      <c r="KH307" s="21">
        <v>71.98715151515151</v>
      </c>
      <c r="KI307" s="20">
        <v>15.200576433700416</v>
      </c>
      <c r="KJ307" s="21">
        <v>33.974120196121213</v>
      </c>
      <c r="KK307" s="21">
        <v>20.894551524810602</v>
      </c>
      <c r="KL307" s="21">
        <v>74.548954966970882</v>
      </c>
      <c r="KM307" s="21">
        <v>41.983706413817842</v>
      </c>
      <c r="KN307" s="22">
        <v>5.934615E-2</v>
      </c>
      <c r="KO307" s="21">
        <v>70.767030303030296</v>
      </c>
      <c r="KP307" s="20">
        <v>14.782467222734999</v>
      </c>
      <c r="KQ307" s="21">
        <v>33.398287650424237</v>
      </c>
      <c r="KR307" s="21">
        <v>19.850022334848479</v>
      </c>
      <c r="KS307" s="21">
        <v>74.612240096290051</v>
      </c>
      <c r="KT307" s="21">
        <v>42.252399288748961</v>
      </c>
      <c r="KU307" s="22">
        <v>5.7691004166666657E-2</v>
      </c>
      <c r="KV307" s="21">
        <v>69.546909090909082</v>
      </c>
      <c r="KW307" s="20">
        <v>14.370188767770413</v>
      </c>
      <c r="KX307" s="21">
        <v>32.822455104727268</v>
      </c>
      <c r="KY307" s="21">
        <v>18.840897465340902</v>
      </c>
      <c r="KZ307" s="21">
        <v>74.677550662034065</v>
      </c>
      <c r="LA307" s="21">
        <v>42.535270218654084</v>
      </c>
      <c r="LB307" s="22">
        <v>5.6059266666666656E-2</v>
      </c>
      <c r="LC307" s="21">
        <v>68.326787878787883</v>
      </c>
      <c r="LD307" s="20">
        <v>13.963741068806664</v>
      </c>
      <c r="LE307" s="21">
        <v>32.246622559030307</v>
      </c>
      <c r="LF307" s="21">
        <v>17.8665664969697</v>
      </c>
      <c r="LG307" s="21">
        <v>74.744886664202937</v>
      </c>
      <c r="LH307" s="21">
        <v>42.832319203533174</v>
      </c>
      <c r="LI307" s="22">
        <v>5.4450937500000005E-2</v>
      </c>
      <c r="LJ307" s="21">
        <v>67.106666666666669</v>
      </c>
      <c r="LK307" s="20">
        <v>13.563124125843752</v>
      </c>
      <c r="LL307" s="21">
        <v>31.670790013333335</v>
      </c>
      <c r="LM307" s="21">
        <v>16.926419010416669</v>
      </c>
      <c r="LN307" s="21">
        <v>74.814248102796668</v>
      </c>
      <c r="LO307" s="21">
        <v>43.143546243386247</v>
      </c>
      <c r="LP307" s="22">
        <v>5.2866016666666668E-2</v>
      </c>
      <c r="LQ307" s="21">
        <v>65.886545454545455</v>
      </c>
      <c r="LR307" s="20">
        <v>13.168337938881667</v>
      </c>
      <c r="LS307" s="21">
        <v>31.094957467636366</v>
      </c>
      <c r="LT307" s="21">
        <v>16.019844586363636</v>
      </c>
      <c r="LU307" s="21">
        <v>74.885634977815258</v>
      </c>
      <c r="LV307" s="21">
        <v>43.468951338213309</v>
      </c>
      <c r="LW307" s="22">
        <v>5.130450416666666E-2</v>
      </c>
      <c r="LX307" s="21">
        <v>64.666424242424242</v>
      </c>
      <c r="LY307" s="20">
        <v>12.779382507920415</v>
      </c>
      <c r="LZ307" s="21">
        <v>30.519124921939394</v>
      </c>
      <c r="MA307" s="21">
        <v>15.146232805492426</v>
      </c>
      <c r="MB307" s="21">
        <v>74.959047289258692</v>
      </c>
      <c r="MC307" s="21">
        <v>43.808534488014345</v>
      </c>
      <c r="MD307" s="22">
        <v>4.9766399999999995E-2</v>
      </c>
      <c r="ME307" s="21">
        <v>63.446303030303028</v>
      </c>
      <c r="MF307" s="20">
        <v>12.396257832959998</v>
      </c>
      <c r="MG307" s="21">
        <v>29.943292376242425</v>
      </c>
      <c r="MH307" s="21">
        <v>14.304973248484847</v>
      </c>
      <c r="MI307" s="21">
        <v>75.034485037126984</v>
      </c>
      <c r="MJ307" s="21">
        <v>44.162295692789371</v>
      </c>
      <c r="MK307" s="22">
        <v>4.8251704166666673E-2</v>
      </c>
      <c r="ML307" s="21">
        <v>62.226181818181814</v>
      </c>
      <c r="MM307" s="20">
        <v>12.018963914000418</v>
      </c>
      <c r="MN307" s="21">
        <v>29.367459830545453</v>
      </c>
      <c r="MO307" s="21">
        <v>13.495455496022725</v>
      </c>
      <c r="MP307" s="21">
        <v>75.111948221420135</v>
      </c>
      <c r="MQ307" s="21">
        <v>44.530234952538379</v>
      </c>
      <c r="MR307" s="22">
        <v>4.6760416666666665E-2</v>
      </c>
      <c r="MS307" s="21">
        <v>61.006060606060601</v>
      </c>
      <c r="MT307" s="20">
        <v>11.647500751041665</v>
      </c>
      <c r="MU307" s="21">
        <v>28.791627284848481</v>
      </c>
      <c r="MV307" s="21">
        <v>12.717069128787877</v>
      </c>
      <c r="MW307" s="21">
        <v>75.191436842138131</v>
      </c>
      <c r="MX307" s="21">
        <v>44.912352267261369</v>
      </c>
      <c r="MY307" s="30" t="s">
        <v>50</v>
      </c>
    </row>
    <row r="308" spans="1:363" ht="24" customHeight="1" x14ac:dyDescent="0.25">
      <c r="A308" s="15" t="s">
        <v>50</v>
      </c>
      <c r="B308" s="2" t="s">
        <v>1</v>
      </c>
      <c r="C308" s="25" t="s">
        <v>2</v>
      </c>
      <c r="D308" s="23">
        <v>0.7</v>
      </c>
      <c r="E308" s="17">
        <f t="shared" si="4"/>
        <v>0.875</v>
      </c>
      <c r="F308" s="23">
        <v>0.17499999999999999</v>
      </c>
      <c r="G308" s="19">
        <v>119.83636363636363</v>
      </c>
      <c r="H308" s="20">
        <v>43.590557499999996</v>
      </c>
      <c r="I308" s="19">
        <v>56.556412309090909</v>
      </c>
      <c r="J308" s="19">
        <v>101.9387784090909</v>
      </c>
      <c r="K308" s="19">
        <v>73.664347219879687</v>
      </c>
      <c r="L308" s="19">
        <v>42.62705391578119</v>
      </c>
      <c r="M308" s="26">
        <v>0.17192198819444443</v>
      </c>
      <c r="N308" s="19">
        <v>118.63799999999999</v>
      </c>
      <c r="O308" s="17">
        <v>42.823858925167151</v>
      </c>
      <c r="P308" s="19">
        <v>55.990848185999994</v>
      </c>
      <c r="Q308" s="19">
        <v>98.911094751562487</v>
      </c>
      <c r="R308" s="19">
        <v>73.648471458503394</v>
      </c>
      <c r="S308" s="19">
        <v>42.34472878095238</v>
      </c>
      <c r="T308" s="26">
        <v>0.16887128611111107</v>
      </c>
      <c r="U308" s="19">
        <v>117.43963636363635</v>
      </c>
      <c r="V308" s="17">
        <v>42.063962899001936</v>
      </c>
      <c r="W308" s="21">
        <v>55.425284062909085</v>
      </c>
      <c r="X308" s="19">
        <v>95.943962728409076</v>
      </c>
      <c r="Y308" s="19">
        <v>73.634549541215492</v>
      </c>
      <c r="Z308" s="19">
        <v>42.076080554742234</v>
      </c>
      <c r="AA308" s="26">
        <v>0.16584789375</v>
      </c>
      <c r="AB308" s="21">
        <v>116.24127272727272</v>
      </c>
      <c r="AC308" s="17">
        <v>41.310869421504378</v>
      </c>
      <c r="AD308" s="19">
        <v>54.859719939818177</v>
      </c>
      <c r="AE308" s="19">
        <v>93.036770706960212</v>
      </c>
      <c r="AF308" s="19">
        <v>73.622581468015966</v>
      </c>
      <c r="AG308" s="21">
        <v>41.821109237150736</v>
      </c>
      <c r="AH308" s="26">
        <v>0.16285181111111111</v>
      </c>
      <c r="AI308" s="19">
        <v>115.04290909090908</v>
      </c>
      <c r="AJ308" s="17">
        <v>40.564578492674443</v>
      </c>
      <c r="AK308" s="19">
        <v>54.294155816727269</v>
      </c>
      <c r="AL308" s="21">
        <v>90.188907054545439</v>
      </c>
      <c r="AM308" s="19">
        <v>73.612567238904816</v>
      </c>
      <c r="AN308" s="19">
        <v>41.579814828177895</v>
      </c>
      <c r="AO308" s="26">
        <v>0.15988303819444441</v>
      </c>
      <c r="AP308" s="19">
        <v>113.84454545454544</v>
      </c>
      <c r="AQ308" s="20">
        <v>39.825090112512143</v>
      </c>
      <c r="AR308" s="19">
        <v>53.728591693636361</v>
      </c>
      <c r="AS308" s="19">
        <v>87.399760138494301</v>
      </c>
      <c r="AT308" s="19">
        <v>73.604506853882043</v>
      </c>
      <c r="AU308" s="19">
        <v>41.352197327823696</v>
      </c>
      <c r="AV308" s="22">
        <v>0.15694157499999997</v>
      </c>
      <c r="AW308" s="19">
        <v>112.6461818181818</v>
      </c>
      <c r="AX308" s="17">
        <v>39.092404281017494</v>
      </c>
      <c r="AY308" s="19">
        <v>53.163027570545445</v>
      </c>
      <c r="AZ308" s="19">
        <v>84.668718326136343</v>
      </c>
      <c r="BA308" s="21">
        <v>73.59840031294766</v>
      </c>
      <c r="BB308" s="19">
        <v>41.138256736088152</v>
      </c>
      <c r="BC308" s="26">
        <v>0.15402742152777779</v>
      </c>
      <c r="BD308" s="19">
        <v>111.44781818181818</v>
      </c>
      <c r="BE308" s="17">
        <v>38.366520998190488</v>
      </c>
      <c r="BF308" s="21">
        <v>52.597463447454544</v>
      </c>
      <c r="BG308" s="19">
        <v>81.995169984801137</v>
      </c>
      <c r="BH308" s="19">
        <v>73.594247616101654</v>
      </c>
      <c r="BI308" s="19">
        <v>40.937993052971279</v>
      </c>
      <c r="BJ308" s="26">
        <v>0.15114057777777776</v>
      </c>
      <c r="BK308" s="21">
        <v>110.24945454545454</v>
      </c>
      <c r="BL308" s="17">
        <v>37.647440264031104</v>
      </c>
      <c r="BM308" s="19">
        <v>52.031899324363636</v>
      </c>
      <c r="BN308" s="19">
        <v>79.378503481818186</v>
      </c>
      <c r="BO308" s="19">
        <v>73.592048763344025</v>
      </c>
      <c r="BP308" s="21">
        <v>40.751406278473056</v>
      </c>
      <c r="BQ308" s="26">
        <v>0.14828104374999998</v>
      </c>
      <c r="BR308" s="19">
        <v>109.0510909090909</v>
      </c>
      <c r="BS308" s="17">
        <v>36.935162078539371</v>
      </c>
      <c r="BT308" s="19">
        <v>51.466335201272727</v>
      </c>
      <c r="BU308" s="21">
        <v>76.818107184517046</v>
      </c>
      <c r="BV308" s="19">
        <v>73.591803754674757</v>
      </c>
      <c r="BW308" s="19">
        <v>40.578496412593474</v>
      </c>
      <c r="BX308" s="26">
        <v>0.14544881944444443</v>
      </c>
      <c r="BY308" s="19">
        <v>107.85272727272726</v>
      </c>
      <c r="BZ308" s="20">
        <v>36.229686441715273</v>
      </c>
      <c r="CA308" s="19">
        <v>50.900771078181812</v>
      </c>
      <c r="CB308" s="19">
        <v>74.313369460227278</v>
      </c>
      <c r="CC308" s="19">
        <v>73.593512590093894</v>
      </c>
      <c r="CD308" s="19">
        <v>40.419263455332548</v>
      </c>
      <c r="CE308" s="22">
        <v>0.14264390486111111</v>
      </c>
      <c r="CF308" s="19">
        <v>106.65436363636363</v>
      </c>
      <c r="CG308" s="17">
        <v>35.531013353558819</v>
      </c>
      <c r="CH308" s="19">
        <v>50.335206955090904</v>
      </c>
      <c r="CI308" s="19">
        <v>71.863678676278411</v>
      </c>
      <c r="CJ308" s="21">
        <v>73.597175269601394</v>
      </c>
      <c r="CK308" s="19">
        <v>40.273707406690292</v>
      </c>
      <c r="CL308" s="26">
        <v>0.1398663</v>
      </c>
      <c r="CM308" s="19">
        <v>105.45599999999999</v>
      </c>
      <c r="CN308" s="17">
        <v>34.839142814070001</v>
      </c>
      <c r="CO308" s="21">
        <v>49.769642831999995</v>
      </c>
      <c r="CP308" s="19">
        <v>69.468423199999989</v>
      </c>
      <c r="CQ308" s="19">
        <v>73.602791793197284</v>
      </c>
      <c r="CR308" s="19">
        <v>40.141828266666671</v>
      </c>
      <c r="CS308" s="26">
        <v>0.13711600486111108</v>
      </c>
      <c r="CT308" s="21">
        <v>104.25763636363635</v>
      </c>
      <c r="CU308" s="17">
        <v>34.154074823248813</v>
      </c>
      <c r="CV308" s="19">
        <v>49.204078708909087</v>
      </c>
      <c r="CW308" s="19">
        <v>67.126991398721586</v>
      </c>
      <c r="CX308" s="19">
        <v>73.61036216088155</v>
      </c>
      <c r="CY308" s="21">
        <v>40.023626035261721</v>
      </c>
      <c r="CZ308" s="26">
        <v>0.13439301944444443</v>
      </c>
      <c r="DA308" s="19">
        <v>103.05927272727271</v>
      </c>
      <c r="DB308" s="17">
        <v>33.475809381095274</v>
      </c>
      <c r="DC308" s="19">
        <v>48.638514585818179</v>
      </c>
      <c r="DD308" s="21">
        <v>64.838771639772716</v>
      </c>
      <c r="DE308" s="19">
        <v>73.619886372654179</v>
      </c>
      <c r="DF308" s="19">
        <v>39.919100712475405</v>
      </c>
      <c r="DG308" s="26">
        <v>0.13169734375</v>
      </c>
      <c r="DH308" s="19">
        <v>101.86090909090908</v>
      </c>
      <c r="DI308" s="20">
        <v>32.804346487609372</v>
      </c>
      <c r="DJ308" s="19">
        <v>48.072950462727263</v>
      </c>
      <c r="DK308" s="19">
        <v>62.603152290482939</v>
      </c>
      <c r="DL308" s="19">
        <v>73.631364428515212</v>
      </c>
      <c r="DM308" s="19">
        <v>39.828252298307753</v>
      </c>
      <c r="DN308" s="22">
        <v>0.12902897777777778</v>
      </c>
      <c r="DO308" s="19">
        <v>100.66254545454544</v>
      </c>
      <c r="DP308" s="17">
        <v>32.139686142791113</v>
      </c>
      <c r="DQ308" s="19">
        <v>47.507386339636355</v>
      </c>
      <c r="DR308" s="19">
        <v>60.419521718181805</v>
      </c>
      <c r="DS308" s="21">
        <v>73.644796328464608</v>
      </c>
      <c r="DT308" s="19">
        <v>39.751080792758771</v>
      </c>
      <c r="DU308" s="26">
        <v>0.12638792152777778</v>
      </c>
      <c r="DV308" s="19">
        <v>99.464181818181814</v>
      </c>
      <c r="DW308" s="17">
        <v>31.481828346640487</v>
      </c>
      <c r="DX308" s="21">
        <v>46.941822216545454</v>
      </c>
      <c r="DY308" s="19">
        <v>58.287268290198853</v>
      </c>
      <c r="DZ308" s="19">
        <v>73.660182072502394</v>
      </c>
      <c r="EA308" s="19">
        <v>39.687586195828423</v>
      </c>
      <c r="EB308" s="26">
        <v>0.12377417499999999</v>
      </c>
      <c r="EC308" s="21">
        <v>98.265818181818176</v>
      </c>
      <c r="ED308" s="17">
        <v>30.830773099157497</v>
      </c>
      <c r="EE308" s="19">
        <v>46.376258093454545</v>
      </c>
      <c r="EF308" s="19">
        <v>56.205780373863618</v>
      </c>
      <c r="EG308" s="19">
        <v>73.677521660628543</v>
      </c>
      <c r="EH308" s="21">
        <v>39.637768507516732</v>
      </c>
      <c r="EI308" s="26">
        <v>0.12118773819444445</v>
      </c>
      <c r="EJ308" s="19">
        <v>97.067454545454552</v>
      </c>
      <c r="EK308" s="17">
        <v>30.186520400342154</v>
      </c>
      <c r="EL308" s="19">
        <v>45.810693970363637</v>
      </c>
      <c r="EM308" s="21">
        <v>54.174446336505696</v>
      </c>
      <c r="EN308" s="19">
        <v>73.696815092843082</v>
      </c>
      <c r="EO308" s="19">
        <v>39.601627727823704</v>
      </c>
      <c r="EP308" s="26">
        <v>0.1186286111111111</v>
      </c>
      <c r="EQ308" s="19">
        <v>95.869090909090914</v>
      </c>
      <c r="ER308" s="20">
        <v>29.54907025019444</v>
      </c>
      <c r="ES308" s="19">
        <v>45.245129847272729</v>
      </c>
      <c r="ET308" s="19">
        <v>52.192654545454552</v>
      </c>
      <c r="EU308" s="19">
        <v>73.718062369145997</v>
      </c>
      <c r="EV308" s="19">
        <v>39.579163856749325</v>
      </c>
      <c r="EW308" s="22">
        <v>0.11609679374999998</v>
      </c>
      <c r="EX308" s="19">
        <v>94.670727272727277</v>
      </c>
      <c r="EY308" s="17">
        <v>28.918422648714369</v>
      </c>
      <c r="EZ308" s="19">
        <v>44.67956572418182</v>
      </c>
      <c r="FA308" s="19">
        <v>50.25979336803978</v>
      </c>
      <c r="FB308" s="21">
        <v>73.741263489537303</v>
      </c>
      <c r="FC308" s="19">
        <v>39.570376894293595</v>
      </c>
      <c r="FD308" s="26">
        <v>0.11359228611111109</v>
      </c>
      <c r="FE308" s="19">
        <v>93.472363636363639</v>
      </c>
      <c r="FF308" s="17">
        <v>28.294577595901938</v>
      </c>
      <c r="FG308" s="21">
        <v>44.114001601090912</v>
      </c>
      <c r="FH308" s="19">
        <v>48.375251171590911</v>
      </c>
      <c r="FI308" s="19">
        <v>73.766418454016986</v>
      </c>
      <c r="FJ308" s="19">
        <v>39.575266840456521</v>
      </c>
      <c r="FK308" s="26">
        <v>0.11111508819444442</v>
      </c>
      <c r="FL308" s="21">
        <v>92.274000000000001</v>
      </c>
      <c r="FM308" s="17">
        <v>27.677535091757147</v>
      </c>
      <c r="FN308" s="19">
        <v>43.548437478000004</v>
      </c>
      <c r="FO308" s="19">
        <v>46.538416323437495</v>
      </c>
      <c r="FP308" s="19">
        <v>73.79352726258503</v>
      </c>
      <c r="FQ308" s="21">
        <v>39.593833695238096</v>
      </c>
      <c r="FR308" s="26">
        <v>0.1086652</v>
      </c>
      <c r="FS308" s="19">
        <v>91.075636363636363</v>
      </c>
      <c r="FT308" s="17">
        <v>27.067295136280002</v>
      </c>
      <c r="FU308" s="19">
        <v>42.982873354909088</v>
      </c>
      <c r="FV308" s="21">
        <v>44.748677190909092</v>
      </c>
      <c r="FW308" s="19">
        <v>73.822589915241466</v>
      </c>
      <c r="FX308" s="19">
        <v>39.626077458638335</v>
      </c>
      <c r="FY308" s="26">
        <v>0.10624262152777778</v>
      </c>
      <c r="FZ308" s="19">
        <v>89.877272727272725</v>
      </c>
      <c r="GA308" s="20">
        <v>26.463857729470487</v>
      </c>
      <c r="GB308" s="19">
        <v>42.41730923181818</v>
      </c>
      <c r="GC308" s="19">
        <v>43.005422141335224</v>
      </c>
      <c r="GD308" s="19">
        <v>73.853606411986277</v>
      </c>
      <c r="GE308" s="19">
        <v>39.671998130657229</v>
      </c>
      <c r="GF308" s="22">
        <v>0.10384735277777778</v>
      </c>
      <c r="GG308" s="19">
        <v>88.678909090909087</v>
      </c>
      <c r="GH308" s="17">
        <v>25.867222871328611</v>
      </c>
      <c r="GI308" s="19">
        <v>41.851745108727272</v>
      </c>
      <c r="GJ308" s="19">
        <v>41.308039542045449</v>
      </c>
      <c r="GK308" s="21">
        <v>73.886576752819479</v>
      </c>
      <c r="GL308" s="19">
        <v>39.731595711294773</v>
      </c>
      <c r="GM308" s="26">
        <v>0.10147939374999998</v>
      </c>
      <c r="GN308" s="19">
        <v>87.48054545454545</v>
      </c>
      <c r="GO308" s="17">
        <v>25.277390561854368</v>
      </c>
      <c r="GP308" s="21">
        <v>41.286180985636364</v>
      </c>
      <c r="GQ308" s="19">
        <v>39.655917760369313</v>
      </c>
      <c r="GR308" s="19">
        <v>73.921500937741044</v>
      </c>
      <c r="GS308" s="19">
        <v>39.804870200550965</v>
      </c>
      <c r="GT308" s="26">
        <v>9.9138744444444454E-2</v>
      </c>
      <c r="GU308" s="21">
        <v>86.282181818181812</v>
      </c>
      <c r="GV308" s="17">
        <v>24.694360801047779</v>
      </c>
      <c r="GW308" s="19">
        <v>40.720616862545455</v>
      </c>
      <c r="GX308" s="19">
        <v>38.048445163636359</v>
      </c>
      <c r="GY308" s="19">
        <v>73.958378966750999</v>
      </c>
      <c r="GZ308" s="21">
        <v>39.891821598425828</v>
      </c>
      <c r="HA308" s="26">
        <v>9.6825404861111103E-2</v>
      </c>
      <c r="HB308" s="19">
        <v>85.083818181818174</v>
      </c>
      <c r="HC308" s="17">
        <v>24.118133588908815</v>
      </c>
      <c r="HD308" s="19">
        <v>40.15505273945454</v>
      </c>
      <c r="HE308" s="21">
        <v>36.485010119176131</v>
      </c>
      <c r="HF308" s="19">
        <v>73.99721083984933</v>
      </c>
      <c r="HG308" s="19">
        <v>39.992449904919333</v>
      </c>
      <c r="HH308" s="26">
        <v>9.4539374999999981E-2</v>
      </c>
      <c r="HI308" s="19">
        <v>83.885454545454536</v>
      </c>
      <c r="HJ308" s="20">
        <v>23.548708925437495</v>
      </c>
      <c r="HK308" s="19">
        <v>39.589488616363631</v>
      </c>
      <c r="HL308" s="19">
        <v>34.965000994318167</v>
      </c>
      <c r="HM308" s="19">
        <v>74.037996557036038</v>
      </c>
      <c r="HN308" s="19">
        <v>40.106755120031487</v>
      </c>
      <c r="HO308" s="22">
        <v>9.2280654861111089E-2</v>
      </c>
      <c r="HP308" s="19">
        <v>82.687090909090898</v>
      </c>
      <c r="HQ308" s="17">
        <v>22.986086810633815</v>
      </c>
      <c r="HR308" s="19">
        <v>39.023924493272723</v>
      </c>
      <c r="HS308" s="19">
        <v>33.48780615639204</v>
      </c>
      <c r="HT308" s="21">
        <v>74.080736118311123</v>
      </c>
      <c r="HU308" s="19">
        <v>40.234737243762304</v>
      </c>
      <c r="HV308" s="26">
        <v>9.0049244444444454E-2</v>
      </c>
      <c r="HW308" s="19">
        <v>81.488727272727274</v>
      </c>
      <c r="HX308" s="17">
        <v>22.430267244497781</v>
      </c>
      <c r="HY308" s="21">
        <v>38.458360370181822</v>
      </c>
      <c r="HZ308" s="19">
        <v>32.052813972727279</v>
      </c>
      <c r="IA308" s="19">
        <v>74.125429523674597</v>
      </c>
      <c r="IB308" s="19">
        <v>40.376396276111777</v>
      </c>
      <c r="IC308" s="26">
        <v>8.7845143749999993E-2</v>
      </c>
      <c r="ID308" s="21">
        <v>80.290363636363637</v>
      </c>
      <c r="IE308" s="17">
        <v>21.881250227029373</v>
      </c>
      <c r="IF308" s="19">
        <v>37.892796247090907</v>
      </c>
      <c r="IG308" s="19">
        <v>30.659412810653414</v>
      </c>
      <c r="IH308" s="19">
        <v>74.172076773126435</v>
      </c>
      <c r="II308" s="21">
        <v>40.531732217079892</v>
      </c>
      <c r="IJ308" s="26">
        <v>8.5668352777777762E-2</v>
      </c>
      <c r="IK308" s="19">
        <v>79.091999999999999</v>
      </c>
      <c r="IL308" s="17">
        <v>21.339035758228608</v>
      </c>
      <c r="IM308" s="19">
        <v>37.327232123999998</v>
      </c>
      <c r="IN308" s="21">
        <v>29.306991037500001</v>
      </c>
      <c r="IO308" s="19">
        <v>74.220677866666662</v>
      </c>
      <c r="IP308" s="19">
        <v>40.70074506666667</v>
      </c>
      <c r="IQ308" s="26">
        <v>8.351887152777776E-2</v>
      </c>
      <c r="IR308" s="19">
        <v>77.893636363636361</v>
      </c>
      <c r="IS308" s="20">
        <v>20.803623838095483</v>
      </c>
      <c r="IT308" s="19">
        <v>36.76166800090909</v>
      </c>
      <c r="IU308" s="19">
        <v>27.994937020596595</v>
      </c>
      <c r="IV308" s="19">
        <v>74.271232804295266</v>
      </c>
      <c r="IW308" s="19">
        <v>40.883434824872097</v>
      </c>
      <c r="IX308" s="22">
        <v>8.1396700000000016E-2</v>
      </c>
      <c r="IY308" s="19">
        <v>76.695272727272723</v>
      </c>
      <c r="IZ308" s="17">
        <v>20.275014466630005</v>
      </c>
      <c r="JA308" s="19">
        <v>36.196103877818182</v>
      </c>
      <c r="JB308" s="19">
        <v>26.722639127272728</v>
      </c>
      <c r="JC308" s="19">
        <v>74.323741586012261</v>
      </c>
      <c r="JD308" s="21">
        <v>41.079801491696195</v>
      </c>
      <c r="JE308" s="22">
        <v>7.9301838194444446E-2</v>
      </c>
      <c r="JF308" s="21">
        <v>75.496909090909085</v>
      </c>
      <c r="JG308" s="20">
        <v>19.753207643832152</v>
      </c>
      <c r="JH308" s="21">
        <v>35.630539754727273</v>
      </c>
      <c r="JI308" s="21">
        <v>25.489485724857953</v>
      </c>
      <c r="JJ308" s="21">
        <v>74.378204211817618</v>
      </c>
      <c r="JK308" s="21">
        <v>41.289845067138927</v>
      </c>
      <c r="JL308" s="22">
        <v>7.7234286111111106E-2</v>
      </c>
      <c r="JM308" s="21">
        <v>74.298545454545447</v>
      </c>
      <c r="JN308" s="20">
        <v>19.238203369701942</v>
      </c>
      <c r="JO308" s="21">
        <v>35.064975631636358</v>
      </c>
      <c r="JP308" s="21">
        <v>24.294865180681818</v>
      </c>
      <c r="JQ308" s="21">
        <v>74.434620681711365</v>
      </c>
      <c r="JR308" s="21">
        <v>41.513565551200323</v>
      </c>
      <c r="JS308" s="22">
        <v>7.5194043749999995E-2</v>
      </c>
      <c r="JT308" s="21">
        <v>73.100181818181809</v>
      </c>
      <c r="JU308" s="20">
        <v>18.730001644239373</v>
      </c>
      <c r="JV308" s="21">
        <v>34.49941150854545</v>
      </c>
      <c r="JW308" s="21">
        <v>23.138165862073862</v>
      </c>
      <c r="JX308" s="21">
        <v>74.492990995693475</v>
      </c>
      <c r="JY308" s="21">
        <v>41.750962943880367</v>
      </c>
      <c r="JZ308" s="22">
        <v>7.31811111111111E-2</v>
      </c>
      <c r="KA308" s="21">
        <v>71.901818181818172</v>
      </c>
      <c r="KB308" s="20">
        <v>18.228602467444443</v>
      </c>
      <c r="KC308" s="21">
        <v>33.933847385454541</v>
      </c>
      <c r="KD308" s="21">
        <v>22.018776136363634</v>
      </c>
      <c r="KE308" s="21">
        <v>74.553315153763975</v>
      </c>
      <c r="KF308" s="21">
        <v>42.002037245179082</v>
      </c>
      <c r="KG308" s="22">
        <v>7.1195488194444448E-2</v>
      </c>
      <c r="KH308" s="21">
        <v>70.703454545454534</v>
      </c>
      <c r="KI308" s="20">
        <v>17.734005839317152</v>
      </c>
      <c r="KJ308" s="21">
        <v>33.368283262363633</v>
      </c>
      <c r="KK308" s="21">
        <v>20.936084370880678</v>
      </c>
      <c r="KL308" s="21">
        <v>74.615593155922866</v>
      </c>
      <c r="KM308" s="21">
        <v>42.266788455096425</v>
      </c>
      <c r="KN308" s="22">
        <v>6.9237174999999998E-2</v>
      </c>
      <c r="KO308" s="21">
        <v>69.505090909090896</v>
      </c>
      <c r="KP308" s="20">
        <v>17.246211759857498</v>
      </c>
      <c r="KQ308" s="21">
        <v>32.802719139272725</v>
      </c>
      <c r="KR308" s="21">
        <v>19.889478932954543</v>
      </c>
      <c r="KS308" s="21">
        <v>74.679825002170119</v>
      </c>
      <c r="KT308" s="21">
        <v>42.545216573632437</v>
      </c>
      <c r="KU308" s="22">
        <v>6.7306171527777764E-2</v>
      </c>
      <c r="KV308" s="21">
        <v>68.306727272727258</v>
      </c>
      <c r="KW308" s="20">
        <v>16.765220229065481</v>
      </c>
      <c r="KX308" s="21">
        <v>32.237155016181809</v>
      </c>
      <c r="KY308" s="21">
        <v>18.878348189914767</v>
      </c>
      <c r="KZ308" s="21">
        <v>74.746010692505763</v>
      </c>
      <c r="LA308" s="21">
        <v>42.837321600787099</v>
      </c>
      <c r="LB308" s="22">
        <v>6.5402477777777759E-2</v>
      </c>
      <c r="LC308" s="21">
        <v>67.108363636363634</v>
      </c>
      <c r="LD308" s="20">
        <v>16.291031246941106</v>
      </c>
      <c r="LE308" s="21">
        <v>31.671590893090908</v>
      </c>
      <c r="LF308" s="21">
        <v>17.902080509090911</v>
      </c>
      <c r="LG308" s="21">
        <v>74.814150226929783</v>
      </c>
      <c r="LH308" s="21">
        <v>43.143103536560417</v>
      </c>
      <c r="LI308" s="22">
        <v>6.3526093749999998E-2</v>
      </c>
      <c r="LJ308" s="21">
        <v>65.91</v>
      </c>
      <c r="LK308" s="20">
        <v>15.823644813484375</v>
      </c>
      <c r="LL308" s="21">
        <v>31.10602677</v>
      </c>
      <c r="LM308" s="21">
        <v>16.960064257812505</v>
      </c>
      <c r="LN308" s="21">
        <v>74.88424360544218</v>
      </c>
      <c r="LO308" s="21">
        <v>43.462562380952392</v>
      </c>
      <c r="LP308" s="22">
        <v>6.1677019444444439E-2</v>
      </c>
      <c r="LQ308" s="21">
        <v>64.711636363636359</v>
      </c>
      <c r="LR308" s="20">
        <v>15.363060928695276</v>
      </c>
      <c r="LS308" s="21">
        <v>30.540462646909088</v>
      </c>
      <c r="LT308" s="21">
        <v>16.051687803409092</v>
      </c>
      <c r="LU308" s="21">
        <v>74.956290828042953</v>
      </c>
      <c r="LV308" s="21">
        <v>43.795698133963015</v>
      </c>
      <c r="LW308" s="22">
        <v>5.9855254861111103E-2</v>
      </c>
      <c r="LX308" s="21">
        <v>63.513272727272728</v>
      </c>
      <c r="LY308" s="20">
        <v>14.909279592573817</v>
      </c>
      <c r="LZ308" s="21">
        <v>29.974898523818183</v>
      </c>
      <c r="MA308" s="21">
        <v>15.17633951321023</v>
      </c>
      <c r="MB308" s="21">
        <v>75.030291894732102</v>
      </c>
      <c r="MC308" s="21">
        <v>44.142510795592301</v>
      </c>
      <c r="MD308" s="22">
        <v>5.8060799999999989E-2</v>
      </c>
      <c r="ME308" s="21">
        <v>62.31490909090909</v>
      </c>
      <c r="MF308" s="20">
        <v>14.462300805119996</v>
      </c>
      <c r="MG308" s="21">
        <v>29.409334400727271</v>
      </c>
      <c r="MH308" s="21">
        <v>14.333407754545455</v>
      </c>
      <c r="MI308" s="21">
        <v>75.106246805509642</v>
      </c>
      <c r="MJ308" s="21">
        <v>44.503000365840222</v>
      </c>
      <c r="MK308" s="22">
        <v>5.6293654861111111E-2</v>
      </c>
      <c r="ML308" s="21">
        <v>61.116545454545452</v>
      </c>
      <c r="MM308" s="20">
        <v>14.022124566333819</v>
      </c>
      <c r="MN308" s="21">
        <v>28.843770277636363</v>
      </c>
      <c r="MO308" s="21">
        <v>13.522280894744316</v>
      </c>
      <c r="MP308" s="21">
        <v>75.184155560375558</v>
      </c>
      <c r="MQ308" s="21">
        <v>44.877166844706814</v>
      </c>
      <c r="MR308" s="22">
        <v>5.4553819444444443E-2</v>
      </c>
      <c r="MS308" s="21">
        <v>59.918181818181814</v>
      </c>
      <c r="MT308" s="20">
        <v>13.588750876215277</v>
      </c>
      <c r="MU308" s="21">
        <v>28.278206154545455</v>
      </c>
      <c r="MV308" s="21">
        <v>12.742347301136363</v>
      </c>
      <c r="MW308" s="21">
        <v>75.264018159329851</v>
      </c>
      <c r="MX308" s="21">
        <v>45.265010232192054</v>
      </c>
      <c r="MY308" s="30" t="s">
        <v>50</v>
      </c>
    </row>
    <row r="309" spans="1:363" ht="24" customHeight="1" x14ac:dyDescent="0.25">
      <c r="A309" s="15" t="s">
        <v>50</v>
      </c>
      <c r="B309" s="2" t="s">
        <v>1</v>
      </c>
      <c r="C309" s="25" t="s">
        <v>2</v>
      </c>
      <c r="D309" s="23">
        <v>0.7</v>
      </c>
      <c r="E309" s="17">
        <f t="shared" si="4"/>
        <v>0.875</v>
      </c>
      <c r="F309" s="23">
        <v>0.2</v>
      </c>
      <c r="G309" s="19">
        <v>117.66060606060606</v>
      </c>
      <c r="H309" s="20">
        <v>49.817779999999999</v>
      </c>
      <c r="I309" s="19">
        <v>55.52957004848485</v>
      </c>
      <c r="J309" s="19">
        <v>102.1121212121212</v>
      </c>
      <c r="K309" s="19">
        <v>73.636969721956731</v>
      </c>
      <c r="L309" s="19">
        <v>42.124588919498024</v>
      </c>
      <c r="M309" s="26">
        <v>0.19648227222222223</v>
      </c>
      <c r="N309" s="19">
        <v>116.48399999999999</v>
      </c>
      <c r="O309" s="17">
        <v>48.941553057333891</v>
      </c>
      <c r="P309" s="19">
        <v>54.974274348000002</v>
      </c>
      <c r="Q309" s="19">
        <v>99.079289099999968</v>
      </c>
      <c r="R309" s="19">
        <v>73.624847793197276</v>
      </c>
      <c r="S309" s="19">
        <v>41.87164883809524</v>
      </c>
      <c r="T309" s="26">
        <v>0.19299575555555554</v>
      </c>
      <c r="U309" s="19">
        <v>115.30739393939393</v>
      </c>
      <c r="V309" s="17">
        <v>48.073100456002216</v>
      </c>
      <c r="W309" s="21">
        <v>54.418978647515146</v>
      </c>
      <c r="X309" s="19">
        <v>96.107111587878762</v>
      </c>
      <c r="Y309" s="19">
        <v>73.614609404331503</v>
      </c>
      <c r="Z309" s="19">
        <v>41.631893535948237</v>
      </c>
      <c r="AA309" s="26">
        <v>0.18954045000000003</v>
      </c>
      <c r="AB309" s="21">
        <v>114.13078787878787</v>
      </c>
      <c r="AC309" s="17">
        <v>47.212422196005008</v>
      </c>
      <c r="AD309" s="19">
        <v>53.863682947030298</v>
      </c>
      <c r="AE309" s="19">
        <v>93.194976003030277</v>
      </c>
      <c r="AF309" s="19">
        <v>73.606254555359413</v>
      </c>
      <c r="AG309" s="21">
        <v>41.405323013056986</v>
      </c>
      <c r="AH309" s="26">
        <v>0.18611635555555558</v>
      </c>
      <c r="AI309" s="19">
        <v>112.95418181818181</v>
      </c>
      <c r="AJ309" s="17">
        <v>46.359518277342225</v>
      </c>
      <c r="AK309" s="19">
        <v>53.30838724654545</v>
      </c>
      <c r="AL309" s="21">
        <v>90.342269672727255</v>
      </c>
      <c r="AM309" s="19">
        <v>73.599783246280992</v>
      </c>
      <c r="AN309" s="19">
        <v>41.191937269421487</v>
      </c>
      <c r="AO309" s="26">
        <v>0.18272347222222221</v>
      </c>
      <c r="AP309" s="19">
        <v>111.77757575757575</v>
      </c>
      <c r="AQ309" s="20">
        <v>45.514388700013882</v>
      </c>
      <c r="AR309" s="19">
        <v>52.753091546060602</v>
      </c>
      <c r="AS309" s="19">
        <v>87.548379924242397</v>
      </c>
      <c r="AT309" s="19">
        <v>73.595195477096254</v>
      </c>
      <c r="AU309" s="19">
        <v>40.991736305041776</v>
      </c>
      <c r="AV309" s="22">
        <v>0.17936179999999999</v>
      </c>
      <c r="AW309" s="19">
        <v>110.60096969696968</v>
      </c>
      <c r="AX309" s="17">
        <v>44.677033464019999</v>
      </c>
      <c r="AY309" s="19">
        <v>52.197795845575754</v>
      </c>
      <c r="AZ309" s="19">
        <v>84.812694084848459</v>
      </c>
      <c r="BA309" s="21">
        <v>73.592491247805199</v>
      </c>
      <c r="BB309" s="19">
        <v>40.804720119917803</v>
      </c>
      <c r="BC309" s="26">
        <v>0.17603133888888892</v>
      </c>
      <c r="BD309" s="19">
        <v>109.42436363636364</v>
      </c>
      <c r="BE309" s="17">
        <v>43.847452569360563</v>
      </c>
      <c r="BF309" s="21">
        <v>51.642500145090906</v>
      </c>
      <c r="BG309" s="19">
        <v>82.134599481818185</v>
      </c>
      <c r="BH309" s="19">
        <v>73.591670558407827</v>
      </c>
      <c r="BI309" s="19">
        <v>40.63088871404959</v>
      </c>
      <c r="BJ309" s="26">
        <v>0.17273208888888891</v>
      </c>
      <c r="BK309" s="21">
        <v>108.24775757575757</v>
      </c>
      <c r="BL309" s="17">
        <v>43.025646016035559</v>
      </c>
      <c r="BM309" s="19">
        <v>51.087204444606058</v>
      </c>
      <c r="BN309" s="19">
        <v>79.513483442424231</v>
      </c>
      <c r="BO309" s="19">
        <v>73.592733408904138</v>
      </c>
      <c r="BP309" s="21">
        <v>40.470242087437157</v>
      </c>
      <c r="BQ309" s="26">
        <v>0.16946405</v>
      </c>
      <c r="BR309" s="19">
        <v>107.07115151515151</v>
      </c>
      <c r="BS309" s="17">
        <v>42.211613804045001</v>
      </c>
      <c r="BT309" s="19">
        <v>50.53190874412121</v>
      </c>
      <c r="BU309" s="21">
        <v>76.948733293939398</v>
      </c>
      <c r="BV309" s="19">
        <v>73.595679799294118</v>
      </c>
      <c r="BW309" s="19">
        <v>40.322780240080469</v>
      </c>
      <c r="BX309" s="26">
        <v>0.16622722222222222</v>
      </c>
      <c r="BY309" s="19">
        <v>105.89454545454545</v>
      </c>
      <c r="BZ309" s="20">
        <v>41.40535593338889</v>
      </c>
      <c r="CA309" s="19">
        <v>49.976613043636362</v>
      </c>
      <c r="CB309" s="19">
        <v>74.439736363636356</v>
      </c>
      <c r="CC309" s="19">
        <v>73.60050972957778</v>
      </c>
      <c r="CD309" s="19">
        <v>40.188503171979541</v>
      </c>
      <c r="CE309" s="22">
        <v>0.16302160555555559</v>
      </c>
      <c r="CF309" s="19">
        <v>104.71793939393939</v>
      </c>
      <c r="CG309" s="17">
        <v>40.606872404067232</v>
      </c>
      <c r="CH309" s="19">
        <v>49.421317343151514</v>
      </c>
      <c r="CI309" s="19">
        <v>71.985879978787878</v>
      </c>
      <c r="CJ309" s="21">
        <v>73.607223199755126</v>
      </c>
      <c r="CK309" s="19">
        <v>40.067410883134386</v>
      </c>
      <c r="CL309" s="26">
        <v>0.15984720000000002</v>
      </c>
      <c r="CM309" s="19">
        <v>103.54133333333333</v>
      </c>
      <c r="CN309" s="17">
        <v>39.816163216080007</v>
      </c>
      <c r="CO309" s="21">
        <v>48.866021642666666</v>
      </c>
      <c r="CP309" s="19">
        <v>69.586551466666648</v>
      </c>
      <c r="CQ309" s="19">
        <v>73.615820209826154</v>
      </c>
      <c r="CR309" s="19">
        <v>39.959503373544976</v>
      </c>
      <c r="CS309" s="26">
        <v>0.15670400555555555</v>
      </c>
      <c r="CT309" s="21">
        <v>102.36472727272727</v>
      </c>
      <c r="CU309" s="17">
        <v>39.033228369427221</v>
      </c>
      <c r="CV309" s="19">
        <v>48.310725942181818</v>
      </c>
      <c r="CW309" s="19">
        <v>67.241138154545453</v>
      </c>
      <c r="CX309" s="19">
        <v>73.626300759790865</v>
      </c>
      <c r="CY309" s="21">
        <v>39.864780643211333</v>
      </c>
      <c r="CZ309" s="26">
        <v>0.15359202222222224</v>
      </c>
      <c r="DA309" s="19">
        <v>101.1881212121212</v>
      </c>
      <c r="DB309" s="17">
        <v>38.258067864108888</v>
      </c>
      <c r="DC309" s="19">
        <v>47.755430241696963</v>
      </c>
      <c r="DD309" s="21">
        <v>64.94902736969695</v>
      </c>
      <c r="DE309" s="19">
        <v>73.638664849649246</v>
      </c>
      <c r="DF309" s="19">
        <v>39.783242692133463</v>
      </c>
      <c r="DG309" s="26">
        <v>0.15051125000000001</v>
      </c>
      <c r="DH309" s="19">
        <v>100.01151515151514</v>
      </c>
      <c r="DI309" s="20">
        <v>37.490681700125002</v>
      </c>
      <c r="DJ309" s="19">
        <v>47.200134541212115</v>
      </c>
      <c r="DK309" s="19">
        <v>62.709606439393923</v>
      </c>
      <c r="DL309" s="19">
        <v>73.652912479401309</v>
      </c>
      <c r="DM309" s="19">
        <v>39.714889520311345</v>
      </c>
      <c r="DN309" s="22">
        <v>0.14746168888888889</v>
      </c>
      <c r="DO309" s="19">
        <v>98.834909090909079</v>
      </c>
      <c r="DP309" s="17">
        <v>36.731069877475555</v>
      </c>
      <c r="DQ309" s="19">
        <v>46.644838840727267</v>
      </c>
      <c r="DR309" s="19">
        <v>60.522262690909074</v>
      </c>
      <c r="DS309" s="21">
        <v>73.669043649047055</v>
      </c>
      <c r="DT309" s="19">
        <v>39.659721127744987</v>
      </c>
      <c r="DU309" s="26">
        <v>0.14444333888888891</v>
      </c>
      <c r="DV309" s="19">
        <v>97.658303030303017</v>
      </c>
      <c r="DW309" s="17">
        <v>35.979232396160562</v>
      </c>
      <c r="DX309" s="21">
        <v>46.089543140242419</v>
      </c>
      <c r="DY309" s="19">
        <v>58.386383451515137</v>
      </c>
      <c r="DZ309" s="19">
        <v>73.687058358586484</v>
      </c>
      <c r="EA309" s="19">
        <v>39.617737514434396</v>
      </c>
      <c r="EB309" s="26">
        <v>0.1414562</v>
      </c>
      <c r="EC309" s="21">
        <v>96.481696969696955</v>
      </c>
      <c r="ED309" s="17">
        <v>35.235169256180001</v>
      </c>
      <c r="EE309" s="19">
        <v>45.534247439757571</v>
      </c>
      <c r="EF309" s="19">
        <v>56.301356048484827</v>
      </c>
      <c r="EG309" s="19">
        <v>73.706956608019595</v>
      </c>
      <c r="EH309" s="21">
        <v>39.588938680379556</v>
      </c>
      <c r="EI309" s="26">
        <v>0.13850027222222225</v>
      </c>
      <c r="EJ309" s="19">
        <v>95.305090909090907</v>
      </c>
      <c r="EK309" s="17">
        <v>34.498880457533893</v>
      </c>
      <c r="EL309" s="19">
        <v>44.97895173927273</v>
      </c>
      <c r="EM309" s="21">
        <v>54.266567809090915</v>
      </c>
      <c r="EN309" s="19">
        <v>73.728738397346376</v>
      </c>
      <c r="EO309" s="19">
        <v>39.57332462558049</v>
      </c>
      <c r="EP309" s="26">
        <v>0.13557555555555556</v>
      </c>
      <c r="EQ309" s="19">
        <v>94.128484848484845</v>
      </c>
      <c r="ER309" s="20">
        <v>33.770366000222225</v>
      </c>
      <c r="ES309" s="19">
        <v>44.423656038787875</v>
      </c>
      <c r="ET309" s="19">
        <v>52.281406060606066</v>
      </c>
      <c r="EU309" s="19">
        <v>73.75240372656684</v>
      </c>
      <c r="EV309" s="19">
        <v>39.570895350037176</v>
      </c>
      <c r="EW309" s="22">
        <v>0.13268205</v>
      </c>
      <c r="EX309" s="19">
        <v>92.951878787878783</v>
      </c>
      <c r="EY309" s="17">
        <v>33.049625884244996</v>
      </c>
      <c r="EZ309" s="19">
        <v>43.868360338303027</v>
      </c>
      <c r="FA309" s="19">
        <v>50.345258130303037</v>
      </c>
      <c r="FB309" s="21">
        <v>73.777952595680986</v>
      </c>
      <c r="FC309" s="19">
        <v>39.581650853749622</v>
      </c>
      <c r="FD309" s="26">
        <v>0.12981975555555555</v>
      </c>
      <c r="FE309" s="19">
        <v>91.775272727272721</v>
      </c>
      <c r="FF309" s="17">
        <v>32.336660109602221</v>
      </c>
      <c r="FG309" s="21">
        <v>43.313064637818179</v>
      </c>
      <c r="FH309" s="19">
        <v>48.457511345454542</v>
      </c>
      <c r="FI309" s="19">
        <v>73.805385004688816</v>
      </c>
      <c r="FJ309" s="19">
        <v>39.605591136717841</v>
      </c>
      <c r="FK309" s="26">
        <v>0.12698867222222221</v>
      </c>
      <c r="FL309" s="21">
        <v>90.598666666666659</v>
      </c>
      <c r="FM309" s="17">
        <v>31.631468676293885</v>
      </c>
      <c r="FN309" s="19">
        <v>42.757768937333331</v>
      </c>
      <c r="FO309" s="19">
        <v>46.61755303333333</v>
      </c>
      <c r="FP309" s="19">
        <v>73.834700953590328</v>
      </c>
      <c r="FQ309" s="21">
        <v>39.642716198941805</v>
      </c>
      <c r="FR309" s="26">
        <v>0.12418880000000002</v>
      </c>
      <c r="FS309" s="19">
        <v>89.422060606060597</v>
      </c>
      <c r="FT309" s="17">
        <v>30.934051584320002</v>
      </c>
      <c r="FU309" s="19">
        <v>42.202473236848483</v>
      </c>
      <c r="FV309" s="21">
        <v>44.824770521212116</v>
      </c>
      <c r="FW309" s="19">
        <v>73.865900442385509</v>
      </c>
      <c r="FX309" s="19">
        <v>39.693026040421536</v>
      </c>
      <c r="FY309" s="26">
        <v>0.1214201388888889</v>
      </c>
      <c r="FZ309" s="19">
        <v>88.24545454545455</v>
      </c>
      <c r="GA309" s="20">
        <v>30.244408833680559</v>
      </c>
      <c r="GB309" s="19">
        <v>41.647177536363635</v>
      </c>
      <c r="GC309" s="19">
        <v>43.078551136363629</v>
      </c>
      <c r="GD309" s="19">
        <v>73.898983471074374</v>
      </c>
      <c r="GE309" s="19">
        <v>39.756520661157033</v>
      </c>
      <c r="GF309" s="22">
        <v>0.11868268888888889</v>
      </c>
      <c r="GG309" s="19">
        <v>87.068848484848488</v>
      </c>
      <c r="GH309" s="17">
        <v>29.562540424375555</v>
      </c>
      <c r="GI309" s="19">
        <v>41.091881835878787</v>
      </c>
      <c r="GJ309" s="19">
        <v>41.378282206060597</v>
      </c>
      <c r="GK309" s="21">
        <v>73.933950039656921</v>
      </c>
      <c r="GL309" s="19">
        <v>39.833200061148283</v>
      </c>
      <c r="GM309" s="26">
        <v>0.11597644999999999</v>
      </c>
      <c r="GN309" s="19">
        <v>85.892242424242426</v>
      </c>
      <c r="GO309" s="17">
        <v>28.888446356404998</v>
      </c>
      <c r="GP309" s="21">
        <v>40.536586135393939</v>
      </c>
      <c r="GQ309" s="19">
        <v>39.723351057575748</v>
      </c>
      <c r="GR309" s="19">
        <v>73.970800148133151</v>
      </c>
      <c r="GS309" s="19">
        <v>39.923064240395298</v>
      </c>
      <c r="GT309" s="26">
        <v>0.11330142222222224</v>
      </c>
      <c r="GU309" s="21">
        <v>84.715636363636364</v>
      </c>
      <c r="GV309" s="17">
        <v>28.222126629768894</v>
      </c>
      <c r="GW309" s="19">
        <v>39.981290434909091</v>
      </c>
      <c r="GX309" s="19">
        <v>38.113145018181811</v>
      </c>
      <c r="GY309" s="19">
        <v>74.009533796503064</v>
      </c>
      <c r="GZ309" s="21">
        <v>40.026113198898081</v>
      </c>
      <c r="HA309" s="26">
        <v>0.11065760555555555</v>
      </c>
      <c r="HB309" s="19">
        <v>83.539030303030302</v>
      </c>
      <c r="HC309" s="17">
        <v>27.563581244467223</v>
      </c>
      <c r="HD309" s="19">
        <v>39.425994734424243</v>
      </c>
      <c r="HE309" s="21">
        <v>36.547051415151508</v>
      </c>
      <c r="HF309" s="19">
        <v>74.050150984766645</v>
      </c>
      <c r="HG309" s="19">
        <v>40.142346936656615</v>
      </c>
      <c r="HH309" s="26">
        <v>0.108045</v>
      </c>
      <c r="HI309" s="19">
        <v>82.36242424242424</v>
      </c>
      <c r="HJ309" s="20">
        <v>26.912810200500001</v>
      </c>
      <c r="HK309" s="19">
        <v>38.870699033939395</v>
      </c>
      <c r="HL309" s="19">
        <v>35.024457575757559</v>
      </c>
      <c r="HM309" s="19">
        <v>74.092651712923924</v>
      </c>
      <c r="HN309" s="19">
        <v>40.271765453670916</v>
      </c>
      <c r="HO309" s="22">
        <v>0.10546360555555555</v>
      </c>
      <c r="HP309" s="19">
        <v>81.185818181818178</v>
      </c>
      <c r="HQ309" s="17">
        <v>26.269813497867219</v>
      </c>
      <c r="HR309" s="19">
        <v>38.315403333454547</v>
      </c>
      <c r="HS309" s="19">
        <v>33.544750827272715</v>
      </c>
      <c r="HT309" s="21">
        <v>74.137035980974872</v>
      </c>
      <c r="HU309" s="19">
        <v>40.414368749940976</v>
      </c>
      <c r="HV309" s="26">
        <v>0.10291342222222225</v>
      </c>
      <c r="HW309" s="19">
        <v>80.00921212121213</v>
      </c>
      <c r="HX309" s="17">
        <v>25.634591136568893</v>
      </c>
      <c r="HY309" s="21">
        <v>37.760107632969699</v>
      </c>
      <c r="HZ309" s="19">
        <v>32.107318496969704</v>
      </c>
      <c r="IA309" s="19">
        <v>74.183303788919488</v>
      </c>
      <c r="IB309" s="19">
        <v>40.570156825466796</v>
      </c>
      <c r="IC309" s="26">
        <v>0.10039445000000001</v>
      </c>
      <c r="ID309" s="21">
        <v>78.832606060606068</v>
      </c>
      <c r="IE309" s="17">
        <v>25.007143116605</v>
      </c>
      <c r="IF309" s="19">
        <v>37.204811932484851</v>
      </c>
      <c r="IG309" s="19">
        <v>30.711547912121212</v>
      </c>
      <c r="IH309" s="19">
        <v>74.231455136757802</v>
      </c>
      <c r="II309" s="21">
        <v>40.739129680248368</v>
      </c>
      <c r="IJ309" s="26">
        <v>9.7906688888888885E-2</v>
      </c>
      <c r="IK309" s="19">
        <v>77.656000000000006</v>
      </c>
      <c r="IL309" s="17">
        <v>24.387469437975554</v>
      </c>
      <c r="IM309" s="19">
        <v>36.649516232000003</v>
      </c>
      <c r="IN309" s="21">
        <v>29.356826399999999</v>
      </c>
      <c r="IO309" s="19">
        <v>74.281490024489798</v>
      </c>
      <c r="IP309" s="19">
        <v>40.921287314285721</v>
      </c>
      <c r="IQ309" s="26">
        <v>9.5450138888888883E-2</v>
      </c>
      <c r="IR309" s="19">
        <v>76.479393939393944</v>
      </c>
      <c r="IS309" s="20">
        <v>23.775570100680554</v>
      </c>
      <c r="IT309" s="19">
        <v>36.094220531515155</v>
      </c>
      <c r="IU309" s="19">
        <v>28.042541287878791</v>
      </c>
      <c r="IV309" s="19">
        <v>74.333408452115464</v>
      </c>
      <c r="IW309" s="19">
        <v>41.116629727578825</v>
      </c>
      <c r="IX309" s="22">
        <v>9.3024800000000019E-2</v>
      </c>
      <c r="IY309" s="19">
        <v>75.302787878787882</v>
      </c>
      <c r="IZ309" s="17">
        <v>23.171445104720004</v>
      </c>
      <c r="JA309" s="19">
        <v>35.538924831030307</v>
      </c>
      <c r="JB309" s="19">
        <v>26.768079903030301</v>
      </c>
      <c r="JC309" s="19">
        <v>74.387210419634812</v>
      </c>
      <c r="JD309" s="21">
        <v>41.325156920127682</v>
      </c>
      <c r="JE309" s="22">
        <v>9.0630672222222236E-2</v>
      </c>
      <c r="JF309" s="21">
        <v>74.12618181818182</v>
      </c>
      <c r="JG309" s="20">
        <v>22.575094450093893</v>
      </c>
      <c r="JH309" s="21">
        <v>34.983629130545452</v>
      </c>
      <c r="JI309" s="21">
        <v>25.53282957272727</v>
      </c>
      <c r="JJ309" s="21">
        <v>74.442895927047843</v>
      </c>
      <c r="JK309" s="21">
        <v>41.54686889193232</v>
      </c>
      <c r="JL309" s="22">
        <v>8.8267755555555563E-2</v>
      </c>
      <c r="JM309" s="21">
        <v>72.949575757575758</v>
      </c>
      <c r="JN309" s="20">
        <v>21.986518136802225</v>
      </c>
      <c r="JO309" s="21">
        <v>34.428333430060604</v>
      </c>
      <c r="JP309" s="21">
        <v>24.336177624242421</v>
      </c>
      <c r="JQ309" s="21">
        <v>74.500464974354557</v>
      </c>
      <c r="JR309" s="21">
        <v>41.78176564299271</v>
      </c>
      <c r="JS309" s="22">
        <v>8.593605E-2</v>
      </c>
      <c r="JT309" s="21">
        <v>71.772969696969696</v>
      </c>
      <c r="JU309" s="20">
        <v>21.405716164845</v>
      </c>
      <c r="JV309" s="21">
        <v>33.873037729575756</v>
      </c>
      <c r="JW309" s="21">
        <v>23.177511384848479</v>
      </c>
      <c r="JX309" s="21">
        <v>74.55991756155494</v>
      </c>
      <c r="JY309" s="21">
        <v>42.029847173308852</v>
      </c>
      <c r="JZ309" s="22">
        <v>8.3635555555555546E-2</v>
      </c>
      <c r="KA309" s="21">
        <v>70.596363636363634</v>
      </c>
      <c r="KB309" s="20">
        <v>20.832688534222221</v>
      </c>
      <c r="KC309" s="21">
        <v>33.317742029090908</v>
      </c>
      <c r="KD309" s="21">
        <v>22.056218181818178</v>
      </c>
      <c r="KE309" s="21">
        <v>74.621253688649006</v>
      </c>
      <c r="KF309" s="21">
        <v>42.29111348288076</v>
      </c>
      <c r="KG309" s="22">
        <v>8.136627222222223E-2</v>
      </c>
      <c r="KH309" s="21">
        <v>69.419757575757572</v>
      </c>
      <c r="KI309" s="20">
        <v>20.267435244933889</v>
      </c>
      <c r="KJ309" s="21">
        <v>32.76244632860606</v>
      </c>
      <c r="KK309" s="21">
        <v>20.971685342424237</v>
      </c>
      <c r="KL309" s="21">
        <v>74.684473355636754</v>
      </c>
      <c r="KM309" s="21">
        <v>42.565564571708435</v>
      </c>
      <c r="KN309" s="22">
        <v>7.912820000000001E-2</v>
      </c>
      <c r="KO309" s="21">
        <v>68.24315151515151</v>
      </c>
      <c r="KP309" s="20">
        <v>19.709956296980003</v>
      </c>
      <c r="KQ309" s="21">
        <v>32.207150628121212</v>
      </c>
      <c r="KR309" s="21">
        <v>19.92330019393939</v>
      </c>
      <c r="KS309" s="21">
        <v>74.749576562518186</v>
      </c>
      <c r="KT309" s="21">
        <v>42.853200439791863</v>
      </c>
      <c r="KU309" s="22">
        <v>7.6921338888888885E-2</v>
      </c>
      <c r="KV309" s="21">
        <v>67.066545454545448</v>
      </c>
      <c r="KW309" s="20">
        <v>19.160251690360553</v>
      </c>
      <c r="KX309" s="21">
        <v>31.651854927636361</v>
      </c>
      <c r="KY309" s="21">
        <v>18.910450063636357</v>
      </c>
      <c r="KZ309" s="21">
        <v>74.816563309293301</v>
      </c>
      <c r="LA309" s="21">
        <v>43.154021087131056</v>
      </c>
      <c r="LB309" s="22">
        <v>7.474568888888887E-2</v>
      </c>
      <c r="LC309" s="21">
        <v>65.8899393939394</v>
      </c>
      <c r="LD309" s="20">
        <v>18.61832142507555</v>
      </c>
      <c r="LE309" s="21">
        <v>31.09655922715152</v>
      </c>
      <c r="LF309" s="21">
        <v>17.932522278787882</v>
      </c>
      <c r="LG309" s="21">
        <v>74.885433595962098</v>
      </c>
      <c r="LH309" s="21">
        <v>43.468026513726009</v>
      </c>
      <c r="LI309" s="22">
        <v>7.2601250000000006E-2</v>
      </c>
      <c r="LJ309" s="21">
        <v>64.713333333333338</v>
      </c>
      <c r="LK309" s="20">
        <v>18.084165501125</v>
      </c>
      <c r="LL309" s="21">
        <v>30.541263526666668</v>
      </c>
      <c r="LM309" s="21">
        <v>16.988904166666668</v>
      </c>
      <c r="LN309" s="21">
        <v>74.956187422524565</v>
      </c>
      <c r="LO309" s="21">
        <v>43.795216719576729</v>
      </c>
      <c r="LP309" s="22">
        <v>7.0488022222222224E-2</v>
      </c>
      <c r="LQ309" s="21">
        <v>63.536727272727276</v>
      </c>
      <c r="LR309" s="20">
        <v>17.557783918508889</v>
      </c>
      <c r="LS309" s="21">
        <v>29.98596782618182</v>
      </c>
      <c r="LT309" s="21">
        <v>16.078983054545454</v>
      </c>
      <c r="LU309" s="21">
        <v>75.028824788980714</v>
      </c>
      <c r="LV309" s="21">
        <v>44.1355917046832</v>
      </c>
      <c r="LW309" s="22">
        <v>6.8406005555555552E-2</v>
      </c>
      <c r="LX309" s="21">
        <v>62.360121212121214</v>
      </c>
      <c r="LY309" s="20">
        <v>17.039176677227221</v>
      </c>
      <c r="LZ309" s="21">
        <v>29.430672125696972</v>
      </c>
      <c r="MA309" s="21">
        <v>15.202146269696971</v>
      </c>
      <c r="MB309" s="21">
        <v>75.103345695330546</v>
      </c>
      <c r="MC309" s="21">
        <v>44.489151469045439</v>
      </c>
      <c r="MD309" s="22">
        <v>6.6355199999999989E-2</v>
      </c>
      <c r="ME309" s="21">
        <v>61.183515151515152</v>
      </c>
      <c r="MF309" s="20">
        <v>16.528343777279996</v>
      </c>
      <c r="MG309" s="21">
        <v>28.875376425212121</v>
      </c>
      <c r="MH309" s="21">
        <v>14.357781139393937</v>
      </c>
      <c r="MI309" s="21">
        <v>75.179750141574061</v>
      </c>
      <c r="MJ309" s="21">
        <v>44.855896012663436</v>
      </c>
      <c r="MK309" s="22">
        <v>6.4335605555555564E-2</v>
      </c>
      <c r="ML309" s="21">
        <v>60.00690909090909</v>
      </c>
      <c r="MM309" s="20">
        <v>16.025285218667225</v>
      </c>
      <c r="MN309" s="21">
        <v>28.320080724727273</v>
      </c>
      <c r="MO309" s="21">
        <v>13.545274990909087</v>
      </c>
      <c r="MP309" s="21">
        <v>75.258038127711245</v>
      </c>
      <c r="MQ309" s="21">
        <v>45.2358253355372</v>
      </c>
      <c r="MR309" s="22">
        <v>6.2347222222222221E-2</v>
      </c>
      <c r="MS309" s="21">
        <v>58.830303030303028</v>
      </c>
      <c r="MT309" s="20">
        <v>15.530001001388888</v>
      </c>
      <c r="MU309" s="21">
        <v>27.764785024242425</v>
      </c>
      <c r="MV309" s="21">
        <v>12.764015151515149</v>
      </c>
      <c r="MW309" s="21">
        <v>75.338209653742126</v>
      </c>
      <c r="MX309" s="21">
        <v>45.628939437666716</v>
      </c>
      <c r="MY309" s="30" t="s">
        <v>50</v>
      </c>
    </row>
    <row r="310" spans="1:363" ht="24" customHeight="1" x14ac:dyDescent="0.25">
      <c r="A310" s="15" t="s">
        <v>50</v>
      </c>
      <c r="B310" s="2" t="s">
        <v>1</v>
      </c>
      <c r="C310" s="25" t="s">
        <v>2</v>
      </c>
      <c r="D310" s="23">
        <v>0.7</v>
      </c>
      <c r="E310" s="17">
        <f t="shared" si="4"/>
        <v>0.875</v>
      </c>
      <c r="F310" s="23">
        <v>0.22500000000000001</v>
      </c>
      <c r="G310" s="19">
        <v>115.48484848484848</v>
      </c>
      <c r="H310" s="20">
        <v>56.045002500000002</v>
      </c>
      <c r="I310" s="19">
        <v>54.50272778787879</v>
      </c>
      <c r="J310" s="19">
        <v>102.25658143939393</v>
      </c>
      <c r="K310" s="19">
        <v>73.616032932916056</v>
      </c>
      <c r="L310" s="19">
        <v>41.667208885390714</v>
      </c>
      <c r="M310" s="26">
        <v>0.22104255624999999</v>
      </c>
      <c r="N310" s="19">
        <v>114.33</v>
      </c>
      <c r="O310" s="17">
        <v>55.059247189500624</v>
      </c>
      <c r="P310" s="19">
        <v>53.957700510000002</v>
      </c>
      <c r="Q310" s="19">
        <v>99.219458714062483</v>
      </c>
      <c r="R310" s="19">
        <v>73.607536666666661</v>
      </c>
      <c r="S310" s="19">
        <v>41.442756666666675</v>
      </c>
      <c r="T310" s="26">
        <v>0.21712022499999997</v>
      </c>
      <c r="U310" s="19">
        <v>113.17515151515151</v>
      </c>
      <c r="V310" s="17">
        <v>54.082238013002495</v>
      </c>
      <c r="W310" s="21">
        <v>53.412673232121215</v>
      </c>
      <c r="X310" s="19">
        <v>96.243076398106041</v>
      </c>
      <c r="Y310" s="19">
        <v>73.600854924258044</v>
      </c>
      <c r="Z310" s="19">
        <v>41.231006114827935</v>
      </c>
      <c r="AA310" s="26">
        <v>0.21323300625000002</v>
      </c>
      <c r="AB310" s="21">
        <v>112.02030303030303</v>
      </c>
      <c r="AC310" s="17">
        <v>53.11397497050563</v>
      </c>
      <c r="AD310" s="19">
        <v>52.86764595424242</v>
      </c>
      <c r="AE310" s="19">
        <v>93.326820952035973</v>
      </c>
      <c r="AF310" s="19">
        <v>73.595987705690177</v>
      </c>
      <c r="AG310" s="21">
        <v>41.031957229874507</v>
      </c>
      <c r="AH310" s="26">
        <v>0.20938090000000001</v>
      </c>
      <c r="AI310" s="19">
        <v>110.86545454545454</v>
      </c>
      <c r="AJ310" s="17">
        <v>52.154458062010001</v>
      </c>
      <c r="AK310" s="19">
        <v>52.322618676363632</v>
      </c>
      <c r="AL310" s="21">
        <v>90.470078836363626</v>
      </c>
      <c r="AM310" s="19">
        <v>73.59293501096306</v>
      </c>
      <c r="AN310" s="19">
        <v>40.845610011806386</v>
      </c>
      <c r="AO310" s="26">
        <v>0.20556390624999998</v>
      </c>
      <c r="AP310" s="19">
        <v>109.71060606060605</v>
      </c>
      <c r="AQ310" s="20">
        <v>51.203687287515621</v>
      </c>
      <c r="AR310" s="19">
        <v>51.777591398484844</v>
      </c>
      <c r="AS310" s="19">
        <v>87.67223651160036</v>
      </c>
      <c r="AT310" s="19">
        <v>73.591696840076708</v>
      </c>
      <c r="AU310" s="19">
        <v>40.671964460623549</v>
      </c>
      <c r="AV310" s="22">
        <v>0.20178202499999998</v>
      </c>
      <c r="AW310" s="19">
        <v>108.55575757575757</v>
      </c>
      <c r="AX310" s="17">
        <v>50.26166264702249</v>
      </c>
      <c r="AY310" s="19">
        <v>51.232564120606057</v>
      </c>
      <c r="AZ310" s="19">
        <v>84.932680438257549</v>
      </c>
      <c r="BA310" s="21">
        <v>73.592273193031119</v>
      </c>
      <c r="BB310" s="19">
        <v>40.51102057632604</v>
      </c>
      <c r="BC310" s="26">
        <v>0.19803525625000004</v>
      </c>
      <c r="BD310" s="19">
        <v>107.4009090909091</v>
      </c>
      <c r="BE310" s="17">
        <v>49.328384140530638</v>
      </c>
      <c r="BF310" s="21">
        <v>50.687536842727276</v>
      </c>
      <c r="BG310" s="19">
        <v>82.250797076846595</v>
      </c>
      <c r="BH310" s="19">
        <v>73.59466406982628</v>
      </c>
      <c r="BI310" s="19">
        <v>40.362778358913815</v>
      </c>
      <c r="BJ310" s="26">
        <v>0.19432360000000001</v>
      </c>
      <c r="BK310" s="21">
        <v>106.24606060606061</v>
      </c>
      <c r="BL310" s="17">
        <v>48.403851768039999</v>
      </c>
      <c r="BM310" s="19">
        <v>50.142509564848488</v>
      </c>
      <c r="BN310" s="19">
        <v>79.625972887878788</v>
      </c>
      <c r="BO310" s="19">
        <v>73.598869470462205</v>
      </c>
      <c r="BP310" s="21">
        <v>40.22723780838691</v>
      </c>
      <c r="BQ310" s="26">
        <v>0.19064705625</v>
      </c>
      <c r="BR310" s="19">
        <v>105.09121212121212</v>
      </c>
      <c r="BS310" s="17">
        <v>47.488065529550624</v>
      </c>
      <c r="BT310" s="19">
        <v>49.597482286969701</v>
      </c>
      <c r="BU310" s="21">
        <v>77.057594331865531</v>
      </c>
      <c r="BV310" s="19">
        <v>73.60488939493888</v>
      </c>
      <c r="BW310" s="19">
        <v>40.10439892474529</v>
      </c>
      <c r="BX310" s="26">
        <v>0.18700562500000001</v>
      </c>
      <c r="BY310" s="19">
        <v>103.93636363636364</v>
      </c>
      <c r="BZ310" s="20">
        <v>46.581025425062499</v>
      </c>
      <c r="CA310" s="19">
        <v>49.052455009090913</v>
      </c>
      <c r="CB310" s="19">
        <v>74.545047869318182</v>
      </c>
      <c r="CC310" s="19">
        <v>73.612723843256305</v>
      </c>
      <c r="CD310" s="19">
        <v>39.994261707988997</v>
      </c>
      <c r="CE310" s="22">
        <v>0.18339930625000003</v>
      </c>
      <c r="CF310" s="19">
        <v>102.78151515151515</v>
      </c>
      <c r="CG310" s="17">
        <v>45.682731454575631</v>
      </c>
      <c r="CH310" s="19">
        <v>48.507427731212118</v>
      </c>
      <c r="CI310" s="19">
        <v>72.087719960748103</v>
      </c>
      <c r="CJ310" s="21">
        <v>73.622372815414508</v>
      </c>
      <c r="CK310" s="19">
        <v>39.896826158117982</v>
      </c>
      <c r="CL310" s="26">
        <v>0.17982810000000002</v>
      </c>
      <c r="CM310" s="19">
        <v>101.62666666666667</v>
      </c>
      <c r="CN310" s="17">
        <v>44.793183618090005</v>
      </c>
      <c r="CO310" s="21">
        <v>47.962400453333331</v>
      </c>
      <c r="CP310" s="19">
        <v>69.684997066666654</v>
      </c>
      <c r="CQ310" s="19">
        <v>73.633836311413461</v>
      </c>
      <c r="CR310" s="19">
        <v>39.812092275132279</v>
      </c>
      <c r="CS310" s="26">
        <v>0.17629200624999999</v>
      </c>
      <c r="CT310" s="21">
        <v>100.47181818181818</v>
      </c>
      <c r="CU310" s="17">
        <v>43.912381915605621</v>
      </c>
      <c r="CV310" s="19">
        <v>47.417373175454543</v>
      </c>
      <c r="CW310" s="19">
        <v>67.336265647585222</v>
      </c>
      <c r="CX310" s="19">
        <v>73.647114331253164</v>
      </c>
      <c r="CY310" s="21">
        <v>39.740060059031883</v>
      </c>
      <c r="CZ310" s="26">
        <v>0.17279102499999999</v>
      </c>
      <c r="DA310" s="19">
        <v>99.316969696969693</v>
      </c>
      <c r="DB310" s="17">
        <v>43.040326347122495</v>
      </c>
      <c r="DC310" s="19">
        <v>46.872345897575755</v>
      </c>
      <c r="DD310" s="21">
        <v>65.04091216401514</v>
      </c>
      <c r="DE310" s="19">
        <v>73.662206874933631</v>
      </c>
      <c r="DF310" s="19">
        <v>39.680729509816786</v>
      </c>
      <c r="DG310" s="26">
        <v>0.16932515625000003</v>
      </c>
      <c r="DH310" s="19">
        <v>98.162121212121207</v>
      </c>
      <c r="DI310" s="20">
        <v>42.177016912640632</v>
      </c>
      <c r="DJ310" s="19">
        <v>46.327318619696968</v>
      </c>
      <c r="DK310" s="19">
        <v>62.798323076467788</v>
      </c>
      <c r="DL310" s="19">
        <v>73.679113942454848</v>
      </c>
      <c r="DM310" s="19">
        <v>39.634100627487001</v>
      </c>
      <c r="DN310" s="22">
        <v>0.1658944</v>
      </c>
      <c r="DO310" s="19">
        <v>97.007272727272721</v>
      </c>
      <c r="DP310" s="17">
        <v>41.322453612159997</v>
      </c>
      <c r="DQ310" s="19">
        <v>45.78229134181818</v>
      </c>
      <c r="DR310" s="19">
        <v>60.607884845454528</v>
      </c>
      <c r="DS310" s="21">
        <v>73.697835533816829</v>
      </c>
      <c r="DT310" s="19">
        <v>39.600173412042501</v>
      </c>
      <c r="DU310" s="26">
        <v>0.16249875625000001</v>
      </c>
      <c r="DV310" s="19">
        <v>95.852424242424235</v>
      </c>
      <c r="DW310" s="17">
        <v>40.476636445680626</v>
      </c>
      <c r="DX310" s="21">
        <v>45.237264063939392</v>
      </c>
      <c r="DY310" s="19">
        <v>58.468983931486726</v>
      </c>
      <c r="DZ310" s="19">
        <v>73.718371649019574</v>
      </c>
      <c r="EA310" s="19">
        <v>39.578947863483336</v>
      </c>
      <c r="EB310" s="26">
        <v>0.15913822499999999</v>
      </c>
      <c r="EC310" s="21">
        <v>94.697575757575748</v>
      </c>
      <c r="ED310" s="17">
        <v>39.639565413202497</v>
      </c>
      <c r="EE310" s="19">
        <v>44.692236786060604</v>
      </c>
      <c r="EF310" s="19">
        <v>56.381006795075734</v>
      </c>
      <c r="EG310" s="19">
        <v>73.740722288063068</v>
      </c>
      <c r="EH310" s="21">
        <v>39.570423981809441</v>
      </c>
      <c r="EI310" s="26">
        <v>0.15581280625000002</v>
      </c>
      <c r="EJ310" s="19">
        <v>93.542727272727276</v>
      </c>
      <c r="EK310" s="17">
        <v>38.811240514725625</v>
      </c>
      <c r="EL310" s="19">
        <v>44.147209508181824</v>
      </c>
      <c r="EM310" s="21">
        <v>54.343339896732964</v>
      </c>
      <c r="EN310" s="19">
        <v>73.764887450947327</v>
      </c>
      <c r="EO310" s="19">
        <v>39.574601767020873</v>
      </c>
      <c r="EP310" s="26">
        <v>0.15252250000000001</v>
      </c>
      <c r="EQ310" s="19">
        <v>92.38787878787879</v>
      </c>
      <c r="ER310" s="20">
        <v>37.991661750250003</v>
      </c>
      <c r="ES310" s="19">
        <v>43.602182230303029</v>
      </c>
      <c r="ET310" s="19">
        <v>52.355369696969703</v>
      </c>
      <c r="EU310" s="19">
        <v>73.790867137672336</v>
      </c>
      <c r="EV310" s="19">
        <v>39.59148121911759</v>
      </c>
      <c r="EW310" s="22">
        <v>0.14926730625000001</v>
      </c>
      <c r="EX310" s="19">
        <v>91.233030303030304</v>
      </c>
      <c r="EY310" s="17">
        <v>37.180829119775623</v>
      </c>
      <c r="EZ310" s="19">
        <v>43.057154952424241</v>
      </c>
      <c r="FA310" s="19">
        <v>50.416482656297354</v>
      </c>
      <c r="FB310" s="21">
        <v>73.818661348238095</v>
      </c>
      <c r="FC310" s="19">
        <v>39.621062338099613</v>
      </c>
      <c r="FD310" s="26">
        <v>0.14604722499999997</v>
      </c>
      <c r="FE310" s="19">
        <v>90.078181818181818</v>
      </c>
      <c r="FF310" s="17">
        <v>36.378742623302493</v>
      </c>
      <c r="FG310" s="21">
        <v>42.512127674545454</v>
      </c>
      <c r="FH310" s="19">
        <v>48.526065235227271</v>
      </c>
      <c r="FI310" s="19">
        <v>73.848270082644632</v>
      </c>
      <c r="FJ310" s="19">
        <v>39.663345123966948</v>
      </c>
      <c r="FK310" s="26">
        <v>0.14286225624999999</v>
      </c>
      <c r="FL310" s="21">
        <v>88.923333333333332</v>
      </c>
      <c r="FM310" s="17">
        <v>35.58540226083062</v>
      </c>
      <c r="FN310" s="19">
        <v>41.967100396666666</v>
      </c>
      <c r="FO310" s="19">
        <v>46.683503894270828</v>
      </c>
      <c r="FP310" s="19">
        <v>73.879693340891919</v>
      </c>
      <c r="FQ310" s="21">
        <v>39.718329576719583</v>
      </c>
      <c r="FR310" s="26">
        <v>0.13971240000000001</v>
      </c>
      <c r="FS310" s="19">
        <v>87.768484848484846</v>
      </c>
      <c r="FT310" s="17">
        <v>34.800808032360003</v>
      </c>
      <c r="FU310" s="19">
        <v>41.422073118787878</v>
      </c>
      <c r="FV310" s="21">
        <v>44.888185093939391</v>
      </c>
      <c r="FW310" s="19">
        <v>73.912931122979955</v>
      </c>
      <c r="FX310" s="19">
        <v>39.786015696357531</v>
      </c>
      <c r="FY310" s="26">
        <v>0.13659765625</v>
      </c>
      <c r="FZ310" s="19">
        <v>86.61363636363636</v>
      </c>
      <c r="GA310" s="20">
        <v>34.024959937890628</v>
      </c>
      <c r="GB310" s="19">
        <v>40.877045840909091</v>
      </c>
      <c r="GC310" s="19">
        <v>43.139495294744314</v>
      </c>
      <c r="GD310" s="19">
        <v>73.947983428908756</v>
      </c>
      <c r="GE310" s="19">
        <v>39.866403482880763</v>
      </c>
      <c r="GF310" s="22">
        <v>0.13351802500000001</v>
      </c>
      <c r="GG310" s="19">
        <v>85.458787878787874</v>
      </c>
      <c r="GH310" s="17">
        <v>33.257857977422503</v>
      </c>
      <c r="GI310" s="19">
        <v>40.332018563030303</v>
      </c>
      <c r="GJ310" s="19">
        <v>41.436820957196964</v>
      </c>
      <c r="GK310" s="21">
        <v>73.984850258678307</v>
      </c>
      <c r="GL310" s="19">
        <v>39.959492936289315</v>
      </c>
      <c r="GM310" s="26">
        <v>0.13047350624999998</v>
      </c>
      <c r="GN310" s="19">
        <v>84.303939393939388</v>
      </c>
      <c r="GO310" s="17">
        <v>32.499502150955621</v>
      </c>
      <c r="GP310" s="21">
        <v>39.786991285151515</v>
      </c>
      <c r="GQ310" s="19">
        <v>39.779548541808701</v>
      </c>
      <c r="GR310" s="19">
        <v>74.023531612288622</v>
      </c>
      <c r="GS310" s="19">
        <v>40.065284056583153</v>
      </c>
      <c r="GT310" s="26">
        <v>0.12746410000000002</v>
      </c>
      <c r="GU310" s="21">
        <v>83.149090909090901</v>
      </c>
      <c r="GV310" s="17">
        <v>31.749892458490006</v>
      </c>
      <c r="GW310" s="19">
        <v>39.241964007272728</v>
      </c>
      <c r="GX310" s="19">
        <v>38.167064509090899</v>
      </c>
      <c r="GY310" s="19">
        <v>74.064027489739701</v>
      </c>
      <c r="GZ310" s="21">
        <v>40.183776843762303</v>
      </c>
      <c r="HA310" s="26">
        <v>0.12448980625</v>
      </c>
      <c r="HB310" s="19">
        <v>81.994242424242415</v>
      </c>
      <c r="HC310" s="17">
        <v>31.009028900025626</v>
      </c>
      <c r="HD310" s="19">
        <v>38.696936729393933</v>
      </c>
      <c r="HE310" s="21">
        <v>36.598755319554918</v>
      </c>
      <c r="HF310" s="19">
        <v>74.106337891031529</v>
      </c>
      <c r="HG310" s="19">
        <v>40.314971297826766</v>
      </c>
      <c r="HH310" s="26">
        <v>0.121550625</v>
      </c>
      <c r="HI310" s="19">
        <v>80.839393939393929</v>
      </c>
      <c r="HJ310" s="20">
        <v>30.2769114755625</v>
      </c>
      <c r="HK310" s="19">
        <v>38.151909451515145</v>
      </c>
      <c r="HL310" s="19">
        <v>35.074007433712111</v>
      </c>
      <c r="HM310" s="19">
        <v>74.150462816164108</v>
      </c>
      <c r="HN310" s="19">
        <v>40.458867418776514</v>
      </c>
      <c r="HO310" s="22">
        <v>0.11864655624999998</v>
      </c>
      <c r="HP310" s="19">
        <v>79.684545454545443</v>
      </c>
      <c r="HQ310" s="17">
        <v>29.553540185100619</v>
      </c>
      <c r="HR310" s="19">
        <v>37.606882173636357</v>
      </c>
      <c r="HS310" s="19">
        <v>33.592207312073853</v>
      </c>
      <c r="HT310" s="21">
        <v>74.196402265137465</v>
      </c>
      <c r="HU310" s="19">
        <v>40.615465206611582</v>
      </c>
      <c r="HV310" s="26">
        <v>0.11577760000000002</v>
      </c>
      <c r="HW310" s="19">
        <v>78.529696969696971</v>
      </c>
      <c r="HX310" s="17">
        <v>28.838915028640006</v>
      </c>
      <c r="HY310" s="21">
        <v>37.061854895757577</v>
      </c>
      <c r="HZ310" s="19">
        <v>32.152741415151525</v>
      </c>
      <c r="IA310" s="19">
        <v>74.244156237951557</v>
      </c>
      <c r="IB310" s="19">
        <v>40.784764661331934</v>
      </c>
      <c r="IC310" s="26">
        <v>0.11294375625</v>
      </c>
      <c r="ID310" s="21">
        <v>77.374848484848485</v>
      </c>
      <c r="IE310" s="17">
        <v>28.133036006180625</v>
      </c>
      <c r="IF310" s="19">
        <v>36.516827617878789</v>
      </c>
      <c r="IG310" s="19">
        <v>30.754996203456443</v>
      </c>
      <c r="IH310" s="19">
        <v>74.293724734606414</v>
      </c>
      <c r="II310" s="21">
        <v>40.966765782937614</v>
      </c>
      <c r="IJ310" s="26">
        <v>0.11014502499999999</v>
      </c>
      <c r="IK310" s="19">
        <v>76.22</v>
      </c>
      <c r="IL310" s="17">
        <v>27.435903117722496</v>
      </c>
      <c r="IM310" s="19">
        <v>35.971800340000001</v>
      </c>
      <c r="IN310" s="21">
        <v>29.398358137500001</v>
      </c>
      <c r="IO310" s="19">
        <v>74.345107755102035</v>
      </c>
      <c r="IP310" s="19">
        <v>41.161468571428578</v>
      </c>
      <c r="IQ310" s="26">
        <v>0.10738140624999999</v>
      </c>
      <c r="IR310" s="19">
        <v>75.065151515151513</v>
      </c>
      <c r="IS310" s="20">
        <v>26.747516363265621</v>
      </c>
      <c r="IT310" s="19">
        <v>35.426773062121214</v>
      </c>
      <c r="IU310" s="19">
        <v>28.082213677793565</v>
      </c>
      <c r="IV310" s="19">
        <v>74.39830529943842</v>
      </c>
      <c r="IW310" s="19">
        <v>41.368873026804863</v>
      </c>
      <c r="IX310" s="22">
        <v>0.10465290000000002</v>
      </c>
      <c r="IY310" s="19">
        <v>73.910303030303027</v>
      </c>
      <c r="IZ310" s="17">
        <v>26.067875742810006</v>
      </c>
      <c r="JA310" s="19">
        <v>34.881745784242426</v>
      </c>
      <c r="JB310" s="19">
        <v>26.805949284848484</v>
      </c>
      <c r="JC310" s="19">
        <v>74.453317367615554</v>
      </c>
      <c r="JD310" s="21">
        <v>41.588979149066432</v>
      </c>
      <c r="JE310" s="22">
        <v>0.10195950625000001</v>
      </c>
      <c r="JF310" s="21">
        <v>72.75545454545454</v>
      </c>
      <c r="JG310" s="20">
        <v>25.396981256355627</v>
      </c>
      <c r="JH310" s="21">
        <v>34.336718506363631</v>
      </c>
      <c r="JI310" s="21">
        <v>25.568951419176134</v>
      </c>
      <c r="JJ310" s="21">
        <v>74.510143959633439</v>
      </c>
      <c r="JK310" s="21">
        <v>41.821786938213307</v>
      </c>
      <c r="JL310" s="22">
        <v>9.9301225000000007E-2</v>
      </c>
      <c r="JM310" s="21">
        <v>71.600606060606054</v>
      </c>
      <c r="JN310" s="20">
        <v>24.7348329039025</v>
      </c>
      <c r="JO310" s="21">
        <v>33.791691228484844</v>
      </c>
      <c r="JP310" s="21">
        <v>24.370606541287877</v>
      </c>
      <c r="JQ310" s="21">
        <v>74.568785075492087</v>
      </c>
      <c r="JR310" s="21">
        <v>42.067296394245496</v>
      </c>
      <c r="JS310" s="22">
        <v>9.6678056250000005E-2</v>
      </c>
      <c r="JT310" s="21">
        <v>70.445757575757568</v>
      </c>
      <c r="JU310" s="20">
        <v>24.081430685450627</v>
      </c>
      <c r="JV310" s="21">
        <v>33.246663950606056</v>
      </c>
      <c r="JW310" s="21">
        <v>23.21030111169507</v>
      </c>
      <c r="JX310" s="21">
        <v>74.629240715191486</v>
      </c>
      <c r="JY310" s="21">
        <v>42.325507517162976</v>
      </c>
      <c r="JZ310" s="22">
        <v>9.4089999999999979E-2</v>
      </c>
      <c r="KA310" s="21">
        <v>69.290909090909082</v>
      </c>
      <c r="KB310" s="20">
        <v>23.436774600999993</v>
      </c>
      <c r="KC310" s="21">
        <v>32.701636672727268</v>
      </c>
      <c r="KD310" s="21">
        <v>22.087421590909088</v>
      </c>
      <c r="KE310" s="21">
        <v>74.691510878731663</v>
      </c>
      <c r="KF310" s="21">
        <v>42.596420306965769</v>
      </c>
      <c r="KG310" s="22">
        <v>9.1537056249999998E-2</v>
      </c>
      <c r="KH310" s="21">
        <v>68.136060606060596</v>
      </c>
      <c r="KI310" s="20">
        <v>22.800864650550626</v>
      </c>
      <c r="KJ310" s="21">
        <v>32.156609394848481</v>
      </c>
      <c r="KK310" s="21">
        <v>21.001354439441283</v>
      </c>
      <c r="KL310" s="21">
        <v>74.755595566112575</v>
      </c>
      <c r="KM310" s="21">
        <v>42.880034763653867</v>
      </c>
      <c r="KN310" s="22">
        <v>8.9019225000000007E-2</v>
      </c>
      <c r="KO310" s="21">
        <v>66.98121212121211</v>
      </c>
      <c r="KP310" s="20">
        <v>22.173700834102501</v>
      </c>
      <c r="KQ310" s="21">
        <v>31.611582116969693</v>
      </c>
      <c r="KR310" s="21">
        <v>19.951486117803025</v>
      </c>
      <c r="KS310" s="21">
        <v>74.821494777334252</v>
      </c>
      <c r="KT310" s="21">
        <v>43.176350887227258</v>
      </c>
      <c r="KU310" s="22">
        <v>8.6536506249999992E-2</v>
      </c>
      <c r="KV310" s="21">
        <v>65.826363636363624</v>
      </c>
      <c r="KW310" s="20">
        <v>21.555283151655622</v>
      </c>
      <c r="KX310" s="21">
        <v>31.066554839090905</v>
      </c>
      <c r="KY310" s="21">
        <v>18.937203086505676</v>
      </c>
      <c r="KZ310" s="21">
        <v>74.889208512396692</v>
      </c>
      <c r="LA310" s="21">
        <v>43.485368677685962</v>
      </c>
      <c r="LB310" s="22">
        <v>8.408889999999998E-2</v>
      </c>
      <c r="LC310" s="21">
        <v>64.671515151515152</v>
      </c>
      <c r="LD310" s="20">
        <v>20.945611603209993</v>
      </c>
      <c r="LE310" s="21">
        <v>30.521527561212121</v>
      </c>
      <c r="LF310" s="21">
        <v>17.957891806060609</v>
      </c>
      <c r="LG310" s="21">
        <v>74.958736771299883</v>
      </c>
      <c r="LH310" s="21">
        <v>43.807088135029957</v>
      </c>
      <c r="LI310" s="22">
        <v>8.1676406250000014E-2</v>
      </c>
      <c r="LJ310" s="21">
        <v>63.516666666666673</v>
      </c>
      <c r="LK310" s="20">
        <v>20.344686188765628</v>
      </c>
      <c r="LL310" s="21">
        <v>29.976500283333337</v>
      </c>
      <c r="LM310" s="21">
        <v>17.012938736979169</v>
      </c>
      <c r="LN310" s="21">
        <v>75.030079554043837</v>
      </c>
      <c r="LO310" s="21">
        <v>44.141509259259266</v>
      </c>
      <c r="LP310" s="22">
        <v>7.9299025000000009E-2</v>
      </c>
      <c r="LQ310" s="21">
        <v>62.361818181818187</v>
      </c>
      <c r="LR310" s="20">
        <v>19.752506908322502</v>
      </c>
      <c r="LS310" s="21">
        <v>29.431473005454549</v>
      </c>
      <c r="LT310" s="21">
        <v>16.101730339772729</v>
      </c>
      <c r="LU310" s="21">
        <v>75.103236860628542</v>
      </c>
      <c r="LV310" s="21">
        <v>44.48863205037388</v>
      </c>
      <c r="LW310" s="22">
        <v>7.6956756249999994E-2</v>
      </c>
      <c r="LX310" s="21">
        <v>61.206969696969701</v>
      </c>
      <c r="LY310" s="20">
        <v>19.169073761880622</v>
      </c>
      <c r="LZ310" s="21">
        <v>28.886445727575758</v>
      </c>
      <c r="MA310" s="21">
        <v>15.223653074952653</v>
      </c>
      <c r="MB310" s="21">
        <v>75.17820869105401</v>
      </c>
      <c r="MC310" s="21">
        <v>44.848456508373786</v>
      </c>
      <c r="MD310" s="22">
        <v>7.4649599999999997E-2</v>
      </c>
      <c r="ME310" s="21">
        <v>60.052121212121214</v>
      </c>
      <c r="MF310" s="20">
        <v>18.594386749439998</v>
      </c>
      <c r="MG310" s="21">
        <v>28.34141844969697</v>
      </c>
      <c r="MH310" s="21">
        <v>14.378093403030302</v>
      </c>
      <c r="MI310" s="21">
        <v>75.254995045320243</v>
      </c>
      <c r="MJ310" s="21">
        <v>45.220982633258998</v>
      </c>
      <c r="MK310" s="22">
        <v>7.2377556250000016E-2</v>
      </c>
      <c r="ML310" s="21">
        <v>58.897272727272728</v>
      </c>
      <c r="MM310" s="20">
        <v>18.028445871000628</v>
      </c>
      <c r="MN310" s="21">
        <v>27.796391171818183</v>
      </c>
      <c r="MO310" s="21">
        <v>13.564437784517043</v>
      </c>
      <c r="MP310" s="21">
        <v>75.333595923427225</v>
      </c>
      <c r="MQ310" s="21">
        <v>45.606210425029516</v>
      </c>
      <c r="MR310" s="22">
        <v>7.0140624999999998E-2</v>
      </c>
      <c r="MS310" s="21">
        <v>57.742424242424242</v>
      </c>
      <c r="MT310" s="20">
        <v>17.4712511265625</v>
      </c>
      <c r="MU310" s="21">
        <v>27.251363893939395</v>
      </c>
      <c r="MV310" s="21">
        <v>12.782072679924241</v>
      </c>
      <c r="MW310" s="21">
        <v>75.414011325374958</v>
      </c>
      <c r="MX310" s="21">
        <v>46.004139883685347</v>
      </c>
      <c r="MY310" s="30" t="s">
        <v>50</v>
      </c>
    </row>
    <row r="311" spans="1:363" ht="24" customHeight="1" x14ac:dyDescent="0.25">
      <c r="A311" s="15" t="s">
        <v>50</v>
      </c>
      <c r="B311" s="2" t="s">
        <v>1</v>
      </c>
      <c r="C311" s="25" t="s">
        <v>2</v>
      </c>
      <c r="D311" s="23">
        <v>0.7</v>
      </c>
      <c r="E311" s="17">
        <f t="shared" si="4"/>
        <v>0.875</v>
      </c>
      <c r="F311" s="23">
        <v>0.25</v>
      </c>
      <c r="G311" s="19">
        <v>113.30909090909091</v>
      </c>
      <c r="H311" s="20">
        <v>62.272224999999999</v>
      </c>
      <c r="I311" s="19">
        <v>53.47588552727273</v>
      </c>
      <c r="J311" s="19">
        <v>102.37215909090908</v>
      </c>
      <c r="K311" s="19">
        <v>73.601536852757633</v>
      </c>
      <c r="L311" s="19">
        <v>41.254913813459275</v>
      </c>
      <c r="M311" s="26">
        <v>0.24560284027777776</v>
      </c>
      <c r="N311" s="19">
        <v>112.176</v>
      </c>
      <c r="O311" s="17">
        <v>61.176941321667357</v>
      </c>
      <c r="P311" s="19">
        <v>52.941126672000003</v>
      </c>
      <c r="Q311" s="19">
        <v>99.331603593749975</v>
      </c>
      <c r="R311" s="19">
        <v>73.596538078911564</v>
      </c>
      <c r="S311" s="19">
        <v>41.058052266666678</v>
      </c>
      <c r="T311" s="26">
        <v>0.24124469444444441</v>
      </c>
      <c r="U311" s="19">
        <v>111.04290909090909</v>
      </c>
      <c r="V311" s="17">
        <v>60.091375570002768</v>
      </c>
      <c r="W311" s="21">
        <v>52.406367816727276</v>
      </c>
      <c r="X311" s="19">
        <v>96.351857159090883</v>
      </c>
      <c r="Y311" s="19">
        <v>73.593286100995115</v>
      </c>
      <c r="Z311" s="19">
        <v>40.873418291381348</v>
      </c>
      <c r="AA311" s="26">
        <v>0.23692556250000002</v>
      </c>
      <c r="AB311" s="21">
        <v>109.90981818181818</v>
      </c>
      <c r="AC311" s="17">
        <v>59.015527745006253</v>
      </c>
      <c r="AD311" s="19">
        <v>51.871608961454548</v>
      </c>
      <c r="AE311" s="19">
        <v>93.432305553977258</v>
      </c>
      <c r="AF311" s="19">
        <v>73.591780919008258</v>
      </c>
      <c r="AG311" s="21">
        <v>40.701011887603315</v>
      </c>
      <c r="AH311" s="26">
        <v>0.23264544444444446</v>
      </c>
      <c r="AI311" s="19">
        <v>108.77672727272727</v>
      </c>
      <c r="AJ311" s="17">
        <v>57.949397846677783</v>
      </c>
      <c r="AK311" s="19">
        <v>51.336850106181821</v>
      </c>
      <c r="AL311" s="21">
        <v>90.572334545454538</v>
      </c>
      <c r="AM311" s="19">
        <v>73.592022532951034</v>
      </c>
      <c r="AN311" s="19">
        <v>40.540833055332548</v>
      </c>
      <c r="AO311" s="26">
        <v>0.22840434027777776</v>
      </c>
      <c r="AP311" s="19">
        <v>107.64363636363636</v>
      </c>
      <c r="AQ311" s="20">
        <v>56.892985875017352</v>
      </c>
      <c r="AR311" s="19">
        <v>50.802091250909093</v>
      </c>
      <c r="AS311" s="19">
        <v>87.771329900568162</v>
      </c>
      <c r="AT311" s="19">
        <v>73.594010942823417</v>
      </c>
      <c r="AU311" s="19">
        <v>40.392881794569071</v>
      </c>
      <c r="AV311" s="22">
        <v>0.22420224999999996</v>
      </c>
      <c r="AW311" s="19">
        <v>106.51054545454545</v>
      </c>
      <c r="AX311" s="17">
        <v>55.846291830024988</v>
      </c>
      <c r="AY311" s="19">
        <v>50.267332395636359</v>
      </c>
      <c r="AZ311" s="19">
        <v>85.028677386363611</v>
      </c>
      <c r="BA311" s="21">
        <v>73.597746148625404</v>
      </c>
      <c r="BB311" s="19">
        <v>40.257158105312882</v>
      </c>
      <c r="BC311" s="26">
        <v>0.22003917361111114</v>
      </c>
      <c r="BD311" s="19">
        <v>105.37745454545455</v>
      </c>
      <c r="BE311" s="17">
        <v>54.809315711700698</v>
      </c>
      <c r="BF311" s="21">
        <v>49.732573540363639</v>
      </c>
      <c r="BG311" s="19">
        <v>82.343762769886368</v>
      </c>
      <c r="BH311" s="19">
        <v>73.603228150356998</v>
      </c>
      <c r="BI311" s="19">
        <v>40.133661987563954</v>
      </c>
      <c r="BJ311" s="26">
        <v>0.21591511111111111</v>
      </c>
      <c r="BK311" s="21">
        <v>104.24436363636364</v>
      </c>
      <c r="BL311" s="17">
        <v>53.782057520044447</v>
      </c>
      <c r="BM311" s="19">
        <v>49.197814685090911</v>
      </c>
      <c r="BN311" s="19">
        <v>79.715971818181814</v>
      </c>
      <c r="BO311" s="19">
        <v>73.610456948018211</v>
      </c>
      <c r="BP311" s="21">
        <v>40.022393441322329</v>
      </c>
      <c r="BQ311" s="26">
        <v>0.2118300625</v>
      </c>
      <c r="BR311" s="19">
        <v>103.11127272727273</v>
      </c>
      <c r="BS311" s="17">
        <v>52.764517255056248</v>
      </c>
      <c r="BT311" s="19">
        <v>48.663055829818184</v>
      </c>
      <c r="BU311" s="21">
        <v>77.144690298295458</v>
      </c>
      <c r="BV311" s="19">
        <v>73.619432541609044</v>
      </c>
      <c r="BW311" s="19">
        <v>39.923352466587964</v>
      </c>
      <c r="BX311" s="26">
        <v>0.20778402777777777</v>
      </c>
      <c r="BY311" s="19">
        <v>101.97818181818182</v>
      </c>
      <c r="BZ311" s="20">
        <v>51.756694916736109</v>
      </c>
      <c r="CA311" s="19">
        <v>48.128296974545457</v>
      </c>
      <c r="CB311" s="19">
        <v>74.629303977272727</v>
      </c>
      <c r="CC311" s="19">
        <v>73.630154931129482</v>
      </c>
      <c r="CD311" s="19">
        <v>39.836539063360895</v>
      </c>
      <c r="CE311" s="22">
        <v>0.20377700694444448</v>
      </c>
      <c r="CF311" s="19">
        <v>100.84509090909091</v>
      </c>
      <c r="CG311" s="17">
        <v>50.758590505084037</v>
      </c>
      <c r="CH311" s="19">
        <v>47.593538119272729</v>
      </c>
      <c r="CI311" s="19">
        <v>72.169198622159087</v>
      </c>
      <c r="CJ311" s="21">
        <v>73.642624116579526</v>
      </c>
      <c r="CK311" s="19">
        <v>39.761953231641087</v>
      </c>
      <c r="CL311" s="26">
        <v>0.19980900000000001</v>
      </c>
      <c r="CM311" s="19">
        <v>99.712000000000003</v>
      </c>
      <c r="CN311" s="17">
        <v>49.770204020100003</v>
      </c>
      <c r="CO311" s="21">
        <v>47.058779264000002</v>
      </c>
      <c r="CP311" s="19">
        <v>69.763759999999991</v>
      </c>
      <c r="CQ311" s="19">
        <v>73.65684009795919</v>
      </c>
      <c r="CR311" s="19">
        <v>39.699594971428581</v>
      </c>
      <c r="CS311" s="26">
        <v>0.19588000694444443</v>
      </c>
      <c r="CT311" s="21">
        <v>98.578909090909093</v>
      </c>
      <c r="CU311" s="17">
        <v>48.791535461784022</v>
      </c>
      <c r="CV311" s="19">
        <v>46.524020408727274</v>
      </c>
      <c r="CW311" s="19">
        <v>67.412373877840906</v>
      </c>
      <c r="CX311" s="19">
        <v>73.672802875268459</v>
      </c>
      <c r="CY311" s="21">
        <v>39.649464282723343</v>
      </c>
      <c r="CZ311" s="26">
        <v>0.19199002777777777</v>
      </c>
      <c r="DA311" s="19">
        <v>97.445818181818183</v>
      </c>
      <c r="DB311" s="17">
        <v>47.822584830136108</v>
      </c>
      <c r="DC311" s="19">
        <v>45.989261553454547</v>
      </c>
      <c r="DD311" s="21">
        <v>65.114426022727258</v>
      </c>
      <c r="DE311" s="19">
        <v>73.690512448507334</v>
      </c>
      <c r="DF311" s="19">
        <v>39.611561165525394</v>
      </c>
      <c r="DG311" s="26">
        <v>0.18813906250000001</v>
      </c>
      <c r="DH311" s="19">
        <v>96.312727272727273</v>
      </c>
      <c r="DI311" s="20">
        <v>46.863352125156254</v>
      </c>
      <c r="DJ311" s="19">
        <v>45.45450269818182</v>
      </c>
      <c r="DK311" s="19">
        <v>62.869302201704528</v>
      </c>
      <c r="DL311" s="19">
        <v>73.709968817675829</v>
      </c>
      <c r="DM311" s="19">
        <v>39.585885619834713</v>
      </c>
      <c r="DN311" s="22">
        <v>0.18432711111111111</v>
      </c>
      <c r="DO311" s="19">
        <v>95.179636363636362</v>
      </c>
      <c r="DP311" s="17">
        <v>45.913837346844446</v>
      </c>
      <c r="DQ311" s="19">
        <v>44.919743842909092</v>
      </c>
      <c r="DR311" s="19">
        <v>60.676388181818162</v>
      </c>
      <c r="DS311" s="21">
        <v>73.73117198277393</v>
      </c>
      <c r="DT311" s="19">
        <v>39.572437645651327</v>
      </c>
      <c r="DU311" s="26">
        <v>0.18055417361111112</v>
      </c>
      <c r="DV311" s="19">
        <v>94.046545454545452</v>
      </c>
      <c r="DW311" s="17">
        <v>44.974040495200697</v>
      </c>
      <c r="DX311" s="21">
        <v>44.384984987636365</v>
      </c>
      <c r="DY311" s="19">
        <v>58.535069730113626</v>
      </c>
      <c r="DZ311" s="19">
        <v>73.75412194380165</v>
      </c>
      <c r="EA311" s="19">
        <v>39.571217242975209</v>
      </c>
      <c r="EB311" s="26">
        <v>0.17682024999999998</v>
      </c>
      <c r="EC311" s="21">
        <v>92.913454545454542</v>
      </c>
      <c r="ED311" s="17">
        <v>44.043961570224994</v>
      </c>
      <c r="EE311" s="19">
        <v>43.850226132363638</v>
      </c>
      <c r="EF311" s="19">
        <v>56.44473261363634</v>
      </c>
      <c r="EG311" s="19">
        <v>73.778818700758976</v>
      </c>
      <c r="EH311" s="21">
        <v>39.582224411806379</v>
      </c>
      <c r="EI311" s="26">
        <v>0.17312534027777779</v>
      </c>
      <c r="EJ311" s="19">
        <v>91.780363636363646</v>
      </c>
      <c r="EK311" s="17">
        <v>43.123600571917365</v>
      </c>
      <c r="EL311" s="19">
        <v>43.315467277090917</v>
      </c>
      <c r="EM311" s="21">
        <v>54.404762599431827</v>
      </c>
      <c r="EN311" s="19">
        <v>73.805262253645921</v>
      </c>
      <c r="EO311" s="19">
        <v>39.605459152144839</v>
      </c>
      <c r="EP311" s="26">
        <v>0.16946944444444445</v>
      </c>
      <c r="EQ311" s="19">
        <v>90.647272727272735</v>
      </c>
      <c r="ER311" s="20">
        <v>42.212957500277781</v>
      </c>
      <c r="ES311" s="19">
        <v>42.780708421818183</v>
      </c>
      <c r="ET311" s="19">
        <v>52.414545454545461</v>
      </c>
      <c r="EU311" s="19">
        <v>73.833452602462472</v>
      </c>
      <c r="EV311" s="19">
        <v>39.640921463990558</v>
      </c>
      <c r="EW311" s="22">
        <v>0.16585256249999999</v>
      </c>
      <c r="EX311" s="19">
        <v>89.514181818181825</v>
      </c>
      <c r="EY311" s="17">
        <v>41.312032355306251</v>
      </c>
      <c r="EZ311" s="19">
        <v>42.245949566545455</v>
      </c>
      <c r="FA311" s="19">
        <v>50.473466946022732</v>
      </c>
      <c r="FB311" s="21">
        <v>73.863389747208629</v>
      </c>
      <c r="FC311" s="19">
        <v>39.688611347343574</v>
      </c>
      <c r="FD311" s="26">
        <v>0.16227469444444442</v>
      </c>
      <c r="FE311" s="19">
        <v>88.381090909090915</v>
      </c>
      <c r="FF311" s="17">
        <v>40.420825137002772</v>
      </c>
      <c r="FG311" s="21">
        <v>41.711190711272728</v>
      </c>
      <c r="FH311" s="19">
        <v>48.580912840909086</v>
      </c>
      <c r="FI311" s="19">
        <v>73.895073687884405</v>
      </c>
      <c r="FJ311" s="19">
        <v>39.748528802203865</v>
      </c>
      <c r="FK311" s="26">
        <v>0.15873584027777776</v>
      </c>
      <c r="FL311" s="21">
        <v>87.248000000000005</v>
      </c>
      <c r="FM311" s="17">
        <v>39.539335845367354</v>
      </c>
      <c r="FN311" s="19">
        <v>41.176431856000001</v>
      </c>
      <c r="FO311" s="19">
        <v>46.736268906249997</v>
      </c>
      <c r="FP311" s="19">
        <v>73.928504424489802</v>
      </c>
      <c r="FQ311" s="21">
        <v>39.820673828571444</v>
      </c>
      <c r="FR311" s="26">
        <v>0.15523600000000001</v>
      </c>
      <c r="FS311" s="19">
        <v>86.114909090909094</v>
      </c>
      <c r="FT311" s="17">
        <v>38.667564480400003</v>
      </c>
      <c r="FU311" s="19">
        <v>40.641673000727273</v>
      </c>
      <c r="FV311" s="21">
        <v>44.938920909090911</v>
      </c>
      <c r="FW311" s="19">
        <v>73.963681957024789</v>
      </c>
      <c r="FX311" s="19">
        <v>39.905046426446283</v>
      </c>
      <c r="FY311" s="26">
        <v>0.15177517361111112</v>
      </c>
      <c r="FZ311" s="19">
        <v>84.981818181818184</v>
      </c>
      <c r="GA311" s="20">
        <v>37.805511042100697</v>
      </c>
      <c r="GB311" s="19">
        <v>40.106914145454546</v>
      </c>
      <c r="GC311" s="19">
        <v>43.188254616477266</v>
      </c>
      <c r="GD311" s="19">
        <v>74.000606285489397</v>
      </c>
      <c r="GE311" s="19">
        <v>40.001646595828426</v>
      </c>
      <c r="GF311" s="22">
        <v>0.14835336111111111</v>
      </c>
      <c r="GG311" s="19">
        <v>83.848727272727274</v>
      </c>
      <c r="GH311" s="17">
        <v>36.953175530469444</v>
      </c>
      <c r="GI311" s="19">
        <v>39.572155290181819</v>
      </c>
      <c r="GJ311" s="19">
        <v>41.483655795454538</v>
      </c>
      <c r="GK311" s="21">
        <v>74.039277409883624</v>
      </c>
      <c r="GL311" s="19">
        <v>40.110474336717829</v>
      </c>
      <c r="GM311" s="26">
        <v>0.14497056249999998</v>
      </c>
      <c r="GN311" s="19">
        <v>82.715636363636364</v>
      </c>
      <c r="GO311" s="17">
        <v>36.110557945506244</v>
      </c>
      <c r="GP311" s="21">
        <v>39.037396434909091</v>
      </c>
      <c r="GQ311" s="19">
        <v>39.824510213068173</v>
      </c>
      <c r="GR311" s="19">
        <v>74.079695330207457</v>
      </c>
      <c r="GS311" s="19">
        <v>40.231529649114528</v>
      </c>
      <c r="GT311" s="26">
        <v>0.1416267777777778</v>
      </c>
      <c r="GU311" s="21">
        <v>81.582545454545453</v>
      </c>
      <c r="GV311" s="17">
        <v>35.277658287211118</v>
      </c>
      <c r="GW311" s="19">
        <v>38.502637579636364</v>
      </c>
      <c r="GX311" s="19">
        <v>38.21020363636363</v>
      </c>
      <c r="GY311" s="19">
        <v>74.121860046460895</v>
      </c>
      <c r="GZ311" s="21">
        <v>40.364812533018494</v>
      </c>
      <c r="HA311" s="26">
        <v>0.13832200694444444</v>
      </c>
      <c r="HB311" s="19">
        <v>80.449454545454543</v>
      </c>
      <c r="HC311" s="17">
        <v>34.454476555584023</v>
      </c>
      <c r="HD311" s="19">
        <v>37.967878724363636</v>
      </c>
      <c r="HE311" s="21">
        <v>36.640121832386356</v>
      </c>
      <c r="HF311" s="19">
        <v>74.165771558643954</v>
      </c>
      <c r="HG311" s="19">
        <v>40.510322988429763</v>
      </c>
      <c r="HH311" s="26">
        <v>0.13505624999999999</v>
      </c>
      <c r="HI311" s="19">
        <v>79.316363636363633</v>
      </c>
      <c r="HJ311" s="20">
        <v>33.641012750624995</v>
      </c>
      <c r="HK311" s="19">
        <v>37.433119869090909</v>
      </c>
      <c r="HL311" s="19">
        <v>35.113650568181804</v>
      </c>
      <c r="HM311" s="19">
        <v>74.211429866756617</v>
      </c>
      <c r="HN311" s="19">
        <v>40.668061015348286</v>
      </c>
      <c r="HO311" s="22">
        <v>0.13182950694444442</v>
      </c>
      <c r="HP311" s="19">
        <v>78.183272727272723</v>
      </c>
      <c r="HQ311" s="17">
        <v>32.83726687233402</v>
      </c>
      <c r="HR311" s="19">
        <v>36.898361013818182</v>
      </c>
      <c r="HS311" s="19">
        <v>33.630175610795447</v>
      </c>
      <c r="HT311" s="21">
        <v>74.258834970798901</v>
      </c>
      <c r="HU311" s="19">
        <v>40.838026613774112</v>
      </c>
      <c r="HV311" s="26">
        <v>0.1286417777777778</v>
      </c>
      <c r="HW311" s="19">
        <v>77.050181818181827</v>
      </c>
      <c r="HX311" s="17">
        <v>32.043238920711119</v>
      </c>
      <c r="HY311" s="21">
        <v>36.363602158545461</v>
      </c>
      <c r="HZ311" s="19">
        <v>32.189082727272734</v>
      </c>
      <c r="IA311" s="19">
        <v>74.30798687077079</v>
      </c>
      <c r="IB311" s="19">
        <v>41.020219783707219</v>
      </c>
      <c r="IC311" s="26">
        <v>0.1254930625</v>
      </c>
      <c r="ID311" s="21">
        <v>75.917090909090916</v>
      </c>
      <c r="IE311" s="17">
        <v>31.258928895756249</v>
      </c>
      <c r="IF311" s="19">
        <v>35.828843303272734</v>
      </c>
      <c r="IG311" s="19">
        <v>30.789757684659094</v>
      </c>
      <c r="IH311" s="19">
        <v>74.358885566672285</v>
      </c>
      <c r="II311" s="21">
        <v>41.214640525147587</v>
      </c>
      <c r="IJ311" s="26">
        <v>0.1223833611111111</v>
      </c>
      <c r="IK311" s="19">
        <v>74.784000000000006</v>
      </c>
      <c r="IL311" s="17">
        <v>30.484336797469442</v>
      </c>
      <c r="IM311" s="19">
        <v>35.294084448000007</v>
      </c>
      <c r="IN311" s="21">
        <v>29.431586249999999</v>
      </c>
      <c r="IO311" s="19">
        <v>74.4115310585034</v>
      </c>
      <c r="IP311" s="19">
        <v>41.421288838095251</v>
      </c>
      <c r="IQ311" s="26">
        <v>0.1193126736111111</v>
      </c>
      <c r="IR311" s="19">
        <v>73.650909090909096</v>
      </c>
      <c r="IS311" s="20">
        <v>29.719462625850692</v>
      </c>
      <c r="IT311" s="19">
        <v>34.759325592727272</v>
      </c>
      <c r="IU311" s="19">
        <v>28.113954190340912</v>
      </c>
      <c r="IV311" s="19">
        <v>74.46592334626412</v>
      </c>
      <c r="IW311" s="19">
        <v>41.640164722550182</v>
      </c>
      <c r="IX311" s="22">
        <v>0.11628100000000002</v>
      </c>
      <c r="IY311" s="19">
        <v>72.517818181818186</v>
      </c>
      <c r="IZ311" s="17">
        <v>28.964306380900005</v>
      </c>
      <c r="JA311" s="19">
        <v>34.224566737454545</v>
      </c>
      <c r="JB311" s="19">
        <v>26.836247272727274</v>
      </c>
      <c r="JC311" s="19">
        <v>74.52206242995446</v>
      </c>
      <c r="JD311" s="21">
        <v>41.871268178512409</v>
      </c>
      <c r="JE311" s="22">
        <v>0.11328834027777779</v>
      </c>
      <c r="JF311" s="21">
        <v>71.384727272727275</v>
      </c>
      <c r="JG311" s="20">
        <v>28.218868062617364</v>
      </c>
      <c r="JH311" s="21">
        <v>33.689807882181817</v>
      </c>
      <c r="JI311" s="21">
        <v>25.597851264204543</v>
      </c>
      <c r="JJ311" s="21">
        <v>74.579948309574405</v>
      </c>
      <c r="JK311" s="21">
        <v>42.114599205981904</v>
      </c>
      <c r="JL311" s="22">
        <v>0.11033469444444445</v>
      </c>
      <c r="JM311" s="21">
        <v>70.251636363636365</v>
      </c>
      <c r="JN311" s="20">
        <v>27.483147671002779</v>
      </c>
      <c r="JO311" s="21">
        <v>33.15504902690909</v>
      </c>
      <c r="JP311" s="21">
        <v>24.39815193181818</v>
      </c>
      <c r="JQ311" s="21">
        <v>74.639580985123956</v>
      </c>
      <c r="JR311" s="21">
        <v>42.37015780495868</v>
      </c>
      <c r="JS311" s="22">
        <v>0.1074200625</v>
      </c>
      <c r="JT311" s="21">
        <v>69.118545454545455</v>
      </c>
      <c r="JU311" s="20">
        <v>26.757145206056247</v>
      </c>
      <c r="JV311" s="21">
        <v>32.620290171636363</v>
      </c>
      <c r="JW311" s="21">
        <v>23.236535042613632</v>
      </c>
      <c r="JX311" s="21">
        <v>74.700960456603141</v>
      </c>
      <c r="JY311" s="21">
        <v>42.637943975442752</v>
      </c>
      <c r="JZ311" s="22">
        <v>0.10454444444444443</v>
      </c>
      <c r="KA311" s="21">
        <v>67.985454545454544</v>
      </c>
      <c r="KB311" s="20">
        <v>26.040860667777771</v>
      </c>
      <c r="KC311" s="21">
        <v>32.085531316363635</v>
      </c>
      <c r="KD311" s="21">
        <v>22.112386363636361</v>
      </c>
      <c r="KE311" s="21">
        <v>74.764086724011918</v>
      </c>
      <c r="KF311" s="21">
        <v>42.917957717434092</v>
      </c>
      <c r="KG311" s="22">
        <v>0.10170784027777778</v>
      </c>
      <c r="KH311" s="21">
        <v>66.852363636363634</v>
      </c>
      <c r="KI311" s="20">
        <v>25.334294056167362</v>
      </c>
      <c r="KJ311" s="21">
        <v>31.550772461090908</v>
      </c>
      <c r="KK311" s="21">
        <v>21.025091661931814</v>
      </c>
      <c r="KL311" s="21">
        <v>74.828959787350314</v>
      </c>
      <c r="KM311" s="21">
        <v>43.210199030932714</v>
      </c>
      <c r="KN311" s="22">
        <v>9.8910250000000005E-2</v>
      </c>
      <c r="KO311" s="21">
        <v>65.719272727272724</v>
      </c>
      <c r="KP311" s="20">
        <v>24.637445371225002</v>
      </c>
      <c r="KQ311" s="21">
        <v>31.016013605818181</v>
      </c>
      <c r="KR311" s="21">
        <v>19.974036704545451</v>
      </c>
      <c r="KS311" s="21">
        <v>74.895579646618316</v>
      </c>
      <c r="KT311" s="21">
        <v>43.514667915938617</v>
      </c>
      <c r="KU311" s="22">
        <v>9.6151673611111099E-2</v>
      </c>
      <c r="KV311" s="21">
        <v>64.586181818181814</v>
      </c>
      <c r="KW311" s="20">
        <v>23.950314612950692</v>
      </c>
      <c r="KX311" s="21">
        <v>30.481254750545453</v>
      </c>
      <c r="KY311" s="21">
        <v>18.958607258522722</v>
      </c>
      <c r="KZ311" s="21">
        <v>74.963946301815938</v>
      </c>
      <c r="LA311" s="21">
        <v>43.831364372451802</v>
      </c>
      <c r="LB311" s="22">
        <v>9.3432111111111091E-2</v>
      </c>
      <c r="LC311" s="21">
        <v>63.453090909090918</v>
      </c>
      <c r="LD311" s="20">
        <v>23.272901781344437</v>
      </c>
      <c r="LE311" s="21">
        <v>29.946495895272733</v>
      </c>
      <c r="LF311" s="21">
        <v>17.978189090909094</v>
      </c>
      <c r="LG311" s="21">
        <v>75.034059752943165</v>
      </c>
      <c r="LH311" s="21">
        <v>44.160288400472261</v>
      </c>
      <c r="LI311" s="22">
        <v>9.0751562500000008E-2</v>
      </c>
      <c r="LJ311" s="21">
        <v>62.320000000000007</v>
      </c>
      <c r="LK311" s="20">
        <v>22.60520687640625</v>
      </c>
      <c r="LL311" s="21">
        <v>29.411737040000006</v>
      </c>
      <c r="LM311" s="21">
        <v>17.032167968750002</v>
      </c>
      <c r="LN311" s="21">
        <v>75.105919999999998</v>
      </c>
      <c r="LO311" s="21">
        <v>44.501440000000002</v>
      </c>
      <c r="LP311" s="22">
        <v>8.811002777777778E-2</v>
      </c>
      <c r="LQ311" s="21">
        <v>61.186909090909097</v>
      </c>
      <c r="LR311" s="20">
        <v>21.947229898136111</v>
      </c>
      <c r="LS311" s="21">
        <v>28.876978184727275</v>
      </c>
      <c r="LT311" s="21">
        <v>16.119929659090911</v>
      </c>
      <c r="LU311" s="21">
        <v>75.17952704298645</v>
      </c>
      <c r="LV311" s="21">
        <v>44.854819171035032</v>
      </c>
      <c r="LW311" s="22">
        <v>8.5507506944444436E-2</v>
      </c>
      <c r="LX311" s="21">
        <v>60.053818181818187</v>
      </c>
      <c r="LY311" s="20">
        <v>21.298970846534026</v>
      </c>
      <c r="LZ311" s="21">
        <v>28.342219329454547</v>
      </c>
      <c r="MA311" s="21">
        <v>15.240859928977274</v>
      </c>
      <c r="MB311" s="21">
        <v>75.254880881902508</v>
      </c>
      <c r="MC311" s="21">
        <v>45.220425913577337</v>
      </c>
      <c r="MD311" s="22">
        <v>8.294399999999999E-2</v>
      </c>
      <c r="ME311" s="21">
        <v>58.920727272727277</v>
      </c>
      <c r="MF311" s="20">
        <v>20.660429721599996</v>
      </c>
      <c r="MG311" s="21">
        <v>27.80746047418182</v>
      </c>
      <c r="MH311" s="21">
        <v>14.394344545454546</v>
      </c>
      <c r="MI311" s="21">
        <v>75.331981516748186</v>
      </c>
      <c r="MJ311" s="21">
        <v>45.598260227626923</v>
      </c>
      <c r="MK311" s="22">
        <v>8.0419506944444455E-2</v>
      </c>
      <c r="ML311" s="21">
        <v>57.787636363636366</v>
      </c>
      <c r="MM311" s="20">
        <v>20.03160652333403</v>
      </c>
      <c r="MN311" s="21">
        <v>27.272701618909093</v>
      </c>
      <c r="MO311" s="21">
        <v>13.579769275568179</v>
      </c>
      <c r="MP311" s="21">
        <v>75.41082894752347</v>
      </c>
      <c r="MQ311" s="21">
        <v>45.988322113183791</v>
      </c>
      <c r="MR311" s="22">
        <v>7.7934027777777776E-2</v>
      </c>
      <c r="MS311" s="21">
        <v>56.654545454545456</v>
      </c>
      <c r="MT311" s="20">
        <v>19.41250125173611</v>
      </c>
      <c r="MU311" s="21">
        <v>26.737942763636365</v>
      </c>
      <c r="MV311" s="21">
        <v>12.796519886363635</v>
      </c>
      <c r="MW311" s="21">
        <v>75.491423174228373</v>
      </c>
      <c r="MX311" s="21">
        <v>46.390611570247941</v>
      </c>
      <c r="MY311" s="30" t="s">
        <v>50</v>
      </c>
    </row>
    <row r="312" spans="1:363" ht="24" customHeight="1" x14ac:dyDescent="0.25">
      <c r="A312" s="15" t="s">
        <v>50</v>
      </c>
      <c r="B312" s="2" t="s">
        <v>1</v>
      </c>
      <c r="C312" s="25" t="s">
        <v>2</v>
      </c>
      <c r="D312" s="23">
        <v>0.7</v>
      </c>
      <c r="E312" s="17">
        <f t="shared" si="4"/>
        <v>0.875</v>
      </c>
      <c r="F312" s="23">
        <v>0.27500000000000002</v>
      </c>
      <c r="G312" s="19">
        <v>111.13333333333333</v>
      </c>
      <c r="H312" s="20">
        <v>68.499447500000002</v>
      </c>
      <c r="I312" s="19">
        <v>52.449043266666663</v>
      </c>
      <c r="J312" s="19">
        <v>102.45885416666665</v>
      </c>
      <c r="K312" s="19">
        <v>73.593481481481476</v>
      </c>
      <c r="L312" s="19">
        <v>40.8877037037037</v>
      </c>
      <c r="M312" s="26">
        <v>0.27016312430555556</v>
      </c>
      <c r="N312" s="19">
        <v>110.02199999999999</v>
      </c>
      <c r="O312" s="17">
        <v>67.29463545383409</v>
      </c>
      <c r="P312" s="19">
        <v>51.924552833999996</v>
      </c>
      <c r="Q312" s="19">
        <v>99.415723739062486</v>
      </c>
      <c r="R312" s="19">
        <v>73.591852029931971</v>
      </c>
      <c r="S312" s="19">
        <v>40.717535638095249</v>
      </c>
      <c r="T312" s="26">
        <v>0.26536916388888887</v>
      </c>
      <c r="U312" s="19">
        <v>108.91066666666666</v>
      </c>
      <c r="V312" s="17">
        <v>66.100513127003055</v>
      </c>
      <c r="W312" s="21">
        <v>51.400062401333329</v>
      </c>
      <c r="X312" s="19">
        <v>96.433453870833318</v>
      </c>
      <c r="Y312" s="19">
        <v>73.591902934542702</v>
      </c>
      <c r="Z312" s="19">
        <v>40.559130065608478</v>
      </c>
      <c r="AA312" s="26">
        <v>0.26061811875000002</v>
      </c>
      <c r="AB312" s="21">
        <v>107.79933333333332</v>
      </c>
      <c r="AC312" s="17">
        <v>64.917080519506882</v>
      </c>
      <c r="AD312" s="19">
        <v>50.875571968666662</v>
      </c>
      <c r="AE312" s="19">
        <v>93.511429808854146</v>
      </c>
      <c r="AF312" s="19">
        <v>73.593634195313683</v>
      </c>
      <c r="AG312" s="21">
        <v>40.412486986243387</v>
      </c>
      <c r="AH312" s="26">
        <v>0.25590998888888894</v>
      </c>
      <c r="AI312" s="19">
        <v>106.68799999999999</v>
      </c>
      <c r="AJ312" s="17">
        <v>63.744337631345566</v>
      </c>
      <c r="AK312" s="19">
        <v>50.351081535999995</v>
      </c>
      <c r="AL312" s="21">
        <v>90.64903679999999</v>
      </c>
      <c r="AM312" s="19">
        <v>73.5970458122449</v>
      </c>
      <c r="AN312" s="19">
        <v>40.27760640000001</v>
      </c>
      <c r="AO312" s="26">
        <v>0.25124477430555553</v>
      </c>
      <c r="AP312" s="19">
        <v>105.57666666666665</v>
      </c>
      <c r="AQ312" s="20">
        <v>62.582284462519091</v>
      </c>
      <c r="AR312" s="19">
        <v>49.826591103333328</v>
      </c>
      <c r="AS312" s="19">
        <v>87.845660091145817</v>
      </c>
      <c r="AT312" s="19">
        <v>73.602137785336353</v>
      </c>
      <c r="AU312" s="19">
        <v>40.154488306878321</v>
      </c>
      <c r="AV312" s="22">
        <v>0.24662247499999998</v>
      </c>
      <c r="AW312" s="19">
        <v>104.46533333333332</v>
      </c>
      <c r="AX312" s="17">
        <v>61.430921013027493</v>
      </c>
      <c r="AY312" s="19">
        <v>49.302100670666661</v>
      </c>
      <c r="AZ312" s="19">
        <v>85.100684929166647</v>
      </c>
      <c r="BA312" s="21">
        <v>73.608910114588056</v>
      </c>
      <c r="BB312" s="19">
        <v>40.043132706878311</v>
      </c>
      <c r="BC312" s="26">
        <v>0.24204309097222226</v>
      </c>
      <c r="BD312" s="19">
        <v>103.354</v>
      </c>
      <c r="BE312" s="17">
        <v>60.290247282870773</v>
      </c>
      <c r="BF312" s="21">
        <v>48.777610238000001</v>
      </c>
      <c r="BG312" s="19">
        <v>82.413496560937503</v>
      </c>
      <c r="BH312" s="19">
        <v>73.617362799999995</v>
      </c>
      <c r="BI312" s="19">
        <v>39.943539600000015</v>
      </c>
      <c r="BJ312" s="26">
        <v>0.23750662222222224</v>
      </c>
      <c r="BK312" s="21">
        <v>102.24266666666666</v>
      </c>
      <c r="BL312" s="17">
        <v>59.160263272048894</v>
      </c>
      <c r="BM312" s="19">
        <v>48.253119805333334</v>
      </c>
      <c r="BN312" s="19">
        <v>79.783480233333322</v>
      </c>
      <c r="BO312" s="19">
        <v>73.627495841572184</v>
      </c>
      <c r="BP312" s="21">
        <v>39.8557089862434</v>
      </c>
      <c r="BQ312" s="26">
        <v>0.23301306875000002</v>
      </c>
      <c r="BR312" s="19">
        <v>101.13133333333333</v>
      </c>
      <c r="BS312" s="17">
        <v>58.040968980561878</v>
      </c>
      <c r="BT312" s="19">
        <v>47.728629372666667</v>
      </c>
      <c r="BU312" s="21">
        <v>77.210021193229167</v>
      </c>
      <c r="BV312" s="19">
        <v>73.639309239304609</v>
      </c>
      <c r="BW312" s="19">
        <v>39.779640865608471</v>
      </c>
      <c r="BX312" s="26">
        <v>0.22856243055555556</v>
      </c>
      <c r="BY312" s="19">
        <v>100.02</v>
      </c>
      <c r="BZ312" s="20">
        <v>56.932364408409718</v>
      </c>
      <c r="CA312" s="19">
        <v>47.20413894</v>
      </c>
      <c r="CB312" s="19">
        <v>74.692504687500005</v>
      </c>
      <c r="CC312" s="19">
        <v>73.652802993197284</v>
      </c>
      <c r="CD312" s="19">
        <v>39.71533523809525</v>
      </c>
      <c r="CE312" s="22">
        <v>0.22415470763888895</v>
      </c>
      <c r="CF312" s="19">
        <v>98.908666666666662</v>
      </c>
      <c r="CG312" s="17">
        <v>55.834449555592442</v>
      </c>
      <c r="CH312" s="19">
        <v>46.679648507333333</v>
      </c>
      <c r="CI312" s="19">
        <v>72.230315963020828</v>
      </c>
      <c r="CJ312" s="21">
        <v>73.667977103250195</v>
      </c>
      <c r="CK312" s="19">
        <v>39.662792103703701</v>
      </c>
      <c r="CL312" s="26">
        <v>0.21978990000000004</v>
      </c>
      <c r="CM312" s="19">
        <v>97.797333333333327</v>
      </c>
      <c r="CN312" s="17">
        <v>54.747224422110008</v>
      </c>
      <c r="CO312" s="21">
        <v>46.155158074666666</v>
      </c>
      <c r="CP312" s="19">
        <v>69.82284026666666</v>
      </c>
      <c r="CQ312" s="19">
        <v>73.684831569463341</v>
      </c>
      <c r="CR312" s="19">
        <v>39.622011462433868</v>
      </c>
      <c r="CS312" s="26">
        <v>0.2154680076388889</v>
      </c>
      <c r="CT312" s="21">
        <v>96.685999999999993</v>
      </c>
      <c r="CU312" s="17">
        <v>53.67068900796243</v>
      </c>
      <c r="CV312" s="19">
        <v>45.630667641999999</v>
      </c>
      <c r="CW312" s="19">
        <v>67.469462845312492</v>
      </c>
      <c r="CX312" s="19">
        <v>73.703366391836738</v>
      </c>
      <c r="CY312" s="21">
        <v>39.592993314285728</v>
      </c>
      <c r="CZ312" s="26">
        <v>0.21118903055555557</v>
      </c>
      <c r="DA312" s="19">
        <v>95.574666666666658</v>
      </c>
      <c r="DB312" s="17">
        <v>52.604843313149729</v>
      </c>
      <c r="DC312" s="19">
        <v>45.106177209333332</v>
      </c>
      <c r="DD312" s="21">
        <v>65.169568945833319</v>
      </c>
      <c r="DE312" s="19">
        <v>73.723581570370371</v>
      </c>
      <c r="DF312" s="19">
        <v>39.575737659259261</v>
      </c>
      <c r="DG312" s="26">
        <v>0.20695296875000002</v>
      </c>
      <c r="DH312" s="19">
        <v>94.463333333333324</v>
      </c>
      <c r="DI312" s="20">
        <v>51.549687337671877</v>
      </c>
      <c r="DJ312" s="19">
        <v>44.581686776666665</v>
      </c>
      <c r="DK312" s="19">
        <v>62.922543815104149</v>
      </c>
      <c r="DL312" s="19">
        <v>73.745477105064253</v>
      </c>
      <c r="DM312" s="19">
        <v>39.570244497354508</v>
      </c>
      <c r="DN312" s="22">
        <v>0.20275982222222225</v>
      </c>
      <c r="DO312" s="19">
        <v>93.35199999999999</v>
      </c>
      <c r="DP312" s="17">
        <v>50.505221081528894</v>
      </c>
      <c r="DQ312" s="19">
        <v>44.057196343999998</v>
      </c>
      <c r="DR312" s="19">
        <v>60.727772699999981</v>
      </c>
      <c r="DS312" s="21">
        <v>73.769052995918372</v>
      </c>
      <c r="DT312" s="19">
        <v>39.576513828571443</v>
      </c>
      <c r="DU312" s="26">
        <v>0.19860959097222225</v>
      </c>
      <c r="DV312" s="19">
        <v>92.240666666666655</v>
      </c>
      <c r="DW312" s="17">
        <v>49.471444544720768</v>
      </c>
      <c r="DX312" s="21">
        <v>43.532705911333331</v>
      </c>
      <c r="DY312" s="19">
        <v>58.584640847395818</v>
      </c>
      <c r="DZ312" s="19">
        <v>73.794309242932727</v>
      </c>
      <c r="EA312" s="19">
        <v>39.59454565291005</v>
      </c>
      <c r="EB312" s="26">
        <v>0.194502275</v>
      </c>
      <c r="EC312" s="21">
        <v>91.129333333333321</v>
      </c>
      <c r="ED312" s="17">
        <v>48.448357727247497</v>
      </c>
      <c r="EE312" s="19">
        <v>43.008215478666664</v>
      </c>
      <c r="EF312" s="19">
        <v>56.492533504166644</v>
      </c>
      <c r="EG312" s="19">
        <v>73.821245846107331</v>
      </c>
      <c r="EH312" s="21">
        <v>39.624339970370379</v>
      </c>
      <c r="EI312" s="26">
        <v>0.19043787430555559</v>
      </c>
      <c r="EJ312" s="19">
        <v>90.018000000000001</v>
      </c>
      <c r="EK312" s="17">
        <v>47.435960629109104</v>
      </c>
      <c r="EL312" s="19">
        <v>42.483725046000004</v>
      </c>
      <c r="EM312" s="21">
        <v>54.450835917187511</v>
      </c>
      <c r="EN312" s="19">
        <v>73.849862805442172</v>
      </c>
      <c r="EO312" s="19">
        <v>39.665896780952394</v>
      </c>
      <c r="EP312" s="26">
        <v>0.18641638888888892</v>
      </c>
      <c r="EQ312" s="19">
        <v>88.906666666666666</v>
      </c>
      <c r="ER312" s="20">
        <v>46.434253250305566</v>
      </c>
      <c r="ES312" s="19">
        <v>41.959234613333336</v>
      </c>
      <c r="ET312" s="19">
        <v>52.458933333333341</v>
      </c>
      <c r="EU312" s="19">
        <v>73.880160120937262</v>
      </c>
      <c r="EV312" s="19">
        <v>39.71921608465609</v>
      </c>
      <c r="EW312" s="22">
        <v>0.18243781875000001</v>
      </c>
      <c r="EX312" s="19">
        <v>87.795333333333332</v>
      </c>
      <c r="EY312" s="17">
        <v>45.443235590836878</v>
      </c>
      <c r="EZ312" s="19">
        <v>41.434744180666669</v>
      </c>
      <c r="FA312" s="19">
        <v>50.516210999479171</v>
      </c>
      <c r="FB312" s="21">
        <v>73.912137792592588</v>
      </c>
      <c r="FC312" s="19">
        <v>39.784297881481493</v>
      </c>
      <c r="FD312" s="26">
        <v>0.17850216388888887</v>
      </c>
      <c r="FE312" s="19">
        <v>86.683999999999997</v>
      </c>
      <c r="FF312" s="17">
        <v>44.462907650703052</v>
      </c>
      <c r="FG312" s="21">
        <v>40.910253748000002</v>
      </c>
      <c r="FH312" s="19">
        <v>48.6220541625</v>
      </c>
      <c r="FI312" s="19">
        <v>73.945795820408165</v>
      </c>
      <c r="FJ312" s="19">
        <v>39.861142171428568</v>
      </c>
      <c r="FK312" s="26">
        <v>0.17460942430555557</v>
      </c>
      <c r="FL312" s="21">
        <v>85.572666666666663</v>
      </c>
      <c r="FM312" s="17">
        <v>43.493269429904096</v>
      </c>
      <c r="FN312" s="19">
        <v>40.385763315333335</v>
      </c>
      <c r="FO312" s="19">
        <v>46.775848069270829</v>
      </c>
      <c r="FP312" s="19">
        <v>73.981134204383977</v>
      </c>
      <c r="FQ312" s="21">
        <v>39.949748954497359</v>
      </c>
      <c r="FR312" s="26">
        <v>0.17075960000000004</v>
      </c>
      <c r="FS312" s="19">
        <v>84.461333333333329</v>
      </c>
      <c r="FT312" s="17">
        <v>42.53432092844001</v>
      </c>
      <c r="FU312" s="19">
        <v>39.861272882666668</v>
      </c>
      <c r="FV312" s="21">
        <v>44.976977966666666</v>
      </c>
      <c r="FW312" s="19">
        <v>74.018152944520025</v>
      </c>
      <c r="FX312" s="19">
        <v>40.050118230687843</v>
      </c>
      <c r="FY312" s="26">
        <v>0.16695269097222223</v>
      </c>
      <c r="FZ312" s="19">
        <v>83.35</v>
      </c>
      <c r="GA312" s="20">
        <v>41.586062146310766</v>
      </c>
      <c r="GB312" s="19">
        <v>39.336782450000001</v>
      </c>
      <c r="GC312" s="19">
        <v>43.224829101562491</v>
      </c>
      <c r="GD312" s="19">
        <v>74.056852040816324</v>
      </c>
      <c r="GE312" s="19">
        <v>40.16225</v>
      </c>
      <c r="GF312" s="22">
        <v>0.16318869722222223</v>
      </c>
      <c r="GG312" s="19">
        <v>82.23866666666666</v>
      </c>
      <c r="GH312" s="17">
        <v>40.648493083516392</v>
      </c>
      <c r="GI312" s="19">
        <v>38.812292017333334</v>
      </c>
      <c r="GJ312" s="19">
        <v>41.518786720833326</v>
      </c>
      <c r="GK312" s="21">
        <v>74.097231493272858</v>
      </c>
      <c r="GL312" s="19">
        <v>40.286144262433872</v>
      </c>
      <c r="GM312" s="26">
        <v>0.15946761874999998</v>
      </c>
      <c r="GN312" s="19">
        <v>81.127333333333326</v>
      </c>
      <c r="GO312" s="17">
        <v>39.721613740056867</v>
      </c>
      <c r="GP312" s="21">
        <v>38.28780158466666</v>
      </c>
      <c r="GQ312" s="19">
        <v>39.858236071354156</v>
      </c>
      <c r="GR312" s="19">
        <v>74.139291301889642</v>
      </c>
      <c r="GS312" s="19">
        <v>40.421801017989431</v>
      </c>
      <c r="GT312" s="26">
        <v>0.15578945555555559</v>
      </c>
      <c r="GU312" s="21">
        <v>80.015999999999991</v>
      </c>
      <c r="GV312" s="17">
        <v>38.805424115932233</v>
      </c>
      <c r="GW312" s="19">
        <v>37.763311151999993</v>
      </c>
      <c r="GX312" s="19">
        <v>38.24256239999999</v>
      </c>
      <c r="GY312" s="19">
        <v>74.183031466666662</v>
      </c>
      <c r="GZ312" s="21">
        <v>40.569220266666676</v>
      </c>
      <c r="HA312" s="26">
        <v>0.1521542076388889</v>
      </c>
      <c r="HB312" s="19">
        <v>78.904666666666657</v>
      </c>
      <c r="HC312" s="17">
        <v>37.899924211142434</v>
      </c>
      <c r="HD312" s="19">
        <v>37.238820719333326</v>
      </c>
      <c r="HE312" s="21">
        <v>36.671150953645828</v>
      </c>
      <c r="HF312" s="19">
        <v>74.228451987603933</v>
      </c>
      <c r="HG312" s="19">
        <v>40.728402008465622</v>
      </c>
      <c r="HH312" s="26">
        <v>0.14856187500000001</v>
      </c>
      <c r="HI312" s="19">
        <v>77.793333333333322</v>
      </c>
      <c r="HJ312" s="20">
        <v>37.005114025687504</v>
      </c>
      <c r="HK312" s="19">
        <v>36.714330286666659</v>
      </c>
      <c r="HL312" s="19">
        <v>35.143386979166657</v>
      </c>
      <c r="HM312" s="19">
        <v>74.275552864701439</v>
      </c>
      <c r="HN312" s="19">
        <v>40.899346243386248</v>
      </c>
      <c r="HO312" s="22">
        <v>0.14501245763888887</v>
      </c>
      <c r="HP312" s="19">
        <v>76.681999999999988</v>
      </c>
      <c r="HQ312" s="17">
        <v>36.120993559567424</v>
      </c>
      <c r="HR312" s="19">
        <v>36.189839853999992</v>
      </c>
      <c r="HS312" s="19">
        <v>33.658655723437491</v>
      </c>
      <c r="HT312" s="21">
        <v>74.324334097959181</v>
      </c>
      <c r="HU312" s="19">
        <v>41.082052971428581</v>
      </c>
      <c r="HV312" s="26">
        <v>0.14150595555555559</v>
      </c>
      <c r="HW312" s="19">
        <v>75.570666666666668</v>
      </c>
      <c r="HX312" s="17">
        <v>35.247562812782228</v>
      </c>
      <c r="HY312" s="21">
        <v>35.665349421333332</v>
      </c>
      <c r="HZ312" s="19">
        <v>32.216342433333338</v>
      </c>
      <c r="IA312" s="19">
        <v>74.374795687377173</v>
      </c>
      <c r="IB312" s="19">
        <v>41.276522192592601</v>
      </c>
      <c r="IC312" s="26">
        <v>0.13804236875000001</v>
      </c>
      <c r="ID312" s="21">
        <v>74.459333333333333</v>
      </c>
      <c r="IE312" s="17">
        <v>34.384821785331873</v>
      </c>
      <c r="IF312" s="19">
        <v>35.140858988666665</v>
      </c>
      <c r="IG312" s="19">
        <v>30.815832355729167</v>
      </c>
      <c r="IH312" s="19">
        <v>74.426937632955401</v>
      </c>
      <c r="II312" s="21">
        <v>41.482753906878308</v>
      </c>
      <c r="IJ312" s="26">
        <v>0.13462169722222223</v>
      </c>
      <c r="IK312" s="19">
        <v>73.347999999999999</v>
      </c>
      <c r="IL312" s="17">
        <v>33.532770477216388</v>
      </c>
      <c r="IM312" s="19">
        <v>34.616368555999998</v>
      </c>
      <c r="IN312" s="21">
        <v>29.4565107375</v>
      </c>
      <c r="IO312" s="19">
        <v>74.480759934693879</v>
      </c>
      <c r="IP312" s="19">
        <v>41.700748114285716</v>
      </c>
      <c r="IQ312" s="26">
        <v>0.13124394097222222</v>
      </c>
      <c r="IR312" s="19">
        <v>72.236666666666665</v>
      </c>
      <c r="IS312" s="20">
        <v>32.691408888435767</v>
      </c>
      <c r="IT312" s="19">
        <v>34.091878123333331</v>
      </c>
      <c r="IU312" s="19">
        <v>28.137762825520838</v>
      </c>
      <c r="IV312" s="19">
        <v>74.536262592592593</v>
      </c>
      <c r="IW312" s="19">
        <v>41.930504814814824</v>
      </c>
      <c r="IX312" s="22">
        <v>0.12790910000000003</v>
      </c>
      <c r="IY312" s="19">
        <v>71.12533333333333</v>
      </c>
      <c r="IZ312" s="17">
        <v>31.860737018990005</v>
      </c>
      <c r="JA312" s="19">
        <v>33.567387690666664</v>
      </c>
      <c r="JB312" s="19">
        <v>26.858973866666666</v>
      </c>
      <c r="JC312" s="19">
        <v>74.593445606651542</v>
      </c>
      <c r="JD312" s="21">
        <v>42.172024008465613</v>
      </c>
      <c r="JE312" s="22">
        <v>0.12461717430555558</v>
      </c>
      <c r="JF312" s="21">
        <v>70.013999999999996</v>
      </c>
      <c r="JG312" s="20">
        <v>31.040754868879102</v>
      </c>
      <c r="JH312" s="21">
        <v>33.042897257999996</v>
      </c>
      <c r="JI312" s="21">
        <v>25.6195291078125</v>
      </c>
      <c r="JJ312" s="21">
        <v>74.652308976870742</v>
      </c>
      <c r="JK312" s="21">
        <v>42.425305695238102</v>
      </c>
      <c r="JL312" s="22">
        <v>0.12136816388888891</v>
      </c>
      <c r="JM312" s="21">
        <v>68.902666666666661</v>
      </c>
      <c r="JN312" s="20">
        <v>30.231462438103058</v>
      </c>
      <c r="JO312" s="21">
        <v>32.518406825333329</v>
      </c>
      <c r="JP312" s="21">
        <v>24.41881379583333</v>
      </c>
      <c r="JQ312" s="21">
        <v>74.712852703250192</v>
      </c>
      <c r="JR312" s="21">
        <v>42.690349875132284</v>
      </c>
      <c r="JS312" s="22">
        <v>0.11816206875</v>
      </c>
      <c r="JT312" s="21">
        <v>67.791333333333327</v>
      </c>
      <c r="JU312" s="20">
        <v>29.432859726661874</v>
      </c>
      <c r="JV312" s="21">
        <v>31.993916392666662</v>
      </c>
      <c r="JW312" s="21">
        <v>23.256213177604163</v>
      </c>
      <c r="JX312" s="21">
        <v>74.775076785789864</v>
      </c>
      <c r="JY312" s="21">
        <v>42.967156548148154</v>
      </c>
      <c r="JZ312" s="22">
        <v>0.11499888888888887</v>
      </c>
      <c r="KA312" s="21">
        <v>66.679999999999993</v>
      </c>
      <c r="KB312" s="20">
        <v>28.64494673455555</v>
      </c>
      <c r="KC312" s="21">
        <v>31.469425959999995</v>
      </c>
      <c r="KD312" s="21">
        <v>22.131112499999997</v>
      </c>
      <c r="KE312" s="21">
        <v>74.8389812244898</v>
      </c>
      <c r="KF312" s="21">
        <v>43.255725714285724</v>
      </c>
      <c r="KG312" s="22">
        <v>0.11187862430555556</v>
      </c>
      <c r="KH312" s="21">
        <v>65.568666666666658</v>
      </c>
      <c r="KI312" s="20">
        <v>27.867723461784099</v>
      </c>
      <c r="KJ312" s="21">
        <v>30.944935527333328</v>
      </c>
      <c r="KK312" s="21">
        <v>21.042897009895828</v>
      </c>
      <c r="KL312" s="21">
        <v>74.904566019349957</v>
      </c>
      <c r="KM312" s="21">
        <v>43.556057373544988</v>
      </c>
      <c r="KN312" s="22">
        <v>0.10880127500000002</v>
      </c>
      <c r="KO312" s="21">
        <v>64.457333333333324</v>
      </c>
      <c r="KP312" s="20">
        <v>27.101189908347504</v>
      </c>
      <c r="KQ312" s="21">
        <v>30.420445094666661</v>
      </c>
      <c r="KR312" s="21">
        <v>19.990951954166661</v>
      </c>
      <c r="KS312" s="21">
        <v>74.971831170370365</v>
      </c>
      <c r="KT312" s="21">
        <v>43.868151525925938</v>
      </c>
      <c r="KU312" s="22">
        <v>0.10576684097222222</v>
      </c>
      <c r="KV312" s="21">
        <v>63.345999999999989</v>
      </c>
      <c r="KW312" s="20">
        <v>26.345346074245764</v>
      </c>
      <c r="KX312" s="21">
        <v>29.895954661999994</v>
      </c>
      <c r="KY312" s="21">
        <v>18.974662579687493</v>
      </c>
      <c r="KZ312" s="21">
        <v>75.040776677551023</v>
      </c>
      <c r="LA312" s="21">
        <v>44.192008171428583</v>
      </c>
      <c r="LB312" s="22">
        <v>0.1027753222222222</v>
      </c>
      <c r="LC312" s="21">
        <v>62.234666666666669</v>
      </c>
      <c r="LD312" s="20">
        <v>25.600191959478884</v>
      </c>
      <c r="LE312" s="21">
        <v>29.371464229333334</v>
      </c>
      <c r="LF312" s="21">
        <v>17.993414133333335</v>
      </c>
      <c r="LG312" s="21">
        <v>75.111402540891916</v>
      </c>
      <c r="LH312" s="21">
        <v>44.527627310052921</v>
      </c>
      <c r="LI312" s="22">
        <v>9.9826718750000015E-2</v>
      </c>
      <c r="LJ312" s="21">
        <v>61.123333333333335</v>
      </c>
      <c r="LK312" s="20">
        <v>24.865727564046878</v>
      </c>
      <c r="LL312" s="21">
        <v>28.846973796666667</v>
      </c>
      <c r="LM312" s="21">
        <v>17.04659186197917</v>
      </c>
      <c r="LN312" s="21">
        <v>75.183708760393046</v>
      </c>
      <c r="LO312" s="21">
        <v>44.875008941798953</v>
      </c>
      <c r="LP312" s="22">
        <v>9.6921030555555565E-2</v>
      </c>
      <c r="LQ312" s="21">
        <v>60.012</v>
      </c>
      <c r="LR312" s="20">
        <v>24.141952887949724</v>
      </c>
      <c r="LS312" s="21">
        <v>28.322483364</v>
      </c>
      <c r="LT312" s="21">
        <v>16.133581012499999</v>
      </c>
      <c r="LU312" s="21">
        <v>75.257695336054425</v>
      </c>
      <c r="LV312" s="21">
        <v>45.234153066666671</v>
      </c>
      <c r="LW312" s="22">
        <v>9.4058257638888892E-2</v>
      </c>
      <c r="LX312" s="21">
        <v>58.900666666666666</v>
      </c>
      <c r="LY312" s="20">
        <v>23.42886793118743</v>
      </c>
      <c r="LZ312" s="21">
        <v>27.797992931333333</v>
      </c>
      <c r="MA312" s="21">
        <v>15.253766831770836</v>
      </c>
      <c r="MB312" s="21">
        <v>75.333362267876041</v>
      </c>
      <c r="MC312" s="21">
        <v>45.605059684656098</v>
      </c>
      <c r="MD312" s="22">
        <v>9.1238399999999997E-2</v>
      </c>
      <c r="ME312" s="21">
        <v>57.789333333333332</v>
      </c>
      <c r="MF312" s="20">
        <v>22.726472693759998</v>
      </c>
      <c r="MG312" s="21">
        <v>27.273502498666666</v>
      </c>
      <c r="MH312" s="21">
        <v>14.406534566666666</v>
      </c>
      <c r="MI312" s="21">
        <v>75.410709555857892</v>
      </c>
      <c r="MJ312" s="21">
        <v>45.987728795767204</v>
      </c>
      <c r="MK312" s="22">
        <v>8.8461457638888907E-2</v>
      </c>
      <c r="ML312" s="21">
        <v>56.677999999999997</v>
      </c>
      <c r="MM312" s="20">
        <v>22.034767175667433</v>
      </c>
      <c r="MN312" s="21">
        <v>26.749012065999999</v>
      </c>
      <c r="MO312" s="21">
        <v>13.591269464062497</v>
      </c>
      <c r="MP312" s="21">
        <v>75.489737199999993</v>
      </c>
      <c r="MQ312" s="21">
        <v>46.382160400000004</v>
      </c>
      <c r="MR312" s="22">
        <v>8.5727430555555553E-2</v>
      </c>
      <c r="MS312" s="21">
        <v>55.566666666666663</v>
      </c>
      <c r="MT312" s="20">
        <v>21.35375137690972</v>
      </c>
      <c r="MU312" s="21">
        <v>26.224521633333332</v>
      </c>
      <c r="MV312" s="21">
        <v>12.807356770833332</v>
      </c>
      <c r="MW312" s="21">
        <v>75.570445200302345</v>
      </c>
      <c r="MX312" s="21">
        <v>46.788354497354504</v>
      </c>
      <c r="MY312" s="30" t="s">
        <v>50</v>
      </c>
    </row>
    <row r="313" spans="1:363" ht="24" customHeight="1" x14ac:dyDescent="0.25">
      <c r="A313" s="15" t="s">
        <v>50</v>
      </c>
      <c r="B313" s="2" t="s">
        <v>1</v>
      </c>
      <c r="C313" s="25" t="s">
        <v>2</v>
      </c>
      <c r="D313" s="23">
        <v>0.7</v>
      </c>
      <c r="E313" s="17">
        <f t="shared" si="4"/>
        <v>0.875</v>
      </c>
      <c r="F313" s="23">
        <v>0.3</v>
      </c>
      <c r="G313" s="19">
        <v>108.95757575757575</v>
      </c>
      <c r="H313" s="20">
        <v>74.726669999999999</v>
      </c>
      <c r="I313" s="19">
        <v>51.422201006060604</v>
      </c>
      <c r="J313" s="19">
        <v>102.51666666666665</v>
      </c>
      <c r="K313" s="19">
        <v>73.591866819087599</v>
      </c>
      <c r="L313" s="19">
        <v>40.565578556124031</v>
      </c>
      <c r="M313" s="26">
        <v>0.29472340833333333</v>
      </c>
      <c r="N313" s="19">
        <v>107.86799999999999</v>
      </c>
      <c r="O313" s="17">
        <v>73.412329586000837</v>
      </c>
      <c r="P313" s="19">
        <v>50.907978995999997</v>
      </c>
      <c r="Q313" s="19">
        <v>99.471819149999973</v>
      </c>
      <c r="R313" s="19">
        <v>73.593478519727896</v>
      </c>
      <c r="S313" s="19">
        <v>40.421206780952382</v>
      </c>
      <c r="T313" s="26">
        <v>0.28949363333333328</v>
      </c>
      <c r="U313" s="19">
        <v>106.77842424242424</v>
      </c>
      <c r="V313" s="17">
        <v>72.109650684003313</v>
      </c>
      <c r="W313" s="21">
        <v>50.39375698593939</v>
      </c>
      <c r="X313" s="19">
        <v>96.487866533333317</v>
      </c>
      <c r="Y313" s="19">
        <v>73.596705424900833</v>
      </c>
      <c r="Z313" s="19">
        <v>40.288141437509303</v>
      </c>
      <c r="AA313" s="26">
        <v>0.28431067500000001</v>
      </c>
      <c r="AB313" s="21">
        <v>105.68884848484848</v>
      </c>
      <c r="AC313" s="17">
        <v>70.818633294007498</v>
      </c>
      <c r="AD313" s="19">
        <v>49.879534975878784</v>
      </c>
      <c r="AE313" s="19">
        <v>93.564193716666651</v>
      </c>
      <c r="AF313" s="19">
        <v>73.601547534606425</v>
      </c>
      <c r="AG313" s="21">
        <v>40.166382525794752</v>
      </c>
      <c r="AH313" s="26">
        <v>0.27917453333333336</v>
      </c>
      <c r="AI313" s="19">
        <v>104.59927272727272</v>
      </c>
      <c r="AJ313" s="17">
        <v>69.539277416013334</v>
      </c>
      <c r="AK313" s="19">
        <v>49.365312965818177</v>
      </c>
      <c r="AL313" s="21">
        <v>90.700185599999983</v>
      </c>
      <c r="AM313" s="19">
        <v>73.608004848844658</v>
      </c>
      <c r="AN313" s="19">
        <v>40.055930045808736</v>
      </c>
      <c r="AO313" s="26">
        <v>0.27408520833333327</v>
      </c>
      <c r="AP313" s="19">
        <v>103.50969696969696</v>
      </c>
      <c r="AQ313" s="20">
        <v>68.271583050020823</v>
      </c>
      <c r="AR313" s="19">
        <v>48.85109095575757</v>
      </c>
      <c r="AS313" s="19">
        <v>87.89522708333331</v>
      </c>
      <c r="AT313" s="19">
        <v>73.616077367615546</v>
      </c>
      <c r="AU313" s="19">
        <v>39.956783997551277</v>
      </c>
      <c r="AV313" s="22">
        <v>0.26904269999999997</v>
      </c>
      <c r="AW313" s="19">
        <v>102.4201212121212</v>
      </c>
      <c r="AX313" s="17">
        <v>67.015550196029992</v>
      </c>
      <c r="AY313" s="19">
        <v>48.336868945696963</v>
      </c>
      <c r="AZ313" s="19">
        <v>85.148703066666641</v>
      </c>
      <c r="BA313" s="21">
        <v>73.625765090919089</v>
      </c>
      <c r="BB313" s="19">
        <v>39.868944381022352</v>
      </c>
      <c r="BC313" s="26">
        <v>0.26404700833333333</v>
      </c>
      <c r="BD313" s="19">
        <v>101.33054545454546</v>
      </c>
      <c r="BE313" s="17">
        <v>65.771178854040826</v>
      </c>
      <c r="BF313" s="21">
        <v>47.822646935636364</v>
      </c>
      <c r="BG313" s="19">
        <v>82.459998450000001</v>
      </c>
      <c r="BH313" s="19">
        <v>73.637068018755272</v>
      </c>
      <c r="BI313" s="19">
        <v>39.79241119622197</v>
      </c>
      <c r="BJ313" s="26">
        <v>0.25909813333333331</v>
      </c>
      <c r="BK313" s="21">
        <v>100.2409696969697</v>
      </c>
      <c r="BL313" s="17">
        <v>64.538469024053327</v>
      </c>
      <c r="BM313" s="19">
        <v>47.308424925575757</v>
      </c>
      <c r="BN313" s="19">
        <v>79.828498133333326</v>
      </c>
      <c r="BO313" s="19">
        <v>73.649986151124097</v>
      </c>
      <c r="BP313" s="21">
        <v>39.727184443150115</v>
      </c>
      <c r="BQ313" s="26">
        <v>0.25419607499999997</v>
      </c>
      <c r="BR313" s="19">
        <v>99.151393939393941</v>
      </c>
      <c r="BS313" s="17">
        <v>63.317420706067487</v>
      </c>
      <c r="BT313" s="19">
        <v>46.79420291551515</v>
      </c>
      <c r="BU313" s="21">
        <v>77.253587016666671</v>
      </c>
      <c r="BV313" s="19">
        <v>73.66451948802559</v>
      </c>
      <c r="BW313" s="19">
        <v>39.673264121806824</v>
      </c>
      <c r="BX313" s="26">
        <v>0.24934083333333332</v>
      </c>
      <c r="BY313" s="19">
        <v>98.061818181818182</v>
      </c>
      <c r="BZ313" s="20">
        <v>62.108033900083328</v>
      </c>
      <c r="CA313" s="19">
        <v>46.279980905454543</v>
      </c>
      <c r="CB313" s="19">
        <v>74.734650000000002</v>
      </c>
      <c r="CC313" s="19">
        <v>73.680668029459724</v>
      </c>
      <c r="CD313" s="19">
        <v>39.63065023219206</v>
      </c>
      <c r="CE313" s="22">
        <v>0.24453240833333337</v>
      </c>
      <c r="CF313" s="19">
        <v>96.972242424242424</v>
      </c>
      <c r="CG313" s="17">
        <v>60.910308606100841</v>
      </c>
      <c r="CH313" s="19">
        <v>45.765758895393937</v>
      </c>
      <c r="CI313" s="19">
        <v>72.271071983333329</v>
      </c>
      <c r="CJ313" s="21">
        <v>73.698431775426499</v>
      </c>
      <c r="CK313" s="19">
        <v>39.599342774305839</v>
      </c>
      <c r="CL313" s="26">
        <v>0.23977080000000001</v>
      </c>
      <c r="CM313" s="19">
        <v>95.882666666666665</v>
      </c>
      <c r="CN313" s="17">
        <v>59.724244824119999</v>
      </c>
      <c r="CO313" s="21">
        <v>45.25153688533333</v>
      </c>
      <c r="CP313" s="19">
        <v>69.862237866666646</v>
      </c>
      <c r="CQ313" s="19">
        <v>73.717810725925929</v>
      </c>
      <c r="CR313" s="19">
        <v>39.579341748148153</v>
      </c>
      <c r="CS313" s="26">
        <v>0.23505600833333332</v>
      </c>
      <c r="CT313" s="21">
        <v>94.793090909090907</v>
      </c>
      <c r="CU313" s="17">
        <v>58.549842554140831</v>
      </c>
      <c r="CV313" s="19">
        <v>44.737314875272723</v>
      </c>
      <c r="CW313" s="19">
        <v>67.507532549999993</v>
      </c>
      <c r="CX313" s="19">
        <v>73.738804880958</v>
      </c>
      <c r="CY313" s="21">
        <v>39.570647153719015</v>
      </c>
      <c r="CZ313" s="26">
        <v>0.2303880333333333</v>
      </c>
      <c r="DA313" s="19">
        <v>93.703515151515148</v>
      </c>
      <c r="DB313" s="17">
        <v>57.387101796163321</v>
      </c>
      <c r="DC313" s="19">
        <v>44.223092865212124</v>
      </c>
      <c r="DD313" s="21">
        <v>65.206340933333323</v>
      </c>
      <c r="DE313" s="19">
        <v>73.761414240522726</v>
      </c>
      <c r="DF313" s="19">
        <v>39.57325899101842</v>
      </c>
      <c r="DG313" s="26">
        <v>0.22576687500000001</v>
      </c>
      <c r="DH313" s="19">
        <v>92.61393939393939</v>
      </c>
      <c r="DI313" s="20">
        <v>56.236022550187499</v>
      </c>
      <c r="DJ313" s="19">
        <v>43.708870855151517</v>
      </c>
      <c r="DK313" s="19">
        <v>62.958047916666651</v>
      </c>
      <c r="DL313" s="19">
        <v>73.785638804620106</v>
      </c>
      <c r="DM313" s="19">
        <v>39.587177260046367</v>
      </c>
      <c r="DN313" s="22">
        <v>0.22119253333333333</v>
      </c>
      <c r="DO313" s="19">
        <v>91.524363636363631</v>
      </c>
      <c r="DP313" s="17">
        <v>55.096604816213329</v>
      </c>
      <c r="DQ313" s="19">
        <v>43.19464884509091</v>
      </c>
      <c r="DR313" s="19">
        <v>60.76203839999998</v>
      </c>
      <c r="DS313" s="21">
        <v>73.811478573250128</v>
      </c>
      <c r="DT313" s="19">
        <v>39.612401960802835</v>
      </c>
      <c r="DU313" s="26">
        <v>0.21666500833333333</v>
      </c>
      <c r="DV313" s="19">
        <v>90.434787878787873</v>
      </c>
      <c r="DW313" s="17">
        <v>53.968848594240832</v>
      </c>
      <c r="DX313" s="21">
        <v>42.680426835030303</v>
      </c>
      <c r="DY313" s="19">
        <v>58.617697283333321</v>
      </c>
      <c r="DZ313" s="19">
        <v>73.838933546412804</v>
      </c>
      <c r="EA313" s="19">
        <v>39.648933093287866</v>
      </c>
      <c r="EB313" s="26">
        <v>0.21218429999999996</v>
      </c>
      <c r="EC313" s="21">
        <v>89.345212121212114</v>
      </c>
      <c r="ED313" s="17">
        <v>52.852753884269987</v>
      </c>
      <c r="EE313" s="19">
        <v>42.166204824969697</v>
      </c>
      <c r="EF313" s="19">
        <v>56.524409466666647</v>
      </c>
      <c r="EG313" s="19">
        <v>73.868003724108121</v>
      </c>
      <c r="EH313" s="21">
        <v>39.696770657501432</v>
      </c>
      <c r="EI313" s="26">
        <v>0.20775040833333333</v>
      </c>
      <c r="EJ313" s="19">
        <v>88.25563636363637</v>
      </c>
      <c r="EK313" s="17">
        <v>51.748320686300829</v>
      </c>
      <c r="EL313" s="19">
        <v>41.651982814909097</v>
      </c>
      <c r="EM313" s="21">
        <v>54.481559850000011</v>
      </c>
      <c r="EN313" s="19">
        <v>73.898689106336093</v>
      </c>
      <c r="EO313" s="19">
        <v>39.75591465344354</v>
      </c>
      <c r="EP313" s="26">
        <v>0.20336333333333334</v>
      </c>
      <c r="EQ313" s="19">
        <v>87.166060606060611</v>
      </c>
      <c r="ER313" s="20">
        <v>50.655549000333338</v>
      </c>
      <c r="ES313" s="19">
        <v>41.13776080484849</v>
      </c>
      <c r="ET313" s="19">
        <v>52.488533333333336</v>
      </c>
      <c r="EU313" s="19">
        <v>73.930989693096706</v>
      </c>
      <c r="EV313" s="19">
        <v>39.826365081114176</v>
      </c>
      <c r="EW313" s="22">
        <v>0.19902307499999999</v>
      </c>
      <c r="EX313" s="19">
        <v>86.076484848484853</v>
      </c>
      <c r="EY313" s="17">
        <v>49.574438826367498</v>
      </c>
      <c r="EZ313" s="19">
        <v>40.623538794787883</v>
      </c>
      <c r="FA313" s="19">
        <v>50.544714816666669</v>
      </c>
      <c r="FB313" s="21">
        <v>73.964905484389973</v>
      </c>
      <c r="FC313" s="19">
        <v>39.908121940513368</v>
      </c>
      <c r="FD313" s="26">
        <v>0.19472963333333329</v>
      </c>
      <c r="FE313" s="19">
        <v>84.986909090909094</v>
      </c>
      <c r="FF313" s="17">
        <v>48.504990164403324</v>
      </c>
      <c r="FG313" s="21">
        <v>40.109316784727277</v>
      </c>
      <c r="FH313" s="19">
        <v>48.649489199999998</v>
      </c>
      <c r="FI313" s="19">
        <v>74.000436480215882</v>
      </c>
      <c r="FJ313" s="19">
        <v>40.001185231641095</v>
      </c>
      <c r="FK313" s="26">
        <v>0.19048300833333331</v>
      </c>
      <c r="FL313" s="21">
        <v>83.897333333333336</v>
      </c>
      <c r="FM313" s="17">
        <v>47.447203014440831</v>
      </c>
      <c r="FN313" s="19">
        <v>39.59509477466667</v>
      </c>
      <c r="FO313" s="19">
        <v>46.802241383333332</v>
      </c>
      <c r="FP313" s="19">
        <v>74.037582680574445</v>
      </c>
      <c r="FQ313" s="21">
        <v>40.105554954497372</v>
      </c>
      <c r="FR313" s="26">
        <v>0.18628320000000001</v>
      </c>
      <c r="FS313" s="19">
        <v>82.807757575757577</v>
      </c>
      <c r="FT313" s="17">
        <v>46.401077376480004</v>
      </c>
      <c r="FU313" s="19">
        <v>39.080872764606063</v>
      </c>
      <c r="FV313" s="21">
        <v>45.002356266666666</v>
      </c>
      <c r="FW313" s="19">
        <v>74.076344085465664</v>
      </c>
      <c r="FX313" s="19">
        <v>40.221231109082169</v>
      </c>
      <c r="FY313" s="26">
        <v>0.18213020833333335</v>
      </c>
      <c r="FZ313" s="19">
        <v>81.718181818181819</v>
      </c>
      <c r="GA313" s="20">
        <v>45.366613250520835</v>
      </c>
      <c r="GB313" s="19">
        <v>38.566650754545456</v>
      </c>
      <c r="GC313" s="19">
        <v>43.249218749999997</v>
      </c>
      <c r="GD313" s="19">
        <v>74.116720694889523</v>
      </c>
      <c r="GE313" s="19">
        <v>40.348213695395522</v>
      </c>
      <c r="GF313" s="22">
        <v>0.17802403333333333</v>
      </c>
      <c r="GG313" s="19">
        <v>80.62860606060606</v>
      </c>
      <c r="GH313" s="17">
        <v>44.343810636563333</v>
      </c>
      <c r="GI313" s="19">
        <v>38.05242874448485</v>
      </c>
      <c r="GJ313" s="19">
        <v>41.542213733333327</v>
      </c>
      <c r="GK313" s="21">
        <v>74.158712508846037</v>
      </c>
      <c r="GL313" s="19">
        <v>40.486502713437417</v>
      </c>
      <c r="GM313" s="26">
        <v>0.17396467499999999</v>
      </c>
      <c r="GN313" s="19">
        <v>79.539030303030302</v>
      </c>
      <c r="GO313" s="17">
        <v>43.332669534607497</v>
      </c>
      <c r="GP313" s="21">
        <v>37.538206734424243</v>
      </c>
      <c r="GQ313" s="19">
        <v>39.880726116666658</v>
      </c>
      <c r="GR313" s="19">
        <v>74.202319527335192</v>
      </c>
      <c r="GS313" s="19">
        <v>40.636098163207834</v>
      </c>
      <c r="GT313" s="26">
        <v>0.16995213333333334</v>
      </c>
      <c r="GU313" s="21">
        <v>78.449454545454543</v>
      </c>
      <c r="GV313" s="17">
        <v>42.333189944653334</v>
      </c>
      <c r="GW313" s="19">
        <v>37.023984724363636</v>
      </c>
      <c r="GX313" s="19">
        <v>38.264140799999993</v>
      </c>
      <c r="GY313" s="19">
        <v>74.247541750357001</v>
      </c>
      <c r="GZ313" s="21">
        <v>40.797000044706813</v>
      </c>
      <c r="HA313" s="26">
        <v>0.16598640833333331</v>
      </c>
      <c r="HB313" s="19">
        <v>77.359878787878785</v>
      </c>
      <c r="HC313" s="17">
        <v>41.345371866700823</v>
      </c>
      <c r="HD313" s="19">
        <v>36.509762714303029</v>
      </c>
      <c r="HE313" s="21">
        <v>36.691842683333327</v>
      </c>
      <c r="HF313" s="19">
        <v>74.294379177911452</v>
      </c>
      <c r="HG313" s="19">
        <v>40.969208357934335</v>
      </c>
      <c r="HH313" s="26">
        <v>0.16206749999999998</v>
      </c>
      <c r="HI313" s="19">
        <v>76.270303030303026</v>
      </c>
      <c r="HJ313" s="20">
        <v>40.369215300749993</v>
      </c>
      <c r="HK313" s="19">
        <v>35.995540704242423</v>
      </c>
      <c r="HL313" s="19">
        <v>35.163216666666656</v>
      </c>
      <c r="HM313" s="19">
        <v>74.342831809998557</v>
      </c>
      <c r="HN313" s="19">
        <v>41.152723102890391</v>
      </c>
      <c r="HO313" s="22">
        <v>0.15819540833333331</v>
      </c>
      <c r="HP313" s="19">
        <v>75.180727272727268</v>
      </c>
      <c r="HQ313" s="17">
        <v>39.404720246800828</v>
      </c>
      <c r="HR313" s="19">
        <v>35.481318694181816</v>
      </c>
      <c r="HS313" s="19">
        <v>33.67764764999999</v>
      </c>
      <c r="HT313" s="21">
        <v>74.392899646618318</v>
      </c>
      <c r="HU313" s="19">
        <v>41.347544279574976</v>
      </c>
      <c r="HV313" s="26">
        <v>0.15437013333333335</v>
      </c>
      <c r="HW313" s="19">
        <v>74.091151515151523</v>
      </c>
      <c r="HX313" s="17">
        <v>38.451886704853337</v>
      </c>
      <c r="HY313" s="21">
        <v>34.967096684121216</v>
      </c>
      <c r="HZ313" s="19">
        <v>32.234520533333338</v>
      </c>
      <c r="IA313" s="19">
        <v>74.444582687770719</v>
      </c>
      <c r="IB313" s="19">
        <v>41.553671887988109</v>
      </c>
      <c r="IC313" s="26">
        <v>0.15059167500000001</v>
      </c>
      <c r="ID313" s="21">
        <v>73.001575757575765</v>
      </c>
      <c r="IE313" s="17">
        <v>37.510714674907504</v>
      </c>
      <c r="IF313" s="19">
        <v>34.45287467406061</v>
      </c>
      <c r="IG313" s="19">
        <v>30.833220216666668</v>
      </c>
      <c r="IH313" s="19">
        <v>74.497880933455761</v>
      </c>
      <c r="II313" s="21">
        <v>41.771105928129785</v>
      </c>
      <c r="IJ313" s="26">
        <v>0.14686003333333331</v>
      </c>
      <c r="IK313" s="19">
        <v>71.912000000000006</v>
      </c>
      <c r="IL313" s="17">
        <v>36.581204156963324</v>
      </c>
      <c r="IM313" s="19">
        <v>33.938652664000003</v>
      </c>
      <c r="IN313" s="21">
        <v>29.473131599999999</v>
      </c>
      <c r="IO313" s="19">
        <v>74.552794383673472</v>
      </c>
      <c r="IP313" s="19">
        <v>41.99984640000001</v>
      </c>
      <c r="IQ313" s="26">
        <v>0.1431752083333333</v>
      </c>
      <c r="IR313" s="19">
        <v>70.822424242424248</v>
      </c>
      <c r="IS313" s="20">
        <v>35.663355151020824</v>
      </c>
      <c r="IT313" s="19">
        <v>33.424430653939396</v>
      </c>
      <c r="IU313" s="19">
        <v>28.153639583333337</v>
      </c>
      <c r="IV313" s="19">
        <v>74.60932303842381</v>
      </c>
      <c r="IW313" s="19">
        <v>42.239893303598762</v>
      </c>
      <c r="IX313" s="22">
        <v>0.13953720000000003</v>
      </c>
      <c r="IY313" s="19">
        <v>69.732848484848489</v>
      </c>
      <c r="IZ313" s="17">
        <v>34.757167657080004</v>
      </c>
      <c r="JA313" s="19">
        <v>32.910208643878789</v>
      </c>
      <c r="JB313" s="19">
        <v>26.874129066666669</v>
      </c>
      <c r="JC313" s="19">
        <v>74.667466897706817</v>
      </c>
      <c r="JD313" s="21">
        <v>42.491246638926057</v>
      </c>
      <c r="JE313" s="22">
        <v>0.13594600833333334</v>
      </c>
      <c r="JF313" s="21">
        <v>68.643272727272731</v>
      </c>
      <c r="JG313" s="20">
        <v>33.862641675140836</v>
      </c>
      <c r="JH313" s="21">
        <v>32.395986633818183</v>
      </c>
      <c r="JI313" s="21">
        <v>25.633984949999999</v>
      </c>
      <c r="JJ313" s="21">
        <v>74.727225961522464</v>
      </c>
      <c r="JK313" s="21">
        <v>42.753906405981908</v>
      </c>
      <c r="JL313" s="22">
        <v>0.13240163333333332</v>
      </c>
      <c r="JM313" s="21">
        <v>67.553696969696972</v>
      </c>
      <c r="JN313" s="20">
        <v>32.979777205203334</v>
      </c>
      <c r="JO313" s="21">
        <v>31.881764623757576</v>
      </c>
      <c r="JP313" s="21">
        <v>24.43259213333333</v>
      </c>
      <c r="JQ313" s="21">
        <v>74.788600229870752</v>
      </c>
      <c r="JR313" s="21">
        <v>43.027872604766287</v>
      </c>
      <c r="JS313" s="22">
        <v>0.12890407499999998</v>
      </c>
      <c r="JT313" s="21">
        <v>66.464121212121213</v>
      </c>
      <c r="JU313" s="20">
        <v>32.108574247267491</v>
      </c>
      <c r="JV313" s="21">
        <v>31.367542613696969</v>
      </c>
      <c r="JW313" s="21">
        <v>23.269335516666661</v>
      </c>
      <c r="JX313" s="21">
        <v>74.851589702751696</v>
      </c>
      <c r="JY313" s="21">
        <v>43.313145235279201</v>
      </c>
      <c r="JZ313" s="22">
        <v>0.12545333333333331</v>
      </c>
      <c r="KA313" s="21">
        <v>65.374545454545455</v>
      </c>
      <c r="KB313" s="20">
        <v>31.249032801333325</v>
      </c>
      <c r="KC313" s="21">
        <v>30.853320603636366</v>
      </c>
      <c r="KD313" s="21">
        <v>22.143599999999996</v>
      </c>
      <c r="KE313" s="21">
        <v>74.91619438016528</v>
      </c>
      <c r="KF313" s="21">
        <v>43.609724297520671</v>
      </c>
      <c r="KG313" s="22">
        <v>0.12204940833333333</v>
      </c>
      <c r="KH313" s="21">
        <v>64.284969696969696</v>
      </c>
      <c r="KI313" s="20">
        <v>30.401152867400832</v>
      </c>
      <c r="KJ313" s="21">
        <v>30.339098593575759</v>
      </c>
      <c r="KK313" s="21">
        <v>21.054770483333328</v>
      </c>
      <c r="KL313" s="21">
        <v>74.982414262111533</v>
      </c>
      <c r="KM313" s="21">
        <v>43.917609791490669</v>
      </c>
      <c r="KN313" s="22">
        <v>0.1186923</v>
      </c>
      <c r="KO313" s="21">
        <v>63.195393939393931</v>
      </c>
      <c r="KP313" s="20">
        <v>29.564934445469998</v>
      </c>
      <c r="KQ313" s="21">
        <v>29.824876583515149</v>
      </c>
      <c r="KR313" s="21">
        <v>20.002231866666662</v>
      </c>
      <c r="KS313" s="21">
        <v>75.050249348590413</v>
      </c>
      <c r="KT313" s="21">
        <v>44.236801717189223</v>
      </c>
      <c r="KU313" s="22">
        <v>0.11538200833333331</v>
      </c>
      <c r="KV313" s="21">
        <v>62.105818181818172</v>
      </c>
      <c r="KW313" s="20">
        <v>28.740377535540826</v>
      </c>
      <c r="KX313" s="21">
        <v>29.310654573454542</v>
      </c>
      <c r="KY313" s="21">
        <v>18.985369049999996</v>
      </c>
      <c r="KZ313" s="21">
        <v>75.119699639601961</v>
      </c>
      <c r="LA313" s="21">
        <v>44.567300074616298</v>
      </c>
      <c r="LB313" s="22">
        <v>0.11211853333333331</v>
      </c>
      <c r="LC313" s="21">
        <v>61.016242424242428</v>
      </c>
      <c r="LD313" s="20">
        <v>27.927482137613328</v>
      </c>
      <c r="LE313" s="21">
        <v>28.796432563393942</v>
      </c>
      <c r="LF313" s="21">
        <v>18.003566933333335</v>
      </c>
      <c r="LG313" s="21">
        <v>75.190765135146137</v>
      </c>
      <c r="LH313" s="21">
        <v>44.90910486377193</v>
      </c>
      <c r="LI313" s="22">
        <v>0.10890187500000001</v>
      </c>
      <c r="LJ313" s="21">
        <v>59.926666666666669</v>
      </c>
      <c r="LK313" s="20">
        <v>27.126248251687503</v>
      </c>
      <c r="LL313" s="21">
        <v>28.282210553333336</v>
      </c>
      <c r="LM313" s="21">
        <v>17.056210416666669</v>
      </c>
      <c r="LN313" s="21">
        <v>75.263445835222981</v>
      </c>
      <c r="LO313" s="21">
        <v>45.262216084656089</v>
      </c>
      <c r="LP313" s="22">
        <v>0.10573203333333334</v>
      </c>
      <c r="LQ313" s="21">
        <v>58.837090909090911</v>
      </c>
      <c r="LR313" s="20">
        <v>26.336675877763334</v>
      </c>
      <c r="LS313" s="21">
        <v>27.767988543272729</v>
      </c>
      <c r="LT313" s="21">
        <v>16.1426844</v>
      </c>
      <c r="LU313" s="21">
        <v>75.337741739832467</v>
      </c>
      <c r="LV313" s="21">
        <v>45.626633737268804</v>
      </c>
      <c r="LW313" s="22">
        <v>0.10260900833333332</v>
      </c>
      <c r="LX313" s="21">
        <v>57.747515151515152</v>
      </c>
      <c r="LY313" s="20">
        <v>25.55876501584083</v>
      </c>
      <c r="LZ313" s="21">
        <v>27.253766533212122</v>
      </c>
      <c r="MA313" s="21">
        <v>15.262373783333334</v>
      </c>
      <c r="MB313" s="21">
        <v>75.413652848974593</v>
      </c>
      <c r="MC313" s="21">
        <v>46.002357821610047</v>
      </c>
      <c r="MD313" s="22">
        <v>9.9532799999999991E-2</v>
      </c>
      <c r="ME313" s="21">
        <v>56.657939393939394</v>
      </c>
      <c r="MF313" s="20">
        <v>24.792515665919996</v>
      </c>
      <c r="MG313" s="21">
        <v>26.739544523151515</v>
      </c>
      <c r="MH313" s="21">
        <v>14.414663466666665</v>
      </c>
      <c r="MI313" s="21">
        <v>75.491179162649374</v>
      </c>
      <c r="MJ313" s="21">
        <v>46.38938833767984</v>
      </c>
      <c r="MK313" s="22">
        <v>9.6503408333333346E-2</v>
      </c>
      <c r="ML313" s="21">
        <v>55.568363636363635</v>
      </c>
      <c r="MM313" s="20">
        <v>24.037927828000836</v>
      </c>
      <c r="MN313" s="21">
        <v>26.225322513090909</v>
      </c>
      <c r="MO313" s="21">
        <v>13.598938349999997</v>
      </c>
      <c r="MP313" s="21">
        <v>75.57032068085681</v>
      </c>
      <c r="MQ313" s="21">
        <v>46.787725285478167</v>
      </c>
      <c r="MR313" s="22">
        <v>9.3520833333333331E-2</v>
      </c>
      <c r="MS313" s="21">
        <v>54.478787878787877</v>
      </c>
      <c r="MT313" s="20">
        <v>23.295001502083331</v>
      </c>
      <c r="MU313" s="21">
        <v>25.711100503030302</v>
      </c>
      <c r="MV313" s="21">
        <v>12.814583333333331</v>
      </c>
      <c r="MW313" s="21">
        <v>75.651077403596886</v>
      </c>
      <c r="MX313" s="21">
        <v>47.197368665005044</v>
      </c>
      <c r="MY313" s="30" t="s">
        <v>50</v>
      </c>
    </row>
    <row r="314" spans="1:363" ht="24" customHeight="1" x14ac:dyDescent="0.25">
      <c r="A314" s="15" t="s">
        <v>50</v>
      </c>
      <c r="B314" s="2" t="s">
        <v>1</v>
      </c>
      <c r="C314" s="25" t="s">
        <v>2</v>
      </c>
      <c r="D314" s="23">
        <v>0.7</v>
      </c>
      <c r="E314" s="17">
        <f t="shared" si="4"/>
        <v>0.875</v>
      </c>
      <c r="F314" s="23">
        <v>0.32500000000000001</v>
      </c>
      <c r="G314" s="19">
        <v>106.78181818181818</v>
      </c>
      <c r="H314" s="20">
        <v>80.953892499999995</v>
      </c>
      <c r="I314" s="19">
        <v>50.395358745454544</v>
      </c>
      <c r="J314" s="19">
        <v>102.54559659090908</v>
      </c>
      <c r="K314" s="19">
        <v>73.596692865575989</v>
      </c>
      <c r="L314" s="19">
        <v>40.288538370720197</v>
      </c>
      <c r="M314" s="26">
        <v>0.31928369236111109</v>
      </c>
      <c r="N314" s="19">
        <v>105.714</v>
      </c>
      <c r="O314" s="17">
        <v>79.53002371816757</v>
      </c>
      <c r="P314" s="19">
        <v>49.891405157999998</v>
      </c>
      <c r="Q314" s="19">
        <v>99.49988982656248</v>
      </c>
      <c r="R314" s="19">
        <v>73.601417548299324</v>
      </c>
      <c r="S314" s="19">
        <v>40.169065695238103</v>
      </c>
      <c r="T314" s="26">
        <v>0.31361810277777774</v>
      </c>
      <c r="U314" s="19">
        <v>104.64618181818182</v>
      </c>
      <c r="V314" s="17">
        <v>78.1187882410036</v>
      </c>
      <c r="W314" s="21">
        <v>49.387451570545451</v>
      </c>
      <c r="X314" s="19">
        <v>96.515095146590895</v>
      </c>
      <c r="Y314" s="19">
        <v>73.607693572069493</v>
      </c>
      <c r="Z314" s="19">
        <v>40.060452407083822</v>
      </c>
      <c r="AA314" s="26">
        <v>0.30800323125000001</v>
      </c>
      <c r="AB314" s="21">
        <v>103.57836363636363</v>
      </c>
      <c r="AC314" s="17">
        <v>76.720186068508127</v>
      </c>
      <c r="AD314" s="19">
        <v>48.883497983090905</v>
      </c>
      <c r="AE314" s="19">
        <v>93.590597277414759</v>
      </c>
      <c r="AF314" s="19">
        <v>73.615520936886497</v>
      </c>
      <c r="AG314" s="21">
        <v>39.962698506257382</v>
      </c>
      <c r="AH314" s="26">
        <v>0.30243907777777779</v>
      </c>
      <c r="AI314" s="19">
        <v>102.51054545454545</v>
      </c>
      <c r="AJ314" s="17">
        <v>75.33421720068111</v>
      </c>
      <c r="AK314" s="19">
        <v>48.379544395636366</v>
      </c>
      <c r="AL314" s="21">
        <v>90.725780945454531</v>
      </c>
      <c r="AM314" s="19">
        <v>73.624899642750322</v>
      </c>
      <c r="AN314" s="19">
        <v>39.875803992758762</v>
      </c>
      <c r="AO314" s="26">
        <v>0.29692564236111108</v>
      </c>
      <c r="AP314" s="19">
        <v>101.44272727272727</v>
      </c>
      <c r="AQ314" s="20">
        <v>73.960881637522562</v>
      </c>
      <c r="AR314" s="19">
        <v>47.875590808181819</v>
      </c>
      <c r="AS314" s="19">
        <v>87.920030877130671</v>
      </c>
      <c r="AT314" s="19">
        <v>73.635829689660994</v>
      </c>
      <c r="AU314" s="19">
        <v>39.799768866587968</v>
      </c>
      <c r="AV314" s="22">
        <v>0.29146292499999998</v>
      </c>
      <c r="AW314" s="19">
        <v>100.37490909090909</v>
      </c>
      <c r="AX314" s="17">
        <v>72.600179379032497</v>
      </c>
      <c r="AY314" s="19">
        <v>47.371637220727273</v>
      </c>
      <c r="AZ314" s="19">
        <v>85.172731798863623</v>
      </c>
      <c r="BA314" s="21">
        <v>73.648311077618487</v>
      </c>
      <c r="BB314" s="19">
        <v>39.734593127744994</v>
      </c>
      <c r="BC314" s="26">
        <v>0.28605092569444451</v>
      </c>
      <c r="BD314" s="19">
        <v>99.307090909090917</v>
      </c>
      <c r="BE314" s="17">
        <v>71.252110425210915</v>
      </c>
      <c r="BF314" s="21">
        <v>46.867683633272733</v>
      </c>
      <c r="BG314" s="19">
        <v>82.483268437073875</v>
      </c>
      <c r="BH314" s="19">
        <v>73.662343806622815</v>
      </c>
      <c r="BI314" s="19">
        <v>39.680276776229839</v>
      </c>
      <c r="BJ314" s="26">
        <v>0.28068964444444444</v>
      </c>
      <c r="BK314" s="21">
        <v>98.239272727272734</v>
      </c>
      <c r="BL314" s="17">
        <v>69.916674776057775</v>
      </c>
      <c r="BM314" s="19">
        <v>46.363730045818187</v>
      </c>
      <c r="BN314" s="19">
        <v>79.851025518181814</v>
      </c>
      <c r="BO314" s="19">
        <v>73.677927876673976</v>
      </c>
      <c r="BP314" s="21">
        <v>39.636819812042511</v>
      </c>
      <c r="BQ314" s="26">
        <v>0.27537908124999999</v>
      </c>
      <c r="BR314" s="19">
        <v>97.171454545454552</v>
      </c>
      <c r="BS314" s="17">
        <v>68.593872431573118</v>
      </c>
      <c r="BT314" s="19">
        <v>45.85977645836364</v>
      </c>
      <c r="BU314" s="21">
        <v>77.275387768607956</v>
      </c>
      <c r="BV314" s="19">
        <v>73.695063287771973</v>
      </c>
      <c r="BW314" s="19">
        <v>39.604222235183002</v>
      </c>
      <c r="BX314" s="26">
        <v>0.27011923611111111</v>
      </c>
      <c r="BY314" s="19">
        <v>96.103636363636369</v>
      </c>
      <c r="BZ314" s="20">
        <v>67.283703391756944</v>
      </c>
      <c r="CA314" s="19">
        <v>45.355822870909094</v>
      </c>
      <c r="CB314" s="19">
        <v>74.755739914772732</v>
      </c>
      <c r="CC314" s="19">
        <v>73.713750039916789</v>
      </c>
      <c r="CD314" s="19">
        <v>39.582484045651327</v>
      </c>
      <c r="CE314" s="22">
        <v>0.26491010902777784</v>
      </c>
      <c r="CF314" s="19">
        <v>95.035818181818186</v>
      </c>
      <c r="CG314" s="17">
        <v>65.986167656609254</v>
      </c>
      <c r="CH314" s="19">
        <v>44.851869283454548</v>
      </c>
      <c r="CI314" s="19">
        <v>72.291466683096587</v>
      </c>
      <c r="CJ314" s="21">
        <v>73.733988133108454</v>
      </c>
      <c r="CK314" s="19">
        <v>39.571605243447472</v>
      </c>
      <c r="CL314" s="26">
        <v>0.25975170000000003</v>
      </c>
      <c r="CM314" s="19">
        <v>93.968000000000004</v>
      </c>
      <c r="CN314" s="17">
        <v>64.701265226130005</v>
      </c>
      <c r="CO314" s="21">
        <v>44.347915696000001</v>
      </c>
      <c r="CP314" s="19">
        <v>69.881952799999993</v>
      </c>
      <c r="CQ314" s="19">
        <v>73.755777567346939</v>
      </c>
      <c r="CR314" s="19">
        <v>39.571585828571443</v>
      </c>
      <c r="CS314" s="26">
        <v>0.25464400902777778</v>
      </c>
      <c r="CT314" s="21">
        <v>92.900181818181821</v>
      </c>
      <c r="CU314" s="17">
        <v>63.428996100319239</v>
      </c>
      <c r="CV314" s="19">
        <v>43.843962108545455</v>
      </c>
      <c r="CW314" s="19">
        <v>67.52658299190341</v>
      </c>
      <c r="CX314" s="19">
        <v>73.779118342632259</v>
      </c>
      <c r="CY314" s="21">
        <v>39.582425801023227</v>
      </c>
      <c r="CZ314" s="26">
        <v>0.2495870361111111</v>
      </c>
      <c r="DA314" s="19">
        <v>91.832363636363638</v>
      </c>
      <c r="DB314" s="17">
        <v>62.169360279176942</v>
      </c>
      <c r="DC314" s="19">
        <v>43.340008521090908</v>
      </c>
      <c r="DD314" s="21">
        <v>65.224741985227269</v>
      </c>
      <c r="DE314" s="19">
        <v>73.804010458964413</v>
      </c>
      <c r="DF314" s="19">
        <v>39.604125160802838</v>
      </c>
      <c r="DG314" s="26">
        <v>0.24458078125000002</v>
      </c>
      <c r="DH314" s="19">
        <v>90.764545454545456</v>
      </c>
      <c r="DI314" s="20">
        <v>60.922357762703129</v>
      </c>
      <c r="DJ314" s="19">
        <v>42.836054933636362</v>
      </c>
      <c r="DK314" s="19">
        <v>62.975814506392034</v>
      </c>
      <c r="DL314" s="19">
        <v>73.830453916343401</v>
      </c>
      <c r="DM314" s="19">
        <v>39.636683907910275</v>
      </c>
      <c r="DN314" s="22">
        <v>0.23962524444444444</v>
      </c>
      <c r="DO314" s="19">
        <v>89.696727272727273</v>
      </c>
      <c r="DP314" s="17">
        <v>59.687988550897778</v>
      </c>
      <c r="DQ314" s="19">
        <v>42.332101346181815</v>
      </c>
      <c r="DR314" s="19">
        <v>60.779185281818165</v>
      </c>
      <c r="DS314" s="21">
        <v>73.85844871476921</v>
      </c>
      <c r="DT314" s="19">
        <v>39.680102042345538</v>
      </c>
      <c r="DU314" s="26">
        <v>0.23472042569444446</v>
      </c>
      <c r="DV314" s="19">
        <v>88.62890909090909</v>
      </c>
      <c r="DW314" s="17">
        <v>58.466252643760903</v>
      </c>
      <c r="DX314" s="21">
        <v>41.828147758727276</v>
      </c>
      <c r="DY314" s="19">
        <v>58.634239037926129</v>
      </c>
      <c r="DZ314" s="19">
        <v>73.887994854241867</v>
      </c>
      <c r="EA314" s="19">
        <v>39.734379564108629</v>
      </c>
      <c r="EB314" s="26">
        <v>0.22986632499999998</v>
      </c>
      <c r="EC314" s="21">
        <v>87.561090909090908</v>
      </c>
      <c r="ED314" s="17">
        <v>57.257150041292498</v>
      </c>
      <c r="EE314" s="19">
        <v>41.32419417127273</v>
      </c>
      <c r="EF314" s="19">
        <v>56.540360501136348</v>
      </c>
      <c r="EG314" s="19">
        <v>73.919092334761345</v>
      </c>
      <c r="EH314" s="21">
        <v>39.799516473199539</v>
      </c>
      <c r="EI314" s="26">
        <v>0.22506294236111113</v>
      </c>
      <c r="EJ314" s="19">
        <v>86.493272727272739</v>
      </c>
      <c r="EK314" s="17">
        <v>56.060680743492576</v>
      </c>
      <c r="EL314" s="19">
        <v>40.82024058381819</v>
      </c>
      <c r="EM314" s="21">
        <v>54.496934397869332</v>
      </c>
      <c r="EN314" s="19">
        <v>73.951741156327657</v>
      </c>
      <c r="EO314" s="19">
        <v>39.875512769618268</v>
      </c>
      <c r="EP314" s="26">
        <v>0.22031027777777779</v>
      </c>
      <c r="EQ314" s="19">
        <v>85.425454545454556</v>
      </c>
      <c r="ER314" s="20">
        <v>54.876844750361109</v>
      </c>
      <c r="ES314" s="19">
        <v>40.316286996363644</v>
      </c>
      <c r="ET314" s="19">
        <v>52.503345454545467</v>
      </c>
      <c r="EU314" s="19">
        <v>73.985941318940803</v>
      </c>
      <c r="EV314" s="19">
        <v>39.962368453364817</v>
      </c>
      <c r="EW314" s="22">
        <v>0.21560833125000001</v>
      </c>
      <c r="EX314" s="19">
        <v>84.357636363636374</v>
      </c>
      <c r="EY314" s="17">
        <v>53.705642061898125</v>
      </c>
      <c r="EZ314" s="19">
        <v>39.812333408909097</v>
      </c>
      <c r="FA314" s="19">
        <v>50.558978397585236</v>
      </c>
      <c r="FB314" s="21">
        <v>74.02169282260077</v>
      </c>
      <c r="FC314" s="19">
        <v>40.0600835244392</v>
      </c>
      <c r="FD314" s="26">
        <v>0.21095710277777777</v>
      </c>
      <c r="FE314" s="19">
        <v>83.289818181818191</v>
      </c>
      <c r="FF314" s="17">
        <v>52.547072678103611</v>
      </c>
      <c r="FG314" s="21">
        <v>39.308379821454551</v>
      </c>
      <c r="FH314" s="19">
        <v>48.663217953409088</v>
      </c>
      <c r="FI314" s="19">
        <v>74.058995667307585</v>
      </c>
      <c r="FJ314" s="19">
        <v>40.16865798284141</v>
      </c>
      <c r="FK314" s="26">
        <v>0.20635659236111109</v>
      </c>
      <c r="FL314" s="21">
        <v>82.222000000000008</v>
      </c>
      <c r="FM314" s="17">
        <v>51.401136598977565</v>
      </c>
      <c r="FN314" s="19">
        <v>38.804426234000005</v>
      </c>
      <c r="FO314" s="19">
        <v>46.815448848437498</v>
      </c>
      <c r="FP314" s="19">
        <v>74.09784985306122</v>
      </c>
      <c r="FQ314" s="21">
        <v>40.288091828571432</v>
      </c>
      <c r="FR314" s="26">
        <v>0.20180680000000004</v>
      </c>
      <c r="FS314" s="19">
        <v>81.154181818181826</v>
      </c>
      <c r="FT314" s="17">
        <v>50.267833824520011</v>
      </c>
      <c r="FU314" s="19">
        <v>38.300472646545458</v>
      </c>
      <c r="FV314" s="21">
        <v>45.01505580909091</v>
      </c>
      <c r="FW314" s="19">
        <v>74.13825537986169</v>
      </c>
      <c r="FX314" s="19">
        <v>40.418385061629287</v>
      </c>
      <c r="FY314" s="26">
        <v>0.19730772569444446</v>
      </c>
      <c r="FZ314" s="19">
        <v>80.086363636363643</v>
      </c>
      <c r="GA314" s="20">
        <v>49.147164354730904</v>
      </c>
      <c r="GB314" s="19">
        <v>37.796519059090912</v>
      </c>
      <c r="GC314" s="19">
        <v>43.261423561789769</v>
      </c>
      <c r="GD314" s="19">
        <v>74.180212247708994</v>
      </c>
      <c r="GE314" s="19">
        <v>40.55953768201497</v>
      </c>
      <c r="GF314" s="22">
        <v>0.19285936944444446</v>
      </c>
      <c r="GG314" s="19">
        <v>79.018545454545446</v>
      </c>
      <c r="GH314" s="17">
        <v>48.039128189610281</v>
      </c>
      <c r="GI314" s="19">
        <v>37.292565471636358</v>
      </c>
      <c r="GJ314" s="19">
        <v>41.553936832954541</v>
      </c>
      <c r="GK314" s="21">
        <v>74.223720456603132</v>
      </c>
      <c r="GL314" s="19">
        <v>40.711549689728457</v>
      </c>
      <c r="GM314" s="26">
        <v>0.18846173124999999</v>
      </c>
      <c r="GN314" s="19">
        <v>77.950727272727264</v>
      </c>
      <c r="GO314" s="17">
        <v>46.94372532915812</v>
      </c>
      <c r="GP314" s="21">
        <v>36.788611884181812</v>
      </c>
      <c r="GQ314" s="19">
        <v>39.891980349005671</v>
      </c>
      <c r="GR314" s="19">
        <v>74.268780006544105</v>
      </c>
      <c r="GS314" s="19">
        <v>40.874421084769779</v>
      </c>
      <c r="GT314" s="26">
        <v>0.18411481111111114</v>
      </c>
      <c r="GU314" s="21">
        <v>76.882909090909081</v>
      </c>
      <c r="GV314" s="17">
        <v>45.86095577337445</v>
      </c>
      <c r="GW314" s="19">
        <v>36.284658296727265</v>
      </c>
      <c r="GX314" s="19">
        <v>38.274938836363631</v>
      </c>
      <c r="GY314" s="19">
        <v>74.315390897531898</v>
      </c>
      <c r="GZ314" s="21">
        <v>41.048151867138927</v>
      </c>
      <c r="HA314" s="26">
        <v>0.17981860902777777</v>
      </c>
      <c r="HB314" s="19">
        <v>75.815090909090898</v>
      </c>
      <c r="HC314" s="17">
        <v>44.790819522259234</v>
      </c>
      <c r="HD314" s="19">
        <v>35.780704709272726</v>
      </c>
      <c r="HE314" s="21">
        <v>36.70219702144886</v>
      </c>
      <c r="HF314" s="19">
        <v>74.36355312956654</v>
      </c>
      <c r="HG314" s="19">
        <v>41.232742036835901</v>
      </c>
      <c r="HH314" s="26">
        <v>0.175573125</v>
      </c>
      <c r="HI314" s="19">
        <v>74.747272727272716</v>
      </c>
      <c r="HJ314" s="20">
        <v>43.733316575812495</v>
      </c>
      <c r="HK314" s="19">
        <v>35.27675112181818</v>
      </c>
      <c r="HL314" s="19">
        <v>35.17313963068181</v>
      </c>
      <c r="HM314" s="19">
        <v>74.413266702648002</v>
      </c>
      <c r="HN314" s="19">
        <v>41.428191593860703</v>
      </c>
      <c r="HO314" s="22">
        <v>0.17137835902777776</v>
      </c>
      <c r="HP314" s="19">
        <v>73.679454545454533</v>
      </c>
      <c r="HQ314" s="17">
        <v>42.688446934034232</v>
      </c>
      <c r="HR314" s="19">
        <v>34.772797534363633</v>
      </c>
      <c r="HS314" s="19">
        <v>33.687151390482946</v>
      </c>
      <c r="HT314" s="21">
        <v>74.464531616776299</v>
      </c>
      <c r="HU314" s="19">
        <v>41.634500538213302</v>
      </c>
      <c r="HV314" s="26">
        <v>0.16723431111111114</v>
      </c>
      <c r="HW314" s="19">
        <v>72.611636363636364</v>
      </c>
      <c r="HX314" s="17">
        <v>41.656210596924453</v>
      </c>
      <c r="HY314" s="21">
        <v>34.268843946909094</v>
      </c>
      <c r="HZ314" s="19">
        <v>32.243617027272734</v>
      </c>
      <c r="IA314" s="19">
        <v>74.517347871951429</v>
      </c>
      <c r="IB314" s="19">
        <v>41.851668869893743</v>
      </c>
      <c r="IC314" s="26">
        <v>0.16314098125000001</v>
      </c>
      <c r="ID314" s="21">
        <v>71.543818181818182</v>
      </c>
      <c r="IE314" s="17">
        <v>40.636607564483128</v>
      </c>
      <c r="IF314" s="19">
        <v>33.764890359454547</v>
      </c>
      <c r="IG314" s="19">
        <v>30.841921267471594</v>
      </c>
      <c r="IH314" s="19">
        <v>74.57171546817338</v>
      </c>
      <c r="II314" s="21">
        <v>42.07969658890201</v>
      </c>
      <c r="IJ314" s="26">
        <v>0.15909836944444444</v>
      </c>
      <c r="IK314" s="19">
        <v>70.475999999999999</v>
      </c>
      <c r="IL314" s="17">
        <v>39.629637836710273</v>
      </c>
      <c r="IM314" s="19">
        <v>33.260936772000001</v>
      </c>
      <c r="IN314" s="21">
        <v>29.4814488375</v>
      </c>
      <c r="IO314" s="19">
        <v>74.62763440544218</v>
      </c>
      <c r="IP314" s="19">
        <v>42.318583695238104</v>
      </c>
      <c r="IQ314" s="26">
        <v>0.15510647569444444</v>
      </c>
      <c r="IR314" s="19">
        <v>69.408181818181816</v>
      </c>
      <c r="IS314" s="20">
        <v>38.635301413605902</v>
      </c>
      <c r="IT314" s="19">
        <v>32.756983184545454</v>
      </c>
      <c r="IU314" s="19">
        <v>28.161584463778414</v>
      </c>
      <c r="IV314" s="19">
        <v>74.6851046837578</v>
      </c>
      <c r="IW314" s="19">
        <v>42.56833018890201</v>
      </c>
      <c r="IX314" s="22">
        <v>0.15116530000000003</v>
      </c>
      <c r="IY314" s="19">
        <v>68.340363636363634</v>
      </c>
      <c r="IZ314" s="17">
        <v>37.653598295170006</v>
      </c>
      <c r="JA314" s="19">
        <v>32.253029597090908</v>
      </c>
      <c r="JB314" s="19">
        <v>26.881712872727277</v>
      </c>
      <c r="JC314" s="19">
        <v>74.744126303120254</v>
      </c>
      <c r="JD314" s="21">
        <v>42.828936069893743</v>
      </c>
      <c r="JE314" s="22">
        <v>0.14727484236111113</v>
      </c>
      <c r="JF314" s="21">
        <v>67.272545454545451</v>
      </c>
      <c r="JG314" s="20">
        <v>36.684528481402573</v>
      </c>
      <c r="JH314" s="21">
        <v>31.749076009636362</v>
      </c>
      <c r="JI314" s="21">
        <v>25.641218790767045</v>
      </c>
      <c r="JJ314" s="21">
        <v>74.804699263529542</v>
      </c>
      <c r="JK314" s="21">
        <v>43.10040133821331</v>
      </c>
      <c r="JL314" s="22">
        <v>0.1434351027777778</v>
      </c>
      <c r="JM314" s="21">
        <v>66.204727272727268</v>
      </c>
      <c r="JN314" s="20">
        <v>35.728091972303616</v>
      </c>
      <c r="JO314" s="21">
        <v>31.245122422181815</v>
      </c>
      <c r="JP314" s="21">
        <v>24.439486944318183</v>
      </c>
      <c r="JQ314" s="21">
        <v>74.866823564985665</v>
      </c>
      <c r="JR314" s="21">
        <v>43.382725993860696</v>
      </c>
      <c r="JS314" s="22">
        <v>0.13964608125</v>
      </c>
      <c r="JT314" s="21">
        <v>65.136909090909086</v>
      </c>
      <c r="JU314" s="20">
        <v>34.784288767873122</v>
      </c>
      <c r="JV314" s="21">
        <v>30.741168834727272</v>
      </c>
      <c r="JW314" s="21">
        <v>23.275902059801133</v>
      </c>
      <c r="JX314" s="21">
        <v>74.930499207488609</v>
      </c>
      <c r="JY314" s="21">
        <v>43.675910036835901</v>
      </c>
      <c r="JZ314" s="22">
        <v>0.13590777777777777</v>
      </c>
      <c r="KA314" s="21">
        <v>64.069090909090903</v>
      </c>
      <c r="KB314" s="20">
        <v>33.85311886811111</v>
      </c>
      <c r="KC314" s="21">
        <v>30.237215247272726</v>
      </c>
      <c r="KD314" s="21">
        <v>22.149848863636361</v>
      </c>
      <c r="KE314" s="21">
        <v>74.995726191038401</v>
      </c>
      <c r="KF314" s="21">
        <v>43.979953467138927</v>
      </c>
      <c r="KG314" s="22">
        <v>0.13222019236111113</v>
      </c>
      <c r="KH314" s="21">
        <v>63.00127272727272</v>
      </c>
      <c r="KI314" s="20">
        <v>32.934582273017575</v>
      </c>
      <c r="KJ314" s="21">
        <v>29.733261659818179</v>
      </c>
      <c r="KK314" s="21">
        <v>21.060712082244315</v>
      </c>
      <c r="KL314" s="21">
        <v>75.062504515635013</v>
      </c>
      <c r="KM314" s="21">
        <v>44.294856284769793</v>
      </c>
      <c r="KN314" s="22">
        <v>0.128583325</v>
      </c>
      <c r="KO314" s="21">
        <v>61.933454545454538</v>
      </c>
      <c r="KP314" s="20">
        <v>32.028678982592496</v>
      </c>
      <c r="KQ314" s="21">
        <v>29.229308072363633</v>
      </c>
      <c r="KR314" s="21">
        <v>20.00787644204545</v>
      </c>
      <c r="KS314" s="21">
        <v>75.130834181278459</v>
      </c>
      <c r="KT314" s="21">
        <v>44.620618489728457</v>
      </c>
      <c r="KU314" s="22">
        <v>0.12499717569444443</v>
      </c>
      <c r="KV314" s="21">
        <v>60.865636363636355</v>
      </c>
      <c r="KW314" s="20">
        <v>31.135408996835899</v>
      </c>
      <c r="KX314" s="21">
        <v>28.725354484909086</v>
      </c>
      <c r="KY314" s="21">
        <v>18.990726669460223</v>
      </c>
      <c r="KZ314" s="21">
        <v>75.20071518796874</v>
      </c>
      <c r="LA314" s="21">
        <v>44.957240082014962</v>
      </c>
      <c r="LB314" s="22">
        <v>0.12146174444444442</v>
      </c>
      <c r="LC314" s="21">
        <v>59.797818181818187</v>
      </c>
      <c r="LD314" s="20">
        <v>30.254772315747772</v>
      </c>
      <c r="LE314" s="21">
        <v>28.221400897454547</v>
      </c>
      <c r="LF314" s="21">
        <v>18.008647490909095</v>
      </c>
      <c r="LG314" s="21">
        <v>75.272147535705855</v>
      </c>
      <c r="LH314" s="21">
        <v>45.304721061629287</v>
      </c>
      <c r="LI314" s="22">
        <v>0.11797703125000002</v>
      </c>
      <c r="LJ314" s="21">
        <v>58.730000000000004</v>
      </c>
      <c r="LK314" s="20">
        <v>29.386768939328128</v>
      </c>
      <c r="LL314" s="21">
        <v>27.717447310000001</v>
      </c>
      <c r="LM314" s="21">
        <v>17.061023632812503</v>
      </c>
      <c r="LN314" s="21">
        <v>75.345131224489791</v>
      </c>
      <c r="LO314" s="21">
        <v>45.663061428571432</v>
      </c>
      <c r="LP314" s="22">
        <v>0.11454303611111112</v>
      </c>
      <c r="LQ314" s="21">
        <v>57.662181818181821</v>
      </c>
      <c r="LR314" s="20">
        <v>28.531398867576947</v>
      </c>
      <c r="LS314" s="21">
        <v>27.213493722545458</v>
      </c>
      <c r="LT314" s="21">
        <v>16.147239821590912</v>
      </c>
      <c r="LU314" s="21">
        <v>75.41966625432056</v>
      </c>
      <c r="LV314" s="21">
        <v>46.03226118284141</v>
      </c>
      <c r="LW314" s="22">
        <v>0.11115975902777778</v>
      </c>
      <c r="LX314" s="21">
        <v>56.594363636363639</v>
      </c>
      <c r="LY314" s="20">
        <v>27.688662100494234</v>
      </c>
      <c r="LZ314" s="21">
        <v>26.709540135090911</v>
      </c>
      <c r="MA314" s="21">
        <v>15.266680783664775</v>
      </c>
      <c r="MB314" s="21">
        <v>75.495752625198179</v>
      </c>
      <c r="MC314" s="21">
        <v>46.412320324439207</v>
      </c>
      <c r="MD314" s="22">
        <v>0.10782719999999998</v>
      </c>
      <c r="ME314" s="21">
        <v>55.526545454545456</v>
      </c>
      <c r="MF314" s="20">
        <v>26.858558638079995</v>
      </c>
      <c r="MG314" s="21">
        <v>26.205586547636365</v>
      </c>
      <c r="MH314" s="21">
        <v>14.418731245454545</v>
      </c>
      <c r="MI314" s="21">
        <v>75.573390337122618</v>
      </c>
      <c r="MJ314" s="21">
        <v>46.803238853364817</v>
      </c>
      <c r="MK314" s="22">
        <v>0.1045453590277778</v>
      </c>
      <c r="ML314" s="21">
        <v>54.458727272727273</v>
      </c>
      <c r="MM314" s="20">
        <v>26.041088480334242</v>
      </c>
      <c r="MN314" s="21">
        <v>25.701632960181819</v>
      </c>
      <c r="MO314" s="21">
        <v>13.602775933380681</v>
      </c>
      <c r="MP314" s="21">
        <v>75.652579390093891</v>
      </c>
      <c r="MQ314" s="21">
        <v>47.205016769618268</v>
      </c>
      <c r="MR314" s="22">
        <v>0.10131423611111111</v>
      </c>
      <c r="MS314" s="21">
        <v>53.390909090909091</v>
      </c>
      <c r="MT314" s="20">
        <v>25.236251627256944</v>
      </c>
      <c r="MU314" s="21">
        <v>25.197679372727272</v>
      </c>
      <c r="MV314" s="21">
        <v>12.818199573863636</v>
      </c>
      <c r="MW314" s="21">
        <v>75.733319784111984</v>
      </c>
      <c r="MX314" s="21">
        <v>47.617654073199539</v>
      </c>
      <c r="MY314" s="30" t="s">
        <v>50</v>
      </c>
    </row>
    <row r="315" spans="1:363" ht="24" customHeight="1" x14ac:dyDescent="0.25">
      <c r="A315" s="15" t="s">
        <v>50</v>
      </c>
      <c r="B315" s="2" t="s">
        <v>1</v>
      </c>
      <c r="C315" s="25" t="s">
        <v>2</v>
      </c>
      <c r="D315" s="23">
        <v>0.7</v>
      </c>
      <c r="E315" s="17">
        <f t="shared" si="4"/>
        <v>0.875</v>
      </c>
      <c r="F315" s="23">
        <v>0.35</v>
      </c>
      <c r="G315" s="19">
        <v>104.60606060606061</v>
      </c>
      <c r="H315" s="20">
        <v>87.181114999999991</v>
      </c>
      <c r="I315" s="19">
        <v>49.368516484848485</v>
      </c>
      <c r="J315" s="19">
        <v>102.54564393939393</v>
      </c>
      <c r="K315" s="19">
        <v>73.60795962094663</v>
      </c>
      <c r="L315" s="19">
        <v>40.056583147492248</v>
      </c>
      <c r="M315" s="26">
        <v>0.34384397638888886</v>
      </c>
      <c r="N315" s="19">
        <v>103.56</v>
      </c>
      <c r="O315" s="17">
        <v>85.647717850334303</v>
      </c>
      <c r="P315" s="19">
        <v>48.874831319999998</v>
      </c>
      <c r="Q315" s="19">
        <v>99.499935768749978</v>
      </c>
      <c r="R315" s="19">
        <v>73.615669115646256</v>
      </c>
      <c r="S315" s="19">
        <v>39.961112380952386</v>
      </c>
      <c r="T315" s="26">
        <v>0.33774257222222215</v>
      </c>
      <c r="U315" s="19">
        <v>102.5139393939394</v>
      </c>
      <c r="V315" s="17">
        <v>84.127925798003872</v>
      </c>
      <c r="W315" s="21">
        <v>48.381146155151519</v>
      </c>
      <c r="X315" s="19">
        <v>96.515139710606036</v>
      </c>
      <c r="Y315" s="19">
        <v>73.62486737604867</v>
      </c>
      <c r="Z315" s="19">
        <v>39.876062974332079</v>
      </c>
      <c r="AA315" s="26">
        <v>0.33169578750000001</v>
      </c>
      <c r="AB315" s="21">
        <v>101.46787878787879</v>
      </c>
      <c r="AC315" s="17">
        <v>82.621738843008757</v>
      </c>
      <c r="AD315" s="19">
        <v>47.887460990303033</v>
      </c>
      <c r="AE315" s="19">
        <v>93.590640491098469</v>
      </c>
      <c r="AF315" s="19">
        <v>73.635554402153886</v>
      </c>
      <c r="AG315" s="21">
        <v>39.801434927631306</v>
      </c>
      <c r="AH315" s="26">
        <v>0.32570362222222221</v>
      </c>
      <c r="AI315" s="19">
        <v>100.42181818181818</v>
      </c>
      <c r="AJ315" s="17">
        <v>81.129156985348885</v>
      </c>
      <c r="AK315" s="19">
        <v>47.393775825454547</v>
      </c>
      <c r="AL315" s="21">
        <v>90.725822836363619</v>
      </c>
      <c r="AM315" s="19">
        <v>73.647730193961877</v>
      </c>
      <c r="AN315" s="19">
        <v>39.737228240850072</v>
      </c>
      <c r="AO315" s="26">
        <v>0.31976607638888882</v>
      </c>
      <c r="AP315" s="19">
        <v>99.375757575757575</v>
      </c>
      <c r="AQ315" s="20">
        <v>79.650180225024286</v>
      </c>
      <c r="AR315" s="19">
        <v>46.900090660606061</v>
      </c>
      <c r="AS315" s="19">
        <v>87.920071472537856</v>
      </c>
      <c r="AT315" s="19">
        <v>73.66139475147267</v>
      </c>
      <c r="AU315" s="19">
        <v>39.68344291398838</v>
      </c>
      <c r="AV315" s="22">
        <v>0.31388314999999994</v>
      </c>
      <c r="AW315" s="19">
        <v>98.329696969696968</v>
      </c>
      <c r="AX315" s="17">
        <v>78.184808562034988</v>
      </c>
      <c r="AY315" s="19">
        <v>46.406405495757575</v>
      </c>
      <c r="AZ315" s="19">
        <v>85.172771125757549</v>
      </c>
      <c r="BA315" s="21">
        <v>73.676548074686252</v>
      </c>
      <c r="BB315" s="19">
        <v>39.64007894704622</v>
      </c>
      <c r="BC315" s="26">
        <v>0.30805484305555558</v>
      </c>
      <c r="BD315" s="19">
        <v>97.283636363636376</v>
      </c>
      <c r="BE315" s="17">
        <v>76.733041996380976</v>
      </c>
      <c r="BF315" s="21">
        <v>45.912720330909096</v>
      </c>
      <c r="BG315" s="19">
        <v>82.483306522159097</v>
      </c>
      <c r="BH315" s="19">
        <v>73.693190163602623</v>
      </c>
      <c r="BI315" s="19">
        <v>39.607136340023608</v>
      </c>
      <c r="BJ315" s="26">
        <v>0.30228115555555551</v>
      </c>
      <c r="BK315" s="21">
        <v>96.237575757575769</v>
      </c>
      <c r="BL315" s="17">
        <v>75.294880528062208</v>
      </c>
      <c r="BM315" s="19">
        <v>45.41903516606061</v>
      </c>
      <c r="BN315" s="19">
        <v>79.851062387878784</v>
      </c>
      <c r="BO315" s="19">
        <v>73.711321018221795</v>
      </c>
      <c r="BP315" s="21">
        <v>39.584615092920551</v>
      </c>
      <c r="BQ315" s="26">
        <v>0.29656208749999996</v>
      </c>
      <c r="BR315" s="19">
        <v>95.191515151515162</v>
      </c>
      <c r="BS315" s="17">
        <v>73.870324157078741</v>
      </c>
      <c r="BT315" s="19">
        <v>44.925350001212124</v>
      </c>
      <c r="BU315" s="21">
        <v>77.275423449053037</v>
      </c>
      <c r="BV315" s="19">
        <v>73.730940638543757</v>
      </c>
      <c r="BW315" s="19">
        <v>39.572515205737027</v>
      </c>
      <c r="BX315" s="26">
        <v>0.29089763888888887</v>
      </c>
      <c r="BY315" s="19">
        <v>94.145454545454555</v>
      </c>
      <c r="BZ315" s="20">
        <v>72.459372883430547</v>
      </c>
      <c r="CA315" s="19">
        <v>44.431664836363645</v>
      </c>
      <c r="CB315" s="19">
        <v>74.755774431818182</v>
      </c>
      <c r="CC315" s="19">
        <v>73.752049024568507</v>
      </c>
      <c r="CD315" s="19">
        <v>39.570836678473043</v>
      </c>
      <c r="CE315" s="22">
        <v>0.28528780972222223</v>
      </c>
      <c r="CF315" s="19">
        <v>93.099393939393948</v>
      </c>
      <c r="CG315" s="17">
        <v>71.062026707117639</v>
      </c>
      <c r="CH315" s="19">
        <v>43.937979671515158</v>
      </c>
      <c r="CI315" s="19">
        <v>72.291500062310604</v>
      </c>
      <c r="CJ315" s="21">
        <v>73.774646176296045</v>
      </c>
      <c r="CK315" s="19">
        <v>39.579579511128607</v>
      </c>
      <c r="CL315" s="26">
        <v>0.2797326</v>
      </c>
      <c r="CM315" s="19">
        <v>92.053333333333342</v>
      </c>
      <c r="CN315" s="17">
        <v>69.678285628140003</v>
      </c>
      <c r="CO315" s="21">
        <v>43.444294506666672</v>
      </c>
      <c r="CP315" s="19">
        <v>69.881985066666658</v>
      </c>
      <c r="CQ315" s="19">
        <v>73.798732093726372</v>
      </c>
      <c r="CR315" s="19">
        <v>39.598743703703704</v>
      </c>
      <c r="CS315" s="26">
        <v>0.27423200972222217</v>
      </c>
      <c r="CT315" s="21">
        <v>91.007272727272735</v>
      </c>
      <c r="CU315" s="17">
        <v>68.308149646497625</v>
      </c>
      <c r="CV315" s="19">
        <v>42.950609341818186</v>
      </c>
      <c r="CW315" s="19">
        <v>67.526614171022729</v>
      </c>
      <c r="CX315" s="19">
        <v>73.824306776859501</v>
      </c>
      <c r="CY315" s="21">
        <v>39.628329256198356</v>
      </c>
      <c r="CZ315" s="26">
        <v>0.26878603888888886</v>
      </c>
      <c r="DA315" s="19">
        <v>89.961212121212128</v>
      </c>
      <c r="DB315" s="17">
        <v>66.951618762190549</v>
      </c>
      <c r="DC315" s="19">
        <v>42.4569241769697</v>
      </c>
      <c r="DD315" s="21">
        <v>65.224772101515143</v>
      </c>
      <c r="DE315" s="19">
        <v>73.851370225695419</v>
      </c>
      <c r="DF315" s="19">
        <v>39.668336168612541</v>
      </c>
      <c r="DG315" s="26">
        <v>0.2633946875</v>
      </c>
      <c r="DH315" s="19">
        <v>88.915151515151521</v>
      </c>
      <c r="DI315" s="20">
        <v>65.608692975218744</v>
      </c>
      <c r="DJ315" s="19">
        <v>41.963239012121214</v>
      </c>
      <c r="DK315" s="19">
        <v>62.975843584280284</v>
      </c>
      <c r="DL315" s="19">
        <v>73.879922440234125</v>
      </c>
      <c r="DM315" s="19">
        <v>39.718764440946266</v>
      </c>
      <c r="DN315" s="22">
        <v>0.25805795555555555</v>
      </c>
      <c r="DO315" s="19">
        <v>87.869090909090914</v>
      </c>
      <c r="DP315" s="17">
        <v>64.279372285582227</v>
      </c>
      <c r="DQ315" s="19">
        <v>41.469553847272728</v>
      </c>
      <c r="DR315" s="19">
        <v>60.779213345454529</v>
      </c>
      <c r="DS315" s="21">
        <v>73.90996342047562</v>
      </c>
      <c r="DT315" s="19">
        <v>39.779614073199532</v>
      </c>
      <c r="DU315" s="26">
        <v>0.25277584305555556</v>
      </c>
      <c r="DV315" s="19">
        <v>86.823030303030308</v>
      </c>
      <c r="DW315" s="17">
        <v>62.963656693280974</v>
      </c>
      <c r="DX315" s="21">
        <v>40.975868682424242</v>
      </c>
      <c r="DY315" s="19">
        <v>58.634266111174227</v>
      </c>
      <c r="DZ315" s="19">
        <v>73.941493166419917</v>
      </c>
      <c r="EA315" s="19">
        <v>39.850885065372346</v>
      </c>
      <c r="EB315" s="26">
        <v>0.24754834999999997</v>
      </c>
      <c r="EC315" s="21">
        <v>85.776969696969701</v>
      </c>
      <c r="ED315" s="17">
        <v>61.661546198314994</v>
      </c>
      <c r="EE315" s="19">
        <v>40.482183517575763</v>
      </c>
      <c r="EF315" s="19">
        <v>56.540386607575734</v>
      </c>
      <c r="EG315" s="19">
        <v>73.974511678067003</v>
      </c>
      <c r="EH315" s="21">
        <v>39.932577417464699</v>
      </c>
      <c r="EI315" s="26">
        <v>0.2423754763888889</v>
      </c>
      <c r="EJ315" s="19">
        <v>84.730909090909094</v>
      </c>
      <c r="EK315" s="17">
        <v>60.373040800684308</v>
      </c>
      <c r="EL315" s="19">
        <v>39.988498352727277</v>
      </c>
      <c r="EM315" s="21">
        <v>54.496959560795467</v>
      </c>
      <c r="EN315" s="19">
        <v>74.009018955416877</v>
      </c>
      <c r="EO315" s="19">
        <v>40.024691129476594</v>
      </c>
      <c r="EP315" s="26">
        <v>0.2372572222222222</v>
      </c>
      <c r="EQ315" s="19">
        <v>83.684848484848487</v>
      </c>
      <c r="ER315" s="20">
        <v>59.09814050038888</v>
      </c>
      <c r="ES315" s="19">
        <v>39.49481318787879</v>
      </c>
      <c r="ET315" s="19">
        <v>52.503369696969706</v>
      </c>
      <c r="EU315" s="19">
        <v>74.04501499846954</v>
      </c>
      <c r="EV315" s="19">
        <v>40.127226201408035</v>
      </c>
      <c r="EW315" s="22">
        <v>0.23219358749999996</v>
      </c>
      <c r="EX315" s="19">
        <v>82.63878787878788</v>
      </c>
      <c r="EY315" s="17">
        <v>57.836845297428738</v>
      </c>
      <c r="EZ315" s="19">
        <v>39.001128023030304</v>
      </c>
      <c r="FA315" s="19">
        <v>50.559001742234855</v>
      </c>
      <c r="FB315" s="21">
        <v>74.082499807225005</v>
      </c>
      <c r="FC315" s="19">
        <v>40.240182633258996</v>
      </c>
      <c r="FD315" s="26">
        <v>0.22718457222222219</v>
      </c>
      <c r="FE315" s="19">
        <v>81.592727272727274</v>
      </c>
      <c r="FF315" s="17">
        <v>56.589155191803876</v>
      </c>
      <c r="FG315" s="21">
        <v>38.507442858181818</v>
      </c>
      <c r="FH315" s="19">
        <v>48.66324042272727</v>
      </c>
      <c r="FI315" s="19">
        <v>74.121473381683245</v>
      </c>
      <c r="FJ315" s="19">
        <v>40.363560425029519</v>
      </c>
      <c r="FK315" s="26">
        <v>0.22223017638888884</v>
      </c>
      <c r="FL315" s="21">
        <v>80.546666666666667</v>
      </c>
      <c r="FM315" s="17">
        <v>55.355070183514293</v>
      </c>
      <c r="FN315" s="19">
        <v>38.013757693333332</v>
      </c>
      <c r="FO315" s="19">
        <v>46.815470464583328</v>
      </c>
      <c r="FP315" s="19">
        <v>74.161935721844287</v>
      </c>
      <c r="FQ315" s="21">
        <v>40.497359576719575</v>
      </c>
      <c r="FR315" s="26">
        <v>0.21733040000000001</v>
      </c>
      <c r="FS315" s="19">
        <v>79.50060606060606</v>
      </c>
      <c r="FT315" s="17">
        <v>54.134590272560004</v>
      </c>
      <c r="FU315" s="19">
        <v>37.520072528484846</v>
      </c>
      <c r="FV315" s="21">
        <v>45.015076593939391</v>
      </c>
      <c r="FW315" s="19">
        <v>74.203886827708118</v>
      </c>
      <c r="FX315" s="19">
        <v>40.641580088329185</v>
      </c>
      <c r="FY315" s="26">
        <v>0.21248524305555555</v>
      </c>
      <c r="FZ315" s="19">
        <v>78.454545454545453</v>
      </c>
      <c r="GA315" s="20">
        <v>52.927715458940973</v>
      </c>
      <c r="GB315" s="19">
        <v>37.026387363636367</v>
      </c>
      <c r="GC315" s="19">
        <v>43.261443536931814</v>
      </c>
      <c r="GD315" s="19">
        <v>74.247326699274751</v>
      </c>
      <c r="GE315" s="19">
        <v>40.796221959858329</v>
      </c>
      <c r="GF315" s="22">
        <v>0.20769470555555555</v>
      </c>
      <c r="GG315" s="19">
        <v>77.408484848484846</v>
      </c>
      <c r="GH315" s="17">
        <v>51.734445742657222</v>
      </c>
      <c r="GI315" s="19">
        <v>36.532702198787881</v>
      </c>
      <c r="GJ315" s="19">
        <v>41.553956019696962</v>
      </c>
      <c r="GK315" s="21">
        <v>74.292255336544173</v>
      </c>
      <c r="GL315" s="19">
        <v>40.961285191307013</v>
      </c>
      <c r="GM315" s="26">
        <v>0.20295878749999996</v>
      </c>
      <c r="GN315" s="19">
        <v>76.36242424242424</v>
      </c>
      <c r="GO315" s="17">
        <v>50.554781123708736</v>
      </c>
      <c r="GP315" s="21">
        <v>36.039017033939395</v>
      </c>
      <c r="GQ315" s="19">
        <v>39.891998768371202</v>
      </c>
      <c r="GR315" s="19">
        <v>74.338672739516369</v>
      </c>
      <c r="GS315" s="19">
        <v>41.136769782675245</v>
      </c>
      <c r="GT315" s="26">
        <v>0.19827748888888891</v>
      </c>
      <c r="GU315" s="21">
        <v>75.316363636363633</v>
      </c>
      <c r="GV315" s="17">
        <v>49.388721602095558</v>
      </c>
      <c r="GW315" s="19">
        <v>35.545331869090909</v>
      </c>
      <c r="GX315" s="19">
        <v>38.274956509090899</v>
      </c>
      <c r="GY315" s="19">
        <v>74.386578908191368</v>
      </c>
      <c r="GZ315" s="21">
        <v>41.32267573396301</v>
      </c>
      <c r="HA315" s="26">
        <v>0.19365080972222221</v>
      </c>
      <c r="HB315" s="19">
        <v>74.270303030303026</v>
      </c>
      <c r="HC315" s="17">
        <v>48.236267177817631</v>
      </c>
      <c r="HD315" s="19">
        <v>35.051646704242422</v>
      </c>
      <c r="HE315" s="21">
        <v>36.702213967992421</v>
      </c>
      <c r="HF315" s="19">
        <v>74.435973842569169</v>
      </c>
      <c r="HG315" s="19">
        <v>41.519003045170322</v>
      </c>
      <c r="HH315" s="26">
        <v>0.18907874999999996</v>
      </c>
      <c r="HI315" s="19">
        <v>73.224242424242419</v>
      </c>
      <c r="HJ315" s="20">
        <v>47.09741785087499</v>
      </c>
      <c r="HK315" s="19">
        <v>34.557961539393936</v>
      </c>
      <c r="HL315" s="19">
        <v>35.17315587121211</v>
      </c>
      <c r="HM315" s="19">
        <v>74.486857542649744</v>
      </c>
      <c r="HN315" s="19">
        <v>41.725751716297182</v>
      </c>
      <c r="HO315" s="22">
        <v>0.18456130972222218</v>
      </c>
      <c r="HP315" s="19">
        <v>72.178181818181812</v>
      </c>
      <c r="HQ315" s="17">
        <v>45.972173621267629</v>
      </c>
      <c r="HR315" s="19">
        <v>34.06427637454545</v>
      </c>
      <c r="HS315" s="19">
        <v>33.68716694488635</v>
      </c>
      <c r="HT315" s="21">
        <v>74.539230008433123</v>
      </c>
      <c r="HU315" s="19">
        <v>41.942921747343576</v>
      </c>
      <c r="HV315" s="26">
        <v>0.18009848888888891</v>
      </c>
      <c r="HW315" s="19">
        <v>71.13212121212122</v>
      </c>
      <c r="HX315" s="17">
        <v>44.860534488995562</v>
      </c>
      <c r="HY315" s="21">
        <v>33.570591209696971</v>
      </c>
      <c r="HZ315" s="19">
        <v>32.243631915151518</v>
      </c>
      <c r="IA315" s="19">
        <v>74.593091239919289</v>
      </c>
      <c r="IB315" s="19">
        <v>42.170513138309516</v>
      </c>
      <c r="IC315" s="26">
        <v>0.17569028749999999</v>
      </c>
      <c r="ID315" s="21">
        <v>70.086060606060613</v>
      </c>
      <c r="IE315" s="17">
        <v>43.762500454058745</v>
      </c>
      <c r="IF315" s="19">
        <v>33.076906044848485</v>
      </c>
      <c r="IG315" s="19">
        <v>30.841935508143941</v>
      </c>
      <c r="IH315" s="19">
        <v>74.648441237108244</v>
      </c>
      <c r="II315" s="21">
        <v>42.408525889194983</v>
      </c>
      <c r="IJ315" s="26">
        <v>0.17133670555555552</v>
      </c>
      <c r="IK315" s="19">
        <v>69.040000000000006</v>
      </c>
      <c r="IL315" s="17">
        <v>42.678071516457216</v>
      </c>
      <c r="IM315" s="19">
        <v>32.583220880000006</v>
      </c>
      <c r="IN315" s="21">
        <v>29.481462449999999</v>
      </c>
      <c r="IO315" s="19">
        <v>74.705280000000002</v>
      </c>
      <c r="IP315" s="19">
        <v>42.656960000000005</v>
      </c>
      <c r="IQ315" s="26">
        <v>0.16703774305555552</v>
      </c>
      <c r="IR315" s="19">
        <v>67.993939393939399</v>
      </c>
      <c r="IS315" s="20">
        <v>41.607247676190966</v>
      </c>
      <c r="IT315" s="19">
        <v>32.08953571515152</v>
      </c>
      <c r="IU315" s="19">
        <v>28.161597466856062</v>
      </c>
      <c r="IV315" s="19">
        <v>74.763607528594534</v>
      </c>
      <c r="IW315" s="19">
        <v>42.915815470724567</v>
      </c>
      <c r="IX315" s="22">
        <v>0.16279340000000003</v>
      </c>
      <c r="IY315" s="19">
        <v>66.947878787878793</v>
      </c>
      <c r="IZ315" s="17">
        <v>40.550028933260009</v>
      </c>
      <c r="JA315" s="19">
        <v>31.595850550303034</v>
      </c>
      <c r="JB315" s="19">
        <v>26.881725284848486</v>
      </c>
      <c r="JC315" s="19">
        <v>74.823423822891868</v>
      </c>
      <c r="JD315" s="21">
        <v>43.18509230136867</v>
      </c>
      <c r="JE315" s="22">
        <v>0.15860367638888889</v>
      </c>
      <c r="JF315" s="21">
        <v>65.901818181818186</v>
      </c>
      <c r="JG315" s="20">
        <v>39.506415287664304</v>
      </c>
      <c r="JH315" s="21">
        <v>31.102165385454548</v>
      </c>
      <c r="JI315" s="21">
        <v>25.641230630113636</v>
      </c>
      <c r="JJ315" s="21">
        <v>74.884728882891991</v>
      </c>
      <c r="JK315" s="21">
        <v>43.46479049193232</v>
      </c>
      <c r="JL315" s="22">
        <v>0.15446857222222221</v>
      </c>
      <c r="JM315" s="21">
        <v>64.855757575757579</v>
      </c>
      <c r="JN315" s="20">
        <v>38.476406739403885</v>
      </c>
      <c r="JO315" s="21">
        <v>30.608480220606062</v>
      </c>
      <c r="JP315" s="21">
        <v>24.439498228787876</v>
      </c>
      <c r="JQ315" s="21">
        <v>74.947522708594917</v>
      </c>
      <c r="JR315" s="21">
        <v>43.754910042415503</v>
      </c>
      <c r="JS315" s="22">
        <v>0.15038808749999999</v>
      </c>
      <c r="JT315" s="21">
        <v>63.809696969696972</v>
      </c>
      <c r="JU315" s="20">
        <v>37.460003288478745</v>
      </c>
      <c r="JV315" s="21">
        <v>30.114795055757579</v>
      </c>
      <c r="JW315" s="21">
        <v>23.275912807007572</v>
      </c>
      <c r="JX315" s="21">
        <v>75.011805300000617</v>
      </c>
      <c r="JY315" s="21">
        <v>44.055450952818234</v>
      </c>
      <c r="JZ315" s="22">
        <v>0.1463622222222222</v>
      </c>
      <c r="KA315" s="21">
        <v>62.763636363636365</v>
      </c>
      <c r="KB315" s="20">
        <v>36.457204934888885</v>
      </c>
      <c r="KC315" s="21">
        <v>29.621109890909093</v>
      </c>
      <c r="KD315" s="21">
        <v>22.149859090909089</v>
      </c>
      <c r="KE315" s="21">
        <v>75.07757665710912</v>
      </c>
      <c r="KF315" s="21">
        <v>44.366413223140498</v>
      </c>
      <c r="KG315" s="22">
        <v>0.1423909763888889</v>
      </c>
      <c r="KH315" s="21">
        <v>61.717575757575759</v>
      </c>
      <c r="KI315" s="20">
        <v>35.468011678634305</v>
      </c>
      <c r="KJ315" s="21">
        <v>29.127424726060607</v>
      </c>
      <c r="KK315" s="21">
        <v>21.060721806628784</v>
      </c>
      <c r="KL315" s="21">
        <v>75.144836779920411</v>
      </c>
      <c r="KM315" s="21">
        <v>44.687796853382309</v>
      </c>
      <c r="KN315" s="22">
        <v>0.13847435</v>
      </c>
      <c r="KO315" s="21">
        <v>60.671515151515152</v>
      </c>
      <c r="KP315" s="20">
        <v>34.492423519714997</v>
      </c>
      <c r="KQ315" s="21">
        <v>28.633739561212121</v>
      </c>
      <c r="KR315" s="21">
        <v>20.007885680303026</v>
      </c>
      <c r="KS315" s="21">
        <v>75.21358566843449</v>
      </c>
      <c r="KT315" s="21">
        <v>45.019601843543668</v>
      </c>
      <c r="KU315" s="22">
        <v>0.13461234305555553</v>
      </c>
      <c r="KV315" s="21">
        <v>59.625454545454545</v>
      </c>
      <c r="KW315" s="20">
        <v>33.530440458130961</v>
      </c>
      <c r="KX315" s="21">
        <v>28.140054396363638</v>
      </c>
      <c r="KY315" s="21">
        <v>18.990735438068175</v>
      </c>
      <c r="KZ315" s="21">
        <v>75.283823322651372</v>
      </c>
      <c r="LA315" s="21">
        <v>45.361828193624568</v>
      </c>
      <c r="LB315" s="22">
        <v>0.13080495555555552</v>
      </c>
      <c r="LC315" s="21">
        <v>58.579393939393945</v>
      </c>
      <c r="LD315" s="20">
        <v>32.582062493882212</v>
      </c>
      <c r="LE315" s="21">
        <v>27.646369231515155</v>
      </c>
      <c r="LF315" s="21">
        <v>18.008655806060609</v>
      </c>
      <c r="LG315" s="21">
        <v>75.355549742571043</v>
      </c>
      <c r="LH315" s="21">
        <v>45.714475903625001</v>
      </c>
      <c r="LI315" s="22">
        <v>0.1270521875</v>
      </c>
      <c r="LJ315" s="21">
        <v>57.533333333333339</v>
      </c>
      <c r="LK315" s="20">
        <v>31.64728962696875</v>
      </c>
      <c r="LL315" s="21">
        <v>27.152684066666669</v>
      </c>
      <c r="LM315" s="21">
        <v>17.061031510416669</v>
      </c>
      <c r="LN315" s="21">
        <v>75.428764928193502</v>
      </c>
      <c r="LO315" s="21">
        <v>46.077544973544981</v>
      </c>
      <c r="LP315" s="22">
        <v>0.12335403888888888</v>
      </c>
      <c r="LQ315" s="21">
        <v>56.487272727272732</v>
      </c>
      <c r="LR315" s="20">
        <v>30.726121857390552</v>
      </c>
      <c r="LS315" s="21">
        <v>26.658998901818183</v>
      </c>
      <c r="LT315" s="21">
        <v>16.147247277272726</v>
      </c>
      <c r="LU315" s="21">
        <v>75.503468879518749</v>
      </c>
      <c r="LV315" s="21">
        <v>46.451035403384495</v>
      </c>
      <c r="LW315" s="22">
        <v>0.11971050972222221</v>
      </c>
      <c r="LX315" s="21">
        <v>55.441212121212125</v>
      </c>
      <c r="LY315" s="20">
        <v>29.818559185147635</v>
      </c>
      <c r="LZ315" s="21">
        <v>26.165313736969701</v>
      </c>
      <c r="MA315" s="21">
        <v>15.266687832765154</v>
      </c>
      <c r="MB315" s="21">
        <v>75.579661596546785</v>
      </c>
      <c r="MC315" s="21">
        <v>46.834947193143563</v>
      </c>
      <c r="MD315" s="22">
        <v>0.11612159999999998</v>
      </c>
      <c r="ME315" s="21">
        <v>54.395151515151518</v>
      </c>
      <c r="MF315" s="20">
        <v>28.924601610239993</v>
      </c>
      <c r="MG315" s="21">
        <v>25.671628572121215</v>
      </c>
      <c r="MH315" s="21">
        <v>14.418737903030303</v>
      </c>
      <c r="MI315" s="21">
        <v>75.657343079277624</v>
      </c>
      <c r="MJ315" s="21">
        <v>47.229280342822165</v>
      </c>
      <c r="MK315" s="22">
        <v>0.11258730972222222</v>
      </c>
      <c r="ML315" s="21">
        <v>53.349090909090911</v>
      </c>
      <c r="MM315" s="20">
        <v>28.044249132667638</v>
      </c>
      <c r="MN315" s="21">
        <v>25.177943407272728</v>
      </c>
      <c r="MO315" s="21">
        <v>13.602782214204543</v>
      </c>
      <c r="MP315" s="21">
        <v>75.736513327711251</v>
      </c>
      <c r="MQ315" s="21">
        <v>47.634034852420314</v>
      </c>
      <c r="MR315" s="22">
        <v>0.10910763888888889</v>
      </c>
      <c r="MS315" s="21">
        <v>52.303030303030305</v>
      </c>
      <c r="MT315" s="20">
        <v>27.177501752430555</v>
      </c>
      <c r="MU315" s="21">
        <v>24.684258242424242</v>
      </c>
      <c r="MV315" s="21">
        <v>12.818205492424241</v>
      </c>
      <c r="MW315" s="21">
        <v>75.817172341847666</v>
      </c>
      <c r="MX315" s="21">
        <v>48.049210721938003</v>
      </c>
      <c r="MY315" s="30" t="s">
        <v>50</v>
      </c>
    </row>
    <row r="316" spans="1:363" ht="24" customHeight="1" x14ac:dyDescent="0.25">
      <c r="A316" s="15" t="s">
        <v>50</v>
      </c>
      <c r="B316" s="2" t="s">
        <v>1</v>
      </c>
      <c r="C316" s="25" t="s">
        <v>2</v>
      </c>
      <c r="D316" s="23">
        <v>0.7</v>
      </c>
      <c r="E316" s="17">
        <f t="shared" si="4"/>
        <v>0.875</v>
      </c>
      <c r="F316" s="23">
        <v>0.375</v>
      </c>
      <c r="G316" s="19">
        <v>102.43030303030302</v>
      </c>
      <c r="H316" s="20">
        <v>93.408337500000002</v>
      </c>
      <c r="I316" s="19">
        <v>48.341674224242418</v>
      </c>
      <c r="J316" s="19">
        <v>102.5168087121212</v>
      </c>
      <c r="K316" s="19">
        <v>73.625667085199552</v>
      </c>
      <c r="L316" s="19">
        <v>39.869712886440162</v>
      </c>
      <c r="M316" s="26">
        <v>0.36840426041666663</v>
      </c>
      <c r="N316" s="19">
        <v>101.40599999999999</v>
      </c>
      <c r="O316" s="17">
        <v>91.765411982501035</v>
      </c>
      <c r="P316" s="19">
        <v>47.858257481999999</v>
      </c>
      <c r="Q316" s="19">
        <v>99.471956976562481</v>
      </c>
      <c r="R316" s="19">
        <v>73.636233221768705</v>
      </c>
      <c r="S316" s="19">
        <v>39.797346838095244</v>
      </c>
      <c r="T316" s="26">
        <v>0.36186704166666661</v>
      </c>
      <c r="U316" s="19">
        <v>100.38169696969696</v>
      </c>
      <c r="V316" s="17">
        <v>90.137063355004145</v>
      </c>
      <c r="W316" s="21">
        <v>47.374840739757573</v>
      </c>
      <c r="X316" s="19">
        <v>96.488000225378769</v>
      </c>
      <c r="Y316" s="19">
        <v>73.64822683683839</v>
      </c>
      <c r="Z316" s="19">
        <v>39.734973139254016</v>
      </c>
      <c r="AA316" s="26">
        <v>0.35538834375000006</v>
      </c>
      <c r="AB316" s="21">
        <v>99.35739393939393</v>
      </c>
      <c r="AC316" s="17">
        <v>88.523291617509386</v>
      </c>
      <c r="AD316" s="19">
        <v>46.891423997515147</v>
      </c>
      <c r="AE316" s="19">
        <v>93.564323357717797</v>
      </c>
      <c r="AF316" s="19">
        <v>73.661647930408606</v>
      </c>
      <c r="AG316" s="21">
        <v>39.682591789916486</v>
      </c>
      <c r="AH316" s="26">
        <v>0.34896816666666669</v>
      </c>
      <c r="AI316" s="19">
        <v>98.333090909090899</v>
      </c>
      <c r="AJ316" s="17">
        <v>86.924096770016675</v>
      </c>
      <c r="AK316" s="19">
        <v>46.408007255272722</v>
      </c>
      <c r="AL316" s="21">
        <v>90.700311272727262</v>
      </c>
      <c r="AM316" s="19">
        <v>73.676496502479338</v>
      </c>
      <c r="AN316" s="19">
        <v>39.640202790082654</v>
      </c>
      <c r="AO316" s="26">
        <v>0.34260651041666662</v>
      </c>
      <c r="AP316" s="19">
        <v>97.308787878787868</v>
      </c>
      <c r="AQ316" s="20">
        <v>85.339478812526025</v>
      </c>
      <c r="AR316" s="19">
        <v>45.924590513030296</v>
      </c>
      <c r="AS316" s="19">
        <v>87.895348869554908</v>
      </c>
      <c r="AT316" s="19">
        <v>73.692772553050602</v>
      </c>
      <c r="AU316" s="19">
        <v>39.607806139752512</v>
      </c>
      <c r="AV316" s="22">
        <v>0.33630337499999996</v>
      </c>
      <c r="AW316" s="19">
        <v>96.284484848484837</v>
      </c>
      <c r="AX316" s="17">
        <v>83.769437745037493</v>
      </c>
      <c r="AY316" s="19">
        <v>45.441173770787877</v>
      </c>
      <c r="AZ316" s="19">
        <v>85.148821047348463</v>
      </c>
      <c r="BA316" s="21">
        <v>73.710476082122398</v>
      </c>
      <c r="BB316" s="19">
        <v>39.58540183892606</v>
      </c>
      <c r="BC316" s="26">
        <v>0.33005876041666671</v>
      </c>
      <c r="BD316" s="19">
        <v>95.26018181818182</v>
      </c>
      <c r="BE316" s="17">
        <v>82.213973567551051</v>
      </c>
      <c r="BF316" s="21">
        <v>44.957757028545458</v>
      </c>
      <c r="BG316" s="19">
        <v>82.460112705255682</v>
      </c>
      <c r="BH316" s="19">
        <v>73.729607089694724</v>
      </c>
      <c r="BI316" s="19">
        <v>39.572989887603306</v>
      </c>
      <c r="BJ316" s="26">
        <v>0.3238726666666667</v>
      </c>
      <c r="BK316" s="21">
        <v>94.235878787878789</v>
      </c>
      <c r="BL316" s="17">
        <v>80.67308628006667</v>
      </c>
      <c r="BM316" s="19">
        <v>44.474340286303033</v>
      </c>
      <c r="BN316" s="19">
        <v>79.828608742424237</v>
      </c>
      <c r="BO316" s="19">
        <v>73.750165575767568</v>
      </c>
      <c r="BP316" s="21">
        <v>39.57057028578425</v>
      </c>
      <c r="BQ316" s="26">
        <v>0.31774509374999999</v>
      </c>
      <c r="BR316" s="19">
        <v>93.211575757575758</v>
      </c>
      <c r="BS316" s="17">
        <v>79.146775882584365</v>
      </c>
      <c r="BT316" s="19">
        <v>43.990923544060607</v>
      </c>
      <c r="BU316" s="21">
        <v>77.253694058001898</v>
      </c>
      <c r="BV316" s="19">
        <v>73.772151540340943</v>
      </c>
      <c r="BW316" s="19">
        <v>39.578143033468891</v>
      </c>
      <c r="BX316" s="26">
        <v>0.31167604166666663</v>
      </c>
      <c r="BY316" s="19">
        <v>92.187272727272727</v>
      </c>
      <c r="BZ316" s="20">
        <v>77.635042375104149</v>
      </c>
      <c r="CA316" s="19">
        <v>43.507506801818181</v>
      </c>
      <c r="CB316" s="19">
        <v>74.734753551136365</v>
      </c>
      <c r="CC316" s="19">
        <v>73.795564983414849</v>
      </c>
      <c r="CD316" s="19">
        <v>39.595708130657222</v>
      </c>
      <c r="CE316" s="22">
        <v>0.30566551041666673</v>
      </c>
      <c r="CF316" s="19">
        <v>91.162969696969697</v>
      </c>
      <c r="CG316" s="17">
        <v>76.137885757626051</v>
      </c>
      <c r="CH316" s="19">
        <v>43.024090059575755</v>
      </c>
      <c r="CI316" s="19">
        <v>72.271172120975379</v>
      </c>
      <c r="CJ316" s="21">
        <v>73.820405904989286</v>
      </c>
      <c r="CK316" s="19">
        <v>39.623265577349251</v>
      </c>
      <c r="CL316" s="26">
        <v>0.29971350000000002</v>
      </c>
      <c r="CM316" s="19">
        <v>90.138666666666666</v>
      </c>
      <c r="CN316" s="17">
        <v>74.655306030150001</v>
      </c>
      <c r="CO316" s="21">
        <v>42.540673317333336</v>
      </c>
      <c r="CP316" s="19">
        <v>69.862334666666655</v>
      </c>
      <c r="CQ316" s="19">
        <v>73.846674305064241</v>
      </c>
      <c r="CR316" s="19">
        <v>39.66081537354497</v>
      </c>
      <c r="CS316" s="26">
        <v>0.29382001041666667</v>
      </c>
      <c r="CT316" s="21">
        <v>89.114363636363635</v>
      </c>
      <c r="CU316" s="17">
        <v>73.18730319267604</v>
      </c>
      <c r="CV316" s="19">
        <v>42.057256575090911</v>
      </c>
      <c r="CW316" s="19">
        <v>67.507626087357949</v>
      </c>
      <c r="CX316" s="19">
        <v>73.874370183639741</v>
      </c>
      <c r="CY316" s="21">
        <v>39.708357519244394</v>
      </c>
      <c r="CZ316" s="26">
        <v>0.28798504166666666</v>
      </c>
      <c r="DA316" s="19">
        <v>88.090060606060604</v>
      </c>
      <c r="DB316" s="17">
        <v>71.73387724520417</v>
      </c>
      <c r="DC316" s="19">
        <v>41.573839832848485</v>
      </c>
      <c r="DD316" s="21">
        <v>65.206431282196959</v>
      </c>
      <c r="DE316" s="19">
        <v>73.903493540715758</v>
      </c>
      <c r="DF316" s="19">
        <v>39.765892014447509</v>
      </c>
      <c r="DG316" s="26">
        <v>0.28220859375000001</v>
      </c>
      <c r="DH316" s="19">
        <v>87.065757575757573</v>
      </c>
      <c r="DI316" s="20">
        <v>70.295028187734374</v>
      </c>
      <c r="DJ316" s="19">
        <v>41.090423090606059</v>
      </c>
      <c r="DK316" s="19">
        <v>62.958135150331429</v>
      </c>
      <c r="DL316" s="19">
        <v>73.934044376292292</v>
      </c>
      <c r="DM316" s="19">
        <v>39.833418859154314</v>
      </c>
      <c r="DN316" s="22">
        <v>0.27649066666666666</v>
      </c>
      <c r="DO316" s="19">
        <v>86.041454545454542</v>
      </c>
      <c r="DP316" s="17">
        <v>68.870756020266668</v>
      </c>
      <c r="DQ316" s="19">
        <v>40.607006348363633</v>
      </c>
      <c r="DR316" s="19">
        <v>60.762122590909073</v>
      </c>
      <c r="DS316" s="21">
        <v>73.966022690369371</v>
      </c>
      <c r="DT316" s="19">
        <v>39.910938053364816</v>
      </c>
      <c r="DU316" s="26">
        <v>0.27083126041666666</v>
      </c>
      <c r="DV316" s="19">
        <v>85.017151515151511</v>
      </c>
      <c r="DW316" s="17">
        <v>67.461060742801038</v>
      </c>
      <c r="DX316" s="21">
        <v>40.123589606121207</v>
      </c>
      <c r="DY316" s="19">
        <v>58.617778503077638</v>
      </c>
      <c r="DZ316" s="19">
        <v>73.999428482946968</v>
      </c>
      <c r="EA316" s="19">
        <v>39.998449597079016</v>
      </c>
      <c r="EB316" s="26">
        <v>0.26523037499999996</v>
      </c>
      <c r="EC316" s="21">
        <v>83.99284848484848</v>
      </c>
      <c r="ED316" s="17">
        <v>66.065942355337484</v>
      </c>
      <c r="EE316" s="19">
        <v>39.640172863878789</v>
      </c>
      <c r="EF316" s="19">
        <v>56.524487785984832</v>
      </c>
      <c r="EG316" s="19">
        <v>74.034261754025096</v>
      </c>
      <c r="EH316" s="21">
        <v>40.095953490296921</v>
      </c>
      <c r="EI316" s="26">
        <v>0.25968801041666667</v>
      </c>
      <c r="EJ316" s="19">
        <v>82.968545454545449</v>
      </c>
      <c r="EK316" s="17">
        <v>64.685400857876047</v>
      </c>
      <c r="EL316" s="19">
        <v>39.156756121636363</v>
      </c>
      <c r="EM316" s="21">
        <v>54.481635338778425</v>
      </c>
      <c r="EN316" s="19">
        <v>74.070522503603755</v>
      </c>
      <c r="EO316" s="19">
        <v>40.203449733018509</v>
      </c>
      <c r="EP316" s="26">
        <v>0.25420416666666668</v>
      </c>
      <c r="EQ316" s="19">
        <v>81.944242424242418</v>
      </c>
      <c r="ER316" s="20">
        <v>63.319436250416665</v>
      </c>
      <c r="ES316" s="19">
        <v>38.673339379393937</v>
      </c>
      <c r="ET316" s="19">
        <v>52.488606060606067</v>
      </c>
      <c r="EU316" s="19">
        <v>74.108210731682931</v>
      </c>
      <c r="EV316" s="19">
        <v>40.320938325243795</v>
      </c>
      <c r="EW316" s="22">
        <v>0.24877884374999998</v>
      </c>
      <c r="EX316" s="19">
        <v>80.919939393939387</v>
      </c>
      <c r="EY316" s="17">
        <v>61.968048532959365</v>
      </c>
      <c r="EZ316" s="19">
        <v>38.189922637151511</v>
      </c>
      <c r="FA316" s="19">
        <v>50.544784850615535</v>
      </c>
      <c r="FB316" s="21">
        <v>74.147326438262652</v>
      </c>
      <c r="FC316" s="19">
        <v>40.44841926697277</v>
      </c>
      <c r="FD316" s="26">
        <v>0.24341204166666663</v>
      </c>
      <c r="FE316" s="19">
        <v>79.895636363636356</v>
      </c>
      <c r="FF316" s="17">
        <v>60.631237705504155</v>
      </c>
      <c r="FG316" s="21">
        <v>37.706505894909085</v>
      </c>
      <c r="FH316" s="19">
        <v>48.649556607954544</v>
      </c>
      <c r="FI316" s="19">
        <v>74.187869623342891</v>
      </c>
      <c r="FJ316" s="19">
        <v>40.585892558205444</v>
      </c>
      <c r="FK316" s="26">
        <v>0.23810376041666664</v>
      </c>
      <c r="FL316" s="21">
        <v>78.871333333333325</v>
      </c>
      <c r="FM316" s="17">
        <v>59.309003768051035</v>
      </c>
      <c r="FN316" s="19">
        <v>37.223089152666667</v>
      </c>
      <c r="FO316" s="19">
        <v>46.802306231770835</v>
      </c>
      <c r="FP316" s="19">
        <v>74.229840286923661</v>
      </c>
      <c r="FQ316" s="21">
        <v>40.733358198941815</v>
      </c>
      <c r="FR316" s="26">
        <v>0.23285400000000001</v>
      </c>
      <c r="FS316" s="19">
        <v>77.847030303030294</v>
      </c>
      <c r="FT316" s="17">
        <v>58.001346720599997</v>
      </c>
      <c r="FU316" s="19">
        <v>36.739672410424241</v>
      </c>
      <c r="FV316" s="21">
        <v>45.002418621212122</v>
      </c>
      <c r="FW316" s="19">
        <v>74.273238429004948</v>
      </c>
      <c r="FX316" s="19">
        <v>40.890816189181876</v>
      </c>
      <c r="FY316" s="26">
        <v>0.22766276041666667</v>
      </c>
      <c r="FZ316" s="19">
        <v>76.822727272727263</v>
      </c>
      <c r="GA316" s="20">
        <v>56.708266563151042</v>
      </c>
      <c r="GB316" s="19">
        <v>36.256255668181815</v>
      </c>
      <c r="GC316" s="19">
        <v>43.249278675426133</v>
      </c>
      <c r="GD316" s="19">
        <v>74.318064049586781</v>
      </c>
      <c r="GE316" s="19">
        <v>41.058266528925628</v>
      </c>
      <c r="GF316" s="22">
        <v>0.22253004166666668</v>
      </c>
      <c r="GG316" s="19">
        <v>75.798424242424232</v>
      </c>
      <c r="GH316" s="17">
        <v>55.42976329570417</v>
      </c>
      <c r="GI316" s="19">
        <v>35.772838925939389</v>
      </c>
      <c r="GJ316" s="19">
        <v>41.542271293560603</v>
      </c>
      <c r="GK316" s="21">
        <v>74.36431714866913</v>
      </c>
      <c r="GL316" s="19">
        <v>41.235709218173085</v>
      </c>
      <c r="GM316" s="26">
        <v>0.21745584374999999</v>
      </c>
      <c r="GN316" s="19">
        <v>74.774121212121202</v>
      </c>
      <c r="GO316" s="17">
        <v>54.165836918259373</v>
      </c>
      <c r="GP316" s="21">
        <v>35.289422183696963</v>
      </c>
      <c r="GQ316" s="19">
        <v>39.880781374763252</v>
      </c>
      <c r="GR316" s="19">
        <v>74.411997726252011</v>
      </c>
      <c r="GS316" s="19">
        <v>41.423144256924232</v>
      </c>
      <c r="GT316" s="26">
        <v>0.21244016666666671</v>
      </c>
      <c r="GU316" s="21">
        <v>73.749818181818171</v>
      </c>
      <c r="GV316" s="17">
        <v>52.916487430816673</v>
      </c>
      <c r="GW316" s="19">
        <v>34.806005441454538</v>
      </c>
      <c r="GX316" s="19">
        <v>38.264193818181809</v>
      </c>
      <c r="GY316" s="19">
        <v>74.461105782335409</v>
      </c>
      <c r="GZ316" s="21">
        <v>41.620571645179076</v>
      </c>
      <c r="HA316" s="26">
        <v>0.20748301041666667</v>
      </c>
      <c r="HB316" s="19">
        <v>72.72551515151514</v>
      </c>
      <c r="HC316" s="17">
        <v>51.681714833376041</v>
      </c>
      <c r="HD316" s="19">
        <v>34.322588699212119</v>
      </c>
      <c r="HE316" s="21">
        <v>36.691893522964008</v>
      </c>
      <c r="HF316" s="19">
        <v>74.511641316919352</v>
      </c>
      <c r="HG316" s="19">
        <v>41.827991382937611</v>
      </c>
      <c r="HH316" s="26">
        <v>0.20258437499999998</v>
      </c>
      <c r="HI316" s="19">
        <v>71.701212121212109</v>
      </c>
      <c r="HJ316" s="20">
        <v>50.461519125937492</v>
      </c>
      <c r="HK316" s="19">
        <v>33.839171956969693</v>
      </c>
      <c r="HL316" s="19">
        <v>35.163265388257564</v>
      </c>
      <c r="HM316" s="19">
        <v>74.563604330003812</v>
      </c>
      <c r="HN316" s="19">
        <v>42.045403470199844</v>
      </c>
      <c r="HO316" s="22">
        <v>0.19774426041666665</v>
      </c>
      <c r="HP316" s="19">
        <v>70.676909090909078</v>
      </c>
      <c r="HQ316" s="17">
        <v>49.25590030850104</v>
      </c>
      <c r="HR316" s="19">
        <v>33.355755214727267</v>
      </c>
      <c r="HS316" s="19">
        <v>33.677694313210218</v>
      </c>
      <c r="HT316" s="21">
        <v>74.616994821588804</v>
      </c>
      <c r="HU316" s="19">
        <v>42.272807906965774</v>
      </c>
      <c r="HV316" s="26">
        <v>0.1929626666666667</v>
      </c>
      <c r="HW316" s="19">
        <v>69.652606060606061</v>
      </c>
      <c r="HX316" s="17">
        <v>48.064858381066671</v>
      </c>
      <c r="HY316" s="21">
        <v>32.872338472484849</v>
      </c>
      <c r="HZ316" s="19">
        <v>32.234565196969704</v>
      </c>
      <c r="IA316" s="19">
        <v>74.671812791674313</v>
      </c>
      <c r="IB316" s="19">
        <v>42.510204693235394</v>
      </c>
      <c r="IC316" s="26">
        <v>0.18823959374999999</v>
      </c>
      <c r="ID316" s="21">
        <v>68.62830303030303</v>
      </c>
      <c r="IE316" s="17">
        <v>46.88839334363437</v>
      </c>
      <c r="IF316" s="19">
        <v>32.388921730242423</v>
      </c>
      <c r="IG316" s="19">
        <v>30.833262938683717</v>
      </c>
      <c r="IH316" s="19">
        <v>74.728058240260367</v>
      </c>
      <c r="II316" s="21">
        <v>42.757593829008712</v>
      </c>
      <c r="IJ316" s="26">
        <v>0.18357504166666666</v>
      </c>
      <c r="IK316" s="19">
        <v>67.603999999999999</v>
      </c>
      <c r="IL316" s="17">
        <v>45.726505196204165</v>
      </c>
      <c r="IM316" s="19">
        <v>31.905504988000001</v>
      </c>
      <c r="IN316" s="21">
        <v>29.473172437500001</v>
      </c>
      <c r="IO316" s="19">
        <v>74.785731167346938</v>
      </c>
      <c r="IP316" s="19">
        <v>43.014975314285721</v>
      </c>
      <c r="IQ316" s="26">
        <v>0.17896901041666666</v>
      </c>
      <c r="IR316" s="19">
        <v>66.579696969696968</v>
      </c>
      <c r="IS316" s="20">
        <v>44.579193938776037</v>
      </c>
      <c r="IT316" s="19">
        <v>31.422088245757575</v>
      </c>
      <c r="IU316" s="19">
        <v>28.15367859256629</v>
      </c>
      <c r="IV316" s="19">
        <v>74.844831572934041</v>
      </c>
      <c r="IW316" s="19">
        <v>43.282349149066434</v>
      </c>
      <c r="IX316" s="22">
        <v>0.17442150000000003</v>
      </c>
      <c r="IY316" s="19">
        <v>65.555393939393937</v>
      </c>
      <c r="IZ316" s="17">
        <v>43.446459571350005</v>
      </c>
      <c r="JA316" s="19">
        <v>30.938671503515152</v>
      </c>
      <c r="JB316" s="19">
        <v>26.874166303030304</v>
      </c>
      <c r="JC316" s="19">
        <v>74.90535945702166</v>
      </c>
      <c r="JD316" s="21">
        <v>43.55971533335083</v>
      </c>
      <c r="JE316" s="22">
        <v>0.16993251041666668</v>
      </c>
      <c r="JF316" s="21">
        <v>64.531090909090906</v>
      </c>
      <c r="JG316" s="20">
        <v>42.328302093926048</v>
      </c>
      <c r="JH316" s="21">
        <v>30.455254761272727</v>
      </c>
      <c r="JI316" s="21">
        <v>25.634020468039772</v>
      </c>
      <c r="JJ316" s="21">
        <v>74.967314819609825</v>
      </c>
      <c r="JK316" s="21">
        <v>43.847073867138931</v>
      </c>
      <c r="JL316" s="22">
        <v>0.16550204166666668</v>
      </c>
      <c r="JM316" s="21">
        <v>63.506787878787875</v>
      </c>
      <c r="JN316" s="20">
        <v>41.224721506504167</v>
      </c>
      <c r="JO316" s="21">
        <v>29.971838019030301</v>
      </c>
      <c r="JP316" s="21">
        <v>24.432625986742423</v>
      </c>
      <c r="JQ316" s="21">
        <v>75.030697660698507</v>
      </c>
      <c r="JR316" s="21">
        <v>44.144424750430716</v>
      </c>
      <c r="JS316" s="22">
        <v>0.16113009374999998</v>
      </c>
      <c r="JT316" s="21">
        <v>62.482484848484845</v>
      </c>
      <c r="JU316" s="20">
        <v>40.135717809084369</v>
      </c>
      <c r="JV316" s="21">
        <v>29.488421276787879</v>
      </c>
      <c r="JW316" s="21">
        <v>23.269367758285981</v>
      </c>
      <c r="JX316" s="21">
        <v>75.095507980287721</v>
      </c>
      <c r="JY316" s="21">
        <v>44.451767983226205</v>
      </c>
      <c r="JZ316" s="22">
        <v>0.15681666666666663</v>
      </c>
      <c r="KA316" s="21">
        <v>61.458181818181814</v>
      </c>
      <c r="KB316" s="20">
        <v>39.06129100166666</v>
      </c>
      <c r="KC316" s="21">
        <v>29.005004534545453</v>
      </c>
      <c r="KD316" s="21">
        <v>22.143630681818181</v>
      </c>
      <c r="KE316" s="21">
        <v>75.161745778377465</v>
      </c>
      <c r="KF316" s="21">
        <v>44.769103565525391</v>
      </c>
      <c r="KG316" s="22">
        <v>0.15256176041666666</v>
      </c>
      <c r="KH316" s="21">
        <v>60.433878787878783</v>
      </c>
      <c r="KI316" s="20">
        <v>38.001441084251042</v>
      </c>
      <c r="KJ316" s="21">
        <v>28.521587792303027</v>
      </c>
      <c r="KK316" s="21">
        <v>21.05479965648674</v>
      </c>
      <c r="KL316" s="21">
        <v>75.229411054967727</v>
      </c>
      <c r="KM316" s="21">
        <v>45.096431497328268</v>
      </c>
      <c r="KN316" s="22">
        <v>0.14836537500000002</v>
      </c>
      <c r="KO316" s="21">
        <v>59.409575757575752</v>
      </c>
      <c r="KP316" s="20">
        <v>36.956168056837505</v>
      </c>
      <c r="KQ316" s="21">
        <v>28.038171050060605</v>
      </c>
      <c r="KR316" s="21">
        <v>20.00225958143939</v>
      </c>
      <c r="KS316" s="21">
        <v>75.298503810058534</v>
      </c>
      <c r="KT316" s="21">
        <v>45.433751778634843</v>
      </c>
      <c r="KU316" s="22">
        <v>0.14422751041666665</v>
      </c>
      <c r="KV316" s="21">
        <v>58.385272727272721</v>
      </c>
      <c r="KW316" s="20">
        <v>35.925471919426037</v>
      </c>
      <c r="KX316" s="21">
        <v>27.554754307818179</v>
      </c>
      <c r="KY316" s="21">
        <v>18.985395355823858</v>
      </c>
      <c r="KZ316" s="21">
        <v>75.369024043649858</v>
      </c>
      <c r="LA316" s="21">
        <v>45.781064409445108</v>
      </c>
      <c r="LB316" s="22">
        <v>0.14014816666666663</v>
      </c>
      <c r="LC316" s="21">
        <v>57.360969696969697</v>
      </c>
      <c r="LD316" s="20">
        <v>34.909352672016659</v>
      </c>
      <c r="LE316" s="21">
        <v>27.071337565575757</v>
      </c>
      <c r="LF316" s="21">
        <v>18.003591878787883</v>
      </c>
      <c r="LG316" s="21">
        <v>75.440971755741714</v>
      </c>
      <c r="LH316" s="21">
        <v>46.138369389759077</v>
      </c>
      <c r="LI316" s="22">
        <v>0.13612734375000002</v>
      </c>
      <c r="LJ316" s="21">
        <v>56.336666666666666</v>
      </c>
      <c r="LK316" s="20">
        <v>33.907810314609378</v>
      </c>
      <c r="LL316" s="21">
        <v>26.587920823333334</v>
      </c>
      <c r="LM316" s="21">
        <v>17.056234049479169</v>
      </c>
      <c r="LN316" s="21">
        <v>75.514346946334086</v>
      </c>
      <c r="LO316" s="21">
        <v>46.50566671957673</v>
      </c>
      <c r="LP316" s="22">
        <v>0.13216504166666668</v>
      </c>
      <c r="LQ316" s="21">
        <v>55.312363636363635</v>
      </c>
      <c r="LR316" s="20">
        <v>32.920844847204165</v>
      </c>
      <c r="LS316" s="21">
        <v>26.104504081090909</v>
      </c>
      <c r="LT316" s="21">
        <v>16.142706767045457</v>
      </c>
      <c r="LU316" s="21">
        <v>75.58914961542699</v>
      </c>
      <c r="LV316" s="21">
        <v>46.882956398898081</v>
      </c>
      <c r="LW316" s="22">
        <v>0.12826126041666666</v>
      </c>
      <c r="LX316" s="21">
        <v>54.288060606060604</v>
      </c>
      <c r="LY316" s="20">
        <v>31.948456269801039</v>
      </c>
      <c r="LZ316" s="21">
        <v>25.621087338848483</v>
      </c>
      <c r="MA316" s="21">
        <v>15.262394930634473</v>
      </c>
      <c r="MB316" s="21">
        <v>75.665379763020425</v>
      </c>
      <c r="MC316" s="21">
        <v>47.270238427723129</v>
      </c>
      <c r="MD316" s="22">
        <v>0.12441599999999998</v>
      </c>
      <c r="ME316" s="21">
        <v>53.263757575757573</v>
      </c>
      <c r="MF316" s="20">
        <v>30.990644582399995</v>
      </c>
      <c r="MG316" s="21">
        <v>25.137670596606061</v>
      </c>
      <c r="MH316" s="21">
        <v>14.41468343939394</v>
      </c>
      <c r="MI316" s="21">
        <v>75.743037389114392</v>
      </c>
      <c r="MJ316" s="21">
        <v>47.667512806051867</v>
      </c>
      <c r="MK316" s="22">
        <v>0.12062926041666669</v>
      </c>
      <c r="ML316" s="21">
        <v>52.239454545454542</v>
      </c>
      <c r="MM316" s="20">
        <v>30.047409785001047</v>
      </c>
      <c r="MN316" s="21">
        <v>24.654253854363635</v>
      </c>
      <c r="MO316" s="21">
        <v>13.598957192471589</v>
      </c>
      <c r="MP316" s="21">
        <v>75.822122493708889</v>
      </c>
      <c r="MQ316" s="21">
        <v>48.07477953388431</v>
      </c>
      <c r="MR316" s="22">
        <v>0.11690104166666666</v>
      </c>
      <c r="MS316" s="21">
        <v>51.215151515151511</v>
      </c>
      <c r="MT316" s="20">
        <v>29.118751877604165</v>
      </c>
      <c r="MU316" s="21">
        <v>24.170837112121209</v>
      </c>
      <c r="MV316" s="21">
        <v>12.81460108901515</v>
      </c>
      <c r="MW316" s="21">
        <v>75.902635076803904</v>
      </c>
      <c r="MX316" s="21">
        <v>48.492038611220437</v>
      </c>
      <c r="MY316" s="30" t="s">
        <v>50</v>
      </c>
    </row>
    <row r="317" spans="1:363" ht="24" customHeight="1" x14ac:dyDescent="0.25">
      <c r="A317" s="15" t="s">
        <v>50</v>
      </c>
      <c r="B317" s="2" t="s">
        <v>1</v>
      </c>
      <c r="C317" s="25" t="s">
        <v>2</v>
      </c>
      <c r="D317" s="23">
        <v>0.7</v>
      </c>
      <c r="E317" s="17">
        <f t="shared" si="4"/>
        <v>0.875</v>
      </c>
      <c r="F317" s="23">
        <v>0.4</v>
      </c>
      <c r="G317" s="19">
        <v>100.25454545454545</v>
      </c>
      <c r="H317" s="20">
        <v>99.635559999999998</v>
      </c>
      <c r="I317" s="19">
        <v>47.314831963636365</v>
      </c>
      <c r="J317" s="19">
        <v>102.4590909090909</v>
      </c>
      <c r="K317" s="19">
        <v>73.649815258334741</v>
      </c>
      <c r="L317" s="19">
        <v>39.727927587563961</v>
      </c>
      <c r="M317" s="26">
        <v>0.39296454444444445</v>
      </c>
      <c r="N317" s="19">
        <v>99.251999999999995</v>
      </c>
      <c r="O317" s="17">
        <v>97.883106114667783</v>
      </c>
      <c r="P317" s="19">
        <v>46.841683644</v>
      </c>
      <c r="Q317" s="19">
        <v>99.415953449999989</v>
      </c>
      <c r="R317" s="19">
        <v>73.663109866666673</v>
      </c>
      <c r="S317" s="19">
        <v>39.67776906666667</v>
      </c>
      <c r="T317" s="26">
        <v>0.38599151111111107</v>
      </c>
      <c r="U317" s="19">
        <v>98.24945454545454</v>
      </c>
      <c r="V317" s="17">
        <v>96.146200912004431</v>
      </c>
      <c r="W317" s="21">
        <v>46.368535324363634</v>
      </c>
      <c r="X317" s="19">
        <v>96.433676690909081</v>
      </c>
      <c r="Y317" s="19">
        <v>73.67777195443864</v>
      </c>
      <c r="Z317" s="19">
        <v>39.63718290184967</v>
      </c>
      <c r="AA317" s="26">
        <v>0.37908090000000005</v>
      </c>
      <c r="AB317" s="21">
        <v>97.246909090909085</v>
      </c>
      <c r="AC317" s="17">
        <v>94.424844392010016</v>
      </c>
      <c r="AD317" s="19">
        <v>45.895387004727269</v>
      </c>
      <c r="AE317" s="19">
        <v>93.511645877272713</v>
      </c>
      <c r="AF317" s="19">
        <v>73.693801521650641</v>
      </c>
      <c r="AG317" s="21">
        <v>39.606169093112953</v>
      </c>
      <c r="AH317" s="26">
        <v>0.37223271111111117</v>
      </c>
      <c r="AI317" s="19">
        <v>96.24436363636363</v>
      </c>
      <c r="AJ317" s="17">
        <v>92.71903655468445</v>
      </c>
      <c r="AK317" s="19">
        <v>45.422238685090903</v>
      </c>
      <c r="AL317" s="21">
        <v>90.649246254545446</v>
      </c>
      <c r="AM317" s="19">
        <v>73.711198568302692</v>
      </c>
      <c r="AN317" s="19">
        <v>39.584727640456528</v>
      </c>
      <c r="AO317" s="26">
        <v>0.36544694444444442</v>
      </c>
      <c r="AP317" s="19">
        <v>95.241818181818175</v>
      </c>
      <c r="AQ317" s="20">
        <v>91.028777400027764</v>
      </c>
      <c r="AR317" s="19">
        <v>44.949090365454545</v>
      </c>
      <c r="AS317" s="19">
        <v>87.845863068181799</v>
      </c>
      <c r="AT317" s="19">
        <v>73.729963094394776</v>
      </c>
      <c r="AU317" s="19">
        <v>39.572858543880372</v>
      </c>
      <c r="AV317" s="22">
        <v>0.35872359999999998</v>
      </c>
      <c r="AW317" s="19">
        <v>94.23927272727272</v>
      </c>
      <c r="AX317" s="17">
        <v>89.354066928039998</v>
      </c>
      <c r="AY317" s="19">
        <v>44.475942045818179</v>
      </c>
      <c r="AZ317" s="19">
        <v>85.100881563636349</v>
      </c>
      <c r="BA317" s="21">
        <v>73.750095099926909</v>
      </c>
      <c r="BB317" s="19">
        <v>39.570561803384507</v>
      </c>
      <c r="BC317" s="26">
        <v>0.35206267777777783</v>
      </c>
      <c r="BD317" s="19">
        <v>93.236727272727279</v>
      </c>
      <c r="BE317" s="17">
        <v>87.694905138721126</v>
      </c>
      <c r="BF317" s="21">
        <v>44.002793726181821</v>
      </c>
      <c r="BG317" s="19">
        <v>82.413686986363643</v>
      </c>
      <c r="BH317" s="19">
        <v>73.771594584899077</v>
      </c>
      <c r="BI317" s="19">
        <v>39.577837418968919</v>
      </c>
      <c r="BJ317" s="26">
        <v>0.34546417777777783</v>
      </c>
      <c r="BK317" s="21">
        <v>92.234181818181824</v>
      </c>
      <c r="BL317" s="17">
        <v>86.051292032071117</v>
      </c>
      <c r="BM317" s="19">
        <v>43.529645406545455</v>
      </c>
      <c r="BN317" s="19">
        <v>79.783664581818186</v>
      </c>
      <c r="BO317" s="19">
        <v>73.794461549311293</v>
      </c>
      <c r="BP317" s="21">
        <v>39.594685390633614</v>
      </c>
      <c r="BQ317" s="26">
        <v>0.33892810000000001</v>
      </c>
      <c r="BR317" s="19">
        <v>91.231636363636369</v>
      </c>
      <c r="BS317" s="17">
        <v>84.423227608090002</v>
      </c>
      <c r="BT317" s="19">
        <v>43.056497086909097</v>
      </c>
      <c r="BU317" s="21">
        <v>77.210199595454554</v>
      </c>
      <c r="BV317" s="19">
        <v>73.818695993163544</v>
      </c>
      <c r="BW317" s="19">
        <v>39.621105718378594</v>
      </c>
      <c r="BX317" s="26">
        <v>0.33245444444444444</v>
      </c>
      <c r="BY317" s="19">
        <v>90.229090909090914</v>
      </c>
      <c r="BZ317" s="20">
        <v>82.81071186677778</v>
      </c>
      <c r="CA317" s="19">
        <v>42.583348767272732</v>
      </c>
      <c r="CB317" s="19">
        <v>74.692677272727281</v>
      </c>
      <c r="CC317" s="19">
        <v>73.844297916455844</v>
      </c>
      <c r="CD317" s="19">
        <v>39.657098402203857</v>
      </c>
      <c r="CE317" s="22">
        <v>0.32604321111111118</v>
      </c>
      <c r="CF317" s="19">
        <v>89.226545454545459</v>
      </c>
      <c r="CG317" s="17">
        <v>81.213744808134464</v>
      </c>
      <c r="CH317" s="19">
        <v>42.110200447636366</v>
      </c>
      <c r="CI317" s="19">
        <v>72.230482859090912</v>
      </c>
      <c r="CJ317" s="21">
        <v>73.871267319188163</v>
      </c>
      <c r="CK317" s="19">
        <v>39.702663442109419</v>
      </c>
      <c r="CL317" s="26">
        <v>0.31969440000000005</v>
      </c>
      <c r="CM317" s="19">
        <v>88.224000000000004</v>
      </c>
      <c r="CN317" s="17">
        <v>79.632326432160013</v>
      </c>
      <c r="CO317" s="21">
        <v>41.637052128000001</v>
      </c>
      <c r="CP317" s="19">
        <v>69.823001599999998</v>
      </c>
      <c r="CQ317" s="19">
        <v>73.899604201360546</v>
      </c>
      <c r="CR317" s="19">
        <v>39.75780083809525</v>
      </c>
      <c r="CS317" s="26">
        <v>0.31340801111111111</v>
      </c>
      <c r="CT317" s="21">
        <v>87.221454545454534</v>
      </c>
      <c r="CU317" s="17">
        <v>78.066456738854441</v>
      </c>
      <c r="CV317" s="19">
        <v>41.163903808363635</v>
      </c>
      <c r="CW317" s="19">
        <v>67.469618740909098</v>
      </c>
      <c r="CX317" s="19">
        <v>73.929308562972963</v>
      </c>
      <c r="CY317" s="21">
        <v>39.822510590161365</v>
      </c>
      <c r="CZ317" s="26">
        <v>0.30718404444444447</v>
      </c>
      <c r="DA317" s="19">
        <v>86.218909090909079</v>
      </c>
      <c r="DB317" s="17">
        <v>76.516135728217776</v>
      </c>
      <c r="DC317" s="19">
        <v>40.69075548872727</v>
      </c>
      <c r="DD317" s="21">
        <v>65.169719527272719</v>
      </c>
      <c r="DE317" s="19">
        <v>73.960380404025415</v>
      </c>
      <c r="DF317" s="19">
        <v>39.896792698307763</v>
      </c>
      <c r="DG317" s="26">
        <v>0.30102250000000003</v>
      </c>
      <c r="DH317" s="19">
        <v>85.216363636363624</v>
      </c>
      <c r="DI317" s="20">
        <v>74.981363400250004</v>
      </c>
      <c r="DJ317" s="19">
        <v>40.217607169090904</v>
      </c>
      <c r="DK317" s="19">
        <v>62.922689204545442</v>
      </c>
      <c r="DL317" s="19">
        <v>73.992819724517901</v>
      </c>
      <c r="DM317" s="19">
        <v>39.980647162534446</v>
      </c>
      <c r="DN317" s="22">
        <v>0.29492337777777777</v>
      </c>
      <c r="DO317" s="19">
        <v>84.213818181818169</v>
      </c>
      <c r="DP317" s="17">
        <v>73.46213975495111</v>
      </c>
      <c r="DQ317" s="19">
        <v>39.744458849454539</v>
      </c>
      <c r="DR317" s="19">
        <v>60.727913018181802</v>
      </c>
      <c r="DS317" s="21">
        <v>74.026626524450435</v>
      </c>
      <c r="DT317" s="19">
        <v>40.074073982841405</v>
      </c>
      <c r="DU317" s="26">
        <v>0.28888667777777782</v>
      </c>
      <c r="DV317" s="19">
        <v>83.211272727272714</v>
      </c>
      <c r="DW317" s="17">
        <v>71.958464792321124</v>
      </c>
      <c r="DX317" s="21">
        <v>39.271310529818173</v>
      </c>
      <c r="DY317" s="19">
        <v>58.584776213636353</v>
      </c>
      <c r="DZ317" s="19">
        <v>74.061800803823019</v>
      </c>
      <c r="EA317" s="19">
        <v>40.177073159228655</v>
      </c>
      <c r="EB317" s="26">
        <v>0.28291240000000001</v>
      </c>
      <c r="EC317" s="21">
        <v>82.208727272727259</v>
      </c>
      <c r="ED317" s="17">
        <v>70.470338512360001</v>
      </c>
      <c r="EE317" s="19">
        <v>38.798162210181815</v>
      </c>
      <c r="EF317" s="19">
        <v>56.492664036363621</v>
      </c>
      <c r="EG317" s="19">
        <v>74.098342562635636</v>
      </c>
      <c r="EH317" s="21">
        <v>40.289644691696189</v>
      </c>
      <c r="EI317" s="26">
        <v>0.2770005444444445</v>
      </c>
      <c r="EJ317" s="19">
        <v>81.206181818181818</v>
      </c>
      <c r="EK317" s="17">
        <v>68.997760915067786</v>
      </c>
      <c r="EL317" s="19">
        <v>38.325013890545456</v>
      </c>
      <c r="EM317" s="21">
        <v>54.450961731818197</v>
      </c>
      <c r="EN317" s="19">
        <v>74.136251800888289</v>
      </c>
      <c r="EO317" s="19">
        <v>40.411788580244007</v>
      </c>
      <c r="EP317" s="26">
        <v>0.27115111111111112</v>
      </c>
      <c r="EQ317" s="19">
        <v>80.203636363636363</v>
      </c>
      <c r="ER317" s="20">
        <v>67.54073200044445</v>
      </c>
      <c r="ES317" s="19">
        <v>37.851865570909091</v>
      </c>
      <c r="ET317" s="19">
        <v>52.459054545454556</v>
      </c>
      <c r="EU317" s="19">
        <v>74.17552851858099</v>
      </c>
      <c r="EV317" s="19">
        <v>40.543504824872109</v>
      </c>
      <c r="EW317" s="22">
        <v>0.26536409999999999</v>
      </c>
      <c r="EX317" s="19">
        <v>79.201090909090908</v>
      </c>
      <c r="EY317" s="17">
        <v>66.099251768489992</v>
      </c>
      <c r="EZ317" s="19">
        <v>37.378717251272725</v>
      </c>
      <c r="FA317" s="19">
        <v>50.516327722727283</v>
      </c>
      <c r="FB317" s="21">
        <v>74.216172715713725</v>
      </c>
      <c r="FC317" s="19">
        <v>40.684793425580494</v>
      </c>
      <c r="FD317" s="26">
        <v>0.25963951111111111</v>
      </c>
      <c r="FE317" s="19">
        <v>78.198545454545453</v>
      </c>
      <c r="FF317" s="17">
        <v>64.673320219204442</v>
      </c>
      <c r="FG317" s="21">
        <v>36.905568931636367</v>
      </c>
      <c r="FH317" s="19">
        <v>48.62216650909091</v>
      </c>
      <c r="FI317" s="19">
        <v>74.258184392286495</v>
      </c>
      <c r="FJ317" s="19">
        <v>40.835654382369157</v>
      </c>
      <c r="FK317" s="26">
        <v>0.25397734444444442</v>
      </c>
      <c r="FL317" s="21">
        <v>77.195999999999998</v>
      </c>
      <c r="FM317" s="17">
        <v>63.26293735258777</v>
      </c>
      <c r="FN317" s="19">
        <v>36.432420612000001</v>
      </c>
      <c r="FO317" s="19">
        <v>46.775956149999999</v>
      </c>
      <c r="FP317" s="19">
        <v>74.301563548299313</v>
      </c>
      <c r="FQ317" s="21">
        <v>40.996087695238103</v>
      </c>
      <c r="FR317" s="26">
        <v>0.24837760000000003</v>
      </c>
      <c r="FS317" s="19">
        <v>76.193454545454543</v>
      </c>
      <c r="FT317" s="17">
        <v>61.868103168640005</v>
      </c>
      <c r="FU317" s="19">
        <v>35.959272292363636</v>
      </c>
      <c r="FV317" s="21">
        <v>44.977081890909091</v>
      </c>
      <c r="FW317" s="19">
        <v>74.34631018375218</v>
      </c>
      <c r="FX317" s="19">
        <v>41.166093364187333</v>
      </c>
      <c r="FY317" s="26">
        <v>0.24284027777777781</v>
      </c>
      <c r="FZ317" s="19">
        <v>75.190909090909088</v>
      </c>
      <c r="GA317" s="20">
        <v>60.488817667361118</v>
      </c>
      <c r="GB317" s="19">
        <v>35.48612397272727</v>
      </c>
      <c r="GC317" s="19">
        <v>43.224928977272725</v>
      </c>
      <c r="GD317" s="19">
        <v>74.392424298645082</v>
      </c>
      <c r="GE317" s="19">
        <v>41.345671389216847</v>
      </c>
      <c r="GF317" s="22">
        <v>0.23736537777777778</v>
      </c>
      <c r="GG317" s="19">
        <v>74.188363636363633</v>
      </c>
      <c r="GH317" s="17">
        <v>59.125080848751111</v>
      </c>
      <c r="GI317" s="19">
        <v>35.012975653090905</v>
      </c>
      <c r="GJ317" s="19">
        <v>41.51888265454545</v>
      </c>
      <c r="GK317" s="21">
        <v>74.439905892978018</v>
      </c>
      <c r="GL317" s="19">
        <v>41.534821770326644</v>
      </c>
      <c r="GM317" s="26">
        <v>0.23195289999999999</v>
      </c>
      <c r="GN317" s="19">
        <v>73.185818181818178</v>
      </c>
      <c r="GO317" s="17">
        <v>57.776892712809996</v>
      </c>
      <c r="GP317" s="21">
        <v>34.539827333454546</v>
      </c>
      <c r="GQ317" s="19">
        <v>39.858328168181814</v>
      </c>
      <c r="GR317" s="19">
        <v>74.488754966751003</v>
      </c>
      <c r="GS317" s="19">
        <v>41.73354450751674</v>
      </c>
      <c r="GT317" s="26">
        <v>0.22660284444444448</v>
      </c>
      <c r="GU317" s="21">
        <v>72.183272727272723</v>
      </c>
      <c r="GV317" s="17">
        <v>56.444253259537788</v>
      </c>
      <c r="GW317" s="19">
        <v>34.066679013818181</v>
      </c>
      <c r="GX317" s="19">
        <v>38.242650763636355</v>
      </c>
      <c r="GY317" s="19">
        <v>74.538971519964022</v>
      </c>
      <c r="GZ317" s="21">
        <v>41.941839600787105</v>
      </c>
      <c r="HA317" s="26">
        <v>0.2213152111111111</v>
      </c>
      <c r="HB317" s="19">
        <v>71.180727272727268</v>
      </c>
      <c r="HC317" s="17">
        <v>55.127162488934445</v>
      </c>
      <c r="HD317" s="19">
        <v>33.593530694181815</v>
      </c>
      <c r="HE317" s="21">
        <v>36.67123568636363</v>
      </c>
      <c r="HF317" s="19">
        <v>74.590555552617076</v>
      </c>
      <c r="HG317" s="19">
        <v>42.159707050137754</v>
      </c>
      <c r="HH317" s="26">
        <v>0.21609</v>
      </c>
      <c r="HI317" s="19">
        <v>70.178181818181812</v>
      </c>
      <c r="HJ317" s="20">
        <v>53.825620401000002</v>
      </c>
      <c r="HK317" s="19">
        <v>33.12038237454545</v>
      </c>
      <c r="HL317" s="19">
        <v>35.143468181818172</v>
      </c>
      <c r="HM317" s="19">
        <v>74.643507064710178</v>
      </c>
      <c r="HN317" s="19">
        <v>42.387146855568687</v>
      </c>
      <c r="HO317" s="22">
        <v>0.2109272111111111</v>
      </c>
      <c r="HP317" s="19">
        <v>69.175636363636357</v>
      </c>
      <c r="HQ317" s="17">
        <v>52.539626995734437</v>
      </c>
      <c r="HR317" s="19">
        <v>32.647234054909092</v>
      </c>
      <c r="HS317" s="19">
        <v>33.658733495454534</v>
      </c>
      <c r="HT317" s="21">
        <v>74.697826056243315</v>
      </c>
      <c r="HU317" s="19">
        <v>42.624159017079897</v>
      </c>
      <c r="HV317" s="26">
        <v>0.20582684444444449</v>
      </c>
      <c r="HW317" s="19">
        <v>68.173090909090917</v>
      </c>
      <c r="HX317" s="17">
        <v>51.269182273137787</v>
      </c>
      <c r="HY317" s="21">
        <v>32.174085735272733</v>
      </c>
      <c r="HZ317" s="19">
        <v>32.216416872727279</v>
      </c>
      <c r="IA317" s="19">
        <v>74.7535125272165</v>
      </c>
      <c r="IB317" s="19">
        <v>42.870743534671391</v>
      </c>
      <c r="IC317" s="26">
        <v>0.20078890000000002</v>
      </c>
      <c r="ID317" s="21">
        <v>67.170545454545461</v>
      </c>
      <c r="IE317" s="17">
        <v>50.014286233210001</v>
      </c>
      <c r="IF317" s="19">
        <v>31.700937415636368</v>
      </c>
      <c r="IG317" s="19">
        <v>30.815903559090913</v>
      </c>
      <c r="IH317" s="19">
        <v>74.81056647762972</v>
      </c>
      <c r="II317" s="21">
        <v>43.126900408343175</v>
      </c>
      <c r="IJ317" s="26">
        <v>0.19581337777777777</v>
      </c>
      <c r="IK317" s="19">
        <v>66.168000000000006</v>
      </c>
      <c r="IL317" s="17">
        <v>48.774938875951108</v>
      </c>
      <c r="IM317" s="19">
        <v>31.227789096000002</v>
      </c>
      <c r="IN317" s="21">
        <v>29.456578800000003</v>
      </c>
      <c r="IO317" s="19">
        <v>74.868987907482989</v>
      </c>
      <c r="IP317" s="19">
        <v>43.392629638095244</v>
      </c>
      <c r="IQ317" s="26">
        <v>0.19090027777777777</v>
      </c>
      <c r="IR317" s="19">
        <v>65.165454545454551</v>
      </c>
      <c r="IS317" s="20">
        <v>47.551140201361108</v>
      </c>
      <c r="IT317" s="19">
        <v>30.75464077636364</v>
      </c>
      <c r="IU317" s="19">
        <v>28.137827840909097</v>
      </c>
      <c r="IV317" s="19">
        <v>74.928776816776292</v>
      </c>
      <c r="IW317" s="19">
        <v>43.667931223927596</v>
      </c>
      <c r="IX317" s="22">
        <v>0.18604960000000004</v>
      </c>
      <c r="IY317" s="19">
        <v>64.162909090909096</v>
      </c>
      <c r="IZ317" s="17">
        <v>46.342890209440007</v>
      </c>
      <c r="JA317" s="19">
        <v>30.281492456727275</v>
      </c>
      <c r="JB317" s="19">
        <v>26.859035927272732</v>
      </c>
      <c r="JC317" s="19">
        <v>74.989933205509644</v>
      </c>
      <c r="JD317" s="21">
        <v>43.952805165840232</v>
      </c>
      <c r="JE317" s="22">
        <v>0.18126134444444447</v>
      </c>
      <c r="JF317" s="21">
        <v>63.160363636363634</v>
      </c>
      <c r="JG317" s="20">
        <v>45.150188900187786</v>
      </c>
      <c r="JH317" s="21">
        <v>29.808344137090909</v>
      </c>
      <c r="JI317" s="21">
        <v>25.619588304545456</v>
      </c>
      <c r="JJ317" s="21">
        <v>75.05245707368303</v>
      </c>
      <c r="JK317" s="21">
        <v>44.247251463833145</v>
      </c>
      <c r="JL317" s="22">
        <v>0.17653551111111113</v>
      </c>
      <c r="JM317" s="21">
        <v>62.157818181818179</v>
      </c>
      <c r="JN317" s="20">
        <v>43.97303627360445</v>
      </c>
      <c r="JO317" s="21">
        <v>29.335195817454544</v>
      </c>
      <c r="JP317" s="21">
        <v>24.418870218181819</v>
      </c>
      <c r="JQ317" s="21">
        <v>75.116348421296451</v>
      </c>
      <c r="JR317" s="21">
        <v>44.551270117906341</v>
      </c>
      <c r="JS317" s="22">
        <v>0.1718721</v>
      </c>
      <c r="JT317" s="21">
        <v>61.155272727272724</v>
      </c>
      <c r="JU317" s="20">
        <v>42.81143232969</v>
      </c>
      <c r="JV317" s="21">
        <v>28.862047497818182</v>
      </c>
      <c r="JW317" s="21">
        <v>23.25626691363636</v>
      </c>
      <c r="JX317" s="21">
        <v>75.18160724834992</v>
      </c>
      <c r="JY317" s="21">
        <v>44.864861128059829</v>
      </c>
      <c r="JZ317" s="22">
        <v>0.16727111111111109</v>
      </c>
      <c r="KA317" s="21">
        <v>60.152727272727269</v>
      </c>
      <c r="KB317" s="20">
        <v>41.665377068444442</v>
      </c>
      <c r="KC317" s="21">
        <v>28.388899178181816</v>
      </c>
      <c r="KD317" s="21">
        <v>22.131163636363635</v>
      </c>
      <c r="KE317" s="21">
        <v>75.248233554843424</v>
      </c>
      <c r="KF317" s="21">
        <v>45.188024494293586</v>
      </c>
      <c r="KG317" s="22">
        <v>0.16273254444444446</v>
      </c>
      <c r="KH317" s="21">
        <v>59.150181818181814</v>
      </c>
      <c r="KI317" s="20">
        <v>40.534870489867778</v>
      </c>
      <c r="KJ317" s="21">
        <v>27.915750858545454</v>
      </c>
      <c r="KK317" s="21">
        <v>21.042945631818178</v>
      </c>
      <c r="KL317" s="21">
        <v>75.316227340776976</v>
      </c>
      <c r="KM317" s="21">
        <v>45.520760216607641</v>
      </c>
      <c r="KN317" s="22">
        <v>0.15825640000000002</v>
      </c>
      <c r="KO317" s="21">
        <v>58.147636363636359</v>
      </c>
      <c r="KP317" s="20">
        <v>39.419912593960007</v>
      </c>
      <c r="KQ317" s="21">
        <v>27.442602538909089</v>
      </c>
      <c r="KR317" s="21">
        <v>19.990998145454544</v>
      </c>
      <c r="KS317" s="21">
        <v>75.385588606150563</v>
      </c>
      <c r="KT317" s="21">
        <v>45.86306829500198</v>
      </c>
      <c r="KU317" s="22">
        <v>0.15384267777777777</v>
      </c>
      <c r="KV317" s="21">
        <v>57.145090909090904</v>
      </c>
      <c r="KW317" s="20">
        <v>38.320503380721107</v>
      </c>
      <c r="KX317" s="21">
        <v>26.969454219272723</v>
      </c>
      <c r="KY317" s="21">
        <v>18.974706422727269</v>
      </c>
      <c r="KZ317" s="21">
        <v>75.456317350964184</v>
      </c>
      <c r="LA317" s="21">
        <v>46.214948729476589</v>
      </c>
      <c r="LB317" s="22">
        <v>0.14949137777777774</v>
      </c>
      <c r="LC317" s="21">
        <v>56.142545454545456</v>
      </c>
      <c r="LD317" s="20">
        <v>37.2366428501511</v>
      </c>
      <c r="LE317" s="21">
        <v>26.496305899636365</v>
      </c>
      <c r="LF317" s="21">
        <v>17.993455709090913</v>
      </c>
      <c r="LG317" s="21">
        <v>75.528413575217854</v>
      </c>
      <c r="LH317" s="21">
        <v>46.576401520031496</v>
      </c>
      <c r="LI317" s="22">
        <v>0.14520250000000001</v>
      </c>
      <c r="LJ317" s="21">
        <v>55.14</v>
      </c>
      <c r="LK317" s="20">
        <v>36.16833100225</v>
      </c>
      <c r="LL317" s="21">
        <v>26.023157579999999</v>
      </c>
      <c r="LM317" s="21">
        <v>17.046631250000004</v>
      </c>
      <c r="LN317" s="21">
        <v>75.601877278911559</v>
      </c>
      <c r="LO317" s="21">
        <v>46.947426666666672</v>
      </c>
      <c r="LP317" s="22">
        <v>0.14097604444444445</v>
      </c>
      <c r="LQ317" s="21">
        <v>54.137454545454545</v>
      </c>
      <c r="LR317" s="20">
        <v>35.115567837017778</v>
      </c>
      <c r="LS317" s="21">
        <v>25.550009260363638</v>
      </c>
      <c r="LT317" s="21">
        <v>16.133618290909091</v>
      </c>
      <c r="LU317" s="21">
        <v>75.676708462045312</v>
      </c>
      <c r="LV317" s="21">
        <v>47.32802416938214</v>
      </c>
      <c r="LW317" s="22">
        <v>0.1368120111111111</v>
      </c>
      <c r="LX317" s="21">
        <v>53.13490909090909</v>
      </c>
      <c r="LY317" s="20">
        <v>34.078353354454443</v>
      </c>
      <c r="LZ317" s="21">
        <v>25.076860940727272</v>
      </c>
      <c r="MA317" s="21">
        <v>15.253802077272731</v>
      </c>
      <c r="MB317" s="21">
        <v>75.752907124619099</v>
      </c>
      <c r="MC317" s="21">
        <v>47.718194028177891</v>
      </c>
      <c r="MD317" s="22">
        <v>0.13271039999999998</v>
      </c>
      <c r="ME317" s="21">
        <v>52.132363636363635</v>
      </c>
      <c r="MF317" s="20">
        <v>33.056687554559993</v>
      </c>
      <c r="MG317" s="21">
        <v>24.60371262109091</v>
      </c>
      <c r="MH317" s="21">
        <v>14.406567854545456</v>
      </c>
      <c r="MI317" s="21">
        <v>75.830473266632936</v>
      </c>
      <c r="MJ317" s="21">
        <v>48.117936243053926</v>
      </c>
      <c r="MK317" s="22">
        <v>0.12867121111111113</v>
      </c>
      <c r="ML317" s="21">
        <v>51.12981818181818</v>
      </c>
      <c r="MM317" s="20">
        <v>32.05057043733445</v>
      </c>
      <c r="MN317" s="21">
        <v>24.130564301454545</v>
      </c>
      <c r="MO317" s="21">
        <v>13.591300868181817</v>
      </c>
      <c r="MP317" s="21">
        <v>75.909406888086806</v>
      </c>
      <c r="MQ317" s="21">
        <v>48.527250814010245</v>
      </c>
      <c r="MR317" s="22">
        <v>0.12469444444444444</v>
      </c>
      <c r="MS317" s="21">
        <v>50.127272727272725</v>
      </c>
      <c r="MT317" s="20">
        <v>31.060002002777775</v>
      </c>
      <c r="MU317" s="21">
        <v>23.657415981818183</v>
      </c>
      <c r="MV317" s="21">
        <v>12.807386363636363</v>
      </c>
      <c r="MW317" s="21">
        <v>75.989707988980712</v>
      </c>
      <c r="MX317" s="21">
        <v>48.94613774104684</v>
      </c>
      <c r="MY317" s="30" t="s">
        <v>50</v>
      </c>
    </row>
    <row r="318" spans="1:363" ht="24" customHeight="1" x14ac:dyDescent="0.25">
      <c r="A318" s="15" t="s">
        <v>50</v>
      </c>
      <c r="B318" s="2" t="s">
        <v>1</v>
      </c>
      <c r="C318" s="25" t="s">
        <v>2</v>
      </c>
      <c r="D318" s="23">
        <v>0.7</v>
      </c>
      <c r="E318" s="17">
        <f t="shared" si="4"/>
        <v>0.875</v>
      </c>
      <c r="F318" s="23">
        <v>0.42499999999999999</v>
      </c>
      <c r="G318" s="19">
        <v>98.078787878787878</v>
      </c>
      <c r="H318" s="20">
        <v>105.86278249999999</v>
      </c>
      <c r="I318" s="19">
        <v>46.287989703030306</v>
      </c>
      <c r="J318" s="19">
        <v>102.37249053030303</v>
      </c>
      <c r="K318" s="19">
        <v>73.680404140352195</v>
      </c>
      <c r="L318" s="19">
        <v>39.631227250863617</v>
      </c>
      <c r="M318" s="26">
        <v>0.41752482847222216</v>
      </c>
      <c r="N318" s="19">
        <v>97.097999999999999</v>
      </c>
      <c r="O318" s="17">
        <v>104.0008002468345</v>
      </c>
      <c r="P318" s="19">
        <v>45.825109806</v>
      </c>
      <c r="Q318" s="19">
        <v>99.331925189062488</v>
      </c>
      <c r="R318" s="19">
        <v>73.696299050340144</v>
      </c>
      <c r="S318" s="19">
        <v>39.602379066666664</v>
      </c>
      <c r="T318" s="26">
        <v>0.41011598055555548</v>
      </c>
      <c r="U318" s="19">
        <v>96.11721212121212</v>
      </c>
      <c r="V318" s="17">
        <v>102.1553384690047</v>
      </c>
      <c r="W318" s="21">
        <v>45.362229908969695</v>
      </c>
      <c r="X318" s="19">
        <v>96.352169107196957</v>
      </c>
      <c r="Y318" s="19">
        <v>73.713502728849406</v>
      </c>
      <c r="Z318" s="19">
        <v>39.582692262119039</v>
      </c>
      <c r="AA318" s="26">
        <v>0.40277345625000005</v>
      </c>
      <c r="AB318" s="21">
        <v>95.136424242424241</v>
      </c>
      <c r="AC318" s="17">
        <v>100.32639716651063</v>
      </c>
      <c r="AD318" s="19">
        <v>44.899350011939397</v>
      </c>
      <c r="AE318" s="19">
        <v>93.432608049763246</v>
      </c>
      <c r="AF318" s="19">
        <v>73.732015175880008</v>
      </c>
      <c r="AG318" s="21">
        <v>39.572166837220699</v>
      </c>
      <c r="AH318" s="26">
        <v>0.39549725555555559</v>
      </c>
      <c r="AI318" s="19">
        <v>94.155636363636361</v>
      </c>
      <c r="AJ318" s="17">
        <v>98.513976339352226</v>
      </c>
      <c r="AK318" s="19">
        <v>44.436470114909092</v>
      </c>
      <c r="AL318" s="21">
        <v>90.57262778181817</v>
      </c>
      <c r="AM318" s="19">
        <v>73.751836391431937</v>
      </c>
      <c r="AN318" s="19">
        <v>39.570802791971666</v>
      </c>
      <c r="AO318" s="26">
        <v>0.38828737847222217</v>
      </c>
      <c r="AP318" s="19">
        <v>93.174848484848482</v>
      </c>
      <c r="AQ318" s="20">
        <v>96.718075987529502</v>
      </c>
      <c r="AR318" s="19">
        <v>43.973590217878787</v>
      </c>
      <c r="AS318" s="19">
        <v>87.771614068418543</v>
      </c>
      <c r="AT318" s="19">
        <v>73.772966375505206</v>
      </c>
      <c r="AU318" s="19">
        <v>39.578600126371946</v>
      </c>
      <c r="AV318" s="22">
        <v>0.38114382499999994</v>
      </c>
      <c r="AW318" s="19">
        <v>92.194060606060603</v>
      </c>
      <c r="AX318" s="17">
        <v>94.938696111042489</v>
      </c>
      <c r="AY318" s="19">
        <v>43.510710320848482</v>
      </c>
      <c r="AZ318" s="19">
        <v>85.028952674621195</v>
      </c>
      <c r="BA318" s="21">
        <v>73.795405128099802</v>
      </c>
      <c r="BB318" s="19">
        <v>39.595558840421546</v>
      </c>
      <c r="BC318" s="26">
        <v>0.3740665951388889</v>
      </c>
      <c r="BD318" s="19">
        <v>91.213272727272738</v>
      </c>
      <c r="BE318" s="17">
        <v>93.175836709891186</v>
      </c>
      <c r="BF318" s="21">
        <v>43.047830423818191</v>
      </c>
      <c r="BG318" s="19">
        <v>82.344029365482967</v>
      </c>
      <c r="BH318" s="19">
        <v>73.819152649215724</v>
      </c>
      <c r="BI318" s="19">
        <v>39.621678934120432</v>
      </c>
      <c r="BJ318" s="26">
        <v>0.3670556888888889</v>
      </c>
      <c r="BK318" s="21">
        <v>90.232484848484859</v>
      </c>
      <c r="BL318" s="17">
        <v>91.429497784075551</v>
      </c>
      <c r="BM318" s="19">
        <v>42.584950526787885</v>
      </c>
      <c r="BN318" s="19">
        <v>79.716229906060605</v>
      </c>
      <c r="BO318" s="19">
        <v>73.844208938852972</v>
      </c>
      <c r="BP318" s="21">
        <v>39.656960407468631</v>
      </c>
      <c r="BQ318" s="26">
        <v>0.36011110624999998</v>
      </c>
      <c r="BR318" s="19">
        <v>89.251696969696965</v>
      </c>
      <c r="BS318" s="17">
        <v>89.699679333595611</v>
      </c>
      <c r="BT318" s="19">
        <v>42.122070629757573</v>
      </c>
      <c r="BU318" s="21">
        <v>77.144940061410992</v>
      </c>
      <c r="BV318" s="19">
        <v>73.870573997011547</v>
      </c>
      <c r="BW318" s="19">
        <v>39.701403260466137</v>
      </c>
      <c r="BX318" s="26">
        <v>0.3532328472222222</v>
      </c>
      <c r="BY318" s="19">
        <v>88.270909090909086</v>
      </c>
      <c r="BZ318" s="20">
        <v>87.986381358451382</v>
      </c>
      <c r="CA318" s="19">
        <v>41.659190732727268</v>
      </c>
      <c r="CB318" s="19">
        <v>74.629545596590916</v>
      </c>
      <c r="CC318" s="19">
        <v>73.898247823691463</v>
      </c>
      <c r="CD318" s="19">
        <v>39.755007493112949</v>
      </c>
      <c r="CE318" s="22">
        <v>0.34642091180555562</v>
      </c>
      <c r="CF318" s="19">
        <v>87.290121212121207</v>
      </c>
      <c r="CG318" s="17">
        <v>86.289603858642863</v>
      </c>
      <c r="CH318" s="19">
        <v>41.19631083569697</v>
      </c>
      <c r="CI318" s="19">
        <v>72.169432276657204</v>
      </c>
      <c r="CJ318" s="21">
        <v>73.927230418892691</v>
      </c>
      <c r="CK318" s="19">
        <v>39.817773105409081</v>
      </c>
      <c r="CL318" s="26">
        <v>0.33967530000000001</v>
      </c>
      <c r="CM318" s="19">
        <v>86.309333333333328</v>
      </c>
      <c r="CN318" s="17">
        <v>84.609346834169997</v>
      </c>
      <c r="CO318" s="21">
        <v>40.733430938666665</v>
      </c>
      <c r="CP318" s="19">
        <v>69.763985866666658</v>
      </c>
      <c r="CQ318" s="19">
        <v>73.95752178261526</v>
      </c>
      <c r="CR318" s="19">
        <v>39.889700097354506</v>
      </c>
      <c r="CS318" s="26">
        <v>0.33299601180555555</v>
      </c>
      <c r="CT318" s="21">
        <v>85.328545454545448</v>
      </c>
      <c r="CU318" s="17">
        <v>82.945610285032842</v>
      </c>
      <c r="CV318" s="19">
        <v>40.270551041636359</v>
      </c>
      <c r="CW318" s="19">
        <v>67.412592131676135</v>
      </c>
      <c r="CX318" s="19">
        <v>73.989121914859169</v>
      </c>
      <c r="CY318" s="21">
        <v>39.970788468949237</v>
      </c>
      <c r="CZ318" s="26">
        <v>0.32638304722222217</v>
      </c>
      <c r="DA318" s="19">
        <v>84.347757575757569</v>
      </c>
      <c r="DB318" s="17">
        <v>81.298394211231368</v>
      </c>
      <c r="DC318" s="19">
        <v>39.807671144606061</v>
      </c>
      <c r="DD318" s="21">
        <v>65.11463683674242</v>
      </c>
      <c r="DE318" s="19">
        <v>74.02203081562439</v>
      </c>
      <c r="DF318" s="19">
        <v>40.061038220193275</v>
      </c>
      <c r="DG318" s="26">
        <v>0.31983640624999998</v>
      </c>
      <c r="DH318" s="19">
        <v>83.36696969696969</v>
      </c>
      <c r="DI318" s="20">
        <v>79.667698612765619</v>
      </c>
      <c r="DJ318" s="19">
        <v>39.344791247575756</v>
      </c>
      <c r="DK318" s="19">
        <v>62.869505746922336</v>
      </c>
      <c r="DL318" s="19">
        <v>74.056248484910952</v>
      </c>
      <c r="DM318" s="19">
        <v>40.160449351086633</v>
      </c>
      <c r="DN318" s="22">
        <v>0.31335608888888888</v>
      </c>
      <c r="DO318" s="19">
        <v>82.386181818181811</v>
      </c>
      <c r="DP318" s="17">
        <v>78.053523489635552</v>
      </c>
      <c r="DQ318" s="19">
        <v>38.881911350545451</v>
      </c>
      <c r="DR318" s="19">
        <v>60.676584627272717</v>
      </c>
      <c r="DS318" s="21">
        <v>74.091774922718841</v>
      </c>
      <c r="DT318" s="19">
        <v>40.269021861629291</v>
      </c>
      <c r="DU318" s="26">
        <v>0.30694209513888887</v>
      </c>
      <c r="DV318" s="19">
        <v>81.405393939393932</v>
      </c>
      <c r="DW318" s="17">
        <v>76.45586884184118</v>
      </c>
      <c r="DX318" s="21">
        <v>38.419031453515146</v>
      </c>
      <c r="DY318" s="19">
        <v>58.535259242850373</v>
      </c>
      <c r="DZ318" s="19">
        <v>74.128610129048056</v>
      </c>
      <c r="EA318" s="19">
        <v>40.386755751821255</v>
      </c>
      <c r="EB318" s="26">
        <v>0.30059442499999994</v>
      </c>
      <c r="EC318" s="21">
        <v>80.424606060606052</v>
      </c>
      <c r="ED318" s="17">
        <v>74.874734669382491</v>
      </c>
      <c r="EE318" s="19">
        <v>37.956151556484848</v>
      </c>
      <c r="EF318" s="19">
        <v>56.444915358712102</v>
      </c>
      <c r="EG318" s="19">
        <v>74.166754103898597</v>
      </c>
      <c r="EH318" s="21">
        <v>40.513651021662511</v>
      </c>
      <c r="EI318" s="26">
        <v>0.29431307847222221</v>
      </c>
      <c r="EJ318" s="19">
        <v>79.443818181818187</v>
      </c>
      <c r="EK318" s="17">
        <v>73.310120972259512</v>
      </c>
      <c r="EL318" s="19">
        <v>37.49327165945455</v>
      </c>
      <c r="EM318" s="21">
        <v>54.40493873991479</v>
      </c>
      <c r="EN318" s="19">
        <v>74.206206847270479</v>
      </c>
      <c r="EO318" s="19">
        <v>40.649707671153102</v>
      </c>
      <c r="EP318" s="26">
        <v>0.28809805555555557</v>
      </c>
      <c r="EQ318" s="19">
        <v>78.463030303030308</v>
      </c>
      <c r="ER318" s="20">
        <v>71.762027750472228</v>
      </c>
      <c r="ES318" s="19">
        <v>37.030391762424244</v>
      </c>
      <c r="ET318" s="19">
        <v>52.414715151515161</v>
      </c>
      <c r="EU318" s="19">
        <v>74.246968359163674</v>
      </c>
      <c r="EV318" s="19">
        <v>40.794925700292978</v>
      </c>
      <c r="EW318" s="22">
        <v>0.28194935625000001</v>
      </c>
      <c r="EX318" s="19">
        <v>77.482242424242429</v>
      </c>
      <c r="EY318" s="17">
        <v>70.230455004020627</v>
      </c>
      <c r="EZ318" s="19">
        <v>36.567511865393939</v>
      </c>
      <c r="FA318" s="19">
        <v>50.473630358570084</v>
      </c>
      <c r="FB318" s="21">
        <v>74.289038639578223</v>
      </c>
      <c r="FC318" s="19">
        <v>40.949305109082168</v>
      </c>
      <c r="FD318" s="26">
        <v>0.27586698055555553</v>
      </c>
      <c r="FE318" s="19">
        <v>76.50145454545455</v>
      </c>
      <c r="FF318" s="17">
        <v>68.715402732904721</v>
      </c>
      <c r="FG318" s="21">
        <v>36.104631968363641</v>
      </c>
      <c r="FH318" s="19">
        <v>48.581070126136368</v>
      </c>
      <c r="FI318" s="19">
        <v>74.332417688514084</v>
      </c>
      <c r="FJ318" s="19">
        <v>41.112845897520664</v>
      </c>
      <c r="FK318" s="26">
        <v>0.2698509284722222</v>
      </c>
      <c r="FL318" s="21">
        <v>75.520666666666671</v>
      </c>
      <c r="FM318" s="17">
        <v>67.216870937124511</v>
      </c>
      <c r="FN318" s="19">
        <v>35.641752071333336</v>
      </c>
      <c r="FO318" s="19">
        <v>46.736420219270833</v>
      </c>
      <c r="FP318" s="19">
        <v>74.377105505971272</v>
      </c>
      <c r="FQ318" s="21">
        <v>41.285548065608481</v>
      </c>
      <c r="FR318" s="26">
        <v>0.2639012</v>
      </c>
      <c r="FS318" s="19">
        <v>74.539878787878791</v>
      </c>
      <c r="FT318" s="17">
        <v>65.734859616679998</v>
      </c>
      <c r="FU318" s="19">
        <v>35.178872174303031</v>
      </c>
      <c r="FV318" s="21">
        <v>44.939066403030303</v>
      </c>
      <c r="FW318" s="19">
        <v>74.423102091949801</v>
      </c>
      <c r="FX318" s="19">
        <v>41.46741161334559</v>
      </c>
      <c r="FY318" s="26">
        <v>0.25801779513888889</v>
      </c>
      <c r="FZ318" s="19">
        <v>73.559090909090912</v>
      </c>
      <c r="GA318" s="20">
        <v>64.26936877157118</v>
      </c>
      <c r="GB318" s="19">
        <v>34.715992277272726</v>
      </c>
      <c r="GC318" s="19">
        <v>43.188394442471591</v>
      </c>
      <c r="GD318" s="19">
        <v>74.470407446449656</v>
      </c>
      <c r="GE318" s="19">
        <v>41.658436540731998</v>
      </c>
      <c r="GF318" s="22">
        <v>0.25220071388888887</v>
      </c>
      <c r="GG318" s="19">
        <v>72.578303030303033</v>
      </c>
      <c r="GH318" s="17">
        <v>62.820398401798052</v>
      </c>
      <c r="GI318" s="19">
        <v>34.253112380242428</v>
      </c>
      <c r="GJ318" s="19">
        <v>41.483790102651511</v>
      </c>
      <c r="GK318" s="21">
        <v>74.519021569470837</v>
      </c>
      <c r="GL318" s="19">
        <v>41.858622847767727</v>
      </c>
      <c r="GM318" s="26">
        <v>0.24644995624999996</v>
      </c>
      <c r="GN318" s="19">
        <v>71.597515151515154</v>
      </c>
      <c r="GO318" s="17">
        <v>61.387948507360612</v>
      </c>
      <c r="GP318" s="21">
        <v>33.790232483212122</v>
      </c>
      <c r="GQ318" s="19">
        <v>39.824639148626886</v>
      </c>
      <c r="GR318" s="19">
        <v>74.568944461013345</v>
      </c>
      <c r="GS318" s="19">
        <v>42.067970534452755</v>
      </c>
      <c r="GT318" s="26">
        <v>0.24076552222222225</v>
      </c>
      <c r="GU318" s="21">
        <v>70.616727272727275</v>
      </c>
      <c r="GV318" s="17">
        <v>59.972019088258897</v>
      </c>
      <c r="GW318" s="19">
        <v>33.327352586181817</v>
      </c>
      <c r="GX318" s="19">
        <v>38.210327345454537</v>
      </c>
      <c r="GY318" s="19">
        <v>74.620176121077193</v>
      </c>
      <c r="GZ318" s="21">
        <v>42.286479600787089</v>
      </c>
      <c r="HA318" s="26">
        <v>0.23514741180555554</v>
      </c>
      <c r="HB318" s="19">
        <v>69.635939393939395</v>
      </c>
      <c r="HC318" s="17">
        <v>58.572610144492842</v>
      </c>
      <c r="HD318" s="19">
        <v>32.864472689151519</v>
      </c>
      <c r="HE318" s="21">
        <v>36.640240458191286</v>
      </c>
      <c r="HF318" s="19">
        <v>74.672716549662354</v>
      </c>
      <c r="HG318" s="19">
        <v>42.514150046770744</v>
      </c>
      <c r="HH318" s="26">
        <v>0.22959562499999997</v>
      </c>
      <c r="HI318" s="19">
        <v>68.655151515151516</v>
      </c>
      <c r="HJ318" s="20">
        <v>57.18972167606249</v>
      </c>
      <c r="HK318" s="19">
        <v>32.401592792121214</v>
      </c>
      <c r="HL318" s="19">
        <v>35.113764251893926</v>
      </c>
      <c r="HM318" s="19">
        <v>74.726565746768856</v>
      </c>
      <c r="HN318" s="19">
        <v>42.750981872403699</v>
      </c>
      <c r="HO318" s="22">
        <v>0.22411016180555551</v>
      </c>
      <c r="HP318" s="19">
        <v>67.674363636363637</v>
      </c>
      <c r="HQ318" s="17">
        <v>55.823353682967834</v>
      </c>
      <c r="HR318" s="19">
        <v>31.938712895090909</v>
      </c>
      <c r="HS318" s="19">
        <v>33.630284491619314</v>
      </c>
      <c r="HT318" s="21">
        <v>74.781723712396698</v>
      </c>
      <c r="HU318" s="19">
        <v>42.99697507768596</v>
      </c>
      <c r="HV318" s="26">
        <v>0.21869102222222225</v>
      </c>
      <c r="HW318" s="19">
        <v>66.693575757575758</v>
      </c>
      <c r="HX318" s="17">
        <v>54.473506165208896</v>
      </c>
      <c r="HY318" s="21">
        <v>31.475832998060607</v>
      </c>
      <c r="HZ318" s="19">
        <v>32.18918694242425</v>
      </c>
      <c r="IA318" s="19">
        <v>74.838190446545852</v>
      </c>
      <c r="IB318" s="19">
        <v>43.25212966261752</v>
      </c>
      <c r="IC318" s="26">
        <v>0.21333820625</v>
      </c>
      <c r="ID318" s="21">
        <v>65.712787878787879</v>
      </c>
      <c r="IE318" s="17">
        <v>53.140179122785625</v>
      </c>
      <c r="IF318" s="19">
        <v>31.012953101030302</v>
      </c>
      <c r="IG318" s="19">
        <v>30.789857369365535</v>
      </c>
      <c r="IH318" s="19">
        <v>74.895965949216347</v>
      </c>
      <c r="II318" s="21">
        <v>43.516445627198401</v>
      </c>
      <c r="IJ318" s="26">
        <v>0.20805171388888888</v>
      </c>
      <c r="IK318" s="19">
        <v>64.731999999999999</v>
      </c>
      <c r="IL318" s="17">
        <v>51.82337255569805</v>
      </c>
      <c r="IM318" s="19">
        <v>30.550073204</v>
      </c>
      <c r="IN318" s="21">
        <v>29.431681537500001</v>
      </c>
      <c r="IO318" s="19">
        <v>74.955050220408168</v>
      </c>
      <c r="IP318" s="19">
        <v>43.789922971428581</v>
      </c>
      <c r="IQ318" s="26">
        <v>0.20283154513888887</v>
      </c>
      <c r="IR318" s="19">
        <v>63.75121212121212</v>
      </c>
      <c r="IS318" s="20">
        <v>50.523086463946179</v>
      </c>
      <c r="IT318" s="19">
        <v>30.087193306969695</v>
      </c>
      <c r="IU318" s="19">
        <v>28.114045211884473</v>
      </c>
      <c r="IV318" s="19">
        <v>75.015443260121316</v>
      </c>
      <c r="IW318" s="19">
        <v>44.072561695308067</v>
      </c>
      <c r="IX318" s="22">
        <v>0.19767770000000004</v>
      </c>
      <c r="IY318" s="19">
        <v>62.770424242424241</v>
      </c>
      <c r="IZ318" s="17">
        <v>49.23932084753001</v>
      </c>
      <c r="JA318" s="19">
        <v>29.624313409939393</v>
      </c>
      <c r="JB318" s="19">
        <v>26.836334157575759</v>
      </c>
      <c r="JC318" s="19">
        <v>75.07714506835579</v>
      </c>
      <c r="JD318" s="21">
        <v>44.36436179883686</v>
      </c>
      <c r="JE318" s="22">
        <v>0.19259017847222223</v>
      </c>
      <c r="JF318" s="21">
        <v>61.789636363636362</v>
      </c>
      <c r="JG318" s="20">
        <v>47.972075706449516</v>
      </c>
      <c r="JH318" s="21">
        <v>29.161433512909092</v>
      </c>
      <c r="JI318" s="21">
        <v>25.597934139630684</v>
      </c>
      <c r="JJ318" s="21">
        <v>75.140155645111591</v>
      </c>
      <c r="JK318" s="21">
        <v>44.66532328201496</v>
      </c>
      <c r="JL318" s="22">
        <v>0.18756898055555557</v>
      </c>
      <c r="JM318" s="21">
        <v>60.808848484848482</v>
      </c>
      <c r="JN318" s="20">
        <v>46.721351040704725</v>
      </c>
      <c r="JO318" s="21">
        <v>28.698553615878787</v>
      </c>
      <c r="JP318" s="21">
        <v>24.398230923106059</v>
      </c>
      <c r="JQ318" s="21">
        <v>75.204474990388732</v>
      </c>
      <c r="JR318" s="21">
        <v>44.975446144842373</v>
      </c>
      <c r="JS318" s="22">
        <v>0.18261410624999999</v>
      </c>
      <c r="JT318" s="21">
        <v>59.828060606060603</v>
      </c>
      <c r="JU318" s="20">
        <v>45.487146850295623</v>
      </c>
      <c r="JV318" s="21">
        <v>28.235673718848485</v>
      </c>
      <c r="JW318" s="21">
        <v>23.236610273058709</v>
      </c>
      <c r="JX318" s="21">
        <v>75.2701031041872</v>
      </c>
      <c r="JY318" s="21">
        <v>45.294730387319085</v>
      </c>
      <c r="JZ318" s="22">
        <v>0.17772555555555553</v>
      </c>
      <c r="KA318" s="21">
        <v>58.847272727272724</v>
      </c>
      <c r="KB318" s="20">
        <v>44.269463135222217</v>
      </c>
      <c r="KC318" s="21">
        <v>27.77279382181818</v>
      </c>
      <c r="KD318" s="21">
        <v>22.112457954545452</v>
      </c>
      <c r="KE318" s="21">
        <v>75.337039986506994</v>
      </c>
      <c r="KF318" s="21">
        <v>45.62317600944511</v>
      </c>
      <c r="KG318" s="22">
        <v>0.17290332847222223</v>
      </c>
      <c r="KH318" s="21">
        <v>57.866484848484845</v>
      </c>
      <c r="KI318" s="20">
        <v>43.068299895484515</v>
      </c>
      <c r="KJ318" s="21">
        <v>27.309913924787878</v>
      </c>
      <c r="KK318" s="21">
        <v>21.025159732623102</v>
      </c>
      <c r="KL318" s="21">
        <v>75.405285637348129</v>
      </c>
      <c r="KM318" s="21">
        <v>45.960783011220435</v>
      </c>
      <c r="KN318" s="22">
        <v>0.16814742500000002</v>
      </c>
      <c r="KO318" s="21">
        <v>56.885696969696966</v>
      </c>
      <c r="KP318" s="20">
        <v>41.883657131082501</v>
      </c>
      <c r="KQ318" s="21">
        <v>26.847034027757573</v>
      </c>
      <c r="KR318" s="21">
        <v>19.974101372348482</v>
      </c>
      <c r="KS318" s="21">
        <v>75.474840056710576</v>
      </c>
      <c r="KT318" s="21">
        <v>46.307551392645081</v>
      </c>
      <c r="KU318" s="22">
        <v>0.16345784513888886</v>
      </c>
      <c r="KV318" s="21">
        <v>55.904909090909086</v>
      </c>
      <c r="KW318" s="20">
        <v>40.715534842016176</v>
      </c>
      <c r="KX318" s="21">
        <v>26.384154130727271</v>
      </c>
      <c r="KY318" s="21">
        <v>18.958668638778406</v>
      </c>
      <c r="KZ318" s="21">
        <v>75.545703244594364</v>
      </c>
      <c r="LA318" s="21">
        <v>46.663481153719019</v>
      </c>
      <c r="LB318" s="22">
        <v>0.15883458888888885</v>
      </c>
      <c r="LC318" s="21">
        <v>54.924121212121214</v>
      </c>
      <c r="LD318" s="20">
        <v>39.563933028285547</v>
      </c>
      <c r="LE318" s="21">
        <v>25.92127423369697</v>
      </c>
      <c r="LF318" s="21">
        <v>17.978247296969702</v>
      </c>
      <c r="LG318" s="21">
        <v>75.617875200999478</v>
      </c>
      <c r="LH318" s="21">
        <v>47.02857229444227</v>
      </c>
      <c r="LI318" s="22">
        <v>0.15427765625000001</v>
      </c>
      <c r="LJ318" s="21">
        <v>53.943333333333335</v>
      </c>
      <c r="LK318" s="20">
        <v>38.428851689890628</v>
      </c>
      <c r="LL318" s="21">
        <v>25.458394336666668</v>
      </c>
      <c r="LM318" s="21">
        <v>17.032223111979171</v>
      </c>
      <c r="LN318" s="21">
        <v>75.691355925925919</v>
      </c>
      <c r="LO318" s="21">
        <v>47.402824814814821</v>
      </c>
      <c r="LP318" s="22">
        <v>0.14978704722222222</v>
      </c>
      <c r="LQ318" s="21">
        <v>52.962545454545456</v>
      </c>
      <c r="LR318" s="20">
        <v>37.310290826831384</v>
      </c>
      <c r="LS318" s="21">
        <v>24.995514439636363</v>
      </c>
      <c r="LT318" s="21">
        <v>16.119981848863638</v>
      </c>
      <c r="LU318" s="21">
        <v>75.7661454193737</v>
      </c>
      <c r="LV318" s="21">
        <v>47.786238714836685</v>
      </c>
      <c r="LW318" s="22">
        <v>0.14536276180555555</v>
      </c>
      <c r="LX318" s="21">
        <v>51.981757575757577</v>
      </c>
      <c r="LY318" s="20">
        <v>36.208250439107843</v>
      </c>
      <c r="LZ318" s="21">
        <v>24.532634542606061</v>
      </c>
      <c r="MA318" s="21">
        <v>15.240909272679927</v>
      </c>
      <c r="MB318" s="21">
        <v>75.842243681342808</v>
      </c>
      <c r="MC318" s="21">
        <v>48.178813994507863</v>
      </c>
      <c r="MD318" s="22">
        <v>0.14100479999999999</v>
      </c>
      <c r="ME318" s="21">
        <v>51.000969696969698</v>
      </c>
      <c r="MF318" s="20">
        <v>35.122730526719998</v>
      </c>
      <c r="MG318" s="21">
        <v>24.06975464557576</v>
      </c>
      <c r="MH318" s="21">
        <v>14.394391148484848</v>
      </c>
      <c r="MI318" s="21">
        <v>75.919650711833228</v>
      </c>
      <c r="MJ318" s="21">
        <v>48.580550653828332</v>
      </c>
      <c r="MK318" s="22">
        <v>0.13671316180555557</v>
      </c>
      <c r="ML318" s="21">
        <v>50.020181818181818</v>
      </c>
      <c r="MM318" s="20">
        <v>34.053731089667849</v>
      </c>
      <c r="MN318" s="21">
        <v>23.606874748545454</v>
      </c>
      <c r="MO318" s="21">
        <v>13.579813241335225</v>
      </c>
      <c r="MP318" s="21">
        <v>75.998366510845003</v>
      </c>
      <c r="MQ318" s="21">
        <v>48.991448692798123</v>
      </c>
      <c r="MR318" s="22">
        <v>0.1324878472222222</v>
      </c>
      <c r="MS318" s="21">
        <v>49.039393939393939</v>
      </c>
      <c r="MT318" s="20">
        <v>33.001252127951382</v>
      </c>
      <c r="MU318" s="21">
        <v>23.143994851515153</v>
      </c>
      <c r="MV318" s="21">
        <v>12.796561316287878</v>
      </c>
      <c r="MW318" s="21">
        <v>76.07839107837809</v>
      </c>
      <c r="MX318" s="21">
        <v>49.411508111417206</v>
      </c>
      <c r="MY318" s="30" t="s">
        <v>50</v>
      </c>
    </row>
    <row r="319" spans="1:363" ht="24" customHeight="1" x14ac:dyDescent="0.25">
      <c r="A319" s="15" t="s">
        <v>50</v>
      </c>
      <c r="B319" s="2" t="s">
        <v>1</v>
      </c>
      <c r="C319" s="25" t="s">
        <v>2</v>
      </c>
      <c r="D319" s="23">
        <v>0.7</v>
      </c>
      <c r="E319" s="17">
        <f t="shared" si="4"/>
        <v>0.875</v>
      </c>
      <c r="F319" s="23">
        <v>0.45</v>
      </c>
      <c r="G319" s="19">
        <v>95.903030303030306</v>
      </c>
      <c r="H319" s="20">
        <v>112.090005</v>
      </c>
      <c r="I319" s="19">
        <v>45.261147442424246</v>
      </c>
      <c r="J319" s="19">
        <v>102.25700757575757</v>
      </c>
      <c r="K319" s="19">
        <v>73.717433731251916</v>
      </c>
      <c r="L319" s="19">
        <v>39.57961187633915</v>
      </c>
      <c r="M319" s="26">
        <v>0.44208511249999999</v>
      </c>
      <c r="N319" s="19">
        <v>94.944000000000003</v>
      </c>
      <c r="O319" s="17">
        <v>110.11849437900125</v>
      </c>
      <c r="P319" s="19">
        <v>44.808535968000001</v>
      </c>
      <c r="Q319" s="19">
        <v>99.219872193749978</v>
      </c>
      <c r="R319" s="19">
        <v>73.735800772789119</v>
      </c>
      <c r="S319" s="19">
        <v>39.571176838095248</v>
      </c>
      <c r="T319" s="26">
        <v>0.43424044999999994</v>
      </c>
      <c r="U319" s="19">
        <v>93.984969696969699</v>
      </c>
      <c r="V319" s="17">
        <v>108.16447602600499</v>
      </c>
      <c r="W319" s="21">
        <v>44.355924493575756</v>
      </c>
      <c r="X319" s="19">
        <v>96.243477474242411</v>
      </c>
      <c r="Y319" s="19">
        <v>73.755419160070716</v>
      </c>
      <c r="Z319" s="19">
        <v>39.571501220062103</v>
      </c>
      <c r="AA319" s="26">
        <v>0.42646601250000005</v>
      </c>
      <c r="AB319" s="21">
        <v>93.025939393939396</v>
      </c>
      <c r="AC319" s="17">
        <v>106.22794994101126</v>
      </c>
      <c r="AD319" s="19">
        <v>43.903313019151518</v>
      </c>
      <c r="AE319" s="19">
        <v>93.327209875189382</v>
      </c>
      <c r="AF319" s="19">
        <v>73.776288893096705</v>
      </c>
      <c r="AG319" s="21">
        <v>39.580585022239717</v>
      </c>
      <c r="AH319" s="26">
        <v>0.41876180000000002</v>
      </c>
      <c r="AI319" s="19">
        <v>92.066909090909093</v>
      </c>
      <c r="AJ319" s="17">
        <v>104.30891612402</v>
      </c>
      <c r="AK319" s="19">
        <v>43.450701544727274</v>
      </c>
      <c r="AL319" s="21">
        <v>90.470455854545449</v>
      </c>
      <c r="AM319" s="19">
        <v>73.798409971867088</v>
      </c>
      <c r="AN319" s="19">
        <v>39.59842824462811</v>
      </c>
      <c r="AO319" s="26">
        <v>0.41112781249999997</v>
      </c>
      <c r="AP319" s="19">
        <v>91.107878787878789</v>
      </c>
      <c r="AQ319" s="20">
        <v>102.40737457503124</v>
      </c>
      <c r="AR319" s="19">
        <v>42.998090070303029</v>
      </c>
      <c r="AS319" s="19">
        <v>87.67260187026514</v>
      </c>
      <c r="AT319" s="19">
        <v>73.821782396381877</v>
      </c>
      <c r="AU319" s="19">
        <v>39.625030887227261</v>
      </c>
      <c r="AV319" s="22">
        <v>0.40356404999999995</v>
      </c>
      <c r="AW319" s="19">
        <v>90.148848484848486</v>
      </c>
      <c r="AX319" s="17">
        <v>100.52332529404498</v>
      </c>
      <c r="AY319" s="19">
        <v>42.545478595878791</v>
      </c>
      <c r="AZ319" s="19">
        <v>84.933034380303013</v>
      </c>
      <c r="BA319" s="21">
        <v>73.84640616664106</v>
      </c>
      <c r="BB319" s="19">
        <v>39.660392950037171</v>
      </c>
      <c r="BC319" s="26">
        <v>0.39607051250000008</v>
      </c>
      <c r="BD319" s="19">
        <v>89.189818181818183</v>
      </c>
      <c r="BE319" s="17">
        <v>98.656768281061275</v>
      </c>
      <c r="BF319" s="21">
        <v>42.092867121454546</v>
      </c>
      <c r="BG319" s="19">
        <v>82.25113984261364</v>
      </c>
      <c r="BH319" s="19">
        <v>73.872281282644622</v>
      </c>
      <c r="BI319" s="19">
        <v>39.704514433057867</v>
      </c>
      <c r="BJ319" s="26">
        <v>0.38864720000000003</v>
      </c>
      <c r="BK319" s="21">
        <v>88.230787878787879</v>
      </c>
      <c r="BL319" s="17">
        <v>96.807703536079998</v>
      </c>
      <c r="BM319" s="19">
        <v>41.640255647030301</v>
      </c>
      <c r="BN319" s="19">
        <v>79.62630471515152</v>
      </c>
      <c r="BO319" s="19">
        <v>73.89940774439259</v>
      </c>
      <c r="BP319" s="21">
        <v>39.757395336289306</v>
      </c>
      <c r="BQ319" s="26">
        <v>0.3812941125</v>
      </c>
      <c r="BR319" s="19">
        <v>87.271757575757576</v>
      </c>
      <c r="BS319" s="17">
        <v>94.976131059101249</v>
      </c>
      <c r="BT319" s="19">
        <v>41.187644172606063</v>
      </c>
      <c r="BU319" s="21">
        <v>77.057915455871225</v>
      </c>
      <c r="BV319" s="19">
        <v>73.927785551884952</v>
      </c>
      <c r="BW319" s="19">
        <v>39.819035659731512</v>
      </c>
      <c r="BX319" s="26">
        <v>0.37401125000000002</v>
      </c>
      <c r="BY319" s="19">
        <v>86.312727272727273</v>
      </c>
      <c r="BZ319" s="20">
        <v>93.162050850124999</v>
      </c>
      <c r="CA319" s="19">
        <v>40.735032698181818</v>
      </c>
      <c r="CB319" s="19">
        <v>74.545358522727284</v>
      </c>
      <c r="CC319" s="19">
        <v>73.957414705121721</v>
      </c>
      <c r="CD319" s="19">
        <v>39.88943540338451</v>
      </c>
      <c r="CE319" s="22">
        <v>0.36679861250000007</v>
      </c>
      <c r="CF319" s="19">
        <v>85.353696969696969</v>
      </c>
      <c r="CG319" s="17">
        <v>91.365462909151262</v>
      </c>
      <c r="CH319" s="19">
        <v>40.282421223757574</v>
      </c>
      <c r="CI319" s="19">
        <v>72.08802037367424</v>
      </c>
      <c r="CJ319" s="21">
        <v>73.988295204102869</v>
      </c>
      <c r="CK319" s="19">
        <v>39.968594567248246</v>
      </c>
      <c r="CL319" s="26">
        <v>0.35965620000000004</v>
      </c>
      <c r="CM319" s="19">
        <v>84.394666666666666</v>
      </c>
      <c r="CN319" s="17">
        <v>89.58636723618001</v>
      </c>
      <c r="CO319" s="21">
        <v>39.829809749333336</v>
      </c>
      <c r="CP319" s="19">
        <v>69.685287466666665</v>
      </c>
      <c r="CQ319" s="19">
        <v>74.020427048828424</v>
      </c>
      <c r="CR319" s="19">
        <v>40.056513151322754</v>
      </c>
      <c r="CS319" s="26">
        <v>0.35258401249999999</v>
      </c>
      <c r="CT319" s="21">
        <v>83.435636363636362</v>
      </c>
      <c r="CU319" s="17">
        <v>87.824763831211243</v>
      </c>
      <c r="CV319" s="19">
        <v>39.377198274909091</v>
      </c>
      <c r="CW319" s="19">
        <v>67.336546259659087</v>
      </c>
      <c r="CX319" s="19">
        <v>74.053810239298357</v>
      </c>
      <c r="CY319" s="21">
        <v>40.153191155608042</v>
      </c>
      <c r="CZ319" s="26">
        <v>0.34558204999999997</v>
      </c>
      <c r="DA319" s="19">
        <v>82.476606060606059</v>
      </c>
      <c r="DB319" s="17">
        <v>86.080652694244989</v>
      </c>
      <c r="DC319" s="19">
        <v>38.924586800484846</v>
      </c>
      <c r="DD319" s="21">
        <v>65.04118321060605</v>
      </c>
      <c r="DE319" s="19">
        <v>74.088444775512698</v>
      </c>
      <c r="DF319" s="19">
        <v>40.25862858010408</v>
      </c>
      <c r="DG319" s="26">
        <v>0.33865031250000005</v>
      </c>
      <c r="DH319" s="19">
        <v>81.517575757575756</v>
      </c>
      <c r="DI319" s="20">
        <v>84.354033825281263</v>
      </c>
      <c r="DJ319" s="19">
        <v>38.471975326060608</v>
      </c>
      <c r="DK319" s="19">
        <v>62.798584777462111</v>
      </c>
      <c r="DL319" s="19">
        <v>74.124330657471432</v>
      </c>
      <c r="DM319" s="19">
        <v>40.372825424810884</v>
      </c>
      <c r="DN319" s="22">
        <v>0.33178879999999999</v>
      </c>
      <c r="DO319" s="19">
        <v>80.558545454545452</v>
      </c>
      <c r="DP319" s="17">
        <v>82.644907224319994</v>
      </c>
      <c r="DQ319" s="19">
        <v>38.019363851636363</v>
      </c>
      <c r="DR319" s="19">
        <v>60.608137418181805</v>
      </c>
      <c r="DS319" s="21">
        <v>74.161467885174559</v>
      </c>
      <c r="DT319" s="19">
        <v>40.495781689728467</v>
      </c>
      <c r="DU319" s="26">
        <v>0.32499751250000003</v>
      </c>
      <c r="DV319" s="19">
        <v>79.599515151515149</v>
      </c>
      <c r="DW319" s="17">
        <v>80.953272891361252</v>
      </c>
      <c r="DX319" s="21">
        <v>37.566752377212119</v>
      </c>
      <c r="DY319" s="19">
        <v>58.46922759071969</v>
      </c>
      <c r="DZ319" s="19">
        <v>74.199856458622094</v>
      </c>
      <c r="EA319" s="19">
        <v>40.627497374856802</v>
      </c>
      <c r="EB319" s="26">
        <v>0.31827644999999999</v>
      </c>
      <c r="EC319" s="21">
        <v>78.640484848484846</v>
      </c>
      <c r="ED319" s="17">
        <v>79.279130826404995</v>
      </c>
      <c r="EE319" s="19">
        <v>37.114140902787881</v>
      </c>
      <c r="EF319" s="19">
        <v>56.381241753030288</v>
      </c>
      <c r="EG319" s="19">
        <v>74.239496377814007</v>
      </c>
      <c r="EH319" s="21">
        <v>40.767972480195901</v>
      </c>
      <c r="EI319" s="26">
        <v>0.31162561250000004</v>
      </c>
      <c r="EJ319" s="19">
        <v>77.681454545454557</v>
      </c>
      <c r="EK319" s="17">
        <v>77.622481029451251</v>
      </c>
      <c r="EL319" s="19">
        <v>36.661529428363643</v>
      </c>
      <c r="EM319" s="21">
        <v>54.343566363068199</v>
      </c>
      <c r="EN319" s="19">
        <v>74.280387642750327</v>
      </c>
      <c r="EO319" s="19">
        <v>40.91720700574578</v>
      </c>
      <c r="EP319" s="26">
        <v>0.30504500000000001</v>
      </c>
      <c r="EQ319" s="19">
        <v>76.722424242424253</v>
      </c>
      <c r="ER319" s="20">
        <v>75.983323500500006</v>
      </c>
      <c r="ES319" s="19">
        <v>36.208917953939398</v>
      </c>
      <c r="ET319" s="19">
        <v>52.355587878787887</v>
      </c>
      <c r="EU319" s="19">
        <v>74.322530253431026</v>
      </c>
      <c r="EV319" s="19">
        <v>41.07520095150641</v>
      </c>
      <c r="EW319" s="22">
        <v>0.29853461250000002</v>
      </c>
      <c r="EX319" s="19">
        <v>75.76339393939395</v>
      </c>
      <c r="EY319" s="17">
        <v>74.361658239551247</v>
      </c>
      <c r="EZ319" s="19">
        <v>35.75630647951516</v>
      </c>
      <c r="FA319" s="19">
        <v>50.416692758143945</v>
      </c>
      <c r="FB319" s="21">
        <v>74.365924209856132</v>
      </c>
      <c r="FC319" s="19">
        <v>41.241954317477806</v>
      </c>
      <c r="FD319" s="26">
        <v>0.29209444999999995</v>
      </c>
      <c r="FE319" s="19">
        <v>74.804363636363647</v>
      </c>
      <c r="FF319" s="17">
        <v>72.757485246604986</v>
      </c>
      <c r="FG319" s="21">
        <v>35.303695005090916</v>
      </c>
      <c r="FH319" s="19">
        <v>48.52626745909091</v>
      </c>
      <c r="FI319" s="19">
        <v>74.410569512025631</v>
      </c>
      <c r="FJ319" s="19">
        <v>41.417467103659988</v>
      </c>
      <c r="FK319" s="26">
        <v>0.28572451249999997</v>
      </c>
      <c r="FL319" s="21">
        <v>73.845333333333343</v>
      </c>
      <c r="FM319" s="17">
        <v>71.170804521661239</v>
      </c>
      <c r="FN319" s="19">
        <v>34.851083530666671</v>
      </c>
      <c r="FO319" s="19">
        <v>46.683698439583331</v>
      </c>
      <c r="FP319" s="19">
        <v>74.456466159939524</v>
      </c>
      <c r="FQ319" s="21">
        <v>41.60173931005292</v>
      </c>
      <c r="FR319" s="26">
        <v>0.27942480000000003</v>
      </c>
      <c r="FS319" s="19">
        <v>72.88630303030304</v>
      </c>
      <c r="FT319" s="17">
        <v>69.601616064720005</v>
      </c>
      <c r="FU319" s="19">
        <v>34.398472056242426</v>
      </c>
      <c r="FV319" s="21">
        <v>44.888372157575759</v>
      </c>
      <c r="FW319" s="19">
        <v>74.503614153597823</v>
      </c>
      <c r="FX319" s="19">
        <v>41.794770936656604</v>
      </c>
      <c r="FY319" s="26">
        <v>0.27319531250000001</v>
      </c>
      <c r="FZ319" s="19">
        <v>71.927272727272737</v>
      </c>
      <c r="GA319" s="20">
        <v>68.049919875781256</v>
      </c>
      <c r="GB319" s="19">
        <v>33.945860581818188</v>
      </c>
      <c r="GC319" s="19">
        <v>43.139675071022722</v>
      </c>
      <c r="GD319" s="19">
        <v>74.552013493000501</v>
      </c>
      <c r="GE319" s="19">
        <v>41.996561983471082</v>
      </c>
      <c r="GF319" s="22">
        <v>0.26703605000000002</v>
      </c>
      <c r="GG319" s="19">
        <v>70.968242424242419</v>
      </c>
      <c r="GH319" s="17">
        <v>66.515715954845007</v>
      </c>
      <c r="GI319" s="19">
        <v>33.493249107393936</v>
      </c>
      <c r="GJ319" s="19">
        <v>41.436993637878786</v>
      </c>
      <c r="GK319" s="21">
        <v>74.601664178147587</v>
      </c>
      <c r="GL319" s="19">
        <v>42.207112450496311</v>
      </c>
      <c r="GM319" s="26">
        <v>0.26094701249999996</v>
      </c>
      <c r="GN319" s="19">
        <v>70.009212121212116</v>
      </c>
      <c r="GO319" s="17">
        <v>64.999004301911242</v>
      </c>
      <c r="GP319" s="21">
        <v>33.040637632969698</v>
      </c>
      <c r="GQ319" s="19">
        <v>39.779714316098477</v>
      </c>
      <c r="GR319" s="19">
        <v>74.652566209039065</v>
      </c>
      <c r="GS319" s="19">
        <v>42.426422337732305</v>
      </c>
      <c r="GT319" s="26">
        <v>0.25492820000000005</v>
      </c>
      <c r="GU319" s="21">
        <v>69.050181818181812</v>
      </c>
      <c r="GV319" s="17">
        <v>63.499784916980012</v>
      </c>
      <c r="GW319" s="19">
        <v>32.588026158545453</v>
      </c>
      <c r="GX319" s="19">
        <v>38.167223563636355</v>
      </c>
      <c r="GY319" s="19">
        <v>74.704719585674923</v>
      </c>
      <c r="GZ319" s="21">
        <v>42.654491645179071</v>
      </c>
      <c r="HA319" s="26">
        <v>0.2489796125</v>
      </c>
      <c r="HB319" s="19">
        <v>68.091151515151509</v>
      </c>
      <c r="HC319" s="17">
        <v>62.018057800051253</v>
      </c>
      <c r="HD319" s="19">
        <v>32.135414684121208</v>
      </c>
      <c r="HE319" s="21">
        <v>36.598907838446962</v>
      </c>
      <c r="HF319" s="19">
        <v>74.758124308055187</v>
      </c>
      <c r="HG319" s="19">
        <v>42.891320372836603</v>
      </c>
      <c r="HH319" s="26">
        <v>0.24310124999999999</v>
      </c>
      <c r="HI319" s="19">
        <v>67.132121212121206</v>
      </c>
      <c r="HJ319" s="20">
        <v>60.553822951124999</v>
      </c>
      <c r="HK319" s="19">
        <v>31.682803209696967</v>
      </c>
      <c r="HL319" s="19">
        <v>35.074153598484841</v>
      </c>
      <c r="HM319" s="19">
        <v>74.812780376179859</v>
      </c>
      <c r="HN319" s="19">
        <v>43.136908520704893</v>
      </c>
      <c r="HO319" s="22">
        <v>0.23729311249999996</v>
      </c>
      <c r="HP319" s="19">
        <v>66.173090909090902</v>
      </c>
      <c r="HQ319" s="17">
        <v>59.107080370201238</v>
      </c>
      <c r="HR319" s="19">
        <v>31.230191735272726</v>
      </c>
      <c r="HS319" s="19">
        <v>33.592347301704535</v>
      </c>
      <c r="HT319" s="21">
        <v>74.868687790048909</v>
      </c>
      <c r="HU319" s="19">
        <v>43.391256088783948</v>
      </c>
      <c r="HV319" s="26">
        <v>0.23155520000000004</v>
      </c>
      <c r="HW319" s="19">
        <v>65.214060606060613</v>
      </c>
      <c r="HX319" s="17">
        <v>57.677830057280012</v>
      </c>
      <c r="HY319" s="21">
        <v>30.777580260848488</v>
      </c>
      <c r="HZ319" s="19">
        <v>32.152875406060616</v>
      </c>
      <c r="IA319" s="19">
        <v>74.925846549662353</v>
      </c>
      <c r="IB319" s="19">
        <v>43.654363077073775</v>
      </c>
      <c r="IC319" s="26">
        <v>0.2258875125</v>
      </c>
      <c r="ID319" s="21">
        <v>64.25503030303031</v>
      </c>
      <c r="IE319" s="17">
        <v>56.266072012361249</v>
      </c>
      <c r="IF319" s="19">
        <v>30.324968786424247</v>
      </c>
      <c r="IG319" s="19">
        <v>30.75512436950758</v>
      </c>
      <c r="IH319" s="19">
        <v>74.984256655020204</v>
      </c>
      <c r="II319" s="21">
        <v>43.92622948557436</v>
      </c>
      <c r="IJ319" s="26">
        <v>0.22029004999999999</v>
      </c>
      <c r="IK319" s="19">
        <v>63.296000000000006</v>
      </c>
      <c r="IL319" s="17">
        <v>54.871806235444993</v>
      </c>
      <c r="IM319" s="19">
        <v>29.872357312000002</v>
      </c>
      <c r="IN319" s="21">
        <v>29.39848065</v>
      </c>
      <c r="IO319" s="19">
        <v>75.043918106122447</v>
      </c>
      <c r="IP319" s="19">
        <v>44.206855314285718</v>
      </c>
      <c r="IQ319" s="26">
        <v>0.21476281249999998</v>
      </c>
      <c r="IR319" s="19">
        <v>62.336969696969703</v>
      </c>
      <c r="IS319" s="20">
        <v>53.495032726531242</v>
      </c>
      <c r="IT319" s="19">
        <v>29.419745837575761</v>
      </c>
      <c r="IU319" s="19">
        <v>28.082330705492428</v>
      </c>
      <c r="IV319" s="19">
        <v>75.104830902969084</v>
      </c>
      <c r="IW319" s="19">
        <v>44.496240563207841</v>
      </c>
      <c r="IX319" s="22">
        <v>0.20930580000000004</v>
      </c>
      <c r="IY319" s="19">
        <v>61.3779393939394</v>
      </c>
      <c r="IZ319" s="17">
        <v>52.135751485620013</v>
      </c>
      <c r="JA319" s="19">
        <v>28.967134363151519</v>
      </c>
      <c r="JB319" s="19">
        <v>26.806060993939397</v>
      </c>
      <c r="JC319" s="19">
        <v>75.166995045560114</v>
      </c>
      <c r="JD319" s="21">
        <v>44.79438523234073</v>
      </c>
      <c r="JE319" s="22">
        <v>0.20391901250000002</v>
      </c>
      <c r="JF319" s="21">
        <v>60.418909090909096</v>
      </c>
      <c r="JG319" s="20">
        <v>50.793962512711254</v>
      </c>
      <c r="JH319" s="21">
        <v>28.514522888727274</v>
      </c>
      <c r="JI319" s="21">
        <v>25.569057973295454</v>
      </c>
      <c r="JJ319" s="21">
        <v>75.230410533895537</v>
      </c>
      <c r="JK319" s="21">
        <v>45.101289321684384</v>
      </c>
      <c r="JL319" s="22">
        <v>0.19860245000000001</v>
      </c>
      <c r="JM319" s="21">
        <v>59.459878787878786</v>
      </c>
      <c r="JN319" s="20">
        <v>49.469665807805001</v>
      </c>
      <c r="JO319" s="21">
        <v>28.061911414303029</v>
      </c>
      <c r="JP319" s="21">
        <v>24.370708101515152</v>
      </c>
      <c r="JQ319" s="21">
        <v>75.295077367975352</v>
      </c>
      <c r="JR319" s="21">
        <v>45.416952831238802</v>
      </c>
      <c r="JS319" s="22">
        <v>0.19335611250000001</v>
      </c>
      <c r="JT319" s="21">
        <v>58.500848484848483</v>
      </c>
      <c r="JU319" s="20">
        <v>48.162861370901254</v>
      </c>
      <c r="JV319" s="21">
        <v>27.609299939878788</v>
      </c>
      <c r="JW319" s="21">
        <v>23.210397836553028</v>
      </c>
      <c r="JX319" s="21">
        <v>75.360995547799575</v>
      </c>
      <c r="JY319" s="21">
        <v>45.741375761003987</v>
      </c>
      <c r="JZ319" s="22">
        <v>0.18817999999999996</v>
      </c>
      <c r="KA319" s="21">
        <v>57.541818181818179</v>
      </c>
      <c r="KB319" s="20">
        <v>46.873549201999985</v>
      </c>
      <c r="KC319" s="21">
        <v>27.156688465454543</v>
      </c>
      <c r="KD319" s="21">
        <v>22.087513636363635</v>
      </c>
      <c r="KE319" s="21">
        <v>75.428165073368191</v>
      </c>
      <c r="KF319" s="21">
        <v>46.074558110979936</v>
      </c>
      <c r="KG319" s="22">
        <v>0.1830741125</v>
      </c>
      <c r="KH319" s="21">
        <v>56.582787878787876</v>
      </c>
      <c r="KI319" s="20">
        <v>45.601729301101251</v>
      </c>
      <c r="KJ319" s="21">
        <v>26.704076991030302</v>
      </c>
      <c r="KK319" s="21">
        <v>21.001441958901513</v>
      </c>
      <c r="KL319" s="21">
        <v>75.4965859446812</v>
      </c>
      <c r="KM319" s="21">
        <v>46.416499881166651</v>
      </c>
      <c r="KN319" s="22">
        <v>0.17803845000000001</v>
      </c>
      <c r="KO319" s="21">
        <v>55.623757575757573</v>
      </c>
      <c r="KP319" s="20">
        <v>44.347401668205002</v>
      </c>
      <c r="KQ319" s="21">
        <v>26.251465516606061</v>
      </c>
      <c r="KR319" s="21">
        <v>19.951569262121208</v>
      </c>
      <c r="KS319" s="21">
        <v>75.566258161738602</v>
      </c>
      <c r="KT319" s="21">
        <v>46.767201071564131</v>
      </c>
      <c r="KU319" s="22">
        <v>0.17307301249999998</v>
      </c>
      <c r="KV319" s="21">
        <v>54.664727272727269</v>
      </c>
      <c r="KW319" s="20">
        <v>43.110566303311245</v>
      </c>
      <c r="KX319" s="21">
        <v>25.798854042181816</v>
      </c>
      <c r="KY319" s="21">
        <v>18.93728200397727</v>
      </c>
      <c r="KZ319" s="21">
        <v>75.637181724540397</v>
      </c>
      <c r="LA319" s="21">
        <v>47.126661682172383</v>
      </c>
      <c r="LB319" s="22">
        <v>0.16817779999999996</v>
      </c>
      <c r="LC319" s="21">
        <v>53.705696969696973</v>
      </c>
      <c r="LD319" s="20">
        <v>41.891223206419987</v>
      </c>
      <c r="LE319" s="21">
        <v>25.346242567757578</v>
      </c>
      <c r="LF319" s="21">
        <v>17.957966642424246</v>
      </c>
      <c r="LG319" s="21">
        <v>75.709356633086585</v>
      </c>
      <c r="LH319" s="21">
        <v>47.4948817129914</v>
      </c>
      <c r="LI319" s="22">
        <v>0.16335281250000003</v>
      </c>
      <c r="LJ319" s="21">
        <v>52.74666666666667</v>
      </c>
      <c r="LK319" s="20">
        <v>40.689372377531257</v>
      </c>
      <c r="LL319" s="21">
        <v>24.893631093333337</v>
      </c>
      <c r="LM319" s="21">
        <v>17.013009635416672</v>
      </c>
      <c r="LN319" s="21">
        <v>75.782782887377167</v>
      </c>
      <c r="LO319" s="21">
        <v>47.871861164021169</v>
      </c>
      <c r="LP319" s="22">
        <v>0.15859805000000002</v>
      </c>
      <c r="LQ319" s="21">
        <v>51.787636363636366</v>
      </c>
      <c r="LR319" s="20">
        <v>39.505013816645004</v>
      </c>
      <c r="LS319" s="21">
        <v>24.441019618909092</v>
      </c>
      <c r="LT319" s="21">
        <v>16.101797440909092</v>
      </c>
      <c r="LU319" s="21">
        <v>75.857460487412155</v>
      </c>
      <c r="LV319" s="21">
        <v>48.257600035261717</v>
      </c>
      <c r="LW319" s="22">
        <v>0.15391351249999999</v>
      </c>
      <c r="LX319" s="21">
        <v>50.828606060606063</v>
      </c>
      <c r="LY319" s="20">
        <v>38.338147523761243</v>
      </c>
      <c r="LZ319" s="21">
        <v>23.98840814448485</v>
      </c>
      <c r="MA319" s="21">
        <v>15.223716516856063</v>
      </c>
      <c r="MB319" s="21">
        <v>75.933389433191536</v>
      </c>
      <c r="MC319" s="21">
        <v>48.652098326713023</v>
      </c>
      <c r="MD319" s="22">
        <v>0.14929919999999999</v>
      </c>
      <c r="ME319" s="21">
        <v>49.86957575757576</v>
      </c>
      <c r="MF319" s="20">
        <v>37.188773498879996</v>
      </c>
      <c r="MG319" s="21">
        <v>23.535796670060606</v>
      </c>
      <c r="MH319" s="21">
        <v>14.378153321212121</v>
      </c>
      <c r="MI319" s="21">
        <v>76.010569724715296</v>
      </c>
      <c r="MJ319" s="21">
        <v>49.055356038375102</v>
      </c>
      <c r="MK319" s="22">
        <v>0.14475511250000003</v>
      </c>
      <c r="ML319" s="21">
        <v>48.910545454545456</v>
      </c>
      <c r="MM319" s="20">
        <v>36.056891742001255</v>
      </c>
      <c r="MN319" s="21">
        <v>23.083185195636364</v>
      </c>
      <c r="MO319" s="21">
        <v>13.564494311931817</v>
      </c>
      <c r="MP319" s="21">
        <v>76.089001361983463</v>
      </c>
      <c r="MQ319" s="21">
        <v>49.467373170247946</v>
      </c>
      <c r="MR319" s="22">
        <v>0.14028125</v>
      </c>
      <c r="MS319" s="21">
        <v>47.951515151515153</v>
      </c>
      <c r="MT319" s="20">
        <v>34.942502253124999</v>
      </c>
      <c r="MU319" s="21">
        <v>22.630573721212123</v>
      </c>
      <c r="MV319" s="21">
        <v>12.782125946969696</v>
      </c>
      <c r="MW319" s="21">
        <v>76.168684344996038</v>
      </c>
      <c r="MX319" s="21">
        <v>49.888149722331548</v>
      </c>
      <c r="MY319" s="30" t="s">
        <v>50</v>
      </c>
    </row>
    <row r="320" spans="1:363" ht="24" customHeight="1" x14ac:dyDescent="0.25">
      <c r="A320" s="15" t="s">
        <v>50</v>
      </c>
      <c r="B320" s="2" t="s">
        <v>1</v>
      </c>
      <c r="C320" s="25" t="s">
        <v>2</v>
      </c>
      <c r="D320" s="23">
        <v>0.7</v>
      </c>
      <c r="E320" s="17">
        <f t="shared" si="4"/>
        <v>0.875</v>
      </c>
      <c r="F320" s="23">
        <v>0.47499999999999998</v>
      </c>
      <c r="G320" s="19">
        <v>93.72727272727272</v>
      </c>
      <c r="H320" s="20">
        <v>118.31722749999999</v>
      </c>
      <c r="I320" s="19">
        <v>44.234305181818179</v>
      </c>
      <c r="J320" s="19">
        <v>102.11264204545454</v>
      </c>
      <c r="K320" s="19">
        <v>73.760904031033903</v>
      </c>
      <c r="L320" s="19">
        <v>39.573081463990555</v>
      </c>
      <c r="M320" s="26">
        <v>0.4666453965277777</v>
      </c>
      <c r="N320" s="19">
        <v>92.789999999999992</v>
      </c>
      <c r="O320" s="17">
        <v>116.23618851116797</v>
      </c>
      <c r="P320" s="19">
        <v>43.791962129999995</v>
      </c>
      <c r="Q320" s="19">
        <v>99.079794464062488</v>
      </c>
      <c r="R320" s="19">
        <v>73.781615034013598</v>
      </c>
      <c r="S320" s="19">
        <v>39.584162380952385</v>
      </c>
      <c r="T320" s="26">
        <v>0.45836491944444435</v>
      </c>
      <c r="U320" s="19">
        <v>91.852727272727265</v>
      </c>
      <c r="V320" s="17">
        <v>114.17361358300525</v>
      </c>
      <c r="W320" s="21">
        <v>43.349619078181817</v>
      </c>
      <c r="X320" s="19">
        <v>96.107601792045443</v>
      </c>
      <c r="Y320" s="19">
        <v>73.803521248102541</v>
      </c>
      <c r="Z320" s="19">
        <v>39.603609775678876</v>
      </c>
      <c r="AA320" s="26">
        <v>0.45015856875000004</v>
      </c>
      <c r="AB320" s="21">
        <v>90.915454545454537</v>
      </c>
      <c r="AC320" s="17">
        <v>112.12950271551189</v>
      </c>
      <c r="AD320" s="19">
        <v>42.907276026363633</v>
      </c>
      <c r="AE320" s="19">
        <v>93.195451353551121</v>
      </c>
      <c r="AF320" s="19">
        <v>73.826622673300719</v>
      </c>
      <c r="AG320" s="21">
        <v>39.631423648170021</v>
      </c>
      <c r="AH320" s="26">
        <v>0.44202634444444444</v>
      </c>
      <c r="AI320" s="19">
        <v>89.97818181818181</v>
      </c>
      <c r="AJ320" s="17">
        <v>110.10385590868778</v>
      </c>
      <c r="AK320" s="19">
        <v>42.464932974545448</v>
      </c>
      <c r="AL320" s="21">
        <v>90.342730472727254</v>
      </c>
      <c r="AM320" s="19">
        <v>73.850919309608145</v>
      </c>
      <c r="AN320" s="19">
        <v>39.667603998425825</v>
      </c>
      <c r="AO320" s="26">
        <v>0.43396824652777771</v>
      </c>
      <c r="AP320" s="19">
        <v>89.040909090909082</v>
      </c>
      <c r="AQ320" s="20">
        <v>108.09667316253297</v>
      </c>
      <c r="AR320" s="19">
        <v>42.022589922727271</v>
      </c>
      <c r="AS320" s="19">
        <v>87.548826473721576</v>
      </c>
      <c r="AT320" s="19">
        <v>73.876411157024791</v>
      </c>
      <c r="AU320" s="19">
        <v>39.712150826446297</v>
      </c>
      <c r="AV320" s="22">
        <v>0.42598427499999991</v>
      </c>
      <c r="AW320" s="19">
        <v>88.103636363636355</v>
      </c>
      <c r="AX320" s="17">
        <v>106.10795447704747</v>
      </c>
      <c r="AY320" s="19">
        <v>41.580246870909086</v>
      </c>
      <c r="AZ320" s="19">
        <v>84.813126680681791</v>
      </c>
      <c r="BA320" s="21">
        <v>73.903098215550685</v>
      </c>
      <c r="BB320" s="19">
        <v>39.765064132231409</v>
      </c>
      <c r="BC320" s="26">
        <v>0.41807442986111115</v>
      </c>
      <c r="BD320" s="19">
        <v>87.166363636363627</v>
      </c>
      <c r="BE320" s="17">
        <v>104.13769985223132</v>
      </c>
      <c r="BF320" s="21">
        <v>41.137903819090909</v>
      </c>
      <c r="BG320" s="19">
        <v>82.135018417755688</v>
      </c>
      <c r="BH320" s="19">
        <v>73.930980485185813</v>
      </c>
      <c r="BI320" s="19">
        <v>39.826343915781187</v>
      </c>
      <c r="BJ320" s="26">
        <v>0.4102387111111111</v>
      </c>
      <c r="BK320" s="21">
        <v>86.2290909090909</v>
      </c>
      <c r="BL320" s="17">
        <v>102.18590928808445</v>
      </c>
      <c r="BM320" s="19">
        <v>40.695560767272724</v>
      </c>
      <c r="BN320" s="19">
        <v>79.513889009090903</v>
      </c>
      <c r="BO320" s="19">
        <v>73.960057965930176</v>
      </c>
      <c r="BP320" s="21">
        <v>39.895990177095641</v>
      </c>
      <c r="BQ320" s="26">
        <v>0.40247711874999997</v>
      </c>
      <c r="BR320" s="19">
        <v>85.291818181818172</v>
      </c>
      <c r="BS320" s="17">
        <v>100.25258278460687</v>
      </c>
      <c r="BT320" s="19">
        <v>40.253217715454539</v>
      </c>
      <c r="BU320" s="21">
        <v>76.949125778835224</v>
      </c>
      <c r="BV320" s="19">
        <v>73.990330657783772</v>
      </c>
      <c r="BW320" s="19">
        <v>39.97400291617474</v>
      </c>
      <c r="BX320" s="26">
        <v>0.39478965277777772</v>
      </c>
      <c r="BY320" s="19">
        <v>84.354545454545445</v>
      </c>
      <c r="BZ320" s="20">
        <v>98.337720341798601</v>
      </c>
      <c r="CA320" s="19">
        <v>39.810874663636362</v>
      </c>
      <c r="CB320" s="19">
        <v>74.440116051136371</v>
      </c>
      <c r="CC320" s="19">
        <v>74.021798560746618</v>
      </c>
      <c r="CD320" s="19">
        <v>40.060382133018507</v>
      </c>
      <c r="CE320" s="22">
        <v>0.38717631319444451</v>
      </c>
      <c r="CF320" s="19">
        <v>83.417272727272717</v>
      </c>
      <c r="CG320" s="17">
        <v>96.44132195965966</v>
      </c>
      <c r="CH320" s="19">
        <v>39.368531611818177</v>
      </c>
      <c r="CI320" s="19">
        <v>71.986247150142049</v>
      </c>
      <c r="CJ320" s="21">
        <v>74.054461674818683</v>
      </c>
      <c r="CK320" s="19">
        <v>40.155127827626927</v>
      </c>
      <c r="CL320" s="26">
        <v>0.37963710000000001</v>
      </c>
      <c r="CM320" s="19">
        <v>82.47999999999999</v>
      </c>
      <c r="CN320" s="17">
        <v>94.563387638189994</v>
      </c>
      <c r="CO320" s="21">
        <v>38.926188559999993</v>
      </c>
      <c r="CP320" s="19">
        <v>69.58690639999999</v>
      </c>
      <c r="CQ320" s="19">
        <v>74.088319999999996</v>
      </c>
      <c r="CR320" s="19">
        <v>40.258240000000015</v>
      </c>
      <c r="CS320" s="26">
        <v>0.37217201319444443</v>
      </c>
      <c r="CT320" s="21">
        <v>81.542727272727262</v>
      </c>
      <c r="CU320" s="17">
        <v>92.703917377389644</v>
      </c>
      <c r="CV320" s="19">
        <v>38.483845508181815</v>
      </c>
      <c r="CW320" s="19">
        <v>67.241481124857955</v>
      </c>
      <c r="CX320" s="19">
        <v>74.123373536290543</v>
      </c>
      <c r="CY320" s="21">
        <v>40.369718650137756</v>
      </c>
      <c r="CZ320" s="26">
        <v>0.36478105277777773</v>
      </c>
      <c r="DA320" s="19">
        <v>80.605454545454535</v>
      </c>
      <c r="DB320" s="17">
        <v>90.862911177258596</v>
      </c>
      <c r="DC320" s="19">
        <v>38.041502456363631</v>
      </c>
      <c r="DD320" s="21">
        <v>64.949358648863623</v>
      </c>
      <c r="DE320" s="19">
        <v>74.159622283690339</v>
      </c>
      <c r="DF320" s="19">
        <v>40.48956377804015</v>
      </c>
      <c r="DG320" s="26">
        <v>0.35746421875000001</v>
      </c>
      <c r="DH320" s="19">
        <v>79.668181818181807</v>
      </c>
      <c r="DI320" s="20">
        <v>89.040369037796879</v>
      </c>
      <c r="DJ320" s="19">
        <v>37.599159404545453</v>
      </c>
      <c r="DK320" s="19">
        <v>62.70992629616476</v>
      </c>
      <c r="DL320" s="19">
        <v>74.197066242199355</v>
      </c>
      <c r="DM320" s="19">
        <v>40.617775383707212</v>
      </c>
      <c r="DN320" s="22">
        <v>0.35022151111111111</v>
      </c>
      <c r="DO320" s="19">
        <v>78.73090909090908</v>
      </c>
      <c r="DP320" s="17">
        <v>87.236290959004435</v>
      </c>
      <c r="DQ320" s="19">
        <v>37.156816352727269</v>
      </c>
      <c r="DR320" s="19">
        <v>60.522571390909071</v>
      </c>
      <c r="DS320" s="21">
        <v>74.235705411817619</v>
      </c>
      <c r="DT320" s="19">
        <v>40.754353467138927</v>
      </c>
      <c r="DU320" s="26">
        <v>0.34305292986111113</v>
      </c>
      <c r="DV320" s="19">
        <v>77.793636363636352</v>
      </c>
      <c r="DW320" s="17">
        <v>85.450676940881323</v>
      </c>
      <c r="DX320" s="21">
        <v>36.714473300909084</v>
      </c>
      <c r="DY320" s="19">
        <v>58.386681257244305</v>
      </c>
      <c r="DZ320" s="19">
        <v>74.275539792545118</v>
      </c>
      <c r="EA320" s="19">
        <v>40.899298028335309</v>
      </c>
      <c r="EB320" s="26">
        <v>0.33595847499999998</v>
      </c>
      <c r="EC320" s="21">
        <v>76.856363636363625</v>
      </c>
      <c r="ED320" s="17">
        <v>83.683526983427498</v>
      </c>
      <c r="EE320" s="19">
        <v>36.272130249090907</v>
      </c>
      <c r="EF320" s="19">
        <v>56.301643219318159</v>
      </c>
      <c r="EG320" s="19">
        <v>74.31656938438185</v>
      </c>
      <c r="EH320" s="21">
        <v>41.052609067296345</v>
      </c>
      <c r="EI320" s="26">
        <v>0.32893814652777781</v>
      </c>
      <c r="EJ320" s="19">
        <v>75.919090909090912</v>
      </c>
      <c r="EK320" s="17">
        <v>81.93484108664299</v>
      </c>
      <c r="EL320" s="19">
        <v>35.829787197272729</v>
      </c>
      <c r="EM320" s="21">
        <v>54.266844601278422</v>
      </c>
      <c r="EN320" s="19">
        <v>74.358794187327817</v>
      </c>
      <c r="EO320" s="19">
        <v>41.214286584022048</v>
      </c>
      <c r="EP320" s="26">
        <v>0.32199194444444446</v>
      </c>
      <c r="EQ320" s="19">
        <v>74.981818181818184</v>
      </c>
      <c r="ER320" s="20">
        <v>80.204619250527784</v>
      </c>
      <c r="ES320" s="19">
        <v>35.387444145454545</v>
      </c>
      <c r="ET320" s="19">
        <v>52.281672727272735</v>
      </c>
      <c r="EU320" s="19">
        <v>74.402214201383032</v>
      </c>
      <c r="EV320" s="19">
        <v>41.384330578512404</v>
      </c>
      <c r="EW320" s="22">
        <v>0.31511986874999998</v>
      </c>
      <c r="EX320" s="19">
        <v>74.044545454545457</v>
      </c>
      <c r="EY320" s="17">
        <v>78.492861475081867</v>
      </c>
      <c r="EZ320" s="19">
        <v>34.945101093636367</v>
      </c>
      <c r="FA320" s="19">
        <v>50.345514921448867</v>
      </c>
      <c r="FB320" s="21">
        <v>74.446829426547481</v>
      </c>
      <c r="FC320" s="19">
        <v>41.562741050767414</v>
      </c>
      <c r="FD320" s="26">
        <v>0.30832191944444437</v>
      </c>
      <c r="FE320" s="19">
        <v>73.107272727272729</v>
      </c>
      <c r="FF320" s="17">
        <v>76.799567760305251</v>
      </c>
      <c r="FG320" s="21">
        <v>34.502758041818183</v>
      </c>
      <c r="FH320" s="19">
        <v>48.457758507954544</v>
      </c>
      <c r="FI320" s="19">
        <v>74.492639862821164</v>
      </c>
      <c r="FJ320" s="19">
        <v>41.749518000787099</v>
      </c>
      <c r="FK320" s="26">
        <v>0.30159809652777775</v>
      </c>
      <c r="FL320" s="21">
        <v>72.17</v>
      </c>
      <c r="FM320" s="17">
        <v>75.124738106197981</v>
      </c>
      <c r="FN320" s="19">
        <v>34.060414989999998</v>
      </c>
      <c r="FO320" s="19">
        <v>46.6177908109375</v>
      </c>
      <c r="FP320" s="19">
        <v>74.539645510204082</v>
      </c>
      <c r="FQ320" s="21">
        <v>41.944661428571429</v>
      </c>
      <c r="FR320" s="26">
        <v>0.2949484</v>
      </c>
      <c r="FS320" s="19">
        <v>71.232727272727274</v>
      </c>
      <c r="FT320" s="17">
        <v>73.468372512759998</v>
      </c>
      <c r="FU320" s="19">
        <v>33.618071938181821</v>
      </c>
      <c r="FV320" s="21">
        <v>44.824999154545452</v>
      </c>
      <c r="FW320" s="19">
        <v>74.587846368696233</v>
      </c>
      <c r="FX320" s="19">
        <v>42.148171334120434</v>
      </c>
      <c r="FY320" s="26">
        <v>0.28837282986111112</v>
      </c>
      <c r="FZ320" s="19">
        <v>70.295454545454533</v>
      </c>
      <c r="GA320" s="20">
        <v>71.830470979991318</v>
      </c>
      <c r="GB320" s="19">
        <v>33.175728886363629</v>
      </c>
      <c r="GC320" s="19">
        <v>43.078770862926135</v>
      </c>
      <c r="GD320" s="19">
        <v>74.637242438297633</v>
      </c>
      <c r="GE320" s="19">
        <v>42.360047717434092</v>
      </c>
      <c r="GF320" s="22">
        <v>0.28187138611111112</v>
      </c>
      <c r="GG320" s="19">
        <v>69.358181818181805</v>
      </c>
      <c r="GH320" s="17">
        <v>70.211033507891941</v>
      </c>
      <c r="GI320" s="19">
        <v>32.733385834545452</v>
      </c>
      <c r="GJ320" s="19">
        <v>41.378493260227266</v>
      </c>
      <c r="GK320" s="21">
        <v>74.687833719008268</v>
      </c>
      <c r="GL320" s="19">
        <v>42.580290578512404</v>
      </c>
      <c r="GM320" s="26">
        <v>0.27544406874999994</v>
      </c>
      <c r="GN320" s="19">
        <v>68.420909090909078</v>
      </c>
      <c r="GO320" s="17">
        <v>68.610060096461865</v>
      </c>
      <c r="GP320" s="21">
        <v>32.291042782727267</v>
      </c>
      <c r="GQ320" s="19">
        <v>39.72355367059658</v>
      </c>
      <c r="GR320" s="19">
        <v>74.739620210828136</v>
      </c>
      <c r="GS320" s="19">
        <v>42.808899917355383</v>
      </c>
      <c r="GT320" s="26">
        <v>0.26909087777777779</v>
      </c>
      <c r="GU320" s="21">
        <v>67.48363636363635</v>
      </c>
      <c r="GV320" s="17">
        <v>67.02755074570112</v>
      </c>
      <c r="GW320" s="19">
        <v>31.848699730909086</v>
      </c>
      <c r="GX320" s="19">
        <v>38.113339418181809</v>
      </c>
      <c r="GY320" s="19">
        <v>74.792601913757238</v>
      </c>
      <c r="GZ320" s="21">
        <v>43.045875733963015</v>
      </c>
      <c r="HA320" s="26">
        <v>0.26281181319444441</v>
      </c>
      <c r="HB320" s="19">
        <v>66.546363636363623</v>
      </c>
      <c r="HC320" s="17">
        <v>65.463505455609649</v>
      </c>
      <c r="HD320" s="19">
        <v>31.406356679090901</v>
      </c>
      <c r="HE320" s="21">
        <v>36.547237827130679</v>
      </c>
      <c r="HF320" s="19">
        <v>74.846778827795575</v>
      </c>
      <c r="HG320" s="19">
        <v>43.291218028335308</v>
      </c>
      <c r="HH320" s="26">
        <v>0.25660687499999996</v>
      </c>
      <c r="HI320" s="19">
        <v>65.609090909090895</v>
      </c>
      <c r="HJ320" s="20">
        <v>63.917924226187488</v>
      </c>
      <c r="HK320" s="19">
        <v>30.96401362727272</v>
      </c>
      <c r="HL320" s="19">
        <v>35.024636221590896</v>
      </c>
      <c r="HM320" s="19">
        <v>74.90215095294316</v>
      </c>
      <c r="HN320" s="19">
        <v>43.544926800472268</v>
      </c>
      <c r="HO320" s="22">
        <v>0.25047606319444438</v>
      </c>
      <c r="HP320" s="19">
        <v>64.671818181818168</v>
      </c>
      <c r="HQ320" s="17">
        <v>62.390807057434635</v>
      </c>
      <c r="HR320" s="19">
        <v>30.521670575454539</v>
      </c>
      <c r="HS320" s="19">
        <v>33.54492192571022</v>
      </c>
      <c r="HT320" s="21">
        <v>74.958718289199979</v>
      </c>
      <c r="HU320" s="19">
        <v>43.807002050373875</v>
      </c>
      <c r="HV320" s="26">
        <v>0.24441937777777781</v>
      </c>
      <c r="HW320" s="19">
        <v>63.734545454545454</v>
      </c>
      <c r="HX320" s="17">
        <v>60.882153949351114</v>
      </c>
      <c r="HY320" s="21">
        <v>30.079327523636366</v>
      </c>
      <c r="HZ320" s="19">
        <v>32.107482263636371</v>
      </c>
      <c r="IA320" s="19">
        <v>75.016480836566032</v>
      </c>
      <c r="IB320" s="19">
        <v>44.077443778040148</v>
      </c>
      <c r="IC320" s="26">
        <v>0.23843681875</v>
      </c>
      <c r="ID320" s="21">
        <v>62.797272727272727</v>
      </c>
      <c r="IE320" s="17">
        <v>59.391964901936873</v>
      </c>
      <c r="IF320" s="19">
        <v>29.636984471818181</v>
      </c>
      <c r="IG320" s="19">
        <v>30.711704559517049</v>
      </c>
      <c r="IH320" s="19">
        <v>75.075438595041319</v>
      </c>
      <c r="II320" s="21">
        <v>44.356251983471083</v>
      </c>
      <c r="IJ320" s="26">
        <v>0.2325283861111111</v>
      </c>
      <c r="IK320" s="19">
        <v>61.86</v>
      </c>
      <c r="IL320" s="17">
        <v>57.920239915191942</v>
      </c>
      <c r="IM320" s="19">
        <v>29.19464142</v>
      </c>
      <c r="IN320" s="21">
        <v>29.356976137499998</v>
      </c>
      <c r="IO320" s="19">
        <v>75.135591564625855</v>
      </c>
      <c r="IP320" s="19">
        <v>44.64342666666667</v>
      </c>
      <c r="IQ320" s="26">
        <v>0.22669407986111109</v>
      </c>
      <c r="IR320" s="19">
        <v>60.922727272727272</v>
      </c>
      <c r="IS320" s="20">
        <v>56.466978989116313</v>
      </c>
      <c r="IT320" s="19">
        <v>28.752298368181819</v>
      </c>
      <c r="IU320" s="19">
        <v>28.04268432173296</v>
      </c>
      <c r="IV320" s="19">
        <v>75.196939745319611</v>
      </c>
      <c r="IW320" s="19">
        <v>44.938967827626925</v>
      </c>
      <c r="IX320" s="22">
        <v>0.22093390000000004</v>
      </c>
      <c r="IY320" s="19">
        <v>59.985454545454544</v>
      </c>
      <c r="IZ320" s="17">
        <v>55.032182123710008</v>
      </c>
      <c r="JA320" s="19">
        <v>28.309955316363638</v>
      </c>
      <c r="JB320" s="19">
        <v>26.768216436363637</v>
      </c>
      <c r="JC320" s="19">
        <v>75.259483137122615</v>
      </c>
      <c r="JD320" s="21">
        <v>45.24287546635184</v>
      </c>
      <c r="JE320" s="22">
        <v>0.21524784652777779</v>
      </c>
      <c r="JF320" s="21">
        <v>59.048181818181817</v>
      </c>
      <c r="JG320" s="20">
        <v>53.615849318972984</v>
      </c>
      <c r="JH320" s="21">
        <v>27.867612264545453</v>
      </c>
      <c r="JI320" s="21">
        <v>25.532959805539772</v>
      </c>
      <c r="JJ320" s="21">
        <v>75.323221740034853</v>
      </c>
      <c r="JK320" s="21">
        <v>45.555149582841409</v>
      </c>
      <c r="JL320" s="22">
        <v>0.20963591944444446</v>
      </c>
      <c r="JM320" s="21">
        <v>58.110909090909082</v>
      </c>
      <c r="JN320" s="20">
        <v>52.217980574905283</v>
      </c>
      <c r="JO320" s="21">
        <v>27.425269212727269</v>
      </c>
      <c r="JP320" s="21">
        <v>24.336301753409089</v>
      </c>
      <c r="JQ320" s="21">
        <v>75.38815555405634</v>
      </c>
      <c r="JR320" s="21">
        <v>45.875790177095638</v>
      </c>
      <c r="JS320" s="22">
        <v>0.20409811874999997</v>
      </c>
      <c r="JT320" s="21">
        <v>57.173636363636355</v>
      </c>
      <c r="JU320" s="20">
        <v>50.838575891506871</v>
      </c>
      <c r="JV320" s="21">
        <v>26.982926160909088</v>
      </c>
      <c r="JW320" s="21">
        <v>23.177629604119314</v>
      </c>
      <c r="JX320" s="21">
        <v>75.454284579187046</v>
      </c>
      <c r="JY320" s="21">
        <v>46.204797249114534</v>
      </c>
      <c r="JZ320" s="22">
        <v>0.19863444444444439</v>
      </c>
      <c r="KA320" s="21">
        <v>56.236363636363627</v>
      </c>
      <c r="KB320" s="20">
        <v>49.47763526877776</v>
      </c>
      <c r="KC320" s="21">
        <v>26.540583109090907</v>
      </c>
      <c r="KD320" s="21">
        <v>22.056330681818178</v>
      </c>
      <c r="KE320" s="21">
        <v>75.521608815427001</v>
      </c>
      <c r="KF320" s="21">
        <v>46.542170798898084</v>
      </c>
      <c r="KG320" s="22">
        <v>0.19324489652777777</v>
      </c>
      <c r="KH320" s="21">
        <v>55.2990909090909</v>
      </c>
      <c r="KI320" s="20">
        <v>48.135158706717981</v>
      </c>
      <c r="KJ320" s="21">
        <v>26.098240057272722</v>
      </c>
      <c r="KK320" s="21">
        <v>20.971792310653406</v>
      </c>
      <c r="KL320" s="21">
        <v>75.590128262776176</v>
      </c>
      <c r="KM320" s="21">
        <v>46.887910826446294</v>
      </c>
      <c r="KN320" s="22">
        <v>0.18792947500000001</v>
      </c>
      <c r="KO320" s="21">
        <v>54.361818181818172</v>
      </c>
      <c r="KP320" s="20">
        <v>46.811146205327503</v>
      </c>
      <c r="KQ320" s="21">
        <v>25.655897005454541</v>
      </c>
      <c r="KR320" s="21">
        <v>19.923401814772724</v>
      </c>
      <c r="KS320" s="21">
        <v>75.659842921234613</v>
      </c>
      <c r="KT320" s="21">
        <v>47.242017331759165</v>
      </c>
      <c r="KU320" s="22">
        <v>0.18268817986111108</v>
      </c>
      <c r="KV320" s="21">
        <v>53.424545454545445</v>
      </c>
      <c r="KW320" s="20">
        <v>45.505597764606307</v>
      </c>
      <c r="KX320" s="21">
        <v>25.21355395363636</v>
      </c>
      <c r="KY320" s="21">
        <v>18.910546518323859</v>
      </c>
      <c r="KZ320" s="21">
        <v>75.730752790802271</v>
      </c>
      <c r="LA320" s="21">
        <v>47.604490314836688</v>
      </c>
      <c r="LB320" s="22">
        <v>0.17752101111111107</v>
      </c>
      <c r="LC320" s="21">
        <v>52.487272727272725</v>
      </c>
      <c r="LD320" s="20">
        <v>44.218513384554434</v>
      </c>
      <c r="LE320" s="21">
        <v>24.771210901818179</v>
      </c>
      <c r="LF320" s="21">
        <v>17.93261374545455</v>
      </c>
      <c r="LG320" s="21">
        <v>75.802857871479162</v>
      </c>
      <c r="LH320" s="21">
        <v>47.975329775678873</v>
      </c>
      <c r="LI320" s="22">
        <v>0.17242796874999999</v>
      </c>
      <c r="LJ320" s="21">
        <v>51.55</v>
      </c>
      <c r="LK320" s="20">
        <v>42.949893065171871</v>
      </c>
      <c r="LL320" s="21">
        <v>24.328867849999998</v>
      </c>
      <c r="LM320" s="21">
        <v>16.988990820312502</v>
      </c>
      <c r="LN320" s="21">
        <v>75.876158163265302</v>
      </c>
      <c r="LO320" s="21">
        <v>48.354535714285724</v>
      </c>
      <c r="LP320" s="22">
        <v>0.16740905277777776</v>
      </c>
      <c r="LQ320" s="21">
        <v>50.61272727272727</v>
      </c>
      <c r="LR320" s="20">
        <v>41.69973680645861</v>
      </c>
      <c r="LS320" s="21">
        <v>23.886524798181817</v>
      </c>
      <c r="LT320" s="21">
        <v>16.079065067045455</v>
      </c>
      <c r="LU320" s="21">
        <v>75.950653666160676</v>
      </c>
      <c r="LV320" s="21">
        <v>48.742108130657229</v>
      </c>
      <c r="LW320" s="22">
        <v>0.16246426319444443</v>
      </c>
      <c r="LX320" s="21">
        <v>49.675454545454542</v>
      </c>
      <c r="LY320" s="20">
        <v>40.468044608414651</v>
      </c>
      <c r="LZ320" s="21">
        <v>23.444181746363636</v>
      </c>
      <c r="MA320" s="21">
        <v>15.202223809801138</v>
      </c>
      <c r="MB320" s="21">
        <v>76.026344380165284</v>
      </c>
      <c r="MC320" s="21">
        <v>49.138047024793394</v>
      </c>
      <c r="MD320" s="22">
        <v>0.15759359999999997</v>
      </c>
      <c r="ME320" s="21">
        <v>48.738181818181815</v>
      </c>
      <c r="MF320" s="20">
        <v>39.254816471039994</v>
      </c>
      <c r="MG320" s="21">
        <v>23.001838694545452</v>
      </c>
      <c r="MH320" s="21">
        <v>14.357854372727273</v>
      </c>
      <c r="MI320" s="21">
        <v>76.103230305279141</v>
      </c>
      <c r="MJ320" s="21">
        <v>49.542352396694227</v>
      </c>
      <c r="MK320" s="22">
        <v>0.15279706319444444</v>
      </c>
      <c r="ML320" s="21">
        <v>47.800909090909087</v>
      </c>
      <c r="MM320" s="20">
        <v>38.060052394334654</v>
      </c>
      <c r="MN320" s="21">
        <v>22.559495642727271</v>
      </c>
      <c r="MO320" s="21">
        <v>13.545344079971589</v>
      </c>
      <c r="MP320" s="21">
        <v>76.181311441502217</v>
      </c>
      <c r="MQ320" s="21">
        <v>49.955024246359713</v>
      </c>
      <c r="MR320" s="22">
        <v>0.14807465277777776</v>
      </c>
      <c r="MS320" s="21">
        <v>46.86363636363636</v>
      </c>
      <c r="MT320" s="20">
        <v>36.883752378298603</v>
      </c>
      <c r="MU320" s="21">
        <v>22.11715259090909</v>
      </c>
      <c r="MV320" s="21">
        <v>12.764080255681817</v>
      </c>
      <c r="MW320" s="21">
        <v>76.260587788834542</v>
      </c>
      <c r="MX320" s="21">
        <v>50.376062573789852</v>
      </c>
      <c r="MY320" s="30" t="s">
        <v>50</v>
      </c>
    </row>
    <row r="321" spans="1:363" ht="24" customHeight="1" x14ac:dyDescent="0.25">
      <c r="A321" s="15" t="s">
        <v>50</v>
      </c>
      <c r="B321" s="2" t="s">
        <v>1</v>
      </c>
      <c r="C321" s="25" t="s">
        <v>2</v>
      </c>
      <c r="D321" s="23">
        <v>0.7</v>
      </c>
      <c r="E321" s="17">
        <f t="shared" si="4"/>
        <v>0.875</v>
      </c>
      <c r="F321" s="23">
        <v>0.5</v>
      </c>
      <c r="G321" s="19">
        <v>91.551515151515147</v>
      </c>
      <c r="H321" s="20">
        <v>124.54445</v>
      </c>
      <c r="I321" s="19">
        <v>43.20746292121212</v>
      </c>
      <c r="J321" s="19">
        <v>101.93939393939392</v>
      </c>
      <c r="K321" s="19">
        <v>73.810815039698156</v>
      </c>
      <c r="L321" s="19">
        <v>39.611636013817844</v>
      </c>
      <c r="M321" s="26">
        <v>0.49120568055555552</v>
      </c>
      <c r="N321" s="19">
        <v>90.635999999999996</v>
      </c>
      <c r="O321" s="17">
        <v>122.35388264333471</v>
      </c>
      <c r="P321" s="19">
        <v>42.775388291999995</v>
      </c>
      <c r="Q321" s="19">
        <v>98.911691999999974</v>
      </c>
      <c r="R321" s="19">
        <v>73.833741834013608</v>
      </c>
      <c r="S321" s="19">
        <v>39.641335695238098</v>
      </c>
      <c r="T321" s="26">
        <v>0.48248938888888881</v>
      </c>
      <c r="U321" s="19">
        <v>89.720484848484844</v>
      </c>
      <c r="V321" s="17">
        <v>120.18275114000554</v>
      </c>
      <c r="W321" s="21">
        <v>42.343313662787878</v>
      </c>
      <c r="X321" s="19">
        <v>95.94454206060604</v>
      </c>
      <c r="Y321" s="19">
        <v>73.857808992944911</v>
      </c>
      <c r="Z321" s="19">
        <v>39.679017928969358</v>
      </c>
      <c r="AA321" s="26">
        <v>0.47385112500000004</v>
      </c>
      <c r="AB321" s="21">
        <v>88.804969696969692</v>
      </c>
      <c r="AC321" s="17">
        <v>118.03105549001251</v>
      </c>
      <c r="AD321" s="19">
        <v>41.911239033575754</v>
      </c>
      <c r="AE321" s="19">
        <v>93.037332484848463</v>
      </c>
      <c r="AF321" s="19">
        <v>73.883016516492063</v>
      </c>
      <c r="AG321" s="21">
        <v>39.724682715011589</v>
      </c>
      <c r="AH321" s="26">
        <v>0.46529088888888892</v>
      </c>
      <c r="AI321" s="19">
        <v>87.889454545454541</v>
      </c>
      <c r="AJ321" s="17">
        <v>115.89879569335557</v>
      </c>
      <c r="AK321" s="19">
        <v>41.479164404363637</v>
      </c>
      <c r="AL321" s="21">
        <v>90.189451636363614</v>
      </c>
      <c r="AM321" s="19">
        <v>73.909364404655079</v>
      </c>
      <c r="AN321" s="19">
        <v>39.778330053364826</v>
      </c>
      <c r="AO321" s="26">
        <v>0.45680868055555551</v>
      </c>
      <c r="AP321" s="19">
        <v>86.973939393939389</v>
      </c>
      <c r="AQ321" s="20">
        <v>113.7859717500347</v>
      </c>
      <c r="AR321" s="19">
        <v>41.047089775151512</v>
      </c>
      <c r="AS321" s="19">
        <v>87.40028787878785</v>
      </c>
      <c r="AT321" s="19">
        <v>73.93685265743396</v>
      </c>
      <c r="AU321" s="19">
        <v>39.83995994402904</v>
      </c>
      <c r="AV321" s="22">
        <v>0.44840449999999993</v>
      </c>
      <c r="AW321" s="19">
        <v>86.058424242424238</v>
      </c>
      <c r="AX321" s="17">
        <v>111.69258366004998</v>
      </c>
      <c r="AY321" s="19">
        <v>40.615015145939395</v>
      </c>
      <c r="AZ321" s="19">
        <v>84.669229575757555</v>
      </c>
      <c r="BA321" s="21">
        <v>73.965481274828676</v>
      </c>
      <c r="BB321" s="19">
        <v>39.909572387004253</v>
      </c>
      <c r="BC321" s="26">
        <v>0.44007834722222228</v>
      </c>
      <c r="BD321" s="19">
        <v>85.142909090909086</v>
      </c>
      <c r="BE321" s="17">
        <v>109.6186314234014</v>
      </c>
      <c r="BF321" s="21">
        <v>40.182940516727271</v>
      </c>
      <c r="BG321" s="19">
        <v>81.995665090909085</v>
      </c>
      <c r="BH321" s="19">
        <v>73.99525025683927</v>
      </c>
      <c r="BI321" s="19">
        <v>39.987167382290437</v>
      </c>
      <c r="BJ321" s="26">
        <v>0.43183022222222223</v>
      </c>
      <c r="BK321" s="21">
        <v>84.227393939393934</v>
      </c>
      <c r="BL321" s="17">
        <v>107.56411504008889</v>
      </c>
      <c r="BM321" s="19">
        <v>39.750865887515147</v>
      </c>
      <c r="BN321" s="19">
        <v>79.378982787878783</v>
      </c>
      <c r="BO321" s="19">
        <v>74.0261596034657</v>
      </c>
      <c r="BP321" s="21">
        <v>40.072744929887634</v>
      </c>
      <c r="BQ321" s="26">
        <v>0.423660125</v>
      </c>
      <c r="BR321" s="19">
        <v>83.311878787878783</v>
      </c>
      <c r="BS321" s="17">
        <v>105.5290345101125</v>
      </c>
      <c r="BT321" s="19">
        <v>39.31879125830303</v>
      </c>
      <c r="BU321" s="21">
        <v>76.818571030303033</v>
      </c>
      <c r="BV321" s="19">
        <v>74.058209314707995</v>
      </c>
      <c r="BW321" s="19">
        <v>40.166305029795794</v>
      </c>
      <c r="BX321" s="26">
        <v>0.41556805555555554</v>
      </c>
      <c r="BY321" s="19">
        <v>82.396363636363631</v>
      </c>
      <c r="BZ321" s="20">
        <v>103.51338983347222</v>
      </c>
      <c r="CA321" s="19">
        <v>38.886716629090905</v>
      </c>
      <c r="CB321" s="19">
        <v>74.313818181818178</v>
      </c>
      <c r="CC321" s="19">
        <v>74.091399390566139</v>
      </c>
      <c r="CD321" s="19">
        <v>40.267847682014967</v>
      </c>
      <c r="CE321" s="22">
        <v>0.40755401388888896</v>
      </c>
      <c r="CF321" s="19">
        <v>81.48084848484848</v>
      </c>
      <c r="CG321" s="17">
        <v>101.51718101016807</v>
      </c>
      <c r="CH321" s="19">
        <v>38.454641999878788</v>
      </c>
      <c r="CI321" s="19">
        <v>71.864112606060601</v>
      </c>
      <c r="CJ321" s="21">
        <v>74.125729831040147</v>
      </c>
      <c r="CK321" s="19">
        <v>40.377372886545103</v>
      </c>
      <c r="CL321" s="26">
        <v>0.39961800000000003</v>
      </c>
      <c r="CM321" s="19">
        <v>80.565333333333328</v>
      </c>
      <c r="CN321" s="17">
        <v>99.540408040200006</v>
      </c>
      <c r="CO321" s="21">
        <v>38.022567370666664</v>
      </c>
      <c r="CP321" s="19">
        <v>69.468842666666646</v>
      </c>
      <c r="CQ321" s="19">
        <v>74.161200636130005</v>
      </c>
      <c r="CR321" s="19">
        <v>40.494880643386253</v>
      </c>
      <c r="CS321" s="26">
        <v>0.39176001388888887</v>
      </c>
      <c r="CT321" s="21">
        <v>79.649818181818176</v>
      </c>
      <c r="CU321" s="17">
        <v>97.583070923568044</v>
      </c>
      <c r="CV321" s="19">
        <v>37.59049274145454</v>
      </c>
      <c r="CW321" s="19">
        <v>67.127396727272725</v>
      </c>
      <c r="CX321" s="19">
        <v>74.197811805835727</v>
      </c>
      <c r="CY321" s="21">
        <v>40.620370952538373</v>
      </c>
      <c r="CZ321" s="26">
        <v>0.38398005555555553</v>
      </c>
      <c r="DA321" s="19">
        <v>78.734303030303025</v>
      </c>
      <c r="DB321" s="17">
        <v>95.645169660272217</v>
      </c>
      <c r="DC321" s="19">
        <v>37.158418112242423</v>
      </c>
      <c r="DD321" s="21">
        <v>64.839163151515137</v>
      </c>
      <c r="DE321" s="19">
        <v>74.235563340157285</v>
      </c>
      <c r="DF321" s="19">
        <v>40.753843814001499</v>
      </c>
      <c r="DG321" s="26">
        <v>0.37627812500000002</v>
      </c>
      <c r="DH321" s="19">
        <v>77.818787878787873</v>
      </c>
      <c r="DI321" s="20">
        <v>93.726704250312508</v>
      </c>
      <c r="DJ321" s="19">
        <v>36.726343483030298</v>
      </c>
      <c r="DK321" s="19">
        <v>62.603530303030283</v>
      </c>
      <c r="DL321" s="19">
        <v>74.274455239094721</v>
      </c>
      <c r="DM321" s="19">
        <v>40.895299227775595</v>
      </c>
      <c r="DN321" s="22">
        <v>0.36865422222222222</v>
      </c>
      <c r="DO321" s="19">
        <v>76.903272727272721</v>
      </c>
      <c r="DP321" s="17">
        <v>91.827674693688891</v>
      </c>
      <c r="DQ321" s="19">
        <v>36.294268853818181</v>
      </c>
      <c r="DR321" s="19">
        <v>60.419886545454524</v>
      </c>
      <c r="DS321" s="21">
        <v>74.314487502648007</v>
      </c>
      <c r="DT321" s="19">
        <v>41.044737193860698</v>
      </c>
      <c r="DU321" s="26">
        <v>0.36110834722222224</v>
      </c>
      <c r="DV321" s="19">
        <v>75.98775757575757</v>
      </c>
      <c r="DW321" s="17">
        <v>89.948080990401394</v>
      </c>
      <c r="DX321" s="21">
        <v>35.862194224606057</v>
      </c>
      <c r="DY321" s="19">
        <v>58.287620242424225</v>
      </c>
      <c r="DZ321" s="19">
        <v>74.355660130817142</v>
      </c>
      <c r="EA321" s="19">
        <v>41.202157712256778</v>
      </c>
      <c r="EB321" s="26">
        <v>0.35364049999999997</v>
      </c>
      <c r="EC321" s="21">
        <v>75.072242424242418</v>
      </c>
      <c r="ED321" s="17">
        <v>88.087923140449988</v>
      </c>
      <c r="EE321" s="19">
        <v>35.43011959539394</v>
      </c>
      <c r="EF321" s="19">
        <v>56.206119757575735</v>
      </c>
      <c r="EG321" s="19">
        <v>74.397973123602128</v>
      </c>
      <c r="EH321" s="21">
        <v>41.367560782963842</v>
      </c>
      <c r="EI321" s="26">
        <v>0.34625068055555558</v>
      </c>
      <c r="EJ321" s="19">
        <v>74.156727272727281</v>
      </c>
      <c r="EK321" s="17">
        <v>86.247201143834729</v>
      </c>
      <c r="EL321" s="19">
        <v>34.998044966181823</v>
      </c>
      <c r="EM321" s="21">
        <v>54.174773454545466</v>
      </c>
      <c r="EN321" s="19">
        <v>74.441426481002978</v>
      </c>
      <c r="EO321" s="19">
        <v>41.540946405981913</v>
      </c>
      <c r="EP321" s="26">
        <v>0.3389388888888889</v>
      </c>
      <c r="EQ321" s="19">
        <v>73.241212121212115</v>
      </c>
      <c r="ER321" s="20">
        <v>84.425915000555563</v>
      </c>
      <c r="ES321" s="19">
        <v>34.565970336969691</v>
      </c>
      <c r="ET321" s="19">
        <v>52.192969696969698</v>
      </c>
      <c r="EU321" s="19">
        <v>74.486020203019677</v>
      </c>
      <c r="EV321" s="19">
        <v>41.722314581310954</v>
      </c>
      <c r="EW321" s="22">
        <v>0.33170512499999999</v>
      </c>
      <c r="EX321" s="19">
        <v>72.325696969696963</v>
      </c>
      <c r="EY321" s="17">
        <v>82.624064710612501</v>
      </c>
      <c r="EZ321" s="19">
        <v>34.133895707757574</v>
      </c>
      <c r="FA321" s="19">
        <v>50.260096848484849</v>
      </c>
      <c r="FB321" s="21">
        <v>74.531754289652241</v>
      </c>
      <c r="FC321" s="19">
        <v>41.911665308950994</v>
      </c>
      <c r="FD321" s="26">
        <v>0.32454938888888885</v>
      </c>
      <c r="FE321" s="19">
        <v>71.410181818181812</v>
      </c>
      <c r="FF321" s="17">
        <v>80.841650274005545</v>
      </c>
      <c r="FG321" s="21">
        <v>33.70182107854545</v>
      </c>
      <c r="FH321" s="19">
        <v>48.375543272727271</v>
      </c>
      <c r="FI321" s="19">
        <v>74.578628740900655</v>
      </c>
      <c r="FJ321" s="19">
        <v>42.108998588902011</v>
      </c>
      <c r="FK321" s="26">
        <v>0.31747168055555552</v>
      </c>
      <c r="FL321" s="21">
        <v>70.49466666666666</v>
      </c>
      <c r="FM321" s="17">
        <v>79.078671690734708</v>
      </c>
      <c r="FN321" s="19">
        <v>33.269746449333333</v>
      </c>
      <c r="FO321" s="19">
        <v>46.538697333333332</v>
      </c>
      <c r="FP321" s="19">
        <v>74.626643556764932</v>
      </c>
      <c r="FQ321" s="21">
        <v>42.314314421164028</v>
      </c>
      <c r="FR321" s="26">
        <v>0.31047200000000003</v>
      </c>
      <c r="FS321" s="19">
        <v>69.579151515151509</v>
      </c>
      <c r="FT321" s="17">
        <v>77.335128960800006</v>
      </c>
      <c r="FU321" s="19">
        <v>32.837671820121209</v>
      </c>
      <c r="FV321" s="21">
        <v>44.748947393939389</v>
      </c>
      <c r="FW321" s="19">
        <v>74.67579873724506</v>
      </c>
      <c r="FX321" s="19">
        <v>42.527612805737029</v>
      </c>
      <c r="FY321" s="26">
        <v>0.30355034722222224</v>
      </c>
      <c r="FZ321" s="19">
        <v>68.663636363636357</v>
      </c>
      <c r="GA321" s="20">
        <v>75.611022084201394</v>
      </c>
      <c r="GB321" s="19">
        <v>32.405597190909091</v>
      </c>
      <c r="GC321" s="19">
        <v>43.005681818181813</v>
      </c>
      <c r="GD321" s="19">
        <v>74.726094282341037</v>
      </c>
      <c r="GE321" s="19">
        <v>42.748893742621021</v>
      </c>
      <c r="GF321" s="22">
        <v>0.29670672222222222</v>
      </c>
      <c r="GG321" s="19">
        <v>67.748121212121205</v>
      </c>
      <c r="GH321" s="17">
        <v>73.906351060938889</v>
      </c>
      <c r="GI321" s="19">
        <v>31.973522561696967</v>
      </c>
      <c r="GJ321" s="19">
        <v>41.30828896969696</v>
      </c>
      <c r="GK321" s="21">
        <v>74.777530192052865</v>
      </c>
      <c r="GL321" s="19">
        <v>42.978157231815999</v>
      </c>
      <c r="GM321" s="26">
        <v>0.28994112499999997</v>
      </c>
      <c r="GN321" s="19">
        <v>66.832606060606054</v>
      </c>
      <c r="GO321" s="17">
        <v>72.221115891012488</v>
      </c>
      <c r="GP321" s="21">
        <v>31.541447932484846</v>
      </c>
      <c r="GQ321" s="19">
        <v>39.656157212121201</v>
      </c>
      <c r="GR321" s="19">
        <v>74.830106466380556</v>
      </c>
      <c r="GS321" s="19">
        <v>43.215403273321968</v>
      </c>
      <c r="GT321" s="26">
        <v>0.28325355555555559</v>
      </c>
      <c r="GU321" s="21">
        <v>65.917090909090902</v>
      </c>
      <c r="GV321" s="17">
        <v>70.555316574422235</v>
      </c>
      <c r="GW321" s="19">
        <v>31.109373303272726</v>
      </c>
      <c r="GX321" s="19">
        <v>38.048674909090899</v>
      </c>
      <c r="GY321" s="19">
        <v>74.883823105324112</v>
      </c>
      <c r="GZ321" s="21">
        <v>43.460631867138929</v>
      </c>
      <c r="HA321" s="26">
        <v>0.27664401388888887</v>
      </c>
      <c r="HB321" s="19">
        <v>65.00157575757575</v>
      </c>
      <c r="HC321" s="17">
        <v>68.908953111168046</v>
      </c>
      <c r="HD321" s="19">
        <v>30.677298674060602</v>
      </c>
      <c r="HE321" s="21">
        <v>36.485230424242417</v>
      </c>
      <c r="HF321" s="19">
        <v>74.938680108883517</v>
      </c>
      <c r="HG321" s="19">
        <v>43.713843013266882</v>
      </c>
      <c r="HH321" s="26">
        <v>0.27011249999999998</v>
      </c>
      <c r="HI321" s="19">
        <v>64.086060606060599</v>
      </c>
      <c r="HJ321" s="20">
        <v>67.28202550124999</v>
      </c>
      <c r="HK321" s="19">
        <v>30.245224044848481</v>
      </c>
      <c r="HL321" s="19">
        <v>34.965212121212105</v>
      </c>
      <c r="HM321" s="19">
        <v>74.994677477058772</v>
      </c>
      <c r="HN321" s="19">
        <v>43.975036711705812</v>
      </c>
      <c r="HO321" s="22">
        <v>0.26365901388888885</v>
      </c>
      <c r="HP321" s="19">
        <v>63.170545454545447</v>
      </c>
      <c r="HQ321" s="17">
        <v>65.67453374466804</v>
      </c>
      <c r="HR321" s="19">
        <v>29.81314941563636</v>
      </c>
      <c r="HS321" s="19">
        <v>33.488008363636354</v>
      </c>
      <c r="HT321" s="21">
        <v>75.051815209849892</v>
      </c>
      <c r="HU321" s="19">
        <v>44.244212962455734</v>
      </c>
      <c r="HV321" s="26">
        <v>0.2572835555555556</v>
      </c>
      <c r="HW321" s="19">
        <v>62.255030303030303</v>
      </c>
      <c r="HX321" s="17">
        <v>64.086477841422237</v>
      </c>
      <c r="HY321" s="21">
        <v>29.381074786424243</v>
      </c>
      <c r="HZ321" s="19">
        <v>32.053007515151521</v>
      </c>
      <c r="IA321" s="19">
        <v>75.110093307256861</v>
      </c>
      <c r="IB321" s="19">
        <v>44.521371765516648</v>
      </c>
      <c r="IC321" s="26">
        <v>0.250986125</v>
      </c>
      <c r="ID321" s="21">
        <v>61.339515151515151</v>
      </c>
      <c r="IE321" s="17">
        <v>62.517857791512498</v>
      </c>
      <c r="IF321" s="19">
        <v>28.949000157212122</v>
      </c>
      <c r="IG321" s="19">
        <v>30.65959793939394</v>
      </c>
      <c r="IH321" s="19">
        <v>75.16951176927968</v>
      </c>
      <c r="II321" s="21">
        <v>44.806513120888553</v>
      </c>
      <c r="IJ321" s="26">
        <v>0.2447667222222222</v>
      </c>
      <c r="IK321" s="19">
        <v>60.423999999999999</v>
      </c>
      <c r="IL321" s="17">
        <v>60.968673594938885</v>
      </c>
      <c r="IM321" s="19">
        <v>28.516925528000002</v>
      </c>
      <c r="IN321" s="21">
        <v>29.307167999999997</v>
      </c>
      <c r="IO321" s="19">
        <v>75.230070595918363</v>
      </c>
      <c r="IP321" s="19">
        <v>45.099637028571436</v>
      </c>
      <c r="IQ321" s="26">
        <v>0.2386253472222222</v>
      </c>
      <c r="IR321" s="19">
        <v>59.508484848484848</v>
      </c>
      <c r="IS321" s="20">
        <v>59.438925251701384</v>
      </c>
      <c r="IT321" s="19">
        <v>28.084850898787877</v>
      </c>
      <c r="IU321" s="19">
        <v>27.995106060606062</v>
      </c>
      <c r="IV321" s="19">
        <v>75.29176978717291</v>
      </c>
      <c r="IW321" s="19">
        <v>45.400743488565311</v>
      </c>
      <c r="IX321" s="22">
        <v>0.23256200000000005</v>
      </c>
      <c r="IY321" s="19">
        <v>58.592969696969696</v>
      </c>
      <c r="IZ321" s="17">
        <v>57.928612761800011</v>
      </c>
      <c r="JA321" s="19">
        <v>27.652776269575757</v>
      </c>
      <c r="JB321" s="19">
        <v>26.722800484848484</v>
      </c>
      <c r="JC321" s="19">
        <v>75.354609343043293</v>
      </c>
      <c r="JD321" s="21">
        <v>45.709832500870178</v>
      </c>
      <c r="JE321" s="22">
        <v>0.22657668055555558</v>
      </c>
      <c r="JF321" s="21">
        <v>57.677454545454545</v>
      </c>
      <c r="JG321" s="20">
        <v>56.437736125234728</v>
      </c>
      <c r="JH321" s="21">
        <v>27.220701640363636</v>
      </c>
      <c r="JI321" s="21">
        <v>25.489639636363634</v>
      </c>
      <c r="JJ321" s="21">
        <v>75.41858926352954</v>
      </c>
      <c r="JK321" s="21">
        <v>46.026904065486036</v>
      </c>
      <c r="JL321" s="22">
        <v>0.2206693888888889</v>
      </c>
      <c r="JM321" s="21">
        <v>56.761939393939393</v>
      </c>
      <c r="JN321" s="20">
        <v>54.966295342005559</v>
      </c>
      <c r="JO321" s="21">
        <v>26.788627011151515</v>
      </c>
      <c r="JP321" s="21">
        <v>24.295011878787875</v>
      </c>
      <c r="JQ321" s="21">
        <v>75.483709548631651</v>
      </c>
      <c r="JR321" s="21">
        <v>46.351958182412879</v>
      </c>
      <c r="JS321" s="22">
        <v>0.21484012499999999</v>
      </c>
      <c r="JT321" s="21">
        <v>55.846424242424241</v>
      </c>
      <c r="JU321" s="20">
        <v>53.514290412112494</v>
      </c>
      <c r="JV321" s="21">
        <v>26.356552381939395</v>
      </c>
      <c r="JW321" s="21">
        <v>23.13830557575757</v>
      </c>
      <c r="JX321" s="21">
        <v>75.549970198349598</v>
      </c>
      <c r="JY321" s="21">
        <v>46.684994851650714</v>
      </c>
      <c r="JZ321" s="22">
        <v>0.20908888888888885</v>
      </c>
      <c r="KA321" s="21">
        <v>54.93090909090909</v>
      </c>
      <c r="KB321" s="20">
        <v>52.081721335555542</v>
      </c>
      <c r="KC321" s="21">
        <v>25.924477752727274</v>
      </c>
      <c r="KD321" s="21">
        <v>22.018909090909087</v>
      </c>
      <c r="KE321" s="21">
        <v>75.617371212683423</v>
      </c>
      <c r="KF321" s="21">
        <v>47.026014073199534</v>
      </c>
      <c r="KG321" s="22">
        <v>0.20341568055555556</v>
      </c>
      <c r="KH321" s="21">
        <v>54.015393939393931</v>
      </c>
      <c r="KI321" s="20">
        <v>50.668588112334724</v>
      </c>
      <c r="KJ321" s="21">
        <v>25.49240312351515</v>
      </c>
      <c r="KK321" s="21">
        <v>20.936210787878782</v>
      </c>
      <c r="KL321" s="21">
        <v>75.685912591633084</v>
      </c>
      <c r="KM321" s="21">
        <v>47.375015847059345</v>
      </c>
      <c r="KN321" s="22">
        <v>0.19782050000000001</v>
      </c>
      <c r="KO321" s="21">
        <v>53.099878787878779</v>
      </c>
      <c r="KP321" s="20">
        <v>49.274890742450005</v>
      </c>
      <c r="KQ321" s="21">
        <v>25.060328494303025</v>
      </c>
      <c r="KR321" s="21">
        <v>19.889599030303025</v>
      </c>
      <c r="KS321" s="21">
        <v>75.755594335198609</v>
      </c>
      <c r="KT321" s="21">
        <v>47.732000173230148</v>
      </c>
      <c r="KU321" s="22">
        <v>0.1923033472222222</v>
      </c>
      <c r="KV321" s="21">
        <v>52.184363636363628</v>
      </c>
      <c r="KW321" s="20">
        <v>47.900629225901383</v>
      </c>
      <c r="KX321" s="21">
        <v>24.628253865090905</v>
      </c>
      <c r="KY321" s="21">
        <v>18.878462181818175</v>
      </c>
      <c r="KZ321" s="21">
        <v>75.826416443379998</v>
      </c>
      <c r="LA321" s="21">
        <v>48.096967051711935</v>
      </c>
      <c r="LB321" s="22">
        <v>0.18686422222222218</v>
      </c>
      <c r="LC321" s="21">
        <v>51.26884848484849</v>
      </c>
      <c r="LD321" s="20">
        <v>46.545803562688874</v>
      </c>
      <c r="LE321" s="21">
        <v>24.196179235878791</v>
      </c>
      <c r="LF321" s="21">
        <v>17.902188606060609</v>
      </c>
      <c r="LG321" s="21">
        <v>75.898378916177236</v>
      </c>
      <c r="LH321" s="21">
        <v>48.469916482504701</v>
      </c>
      <c r="LI321" s="22">
        <v>0.18150312500000002</v>
      </c>
      <c r="LJ321" s="21">
        <v>50.353333333333332</v>
      </c>
      <c r="LK321" s="20">
        <v>45.210413752812499</v>
      </c>
      <c r="LL321" s="21">
        <v>23.764104606666667</v>
      </c>
      <c r="LM321" s="21">
        <v>16.960166666666669</v>
      </c>
      <c r="LN321" s="21">
        <v>75.971481753590325</v>
      </c>
      <c r="LO321" s="21">
        <v>48.850848465608472</v>
      </c>
      <c r="LP321" s="22">
        <v>0.17622005555555556</v>
      </c>
      <c r="LQ321" s="21">
        <v>49.43781818181818</v>
      </c>
      <c r="LR321" s="20">
        <v>43.894459796272223</v>
      </c>
      <c r="LS321" s="21">
        <v>23.332029977454546</v>
      </c>
      <c r="LT321" s="21">
        <v>16.051784727272725</v>
      </c>
      <c r="LU321" s="21">
        <v>76.045724955619278</v>
      </c>
      <c r="LV321" s="21">
        <v>49.239763001023228</v>
      </c>
      <c r="LW321" s="22">
        <v>0.17101501388888887</v>
      </c>
      <c r="LX321" s="21">
        <v>48.522303030303028</v>
      </c>
      <c r="LY321" s="20">
        <v>42.597941693068051</v>
      </c>
      <c r="LZ321" s="21">
        <v>22.899955348242425</v>
      </c>
      <c r="MA321" s="21">
        <v>15.176431151515153</v>
      </c>
      <c r="MB321" s="21">
        <v>76.12110852226408</v>
      </c>
      <c r="MC321" s="21">
        <v>49.636660088748968</v>
      </c>
      <c r="MD321" s="22">
        <v>0.16588799999999998</v>
      </c>
      <c r="ME321" s="21">
        <v>47.606787878787877</v>
      </c>
      <c r="MF321" s="20">
        <v>41.320859443199993</v>
      </c>
      <c r="MG321" s="21">
        <v>22.467880719030301</v>
      </c>
      <c r="MH321" s="21">
        <v>14.333494303030301</v>
      </c>
      <c r="MI321" s="21">
        <v>76.197632453524733</v>
      </c>
      <c r="MJ321" s="21">
        <v>50.041539728785708</v>
      </c>
      <c r="MK321" s="22">
        <v>0.16083901388888891</v>
      </c>
      <c r="ML321" s="21">
        <v>46.691272727272725</v>
      </c>
      <c r="MM321" s="20">
        <v>40.063213046668061</v>
      </c>
      <c r="MN321" s="21">
        <v>22.03580608981818</v>
      </c>
      <c r="MO321" s="21">
        <v>13.522362545454543</v>
      </c>
      <c r="MP321" s="21">
        <v>76.275296749401249</v>
      </c>
      <c r="MQ321" s="21">
        <v>50.454401921133424</v>
      </c>
      <c r="MR321" s="22">
        <v>0.15586805555555555</v>
      </c>
      <c r="MS321" s="21">
        <v>45.775757575757574</v>
      </c>
      <c r="MT321" s="20">
        <v>38.82500250347222</v>
      </c>
      <c r="MU321" s="21">
        <v>21.60373146060606</v>
      </c>
      <c r="MV321" s="21">
        <v>12.74242424242424</v>
      </c>
      <c r="MW321" s="21">
        <v>76.354101409893616</v>
      </c>
      <c r="MX321" s="21">
        <v>50.875246665792133</v>
      </c>
      <c r="MY321" s="30" t="s">
        <v>50</v>
      </c>
    </row>
    <row r="322" spans="1:363" ht="24" customHeight="1" x14ac:dyDescent="0.25">
      <c r="A322" s="15" t="s">
        <v>50</v>
      </c>
      <c r="B322" s="2" t="s">
        <v>1</v>
      </c>
      <c r="C322" s="25" t="s">
        <v>2</v>
      </c>
      <c r="D322" s="23">
        <v>0.7</v>
      </c>
      <c r="E322" s="17">
        <f t="shared" ref="E322:E385" si="5">D322*1.25</f>
        <v>0.875</v>
      </c>
      <c r="F322" s="23">
        <v>0.52500000000000002</v>
      </c>
      <c r="G322" s="19">
        <v>89.375757575757575</v>
      </c>
      <c r="H322" s="20">
        <v>130.77167249999999</v>
      </c>
      <c r="I322" s="19">
        <v>42.18062066060606</v>
      </c>
      <c r="J322" s="19">
        <v>101.73726325757575</v>
      </c>
      <c r="K322" s="19">
        <v>73.867166757244675</v>
      </c>
      <c r="L322" s="19">
        <v>39.695275525820989</v>
      </c>
      <c r="M322" s="26">
        <v>0.51576596458333335</v>
      </c>
      <c r="N322" s="19">
        <v>88.481999999999999</v>
      </c>
      <c r="O322" s="17">
        <v>128.47157677550146</v>
      </c>
      <c r="P322" s="19">
        <v>41.758814454000003</v>
      </c>
      <c r="Q322" s="19">
        <v>98.715564801562479</v>
      </c>
      <c r="R322" s="19">
        <v>73.892181172789108</v>
      </c>
      <c r="S322" s="19">
        <v>39.742696780952379</v>
      </c>
      <c r="T322" s="26">
        <v>0.50661385833333328</v>
      </c>
      <c r="U322" s="19">
        <v>87.588242424242424</v>
      </c>
      <c r="V322" s="17">
        <v>126.19188869700582</v>
      </c>
      <c r="W322" s="21">
        <v>41.337008247393939</v>
      </c>
      <c r="X322" s="19">
        <v>95.754298279924228</v>
      </c>
      <c r="Y322" s="19">
        <v>73.918282394597796</v>
      </c>
      <c r="Z322" s="19">
        <v>39.797725679933542</v>
      </c>
      <c r="AA322" s="26">
        <v>0.49754368125000004</v>
      </c>
      <c r="AB322" s="21">
        <v>86.694484848484848</v>
      </c>
      <c r="AC322" s="17">
        <v>123.93260826451314</v>
      </c>
      <c r="AD322" s="19">
        <v>40.915202040787882</v>
      </c>
      <c r="AE322" s="19">
        <v>92.852853269081422</v>
      </c>
      <c r="AF322" s="19">
        <v>73.945470422670738</v>
      </c>
      <c r="AG322" s="21">
        <v>39.860362222764451</v>
      </c>
      <c r="AH322" s="26">
        <v>0.4885554333333334</v>
      </c>
      <c r="AI322" s="19">
        <v>85.800727272727272</v>
      </c>
      <c r="AJ322" s="17">
        <v>121.69373547802334</v>
      </c>
      <c r="AK322" s="19">
        <v>40.493395834181818</v>
      </c>
      <c r="AL322" s="21">
        <v>90.010619345454529</v>
      </c>
      <c r="AM322" s="19">
        <v>73.97374525700792</v>
      </c>
      <c r="AN322" s="19">
        <v>39.930606409445105</v>
      </c>
      <c r="AO322" s="26">
        <v>0.47964911458333331</v>
      </c>
      <c r="AP322" s="19">
        <v>84.906969696969696</v>
      </c>
      <c r="AQ322" s="20">
        <v>119.47527033753646</v>
      </c>
      <c r="AR322" s="19">
        <v>40.071589627575754</v>
      </c>
      <c r="AS322" s="19">
        <v>87.226986085463992</v>
      </c>
      <c r="AT322" s="19">
        <v>74.003106897609356</v>
      </c>
      <c r="AU322" s="19">
        <v>40.008458239975518</v>
      </c>
      <c r="AV322" s="22">
        <v>0.47082472499999994</v>
      </c>
      <c r="AW322" s="19">
        <v>84.013212121212121</v>
      </c>
      <c r="AX322" s="17">
        <v>117.27721284305248</v>
      </c>
      <c r="AY322" s="19">
        <v>39.649783420969698</v>
      </c>
      <c r="AZ322" s="19">
        <v>84.501343065530278</v>
      </c>
      <c r="BA322" s="21">
        <v>74.033555344475047</v>
      </c>
      <c r="BB322" s="19">
        <v>40.093917714355676</v>
      </c>
      <c r="BC322" s="26">
        <v>0.4620822645833334</v>
      </c>
      <c r="BD322" s="19">
        <v>83.119454545454545</v>
      </c>
      <c r="BE322" s="17">
        <v>115.09956299457147</v>
      </c>
      <c r="BF322" s="21">
        <v>39.227977214363634</v>
      </c>
      <c r="BG322" s="19">
        <v>81.833079862073859</v>
      </c>
      <c r="BH322" s="19">
        <v>74.065090597604993</v>
      </c>
      <c r="BI322" s="19">
        <v>40.186984832585601</v>
      </c>
      <c r="BJ322" s="26">
        <v>0.45342173333333335</v>
      </c>
      <c r="BK322" s="21">
        <v>82.225696969696969</v>
      </c>
      <c r="BL322" s="17">
        <v>112.94232079209334</v>
      </c>
      <c r="BM322" s="19">
        <v>38.806171007757577</v>
      </c>
      <c r="BN322" s="19">
        <v>79.221586051515146</v>
      </c>
      <c r="BO322" s="19">
        <v>74.097712656999178</v>
      </c>
      <c r="BP322" s="21">
        <v>40.287659594665278</v>
      </c>
      <c r="BQ322" s="26">
        <v>0.44484313125000002</v>
      </c>
      <c r="BR322" s="19">
        <v>81.331939393939393</v>
      </c>
      <c r="BS322" s="17">
        <v>110.80548623561813</v>
      </c>
      <c r="BT322" s="19">
        <v>38.384364801151513</v>
      </c>
      <c r="BU322" s="21">
        <v>76.666251210274623</v>
      </c>
      <c r="BV322" s="19">
        <v>74.131421522657618</v>
      </c>
      <c r="BW322" s="19">
        <v>40.395942000594694</v>
      </c>
      <c r="BX322" s="26">
        <v>0.43634645833333335</v>
      </c>
      <c r="BY322" s="19">
        <v>80.438181818181818</v>
      </c>
      <c r="BZ322" s="20">
        <v>108.68905932514583</v>
      </c>
      <c r="CA322" s="19">
        <v>37.962558594545456</v>
      </c>
      <c r="CB322" s="19">
        <v>74.166464914772732</v>
      </c>
      <c r="CC322" s="19">
        <v>74.166217194580312</v>
      </c>
      <c r="CD322" s="19">
        <v>40.511832050373876</v>
      </c>
      <c r="CE322" s="22">
        <v>0.4279317145833334</v>
      </c>
      <c r="CF322" s="19">
        <v>79.544424242424242</v>
      </c>
      <c r="CG322" s="17">
        <v>106.59304006067647</v>
      </c>
      <c r="CH322" s="19">
        <v>37.540752387939392</v>
      </c>
      <c r="CI322" s="19">
        <v>71.721616741429926</v>
      </c>
      <c r="CJ322" s="21">
        <v>74.202099672767247</v>
      </c>
      <c r="CK322" s="19">
        <v>40.63532974400281</v>
      </c>
      <c r="CL322" s="26">
        <v>0.41959890000000005</v>
      </c>
      <c r="CM322" s="19">
        <v>78.650666666666666</v>
      </c>
      <c r="CN322" s="17">
        <v>104.51742844221</v>
      </c>
      <c r="CO322" s="21">
        <v>37.118946181333335</v>
      </c>
      <c r="CP322" s="19">
        <v>69.331096266666663</v>
      </c>
      <c r="CQ322" s="19">
        <v>74.239068957218436</v>
      </c>
      <c r="CR322" s="19">
        <v>40.76643508148149</v>
      </c>
      <c r="CS322" s="26">
        <v>0.41134801458333331</v>
      </c>
      <c r="CT322" s="21">
        <v>77.75690909090909</v>
      </c>
      <c r="CU322" s="17">
        <v>102.46222446974645</v>
      </c>
      <c r="CV322" s="19">
        <v>36.697139974727271</v>
      </c>
      <c r="CW322" s="19">
        <v>66.99429306690341</v>
      </c>
      <c r="CX322" s="19">
        <v>74.277125047933879</v>
      </c>
      <c r="CY322" s="21">
        <v>40.905148062809928</v>
      </c>
      <c r="CZ322" s="26">
        <v>0.40317905833333334</v>
      </c>
      <c r="DA322" s="19">
        <v>76.863151515151515</v>
      </c>
      <c r="DB322" s="17">
        <v>100.42742814328584</v>
      </c>
      <c r="DC322" s="19">
        <v>36.275333768121214</v>
      </c>
      <c r="DD322" s="21">
        <v>64.710596718560595</v>
      </c>
      <c r="DE322" s="19">
        <v>74.316267944913577</v>
      </c>
      <c r="DF322" s="19">
        <v>41.051468687988105</v>
      </c>
      <c r="DG322" s="26">
        <v>0.39509203125000003</v>
      </c>
      <c r="DH322" s="19">
        <v>75.969393939393939</v>
      </c>
      <c r="DI322" s="20">
        <v>98.413039462828124</v>
      </c>
      <c r="DJ322" s="19">
        <v>35.853527561515151</v>
      </c>
      <c r="DK322" s="19">
        <v>62.479396798058701</v>
      </c>
      <c r="DL322" s="19">
        <v>74.356497648157514</v>
      </c>
      <c r="DM322" s="19">
        <v>41.205396957016049</v>
      </c>
      <c r="DN322" s="22">
        <v>0.38708693333333333</v>
      </c>
      <c r="DO322" s="19">
        <v>75.075636363636363</v>
      </c>
      <c r="DP322" s="17">
        <v>96.419058428373333</v>
      </c>
      <c r="DQ322" s="19">
        <v>35.431721354909094</v>
      </c>
      <c r="DR322" s="19">
        <v>60.300082881818163</v>
      </c>
      <c r="DS322" s="21">
        <v>74.397814157665707</v>
      </c>
      <c r="DT322" s="19">
        <v>41.366932869893752</v>
      </c>
      <c r="DU322" s="26">
        <v>0.37916376458333334</v>
      </c>
      <c r="DV322" s="19">
        <v>74.181878787878787</v>
      </c>
      <c r="DW322" s="17">
        <v>94.445485039921465</v>
      </c>
      <c r="DX322" s="21">
        <v>35.00991514830303</v>
      </c>
      <c r="DY322" s="19">
        <v>58.172044546259457</v>
      </c>
      <c r="DZ322" s="19">
        <v>74.440217473438153</v>
      </c>
      <c r="EA322" s="19">
        <v>41.536076426621193</v>
      </c>
      <c r="EB322" s="26">
        <v>0.37132252499999996</v>
      </c>
      <c r="EC322" s="21">
        <v>73.288121212121212</v>
      </c>
      <c r="ED322" s="17">
        <v>92.492319297472491</v>
      </c>
      <c r="EE322" s="19">
        <v>34.588108941696973</v>
      </c>
      <c r="EF322" s="19">
        <v>56.094671367803009</v>
      </c>
      <c r="EG322" s="19">
        <v>74.48370759547484</v>
      </c>
      <c r="EH322" s="21">
        <v>41.712827627198394</v>
      </c>
      <c r="EI322" s="26">
        <v>0.36356321458333335</v>
      </c>
      <c r="EJ322" s="19">
        <v>72.394363636363636</v>
      </c>
      <c r="EK322" s="17">
        <v>90.559561201026455</v>
      </c>
      <c r="EL322" s="19">
        <v>34.166302735090909</v>
      </c>
      <c r="EM322" s="21">
        <v>54.067352922869333</v>
      </c>
      <c r="EN322" s="19">
        <v>74.528284523775795</v>
      </c>
      <c r="EO322" s="19">
        <v>41.897186471625361</v>
      </c>
      <c r="EP322" s="26">
        <v>0.35588583333333335</v>
      </c>
      <c r="EQ322" s="19">
        <v>71.50060606060606</v>
      </c>
      <c r="ER322" s="20">
        <v>88.647210750583341</v>
      </c>
      <c r="ES322" s="19">
        <v>33.744496528484852</v>
      </c>
      <c r="ET322" s="19">
        <v>52.089478787878797</v>
      </c>
      <c r="EU322" s="19">
        <v>74.573948258340977</v>
      </c>
      <c r="EV322" s="19">
        <v>42.089152959902052</v>
      </c>
      <c r="EW322" s="22">
        <v>0.34829038125</v>
      </c>
      <c r="EX322" s="19">
        <v>70.606848484848484</v>
      </c>
      <c r="EY322" s="17">
        <v>86.755267946143121</v>
      </c>
      <c r="EZ322" s="19">
        <v>33.322690321878788</v>
      </c>
      <c r="FA322" s="19">
        <v>50.160438539251899</v>
      </c>
      <c r="FB322" s="21">
        <v>74.620698799170427</v>
      </c>
      <c r="FC322" s="19">
        <v>42.288727092028523</v>
      </c>
      <c r="FD322" s="26">
        <v>0.34077685833333332</v>
      </c>
      <c r="FE322" s="19">
        <v>69.713090909090909</v>
      </c>
      <c r="FF322" s="17">
        <v>84.883732787705824</v>
      </c>
      <c r="FG322" s="21">
        <v>32.900884115272724</v>
      </c>
      <c r="FH322" s="19">
        <v>48.279621753409089</v>
      </c>
      <c r="FI322" s="19">
        <v>74.668536146264117</v>
      </c>
      <c r="FJ322" s="19">
        <v>42.495908868004733</v>
      </c>
      <c r="FK322" s="26">
        <v>0.3333452645833333</v>
      </c>
      <c r="FL322" s="21">
        <v>68.819333333333333</v>
      </c>
      <c r="FM322" s="17">
        <v>83.03260527527145</v>
      </c>
      <c r="FN322" s="19">
        <v>32.479077908666667</v>
      </c>
      <c r="FO322" s="19">
        <v>46.446418006770834</v>
      </c>
      <c r="FP322" s="19">
        <v>74.717460299622076</v>
      </c>
      <c r="FQ322" s="21">
        <v>42.710698287830695</v>
      </c>
      <c r="FR322" s="26">
        <v>0.32599560000000005</v>
      </c>
      <c r="FS322" s="19">
        <v>67.925575757575757</v>
      </c>
      <c r="FT322" s="17">
        <v>81.201885408840013</v>
      </c>
      <c r="FU322" s="19">
        <v>32.057271702060604</v>
      </c>
      <c r="FV322" s="21">
        <v>44.660216875757577</v>
      </c>
      <c r="FW322" s="19">
        <v>74.76747125924426</v>
      </c>
      <c r="FX322" s="19">
        <v>42.93309535150641</v>
      </c>
      <c r="FY322" s="26">
        <v>0.31872786458333335</v>
      </c>
      <c r="FZ322" s="19">
        <v>67.031818181818181</v>
      </c>
      <c r="GA322" s="20">
        <v>79.391573188411456</v>
      </c>
      <c r="GB322" s="19">
        <v>31.635465495454547</v>
      </c>
      <c r="GC322" s="19">
        <v>42.920407936789772</v>
      </c>
      <c r="GD322" s="19">
        <v>74.818569025130714</v>
      </c>
      <c r="GE322" s="19">
        <v>43.163100059031891</v>
      </c>
      <c r="GF322" s="22">
        <v>0.31154205833333332</v>
      </c>
      <c r="GG322" s="19">
        <v>66.138060606060606</v>
      </c>
      <c r="GH322" s="17">
        <v>77.601668613985822</v>
      </c>
      <c r="GI322" s="19">
        <v>31.213659288848486</v>
      </c>
      <c r="GJ322" s="19">
        <v>41.226380766287875</v>
      </c>
      <c r="GK322" s="21">
        <v>74.870753597281407</v>
      </c>
      <c r="GL322" s="19">
        <v>43.40071241040711</v>
      </c>
      <c r="GM322" s="26">
        <v>0.30443818125</v>
      </c>
      <c r="GN322" s="19">
        <v>65.24430303030303</v>
      </c>
      <c r="GO322" s="17">
        <v>75.832171685563125</v>
      </c>
      <c r="GP322" s="21">
        <v>30.791853082242426</v>
      </c>
      <c r="GQ322" s="19">
        <v>39.57752494067234</v>
      </c>
      <c r="GR322" s="19">
        <v>74.924024975696355</v>
      </c>
      <c r="GS322" s="19">
        <v>43.645932405632081</v>
      </c>
      <c r="GT322" s="26">
        <v>0.29741623333333339</v>
      </c>
      <c r="GU322" s="21">
        <v>64.350545454545454</v>
      </c>
      <c r="GV322" s="17">
        <v>74.083082403143351</v>
      </c>
      <c r="GW322" s="19">
        <v>30.370046875636366</v>
      </c>
      <c r="GX322" s="19">
        <v>37.973230036363631</v>
      </c>
      <c r="GY322" s="19">
        <v>74.978383160375557</v>
      </c>
      <c r="GZ322" s="21">
        <v>43.898760044706819</v>
      </c>
      <c r="HA322" s="26">
        <v>0.29047621458333334</v>
      </c>
      <c r="HB322" s="19">
        <v>63.456787878787878</v>
      </c>
      <c r="HC322" s="17">
        <v>72.354400766726457</v>
      </c>
      <c r="HD322" s="19">
        <v>29.948240669030302</v>
      </c>
      <c r="HE322" s="21">
        <v>36.412885629782188</v>
      </c>
      <c r="HF322" s="19">
        <v>75.033828151319</v>
      </c>
      <c r="HG322" s="19">
        <v>44.159195327631302</v>
      </c>
      <c r="HH322" s="26">
        <v>0.283618125</v>
      </c>
      <c r="HI322" s="19">
        <v>62.563030303030295</v>
      </c>
      <c r="HJ322" s="20">
        <v>70.646126776312499</v>
      </c>
      <c r="HK322" s="19">
        <v>29.526434462424238</v>
      </c>
      <c r="HL322" s="19">
        <v>34.895881297348474</v>
      </c>
      <c r="HM322" s="19">
        <v>75.090359948526697</v>
      </c>
      <c r="HN322" s="19">
        <v>44.427238254405538</v>
      </c>
      <c r="HO322" s="22">
        <v>0.27684196458333332</v>
      </c>
      <c r="HP322" s="19">
        <v>61.66927272727272</v>
      </c>
      <c r="HQ322" s="17">
        <v>68.958260431901451</v>
      </c>
      <c r="HR322" s="19">
        <v>29.104628255818177</v>
      </c>
      <c r="HS322" s="19">
        <v>33.421606615482943</v>
      </c>
      <c r="HT322" s="21">
        <v>75.147978551998648</v>
      </c>
      <c r="HU322" s="19">
        <v>44.702888825029525</v>
      </c>
      <c r="HV322" s="26">
        <v>0.27014773333333342</v>
      </c>
      <c r="HW322" s="19">
        <v>60.775515151515158</v>
      </c>
      <c r="HX322" s="17">
        <v>67.290801733493353</v>
      </c>
      <c r="HY322" s="21">
        <v>28.682822049212124</v>
      </c>
      <c r="HZ322" s="19">
        <v>31.989451160606066</v>
      </c>
      <c r="IA322" s="19">
        <v>75.206683961734853</v>
      </c>
      <c r="IB322" s="19">
        <v>44.986147039503258</v>
      </c>
      <c r="IC322" s="26">
        <v>0.26353543125000001</v>
      </c>
      <c r="ID322" s="21">
        <v>59.881757575757582</v>
      </c>
      <c r="IE322" s="17">
        <v>65.643750681088122</v>
      </c>
      <c r="IF322" s="19">
        <v>28.261015842606064</v>
      </c>
      <c r="IG322" s="19">
        <v>30.598804509138262</v>
      </c>
      <c r="IH322" s="19">
        <v>75.266476177735299</v>
      </c>
      <c r="II322" s="21">
        <v>45.277012897826758</v>
      </c>
      <c r="IJ322" s="26">
        <v>0.25700505833333331</v>
      </c>
      <c r="IK322" s="19">
        <v>58.988</v>
      </c>
      <c r="IL322" s="17">
        <v>64.017107274685827</v>
      </c>
      <c r="IM322" s="19">
        <v>27.839209636</v>
      </c>
      <c r="IN322" s="21">
        <v>29.2490562375</v>
      </c>
      <c r="IO322" s="19">
        <v>75.3273552</v>
      </c>
      <c r="IP322" s="19">
        <v>45.57548640000001</v>
      </c>
      <c r="IQ322" s="26">
        <v>0.25055661458333334</v>
      </c>
      <c r="IR322" s="19">
        <v>58.094242424242424</v>
      </c>
      <c r="IS322" s="20">
        <v>62.410871514286455</v>
      </c>
      <c r="IT322" s="19">
        <v>27.417403429393939</v>
      </c>
      <c r="IU322" s="19">
        <v>27.939595922111746</v>
      </c>
      <c r="IV322" s="19">
        <v>75.389321028528954</v>
      </c>
      <c r="IW322" s="19">
        <v>45.881567546023007</v>
      </c>
      <c r="IX322" s="22">
        <v>0.24419010000000005</v>
      </c>
      <c r="IY322" s="19">
        <v>57.200484848484848</v>
      </c>
      <c r="IZ322" s="17">
        <v>60.825043399890014</v>
      </c>
      <c r="JA322" s="19">
        <v>26.995597222787879</v>
      </c>
      <c r="JB322" s="19">
        <v>26.669813139393941</v>
      </c>
      <c r="JC322" s="19">
        <v>75.452373663322149</v>
      </c>
      <c r="JD322" s="21">
        <v>46.195256335895763</v>
      </c>
      <c r="JE322" s="22">
        <v>0.23790551458333337</v>
      </c>
      <c r="JF322" s="21">
        <v>56.306727272727272</v>
      </c>
      <c r="JG322" s="20">
        <v>59.259622931496466</v>
      </c>
      <c r="JH322" s="21">
        <v>26.573791016181818</v>
      </c>
      <c r="JI322" s="21">
        <v>25.439097465767045</v>
      </c>
      <c r="JJ322" s="21">
        <v>75.516513104379598</v>
      </c>
      <c r="JK322" s="21">
        <v>46.516552769618272</v>
      </c>
      <c r="JL322" s="22">
        <v>0.23170285833333334</v>
      </c>
      <c r="JM322" s="21">
        <v>55.412969696969697</v>
      </c>
      <c r="JN322" s="20">
        <v>57.714610109105834</v>
      </c>
      <c r="JO322" s="21">
        <v>26.151984809575758</v>
      </c>
      <c r="JP322" s="21">
        <v>24.246838477651515</v>
      </c>
      <c r="JQ322" s="21">
        <v>75.581739351701302</v>
      </c>
      <c r="JR322" s="21">
        <v>46.845456847190533</v>
      </c>
      <c r="JS322" s="22">
        <v>0.22558213125000001</v>
      </c>
      <c r="JT322" s="21">
        <v>54.519212121212121</v>
      </c>
      <c r="JU322" s="20">
        <v>56.190004932718125</v>
      </c>
      <c r="JV322" s="21">
        <v>25.730178602969698</v>
      </c>
      <c r="JW322" s="21">
        <v>23.0924257514678</v>
      </c>
      <c r="JX322" s="21">
        <v>75.64805240528726</v>
      </c>
      <c r="JY322" s="21">
        <v>47.18196856861254</v>
      </c>
      <c r="JZ322" s="22">
        <v>0.21954333333333331</v>
      </c>
      <c r="KA322" s="21">
        <v>53.625454545454545</v>
      </c>
      <c r="KB322" s="20">
        <v>54.685807402333324</v>
      </c>
      <c r="KC322" s="21">
        <v>25.308372396363637</v>
      </c>
      <c r="KD322" s="21">
        <v>21.975248863636363</v>
      </c>
      <c r="KE322" s="21">
        <v>75.715452265137458</v>
      </c>
      <c r="KF322" s="21">
        <v>47.526087933884305</v>
      </c>
      <c r="KG322" s="22">
        <v>0.21358646458333336</v>
      </c>
      <c r="KH322" s="21">
        <v>52.731696969696969</v>
      </c>
      <c r="KI322" s="20">
        <v>53.202017517951461</v>
      </c>
      <c r="KJ322" s="21">
        <v>24.886566189757577</v>
      </c>
      <c r="KK322" s="21">
        <v>20.894697390577647</v>
      </c>
      <c r="KL322" s="21">
        <v>75.78393893125191</v>
      </c>
      <c r="KM322" s="21">
        <v>47.877814943005831</v>
      </c>
      <c r="KN322" s="22">
        <v>0.20771152500000001</v>
      </c>
      <c r="KO322" s="21">
        <v>51.837939393939386</v>
      </c>
      <c r="KP322" s="20">
        <v>51.738635279572499</v>
      </c>
      <c r="KQ322" s="21">
        <v>24.464759983151513</v>
      </c>
      <c r="KR322" s="21">
        <v>19.850160908712116</v>
      </c>
      <c r="KS322" s="21">
        <v>75.853512403630617</v>
      </c>
      <c r="KT322" s="21">
        <v>48.237149595977101</v>
      </c>
      <c r="KU322" s="22">
        <v>0.20191851458333332</v>
      </c>
      <c r="KV322" s="21">
        <v>50.944181818181811</v>
      </c>
      <c r="KW322" s="20">
        <v>50.295660687196452</v>
      </c>
      <c r="KX322" s="21">
        <v>24.042953776545453</v>
      </c>
      <c r="KY322" s="21">
        <v>18.841028994460224</v>
      </c>
      <c r="KZ322" s="21">
        <v>75.924172682273564</v>
      </c>
      <c r="LA322" s="21">
        <v>48.604091892798124</v>
      </c>
      <c r="LB322" s="22">
        <v>0.19620743333333329</v>
      </c>
      <c r="LC322" s="21">
        <v>50.050424242424249</v>
      </c>
      <c r="LD322" s="20">
        <v>48.873093740823322</v>
      </c>
      <c r="LE322" s="21">
        <v>23.621147569939396</v>
      </c>
      <c r="LF322" s="21">
        <v>17.866691224242427</v>
      </c>
      <c r="LG322" s="21">
        <v>75.995919767180766</v>
      </c>
      <c r="LH322" s="21">
        <v>48.978641833468892</v>
      </c>
      <c r="LI322" s="22">
        <v>0.19057828125000004</v>
      </c>
      <c r="LJ322" s="21">
        <v>49.156666666666673</v>
      </c>
      <c r="LK322" s="20">
        <v>47.470934440453135</v>
      </c>
      <c r="LL322" s="21">
        <v>23.199341363333335</v>
      </c>
      <c r="LM322" s="21">
        <v>16.926537174479169</v>
      </c>
      <c r="LN322" s="21">
        <v>76.068753658352222</v>
      </c>
      <c r="LO322" s="21">
        <v>49.360799417989426</v>
      </c>
      <c r="LP322" s="22">
        <v>0.18503105833333336</v>
      </c>
      <c r="LQ322" s="21">
        <v>48.262909090909091</v>
      </c>
      <c r="LR322" s="20">
        <v>46.089182786085836</v>
      </c>
      <c r="LS322" s="21">
        <v>22.777535156727271</v>
      </c>
      <c r="LT322" s="21">
        <v>16.019956421590908</v>
      </c>
      <c r="LU322" s="21">
        <v>76.142674355787932</v>
      </c>
      <c r="LV322" s="21">
        <v>49.750564646359713</v>
      </c>
      <c r="LW322" s="22">
        <v>0.17956576458333331</v>
      </c>
      <c r="LX322" s="21">
        <v>47.369151515151515</v>
      </c>
      <c r="LY322" s="20">
        <v>44.727838777721452</v>
      </c>
      <c r="LZ322" s="21">
        <v>22.355728950121211</v>
      </c>
      <c r="MA322" s="21">
        <v>15.146338541998109</v>
      </c>
      <c r="MB322" s="21">
        <v>76.217681859487882</v>
      </c>
      <c r="MC322" s="21">
        <v>50.147937518579745</v>
      </c>
      <c r="MD322" s="22">
        <v>0.17418239999999999</v>
      </c>
      <c r="ME322" s="21">
        <v>46.475393939393939</v>
      </c>
      <c r="MF322" s="20">
        <v>43.386902415359998</v>
      </c>
      <c r="MG322" s="21">
        <v>21.933922743515151</v>
      </c>
      <c r="MH322" s="21">
        <v>14.305073112121212</v>
      </c>
      <c r="MI322" s="21">
        <v>76.293776169452087</v>
      </c>
      <c r="MJ322" s="21">
        <v>50.552918034649537</v>
      </c>
      <c r="MK322" s="22">
        <v>0.16888096458333338</v>
      </c>
      <c r="ML322" s="21">
        <v>45.581636363636363</v>
      </c>
      <c r="MM322" s="20">
        <v>42.066373699001467</v>
      </c>
      <c r="MN322" s="21">
        <v>21.51211653690909</v>
      </c>
      <c r="MO322" s="21">
        <v>13.495549708380679</v>
      </c>
      <c r="MP322" s="21">
        <v>76.370957285680547</v>
      </c>
      <c r="MQ322" s="21">
        <v>50.96550619456908</v>
      </c>
      <c r="MR322" s="22">
        <v>0.16366145833333334</v>
      </c>
      <c r="MS322" s="21">
        <v>44.687878787878788</v>
      </c>
      <c r="MT322" s="20">
        <v>40.766252628645837</v>
      </c>
      <c r="MU322" s="21">
        <v>21.09031033030303</v>
      </c>
      <c r="MV322" s="21">
        <v>12.717157907196968</v>
      </c>
      <c r="MW322" s="21">
        <v>76.44922520817326</v>
      </c>
      <c r="MX322" s="21">
        <v>51.385701998338376</v>
      </c>
      <c r="MY322" s="30" t="s">
        <v>50</v>
      </c>
    </row>
    <row r="323" spans="1:363" ht="24" customHeight="1" x14ac:dyDescent="0.25">
      <c r="A323" s="15" t="s">
        <v>50</v>
      </c>
      <c r="B323" s="2" t="s">
        <v>1</v>
      </c>
      <c r="C323" s="25" t="s">
        <v>2</v>
      </c>
      <c r="D323" s="23">
        <v>0.7</v>
      </c>
      <c r="E323" s="17">
        <f t="shared" si="5"/>
        <v>0.875</v>
      </c>
      <c r="F323" s="23">
        <v>0.55000000000000004</v>
      </c>
      <c r="G323" s="19">
        <v>87.199999999999989</v>
      </c>
      <c r="H323" s="20">
        <v>136.998895</v>
      </c>
      <c r="I323" s="19">
        <v>41.153778399999993</v>
      </c>
      <c r="J323" s="19">
        <v>101.50624999999999</v>
      </c>
      <c r="K323" s="19">
        <v>73.929959183673475</v>
      </c>
      <c r="L323" s="19">
        <v>39.824000000000012</v>
      </c>
      <c r="M323" s="26">
        <v>0.54032624861111112</v>
      </c>
      <c r="N323" s="19">
        <v>86.327999999999989</v>
      </c>
      <c r="O323" s="17">
        <v>134.58927090766818</v>
      </c>
      <c r="P323" s="19">
        <v>40.742240615999997</v>
      </c>
      <c r="Q323" s="19">
        <v>98.49141286874999</v>
      </c>
      <c r="R323" s="19">
        <v>73.95693305034014</v>
      </c>
      <c r="S323" s="19">
        <v>39.888245638095249</v>
      </c>
      <c r="T323" s="26">
        <v>0.53073832777777774</v>
      </c>
      <c r="U323" s="19">
        <v>85.455999999999989</v>
      </c>
      <c r="V323" s="17">
        <v>132.20102625400611</v>
      </c>
      <c r="W323" s="21">
        <v>40.330702831999993</v>
      </c>
      <c r="X323" s="19">
        <v>95.536870449999981</v>
      </c>
      <c r="Y323" s="19">
        <v>73.984941453061225</v>
      </c>
      <c r="Z323" s="19">
        <v>39.959733028571435</v>
      </c>
      <c r="AA323" s="26">
        <v>0.52123623750000003</v>
      </c>
      <c r="AB323" s="21">
        <v>84.583999999999989</v>
      </c>
      <c r="AC323" s="17">
        <v>129.83416103901376</v>
      </c>
      <c r="AD323" s="19">
        <v>39.919165047999996</v>
      </c>
      <c r="AE323" s="19">
        <v>92.642013706249983</v>
      </c>
      <c r="AF323" s="19">
        <v>74.013984391836729</v>
      </c>
      <c r="AG323" s="21">
        <v>40.038462171428584</v>
      </c>
      <c r="AH323" s="26">
        <v>0.51181997777777788</v>
      </c>
      <c r="AI323" s="19">
        <v>83.711999999999989</v>
      </c>
      <c r="AJ323" s="17">
        <v>127.48867526269113</v>
      </c>
      <c r="AK323" s="19">
        <v>39.507627263999993</v>
      </c>
      <c r="AL323" s="21">
        <v>89.806233599999985</v>
      </c>
      <c r="AM323" s="19">
        <v>74.044061866666667</v>
      </c>
      <c r="AN323" s="19">
        <v>40.124433066666676</v>
      </c>
      <c r="AO323" s="26">
        <v>0.50248954861111106</v>
      </c>
      <c r="AP323" s="19">
        <v>82.839999999999989</v>
      </c>
      <c r="AQ323" s="20">
        <v>125.16456892503818</v>
      </c>
      <c r="AR323" s="19">
        <v>39.096089479999996</v>
      </c>
      <c r="AS323" s="19">
        <v>87.028921093749986</v>
      </c>
      <c r="AT323" s="19">
        <v>74.075173877551023</v>
      </c>
      <c r="AU323" s="19">
        <v>40.217645714285716</v>
      </c>
      <c r="AV323" s="22">
        <v>0.49324494999999996</v>
      </c>
      <c r="AW323" s="19">
        <v>81.967999999999989</v>
      </c>
      <c r="AX323" s="17">
        <v>122.86184202605499</v>
      </c>
      <c r="AY323" s="19">
        <v>38.684551695999993</v>
      </c>
      <c r="AZ323" s="19">
        <v>84.309467149999989</v>
      </c>
      <c r="BA323" s="21">
        <v>74.107320424489799</v>
      </c>
      <c r="BB323" s="19">
        <v>40.318100114285713</v>
      </c>
      <c r="BC323" s="26">
        <v>0.48408618194444453</v>
      </c>
      <c r="BD323" s="19">
        <v>81.095999999999989</v>
      </c>
      <c r="BE323" s="17">
        <v>120.58049456574155</v>
      </c>
      <c r="BF323" s="21">
        <v>38.273013911999996</v>
      </c>
      <c r="BG323" s="19">
        <v>81.647262731250009</v>
      </c>
      <c r="BH323" s="19">
        <v>74.140501507482995</v>
      </c>
      <c r="BI323" s="19">
        <v>40.42579626666668</v>
      </c>
      <c r="BJ323" s="26">
        <v>0.47501324444444448</v>
      </c>
      <c r="BK323" s="21">
        <v>80.22399999999999</v>
      </c>
      <c r="BL323" s="17">
        <v>118.32052654409779</v>
      </c>
      <c r="BM323" s="19">
        <v>37.861476127999993</v>
      </c>
      <c r="BN323" s="19">
        <v>79.041698800000006</v>
      </c>
      <c r="BO323" s="19">
        <v>74.174717126530609</v>
      </c>
      <c r="BP323" s="21">
        <v>40.540734171428582</v>
      </c>
      <c r="BQ323" s="26">
        <v>0.46602613750000005</v>
      </c>
      <c r="BR323" s="19">
        <v>79.35199999999999</v>
      </c>
      <c r="BS323" s="17">
        <v>116.08193796112376</v>
      </c>
      <c r="BT323" s="19">
        <v>37.449938343999996</v>
      </c>
      <c r="BU323" s="21">
        <v>76.492166318750009</v>
      </c>
      <c r="BV323" s="19">
        <v>74.209967281632657</v>
      </c>
      <c r="BW323" s="19">
        <v>40.662913828571433</v>
      </c>
      <c r="BX323" s="26">
        <v>0.45712486111111111</v>
      </c>
      <c r="BY323" s="19">
        <v>78.47999999999999</v>
      </c>
      <c r="BZ323" s="20">
        <v>113.86472881681944</v>
      </c>
      <c r="CA323" s="19">
        <v>37.038400559999992</v>
      </c>
      <c r="CB323" s="19">
        <v>73.998056250000005</v>
      </c>
      <c r="CC323" s="19">
        <v>74.246251972789111</v>
      </c>
      <c r="CD323" s="19">
        <v>40.792335238095248</v>
      </c>
      <c r="CE323" s="22">
        <v>0.4483094152777779</v>
      </c>
      <c r="CF323" s="19">
        <v>77.60799999999999</v>
      </c>
      <c r="CG323" s="17">
        <v>111.66889911118488</v>
      </c>
      <c r="CH323" s="19">
        <v>36.626862775999996</v>
      </c>
      <c r="CI323" s="19">
        <v>71.55875955625001</v>
      </c>
      <c r="CJ323" s="21">
        <v>74.283571199999997</v>
      </c>
      <c r="CK323" s="19">
        <v>40.928998400000012</v>
      </c>
      <c r="CL323" s="26">
        <v>0.43957980000000008</v>
      </c>
      <c r="CM323" s="19">
        <v>76.73599999999999</v>
      </c>
      <c r="CN323" s="17">
        <v>109.49444884422002</v>
      </c>
      <c r="CO323" s="21">
        <v>36.215324991999992</v>
      </c>
      <c r="CP323" s="19">
        <v>69.173667199999997</v>
      </c>
      <c r="CQ323" s="19">
        <v>74.321924963265303</v>
      </c>
      <c r="CR323" s="19">
        <v>41.072903314285718</v>
      </c>
      <c r="CS323" s="26">
        <v>0.43093601527777781</v>
      </c>
      <c r="CT323" s="21">
        <v>75.86399999999999</v>
      </c>
      <c r="CU323" s="17">
        <v>107.34137801592486</v>
      </c>
      <c r="CV323" s="19">
        <v>35.803787207999996</v>
      </c>
      <c r="CW323" s="19">
        <v>66.842170143749996</v>
      </c>
      <c r="CX323" s="19">
        <v>74.361313262585028</v>
      </c>
      <c r="CY323" s="21">
        <v>41.224049980952387</v>
      </c>
      <c r="CZ323" s="26">
        <v>0.42237806111111115</v>
      </c>
      <c r="DA323" s="19">
        <v>74.99199999999999</v>
      </c>
      <c r="DB323" s="17">
        <v>105.20968662629946</v>
      </c>
      <c r="DC323" s="19">
        <v>35.392249423999999</v>
      </c>
      <c r="DD323" s="21">
        <v>64.563659349999995</v>
      </c>
      <c r="DE323" s="19">
        <v>74.401736097959187</v>
      </c>
      <c r="DF323" s="19">
        <v>41.382438400000012</v>
      </c>
      <c r="DG323" s="26">
        <v>0.41390593750000004</v>
      </c>
      <c r="DH323" s="19">
        <v>74.11999999999999</v>
      </c>
      <c r="DI323" s="20">
        <v>103.09937467534375</v>
      </c>
      <c r="DJ323" s="19">
        <v>34.980711639999996</v>
      </c>
      <c r="DK323" s="19">
        <v>62.337525781249987</v>
      </c>
      <c r="DL323" s="19">
        <v>74.443193469387751</v>
      </c>
      <c r="DM323" s="19">
        <v>41.548068571428587</v>
      </c>
      <c r="DN323" s="22">
        <v>0.40551964444444449</v>
      </c>
      <c r="DO323" s="19">
        <v>73.24799999999999</v>
      </c>
      <c r="DP323" s="17">
        <v>101.01044216305779</v>
      </c>
      <c r="DQ323" s="19">
        <v>34.569173855999999</v>
      </c>
      <c r="DR323" s="19">
        <v>60.163160399999988</v>
      </c>
      <c r="DS323" s="21">
        <v>74.485685376870748</v>
      </c>
      <c r="DT323" s="19">
        <v>41.720940495238096</v>
      </c>
      <c r="DU323" s="26">
        <v>0.3972191819444445</v>
      </c>
      <c r="DV323" s="19">
        <v>72.375999999999991</v>
      </c>
      <c r="DW323" s="17">
        <v>98.942889089441536</v>
      </c>
      <c r="DX323" s="21">
        <v>34.157636071999995</v>
      </c>
      <c r="DY323" s="19">
        <v>58.039954168749993</v>
      </c>
      <c r="DZ323" s="19">
        <v>74.529211820408165</v>
      </c>
      <c r="EA323" s="19">
        <v>41.901054171428584</v>
      </c>
      <c r="EB323" s="26">
        <v>0.38900455</v>
      </c>
      <c r="EC323" s="21">
        <v>71.503999999999991</v>
      </c>
      <c r="ED323" s="17">
        <v>96.896715454494995</v>
      </c>
      <c r="EE323" s="19">
        <v>33.746098287999999</v>
      </c>
      <c r="EF323" s="19">
        <v>55.967298049999982</v>
      </c>
      <c r="EG323" s="19">
        <v>74.5737728</v>
      </c>
      <c r="EH323" s="21">
        <v>42.088409600000006</v>
      </c>
      <c r="EI323" s="26">
        <v>0.38087574861111118</v>
      </c>
      <c r="EJ323" s="19">
        <v>70.631999999999991</v>
      </c>
      <c r="EK323" s="17">
        <v>94.871921258218208</v>
      </c>
      <c r="EL323" s="19">
        <v>33.334560503999995</v>
      </c>
      <c r="EM323" s="21">
        <v>53.944583006250014</v>
      </c>
      <c r="EN323" s="19">
        <v>74.619368315646255</v>
      </c>
      <c r="EO323" s="19">
        <v>42.283006780952391</v>
      </c>
      <c r="EP323" s="26">
        <v>0.37283277777777785</v>
      </c>
      <c r="EQ323" s="19">
        <v>69.759999999999991</v>
      </c>
      <c r="ER323" s="20">
        <v>92.868506500611133</v>
      </c>
      <c r="ES323" s="19">
        <v>32.923022719999999</v>
      </c>
      <c r="ET323" s="19">
        <v>51.97120000000001</v>
      </c>
      <c r="EU323" s="19">
        <v>74.66599836734693</v>
      </c>
      <c r="EV323" s="19">
        <v>42.484845714285726</v>
      </c>
      <c r="EW323" s="22">
        <v>0.36487563750000002</v>
      </c>
      <c r="EX323" s="19">
        <v>68.887999999999991</v>
      </c>
      <c r="EY323" s="17">
        <v>90.886471181673755</v>
      </c>
      <c r="EZ323" s="19">
        <v>32.511484935999995</v>
      </c>
      <c r="FA323" s="19">
        <v>50.04653999375001</v>
      </c>
      <c r="FB323" s="21">
        <v>74.713662955102038</v>
      </c>
      <c r="FC323" s="19">
        <v>42.693926400000009</v>
      </c>
      <c r="FD323" s="26">
        <v>0.35700432777777774</v>
      </c>
      <c r="FE323" s="19">
        <v>68.015999999999991</v>
      </c>
      <c r="FF323" s="17">
        <v>88.925815301406104</v>
      </c>
      <c r="FG323" s="21">
        <v>32.099947151999999</v>
      </c>
      <c r="FH323" s="19">
        <v>48.169993949999999</v>
      </c>
      <c r="FI323" s="19">
        <v>74.762362078911565</v>
      </c>
      <c r="FJ323" s="19">
        <v>42.910248838095242</v>
      </c>
      <c r="FK323" s="26">
        <v>0.34921884861111113</v>
      </c>
      <c r="FL323" s="21">
        <v>67.143999999999991</v>
      </c>
      <c r="FM323" s="17">
        <v>86.986538859808192</v>
      </c>
      <c r="FN323" s="19">
        <v>31.688409367999995</v>
      </c>
      <c r="FO323" s="19">
        <v>46.34095283125</v>
      </c>
      <c r="FP323" s="19">
        <v>74.812095738775511</v>
      </c>
      <c r="FQ323" s="21">
        <v>43.133813028571439</v>
      </c>
      <c r="FR323" s="26">
        <v>0.34151920000000008</v>
      </c>
      <c r="FS323" s="19">
        <v>66.271999999999991</v>
      </c>
      <c r="FT323" s="17">
        <v>85.068641856880021</v>
      </c>
      <c r="FU323" s="19">
        <v>31.276871583999995</v>
      </c>
      <c r="FV323" s="21">
        <v>44.558807600000002</v>
      </c>
      <c r="FW323" s="19">
        <v>74.862863934693877</v>
      </c>
      <c r="FX323" s="19">
        <v>43.364618971428584</v>
      </c>
      <c r="FY323" s="26">
        <v>0.33390538194444447</v>
      </c>
      <c r="FZ323" s="19">
        <v>65.399999999999991</v>
      </c>
      <c r="GA323" s="20">
        <v>83.172124292621533</v>
      </c>
      <c r="GB323" s="19">
        <v>30.865333799999995</v>
      </c>
      <c r="GC323" s="19">
        <v>42.822949218749997</v>
      </c>
      <c r="GD323" s="19">
        <v>74.914666666666662</v>
      </c>
      <c r="GE323" s="19">
        <v>43.602666666666678</v>
      </c>
      <c r="GF323" s="22">
        <v>0.32637739444444447</v>
      </c>
      <c r="GG323" s="19">
        <v>64.527999999999992</v>
      </c>
      <c r="GH323" s="17">
        <v>81.296986167032784</v>
      </c>
      <c r="GI323" s="19">
        <v>30.453796015999995</v>
      </c>
      <c r="GJ323" s="19">
        <v>41.132768649999996</v>
      </c>
      <c r="GK323" s="21">
        <v>74.96750393469388</v>
      </c>
      <c r="GL323" s="19">
        <v>43.847956114285722</v>
      </c>
      <c r="GM323" s="26">
        <v>0.31893523749999997</v>
      </c>
      <c r="GN323" s="19">
        <v>63.655999999999992</v>
      </c>
      <c r="GO323" s="17">
        <v>79.443227480113734</v>
      </c>
      <c r="GP323" s="21">
        <v>30.042258231999995</v>
      </c>
      <c r="GQ323" s="19">
        <v>39.487656856249991</v>
      </c>
      <c r="GR323" s="19">
        <v>75.021375738775504</v>
      </c>
      <c r="GS323" s="19">
        <v>44.100487314285729</v>
      </c>
      <c r="GT323" s="26">
        <v>0.31157891111111119</v>
      </c>
      <c r="GU323" s="21">
        <v>62.783999999999992</v>
      </c>
      <c r="GV323" s="17">
        <v>77.610848231864466</v>
      </c>
      <c r="GW323" s="19">
        <v>29.630720447999998</v>
      </c>
      <c r="GX323" s="19">
        <v>37.887004799999993</v>
      </c>
      <c r="GY323" s="19">
        <v>75.076282078911561</v>
      </c>
      <c r="GZ323" s="21">
        <v>44.360260266666678</v>
      </c>
      <c r="HA323" s="26">
        <v>0.3043084152777778</v>
      </c>
      <c r="HB323" s="19">
        <v>61.911999999999992</v>
      </c>
      <c r="HC323" s="17">
        <v>75.799848422284867</v>
      </c>
      <c r="HD323" s="19">
        <v>29.219182663999998</v>
      </c>
      <c r="HE323" s="21">
        <v>36.330203443749994</v>
      </c>
      <c r="HF323" s="19">
        <v>75.132222955102037</v>
      </c>
      <c r="HG323" s="19">
        <v>44.627274971428584</v>
      </c>
      <c r="HH323" s="26">
        <v>0.29712375000000002</v>
      </c>
      <c r="HI323" s="19">
        <v>61.039999999999985</v>
      </c>
      <c r="HJ323" s="20">
        <v>74.010228051375009</v>
      </c>
      <c r="HK323" s="19">
        <v>28.807644879999994</v>
      </c>
      <c r="HL323" s="19">
        <v>34.81664374999999</v>
      </c>
      <c r="HM323" s="19">
        <v>75.189198367346933</v>
      </c>
      <c r="HN323" s="19">
        <v>44.901531428571445</v>
      </c>
      <c r="HO323" s="22">
        <v>0.29002491527777774</v>
      </c>
      <c r="HP323" s="19">
        <v>60.167999999999985</v>
      </c>
      <c r="HQ323" s="17">
        <v>72.241987119134848</v>
      </c>
      <c r="HR323" s="19">
        <v>28.396107095999994</v>
      </c>
      <c r="HS323" s="19">
        <v>33.345716681249989</v>
      </c>
      <c r="HT323" s="21">
        <v>75.247208315646262</v>
      </c>
      <c r="HU323" s="19">
        <v>45.183029638095249</v>
      </c>
      <c r="HV323" s="26">
        <v>0.28301191111111118</v>
      </c>
      <c r="HW323" s="19">
        <v>59.295999999999999</v>
      </c>
      <c r="HX323" s="17">
        <v>70.495125625564455</v>
      </c>
      <c r="HY323" s="21">
        <v>27.984569312000001</v>
      </c>
      <c r="HZ323" s="19">
        <v>31.916813200000007</v>
      </c>
      <c r="IA323" s="19">
        <v>75.306252799999996</v>
      </c>
      <c r="IB323" s="19">
        <v>45.471769600000009</v>
      </c>
      <c r="IC323" s="26">
        <v>0.27608473750000001</v>
      </c>
      <c r="ID323" s="21">
        <v>58.423999999999992</v>
      </c>
      <c r="IE323" s="17">
        <v>68.769643570663746</v>
      </c>
      <c r="IF323" s="19">
        <v>27.573031527999998</v>
      </c>
      <c r="IG323" s="19">
        <v>30.529324268750003</v>
      </c>
      <c r="IH323" s="19">
        <v>75.366331820408163</v>
      </c>
      <c r="II323" s="21">
        <v>45.767751314285718</v>
      </c>
      <c r="IJ323" s="26">
        <v>0.26924339444444445</v>
      </c>
      <c r="IK323" s="19">
        <v>57.551999999999992</v>
      </c>
      <c r="IL323" s="17">
        <v>67.065540954432777</v>
      </c>
      <c r="IM323" s="19">
        <v>27.161493743999998</v>
      </c>
      <c r="IN323" s="21">
        <v>29.182640850000002</v>
      </c>
      <c r="IO323" s="19">
        <v>75.42744537687075</v>
      </c>
      <c r="IP323" s="19">
        <v>46.070974780952398</v>
      </c>
      <c r="IQ323" s="26">
        <v>0.26248788194444445</v>
      </c>
      <c r="IR323" s="19">
        <v>56.679999999999993</v>
      </c>
      <c r="IS323" s="20">
        <v>65.382817776871534</v>
      </c>
      <c r="IT323" s="19">
        <v>26.749955959999998</v>
      </c>
      <c r="IU323" s="19">
        <v>27.876153906250003</v>
      </c>
      <c r="IV323" s="19">
        <v>75.489593469387756</v>
      </c>
      <c r="IW323" s="19">
        <v>46.381440000000012</v>
      </c>
      <c r="IX323" s="22">
        <v>0.25581820000000005</v>
      </c>
      <c r="IY323" s="19">
        <v>55.807999999999993</v>
      </c>
      <c r="IZ323" s="17">
        <v>63.721474037980009</v>
      </c>
      <c r="JA323" s="19">
        <v>26.338418175999998</v>
      </c>
      <c r="JB323" s="19">
        <v>26.609254400000005</v>
      </c>
      <c r="JC323" s="19">
        <v>75.552776097959182</v>
      </c>
      <c r="JD323" s="21">
        <v>46.69914697142859</v>
      </c>
      <c r="JE323" s="22">
        <v>0.24923434861111116</v>
      </c>
      <c r="JF323" s="21">
        <v>54.935999999999993</v>
      </c>
      <c r="JG323" s="20">
        <v>62.081509737758203</v>
      </c>
      <c r="JH323" s="21">
        <v>25.926880391999997</v>
      </c>
      <c r="JI323" s="21">
        <v>25.38133329375</v>
      </c>
      <c r="JJ323" s="21">
        <v>75.616993262585027</v>
      </c>
      <c r="JK323" s="21">
        <v>47.024095695238103</v>
      </c>
      <c r="JL323" s="22">
        <v>0.24273632777777782</v>
      </c>
      <c r="JM323" s="21">
        <v>54.063999999999993</v>
      </c>
      <c r="JN323" s="20">
        <v>60.462924876206117</v>
      </c>
      <c r="JO323" s="21">
        <v>25.515342607999997</v>
      </c>
      <c r="JP323" s="21">
        <v>24.191781549999998</v>
      </c>
      <c r="JQ323" s="21">
        <v>75.682244963265305</v>
      </c>
      <c r="JR323" s="21">
        <v>47.356286171428579</v>
      </c>
      <c r="JS323" s="22">
        <v>0.2363241375</v>
      </c>
      <c r="JT323" s="21">
        <v>53.191999999999993</v>
      </c>
      <c r="JU323" s="20">
        <v>58.865719453323749</v>
      </c>
      <c r="JV323" s="21">
        <v>25.103804823999997</v>
      </c>
      <c r="JW323" s="21">
        <v>23.039990131249997</v>
      </c>
      <c r="JX323" s="21">
        <v>75.748531200000002</v>
      </c>
      <c r="JY323" s="21">
        <v>47.695718400000011</v>
      </c>
      <c r="JZ323" s="22">
        <v>0.22999777777777775</v>
      </c>
      <c r="KA323" s="21">
        <v>52.319999999999993</v>
      </c>
      <c r="KB323" s="20">
        <v>57.289893469111099</v>
      </c>
      <c r="KC323" s="21">
        <v>24.692267039999997</v>
      </c>
      <c r="KD323" s="21">
        <v>21.925349999999998</v>
      </c>
      <c r="KE323" s="21">
        <v>75.815851972789119</v>
      </c>
      <c r="KF323" s="21">
        <v>48.042392380952393</v>
      </c>
      <c r="KG323" s="22">
        <v>0.22375724861111113</v>
      </c>
      <c r="KH323" s="21">
        <v>51.447999999999993</v>
      </c>
      <c r="KI323" s="20">
        <v>55.735446923568198</v>
      </c>
      <c r="KJ323" s="21">
        <v>24.280729255999997</v>
      </c>
      <c r="KK323" s="21">
        <v>20.847252118749996</v>
      </c>
      <c r="KL323" s="21">
        <v>75.884207281632655</v>
      </c>
      <c r="KM323" s="21">
        <v>48.396308114285731</v>
      </c>
      <c r="KN323" s="22">
        <v>0.21760255000000003</v>
      </c>
      <c r="KO323" s="21">
        <v>50.575999999999993</v>
      </c>
      <c r="KP323" s="20">
        <v>54.202379816695007</v>
      </c>
      <c r="KQ323" s="21">
        <v>23.869191471999997</v>
      </c>
      <c r="KR323" s="21">
        <v>19.805087449999998</v>
      </c>
      <c r="KS323" s="21">
        <v>75.95359712653061</v>
      </c>
      <c r="KT323" s="21">
        <v>48.75746560000001</v>
      </c>
      <c r="KU323" s="22">
        <v>0.21153368194444444</v>
      </c>
      <c r="KV323" s="21">
        <v>49.703999999999986</v>
      </c>
      <c r="KW323" s="20">
        <v>52.690692148491529</v>
      </c>
      <c r="KX323" s="21">
        <v>23.457653687999994</v>
      </c>
      <c r="KY323" s="21">
        <v>18.798246956249997</v>
      </c>
      <c r="KZ323" s="21">
        <v>76.024021507482985</v>
      </c>
      <c r="LA323" s="21">
        <v>49.125864838095254</v>
      </c>
      <c r="LB323" s="22">
        <v>0.2055506444444444</v>
      </c>
      <c r="LC323" s="21">
        <v>48.832000000000001</v>
      </c>
      <c r="LD323" s="20">
        <v>51.200383918957769</v>
      </c>
      <c r="LE323" s="21">
        <v>23.046115904000001</v>
      </c>
      <c r="LF323" s="21">
        <v>17.826121600000004</v>
      </c>
      <c r="LG323" s="21">
        <v>76.095480424489793</v>
      </c>
      <c r="LH323" s="21">
        <v>49.501505828571439</v>
      </c>
      <c r="LI323" s="22">
        <v>0.19965343750000003</v>
      </c>
      <c r="LJ323" s="21">
        <v>47.96</v>
      </c>
      <c r="LK323" s="20">
        <v>49.731455128093756</v>
      </c>
      <c r="LL323" s="21">
        <v>22.63457812</v>
      </c>
      <c r="LM323" s="21">
        <v>16.888102343750003</v>
      </c>
      <c r="LN323" s="21">
        <v>76.16797387755102</v>
      </c>
      <c r="LO323" s="21">
        <v>49.88438857142858</v>
      </c>
      <c r="LP323" s="22">
        <v>0.19384206111111113</v>
      </c>
      <c r="LQ323" s="21">
        <v>47.087999999999994</v>
      </c>
      <c r="LR323" s="20">
        <v>48.283905775899449</v>
      </c>
      <c r="LS323" s="21">
        <v>22.223040335999997</v>
      </c>
      <c r="LT323" s="21">
        <v>15.983580150000002</v>
      </c>
      <c r="LU323" s="21">
        <v>76.241501866666667</v>
      </c>
      <c r="LV323" s="21">
        <v>50.274513066666678</v>
      </c>
      <c r="LW323" s="22">
        <v>0.18811651527777778</v>
      </c>
      <c r="LX323" s="21">
        <v>46.215999999999994</v>
      </c>
      <c r="LY323" s="20">
        <v>46.857735862374859</v>
      </c>
      <c r="LZ323" s="21">
        <v>21.811502551999997</v>
      </c>
      <c r="MA323" s="21">
        <v>15.111945981250003</v>
      </c>
      <c r="MB323" s="21">
        <v>76.316064391836733</v>
      </c>
      <c r="MC323" s="21">
        <v>50.671879314285718</v>
      </c>
      <c r="MD323" s="22">
        <v>0.18247679999999999</v>
      </c>
      <c r="ME323" s="21">
        <v>45.343999999999994</v>
      </c>
      <c r="MF323" s="20">
        <v>45.452945387519996</v>
      </c>
      <c r="MG323" s="21">
        <v>21.399964767999997</v>
      </c>
      <c r="MH323" s="21">
        <v>14.2725908</v>
      </c>
      <c r="MI323" s="21">
        <v>76.391661453061218</v>
      </c>
      <c r="MJ323" s="21">
        <v>51.076487314285728</v>
      </c>
      <c r="MK323" s="22">
        <v>0.17692291527777781</v>
      </c>
      <c r="ML323" s="21">
        <v>44.471999999999994</v>
      </c>
      <c r="MM323" s="20">
        <v>44.069534351334866</v>
      </c>
      <c r="MN323" s="21">
        <v>20.988426983999997</v>
      </c>
      <c r="MO323" s="21">
        <v>13.464905568749998</v>
      </c>
      <c r="MP323" s="21">
        <v>76.468293050340137</v>
      </c>
      <c r="MQ323" s="21">
        <v>51.488337066666674</v>
      </c>
      <c r="MR323" s="22">
        <v>0.17145486111111111</v>
      </c>
      <c r="MS323" s="21">
        <v>43.599999999999994</v>
      </c>
      <c r="MT323" s="20">
        <v>42.70750275381944</v>
      </c>
      <c r="MU323" s="21">
        <v>20.576889199999997</v>
      </c>
      <c r="MV323" s="21">
        <v>12.688281249999999</v>
      </c>
      <c r="MW323" s="21">
        <v>76.545959183673475</v>
      </c>
      <c r="MX323" s="21">
        <v>51.907428571428582</v>
      </c>
      <c r="MY323" s="30" t="s">
        <v>50</v>
      </c>
    </row>
    <row r="324" spans="1:363" ht="24" customHeight="1" x14ac:dyDescent="0.25">
      <c r="A324" s="15" t="s">
        <v>50</v>
      </c>
      <c r="B324" s="2" t="s">
        <v>1</v>
      </c>
      <c r="C324" s="25" t="s">
        <v>2</v>
      </c>
      <c r="D324" s="23">
        <v>0.7</v>
      </c>
      <c r="E324" s="17">
        <f t="shared" si="5"/>
        <v>0.875</v>
      </c>
      <c r="F324" s="23">
        <v>0.57499999999999996</v>
      </c>
      <c r="G324" s="19">
        <v>85.024242424242431</v>
      </c>
      <c r="H324" s="20">
        <v>143.22611749999999</v>
      </c>
      <c r="I324" s="19">
        <v>40.126936139393941</v>
      </c>
      <c r="J324" s="19">
        <v>101.24635416666666</v>
      </c>
      <c r="K324" s="19">
        <v>73.999192318984527</v>
      </c>
      <c r="L324" s="19">
        <v>39.997809436354899</v>
      </c>
      <c r="M324" s="26">
        <v>0.56488653263888877</v>
      </c>
      <c r="N324" s="19">
        <v>84.174000000000007</v>
      </c>
      <c r="O324" s="17">
        <v>140.7069650398349</v>
      </c>
      <c r="P324" s="19">
        <v>39.725666778000004</v>
      </c>
      <c r="Q324" s="19">
        <v>98.239236201562491</v>
      </c>
      <c r="R324" s="19">
        <v>74.027997466666662</v>
      </c>
      <c r="S324" s="19">
        <v>40.077982266666673</v>
      </c>
      <c r="T324" s="26">
        <v>0.55486279722222209</v>
      </c>
      <c r="U324" s="19">
        <v>83.323757575757583</v>
      </c>
      <c r="V324" s="17">
        <v>138.21016381100637</v>
      </c>
      <c r="W324" s="21">
        <v>39.324397416606061</v>
      </c>
      <c r="X324" s="19">
        <v>95.292258570833326</v>
      </c>
      <c r="Y324" s="19">
        <v>74.05778616833517</v>
      </c>
      <c r="Z324" s="19">
        <v>40.165039974883037</v>
      </c>
      <c r="AA324" s="26">
        <v>0.54492879375000003</v>
      </c>
      <c r="AB324" s="21">
        <v>82.473515151515159</v>
      </c>
      <c r="AC324" s="17">
        <v>135.73571381351437</v>
      </c>
      <c r="AD324" s="19">
        <v>38.923128055212125</v>
      </c>
      <c r="AE324" s="19">
        <v>92.404813796354162</v>
      </c>
      <c r="AF324" s="19">
        <v>74.088558423990051</v>
      </c>
      <c r="AG324" s="21">
        <v>40.25898256100399</v>
      </c>
      <c r="AH324" s="26">
        <v>0.53508452222222225</v>
      </c>
      <c r="AI324" s="19">
        <v>81.623272727272735</v>
      </c>
      <c r="AJ324" s="17">
        <v>133.28361504735889</v>
      </c>
      <c r="AK324" s="19">
        <v>38.521858693818189</v>
      </c>
      <c r="AL324" s="21">
        <v>89.576294399999995</v>
      </c>
      <c r="AM324" s="19">
        <v>74.120314233631305</v>
      </c>
      <c r="AN324" s="19">
        <v>40.359810025029518</v>
      </c>
      <c r="AO324" s="26">
        <v>0.52532998263888875</v>
      </c>
      <c r="AP324" s="19">
        <v>80.773030303030311</v>
      </c>
      <c r="AQ324" s="20">
        <v>130.85386751253989</v>
      </c>
      <c r="AR324" s="19">
        <v>38.120589332424245</v>
      </c>
      <c r="AS324" s="19">
        <v>86.806092903645819</v>
      </c>
      <c r="AT324" s="19">
        <v>74.153053597258918</v>
      </c>
      <c r="AU324" s="19">
        <v>40.467522366959642</v>
      </c>
      <c r="AV324" s="22">
        <v>0.51566517499999986</v>
      </c>
      <c r="AW324" s="19">
        <v>79.922787878787886</v>
      </c>
      <c r="AX324" s="17">
        <v>128.44647120905748</v>
      </c>
      <c r="AY324" s="19">
        <v>37.719319971030309</v>
      </c>
      <c r="AZ324" s="19">
        <v>84.093601829166644</v>
      </c>
      <c r="BA324" s="21">
        <v>74.186776514872903</v>
      </c>
      <c r="BB324" s="19">
        <v>40.582119586794356</v>
      </c>
      <c r="BC324" s="26">
        <v>0.5060900993055556</v>
      </c>
      <c r="BD324" s="19">
        <v>79.072545454545462</v>
      </c>
      <c r="BE324" s="17">
        <v>126.06142613691161</v>
      </c>
      <c r="BF324" s="21">
        <v>37.318050609636366</v>
      </c>
      <c r="BG324" s="19">
        <v>81.438213698437508</v>
      </c>
      <c r="BH324" s="19">
        <v>74.221482986473262</v>
      </c>
      <c r="BI324" s="19">
        <v>40.703601684533652</v>
      </c>
      <c r="BJ324" s="26">
        <v>0.4966047555555555</v>
      </c>
      <c r="BK324" s="21">
        <v>78.222303030303038</v>
      </c>
      <c r="BL324" s="17">
        <v>123.69873229610221</v>
      </c>
      <c r="BM324" s="19">
        <v>36.91678124824243</v>
      </c>
      <c r="BN324" s="19">
        <v>78.839321033333334</v>
      </c>
      <c r="BO324" s="19">
        <v>74.257173012059994</v>
      </c>
      <c r="BP324" s="21">
        <v>40.831968660177537</v>
      </c>
      <c r="BQ324" s="26">
        <v>0.48720914374999996</v>
      </c>
      <c r="BR324" s="19">
        <v>77.372060606060614</v>
      </c>
      <c r="BS324" s="17">
        <v>121.35838968662937</v>
      </c>
      <c r="BT324" s="19">
        <v>36.515511886848486</v>
      </c>
      <c r="BU324" s="21">
        <v>76.296316355729175</v>
      </c>
      <c r="BV324" s="19">
        <v>74.293846591633084</v>
      </c>
      <c r="BW324" s="19">
        <v>40.967220513726005</v>
      </c>
      <c r="BX324" s="26">
        <v>0.47790326388888882</v>
      </c>
      <c r="BY324" s="19">
        <v>76.52181818181819</v>
      </c>
      <c r="BZ324" s="20">
        <v>119.04039830849304</v>
      </c>
      <c r="CA324" s="19">
        <v>36.11424252545455</v>
      </c>
      <c r="CB324" s="19">
        <v>73.808592187500011</v>
      </c>
      <c r="CC324" s="19">
        <v>74.331503725192547</v>
      </c>
      <c r="CD324" s="19">
        <v>41.109357245179069</v>
      </c>
      <c r="CE324" s="22">
        <v>0.46868711597222223</v>
      </c>
      <c r="CF324" s="19">
        <v>75.671575757575766</v>
      </c>
      <c r="CG324" s="17">
        <v>116.74475816169327</v>
      </c>
      <c r="CH324" s="19">
        <v>35.712973164060614</v>
      </c>
      <c r="CI324" s="19">
        <v>71.375541050520837</v>
      </c>
      <c r="CJ324" s="21">
        <v>74.370144412738384</v>
      </c>
      <c r="CK324" s="19">
        <v>41.258378854536716</v>
      </c>
      <c r="CL324" s="26">
        <v>0.45956069999999999</v>
      </c>
      <c r="CM324" s="19">
        <v>74.821333333333342</v>
      </c>
      <c r="CN324" s="17">
        <v>114.47146924623</v>
      </c>
      <c r="CO324" s="21">
        <v>35.311703802666671</v>
      </c>
      <c r="CP324" s="19">
        <v>68.996555466666663</v>
      </c>
      <c r="CQ324" s="19">
        <v>74.409768654270593</v>
      </c>
      <c r="CR324" s="19">
        <v>41.414285341798944</v>
      </c>
      <c r="CS324" s="26">
        <v>0.45052401597222219</v>
      </c>
      <c r="CT324" s="21">
        <v>73.971090909090918</v>
      </c>
      <c r="CU324" s="17">
        <v>112.22053156210326</v>
      </c>
      <c r="CV324" s="19">
        <v>34.910434441272734</v>
      </c>
      <c r="CW324" s="19">
        <v>66.671027957812498</v>
      </c>
      <c r="CX324" s="19">
        <v>74.450376449789175</v>
      </c>
      <c r="CY324" s="21">
        <v>41.577076706965769</v>
      </c>
      <c r="CZ324" s="26">
        <v>0.44157706388888884</v>
      </c>
      <c r="DA324" s="19">
        <v>73.120848484848494</v>
      </c>
      <c r="DB324" s="17">
        <v>109.99194510931304</v>
      </c>
      <c r="DC324" s="19">
        <v>34.509165079878791</v>
      </c>
      <c r="DD324" s="21">
        <v>64.398351045833323</v>
      </c>
      <c r="DE324" s="19">
        <v>74.491967799294116</v>
      </c>
      <c r="DF324" s="19">
        <v>41.746752950037177</v>
      </c>
      <c r="DG324" s="26">
        <v>0.43271984375</v>
      </c>
      <c r="DH324" s="19">
        <v>72.27060606060607</v>
      </c>
      <c r="DI324" s="20">
        <v>107.78570988785937</v>
      </c>
      <c r="DJ324" s="19">
        <v>34.107895718484855</v>
      </c>
      <c r="DK324" s="19">
        <v>62.177917252604153</v>
      </c>
      <c r="DL324" s="19">
        <v>74.53454270278543</v>
      </c>
      <c r="DM324" s="19">
        <v>41.923314071013159</v>
      </c>
      <c r="DN324" s="22">
        <v>0.42395235555555549</v>
      </c>
      <c r="DO324" s="19">
        <v>71.420363636363632</v>
      </c>
      <c r="DP324" s="17">
        <v>105.6018258977422</v>
      </c>
      <c r="DQ324" s="19">
        <v>33.706626357090904</v>
      </c>
      <c r="DR324" s="19">
        <v>60.009119099999985</v>
      </c>
      <c r="DS324" s="21">
        <v>74.578101160263117</v>
      </c>
      <c r="DT324" s="19">
        <v>42.106760069893745</v>
      </c>
      <c r="DU324" s="26">
        <v>0.41527459930555555</v>
      </c>
      <c r="DV324" s="19">
        <v>70.570121212121208</v>
      </c>
      <c r="DW324" s="17">
        <v>103.44029313896159</v>
      </c>
      <c r="DX324" s="21">
        <v>33.305356995696968</v>
      </c>
      <c r="DY324" s="19">
        <v>57.891349109895827</v>
      </c>
      <c r="DZ324" s="19">
        <v>74.622643171727162</v>
      </c>
      <c r="EA324" s="19">
        <v>42.297090946678921</v>
      </c>
      <c r="EB324" s="26">
        <v>0.40668657499999994</v>
      </c>
      <c r="EC324" s="21">
        <v>69.719878787878784</v>
      </c>
      <c r="ED324" s="17">
        <v>101.30111161151748</v>
      </c>
      <c r="EE324" s="19">
        <v>32.904087634303032</v>
      </c>
      <c r="EF324" s="19">
        <v>55.823999804166647</v>
      </c>
      <c r="EG324" s="19">
        <v>74.668168737177581</v>
      </c>
      <c r="EH324" s="21">
        <v>42.494306701368679</v>
      </c>
      <c r="EI324" s="26">
        <v>0.39818828263888889</v>
      </c>
      <c r="EJ324" s="19">
        <v>68.869636363636374</v>
      </c>
      <c r="EK324" s="17">
        <v>99.184281315409933</v>
      </c>
      <c r="EL324" s="19">
        <v>32.502818272909096</v>
      </c>
      <c r="EM324" s="21">
        <v>53.806463704687516</v>
      </c>
      <c r="EN324" s="19">
        <v>74.714677856614372</v>
      </c>
      <c r="EO324" s="19">
        <v>42.698407333963004</v>
      </c>
      <c r="EP324" s="26">
        <v>0.38977972222222218</v>
      </c>
      <c r="EQ324" s="19">
        <v>68.01939393939395</v>
      </c>
      <c r="ER324" s="20">
        <v>97.089802250638883</v>
      </c>
      <c r="ES324" s="19">
        <v>32.10154891151516</v>
      </c>
      <c r="ET324" s="19">
        <v>51.838133333333346</v>
      </c>
      <c r="EU324" s="19">
        <v>74.762170530037537</v>
      </c>
      <c r="EV324" s="19">
        <v>42.909392844461941</v>
      </c>
      <c r="EW324" s="22">
        <v>0.38146089374999997</v>
      </c>
      <c r="EX324" s="19">
        <v>67.169151515151526</v>
      </c>
      <c r="EY324" s="17">
        <v>95.017674417204361</v>
      </c>
      <c r="EZ324" s="19">
        <v>31.700279550121216</v>
      </c>
      <c r="FA324" s="19">
        <v>49.918401211979173</v>
      </c>
      <c r="FB324" s="21">
        <v>74.810646757447074</v>
      </c>
      <c r="FC324" s="19">
        <v>43.127263232865459</v>
      </c>
      <c r="FD324" s="26">
        <v>0.37323179722222216</v>
      </c>
      <c r="FE324" s="19">
        <v>66.318909090909102</v>
      </c>
      <c r="FF324" s="17">
        <v>92.967897815106369</v>
      </c>
      <c r="FG324" s="21">
        <v>31.29901018872728</v>
      </c>
      <c r="FH324" s="19">
        <v>48.0466598625</v>
      </c>
      <c r="FI324" s="19">
        <v>74.86010653884297</v>
      </c>
      <c r="FJ324" s="19">
        <v>43.352018499173553</v>
      </c>
      <c r="FK324" s="26">
        <v>0.3650924326388888</v>
      </c>
      <c r="FL324" s="21">
        <v>65.468666666666678</v>
      </c>
      <c r="FM324" s="17">
        <v>90.940472444344906</v>
      </c>
      <c r="FN324" s="19">
        <v>30.89774082733334</v>
      </c>
      <c r="FO324" s="19">
        <v>46.222301806770837</v>
      </c>
      <c r="FP324" s="19">
        <v>74.910549874225239</v>
      </c>
      <c r="FQ324" s="21">
        <v>43.583658643386251</v>
      </c>
      <c r="FR324" s="26">
        <v>0.35704279999999999</v>
      </c>
      <c r="FS324" s="19">
        <v>64.618424242424254</v>
      </c>
      <c r="FT324" s="17">
        <v>88.93539830492</v>
      </c>
      <c r="FU324" s="19">
        <v>30.496471465939401</v>
      </c>
      <c r="FV324" s="21">
        <v>44.44471956666667</v>
      </c>
      <c r="FW324" s="19">
        <v>74.961976763593881</v>
      </c>
      <c r="FX324" s="19">
        <v>43.82218366550353</v>
      </c>
      <c r="FY324" s="26">
        <v>0.34908289930555553</v>
      </c>
      <c r="FZ324" s="19">
        <v>63.768181818181823</v>
      </c>
      <c r="GA324" s="20">
        <v>86.952675396831594</v>
      </c>
      <c r="GB324" s="19">
        <v>30.095202104545457</v>
      </c>
      <c r="GC324" s="19">
        <v>42.713305664062496</v>
      </c>
      <c r="GD324" s="19">
        <v>75.014387206948896</v>
      </c>
      <c r="GE324" s="19">
        <v>44.067593565525385</v>
      </c>
      <c r="GF324" s="22">
        <v>0.34121273055555551</v>
      </c>
      <c r="GG324" s="19">
        <v>62.917939393939399</v>
      </c>
      <c r="GH324" s="17">
        <v>84.992303720079704</v>
      </c>
      <c r="GI324" s="19">
        <v>29.693932743151517</v>
      </c>
      <c r="GJ324" s="19">
        <v>41.02745262083333</v>
      </c>
      <c r="GK324" s="21">
        <v>75.06778120429027</v>
      </c>
      <c r="GL324" s="19">
        <v>44.319888343451844</v>
      </c>
      <c r="GM324" s="26">
        <v>0.33343229374999994</v>
      </c>
      <c r="GN324" s="19">
        <v>62.067696969696975</v>
      </c>
      <c r="GO324" s="17">
        <v>83.054283274664357</v>
      </c>
      <c r="GP324" s="21">
        <v>29.292663381757578</v>
      </c>
      <c r="GQ324" s="19">
        <v>39.386552958854161</v>
      </c>
      <c r="GR324" s="19">
        <v>75.122158755618017</v>
      </c>
      <c r="GS324" s="19">
        <v>44.57906799928287</v>
      </c>
      <c r="GT324" s="26">
        <v>0.32574158888888888</v>
      </c>
      <c r="GU324" s="21">
        <v>61.217454545454551</v>
      </c>
      <c r="GV324" s="17">
        <v>81.138614060585553</v>
      </c>
      <c r="GW324" s="19">
        <v>28.891394020363638</v>
      </c>
      <c r="GX324" s="19">
        <v>37.789999199999997</v>
      </c>
      <c r="GY324" s="19">
        <v>75.177519860932136</v>
      </c>
      <c r="GZ324" s="21">
        <v>44.8451325330185</v>
      </c>
      <c r="HA324" s="26">
        <v>0.31814061597222221</v>
      </c>
      <c r="HB324" s="19">
        <v>60.36721212121212</v>
      </c>
      <c r="HC324" s="17">
        <v>79.245296077843264</v>
      </c>
      <c r="HD324" s="19">
        <v>28.490124658969698</v>
      </c>
      <c r="HE324" s="21">
        <v>36.237183866145827</v>
      </c>
      <c r="HF324" s="19">
        <v>75.233864520232629</v>
      </c>
      <c r="HG324" s="19">
        <v>45.118081944658719</v>
      </c>
      <c r="HH324" s="26">
        <v>0.31062937499999993</v>
      </c>
      <c r="HI324" s="19">
        <v>59.516969696969696</v>
      </c>
      <c r="HJ324" s="20">
        <v>77.374329326437476</v>
      </c>
      <c r="HK324" s="19">
        <v>28.088855297575758</v>
      </c>
      <c r="HL324" s="19">
        <v>34.72749947916666</v>
      </c>
      <c r="HM324" s="19">
        <v>75.29119273351948</v>
      </c>
      <c r="HN324" s="19">
        <v>45.397916234203514</v>
      </c>
      <c r="HO324" s="22">
        <v>0.30320786597222216</v>
      </c>
      <c r="HP324" s="19">
        <v>58.666727272727272</v>
      </c>
      <c r="HQ324" s="17">
        <v>75.525713806368245</v>
      </c>
      <c r="HR324" s="19">
        <v>27.687585936181819</v>
      </c>
      <c r="HS324" s="19">
        <v>33.260338560937491</v>
      </c>
      <c r="HT324" s="21">
        <v>75.349504500792705</v>
      </c>
      <c r="HU324" s="19">
        <v>45.684635401652898</v>
      </c>
      <c r="HV324" s="26">
        <v>0.29587608888888889</v>
      </c>
      <c r="HW324" s="19">
        <v>57.816484848484855</v>
      </c>
      <c r="HX324" s="17">
        <v>73.699449517635557</v>
      </c>
      <c r="HY324" s="21">
        <v>27.286316574787882</v>
      </c>
      <c r="HZ324" s="19">
        <v>31.835093633333344</v>
      </c>
      <c r="IA324" s="19">
        <v>75.408799822052302</v>
      </c>
      <c r="IB324" s="19">
        <v>45.978239447006871</v>
      </c>
      <c r="IC324" s="26">
        <v>0.28863404374999996</v>
      </c>
      <c r="ID324" s="21">
        <v>56.966242424242431</v>
      </c>
      <c r="IE324" s="17">
        <v>71.89553646023937</v>
      </c>
      <c r="IF324" s="19">
        <v>26.885047213393943</v>
      </c>
      <c r="IG324" s="19">
        <v>30.45115721822917</v>
      </c>
      <c r="IH324" s="19">
        <v>75.469078697298272</v>
      </c>
      <c r="II324" s="21">
        <v>46.278728370265426</v>
      </c>
      <c r="IJ324" s="26">
        <v>0.28148173055555553</v>
      </c>
      <c r="IK324" s="19">
        <v>56.116000000000007</v>
      </c>
      <c r="IL324" s="17">
        <v>70.113974634179712</v>
      </c>
      <c r="IM324" s="19">
        <v>26.483777852000003</v>
      </c>
      <c r="IN324" s="21">
        <v>29.107921837500001</v>
      </c>
      <c r="IO324" s="19">
        <v>75.530341126530615</v>
      </c>
      <c r="IP324" s="19">
        <v>46.586102171428578</v>
      </c>
      <c r="IQ324" s="26">
        <v>0.2744191493055555</v>
      </c>
      <c r="IR324" s="19">
        <v>55.265757575757583</v>
      </c>
      <c r="IS324" s="20">
        <v>68.354764039456583</v>
      </c>
      <c r="IT324" s="19">
        <v>26.082508490606063</v>
      </c>
      <c r="IU324" s="19">
        <v>27.804780013020839</v>
      </c>
      <c r="IV324" s="19">
        <v>75.592587109749317</v>
      </c>
      <c r="IW324" s="19">
        <v>46.900360850496313</v>
      </c>
      <c r="IX324" s="22">
        <v>0.26744630000000003</v>
      </c>
      <c r="IY324" s="19">
        <v>54.415515151515159</v>
      </c>
      <c r="IZ324" s="17">
        <v>66.617904676070012</v>
      </c>
      <c r="JA324" s="19">
        <v>25.681239129212123</v>
      </c>
      <c r="JB324" s="19">
        <v>26.541124266666671</v>
      </c>
      <c r="JC324" s="19">
        <v>75.655816646954392</v>
      </c>
      <c r="JD324" s="21">
        <v>47.221504407468629</v>
      </c>
      <c r="JE324" s="22">
        <v>0.26056318263888889</v>
      </c>
      <c r="JF324" s="21">
        <v>53.565272727272735</v>
      </c>
      <c r="JG324" s="20">
        <v>64.903396544019927</v>
      </c>
      <c r="JH324" s="21">
        <v>25.279969767818187</v>
      </c>
      <c r="JI324" s="21">
        <v>25.3163471203125</v>
      </c>
      <c r="JJ324" s="21">
        <v>75.72002973814584</v>
      </c>
      <c r="JK324" s="21">
        <v>47.549532842345542</v>
      </c>
      <c r="JL324" s="22">
        <v>0.2537697972222222</v>
      </c>
      <c r="JM324" s="21">
        <v>52.715030303030304</v>
      </c>
      <c r="JN324" s="20">
        <v>63.211239643306385</v>
      </c>
      <c r="JO324" s="21">
        <v>24.878700406424244</v>
      </c>
      <c r="JP324" s="21">
        <v>24.129841095833335</v>
      </c>
      <c r="JQ324" s="21">
        <v>75.785226383323646</v>
      </c>
      <c r="JR324" s="21">
        <v>47.884446155127037</v>
      </c>
      <c r="JS324" s="22">
        <v>0.24706614374999997</v>
      </c>
      <c r="JT324" s="21">
        <v>51.86478787878788</v>
      </c>
      <c r="JU324" s="20">
        <v>61.541433973929365</v>
      </c>
      <c r="JV324" s="21">
        <v>24.477431045030304</v>
      </c>
      <c r="JW324" s="21">
        <v>22.980998715104164</v>
      </c>
      <c r="JX324" s="21">
        <v>75.85140658248784</v>
      </c>
      <c r="JY324" s="21">
        <v>48.226244345813114</v>
      </c>
      <c r="JZ324" s="22">
        <v>0.24045222222222215</v>
      </c>
      <c r="KA324" s="21">
        <v>51.014545454545456</v>
      </c>
      <c r="KB324" s="20">
        <v>59.893979535888867</v>
      </c>
      <c r="KC324" s="21">
        <v>24.076161683636364</v>
      </c>
      <c r="KD324" s="21">
        <v>21.8692125</v>
      </c>
      <c r="KE324" s="21">
        <v>75.918570335638378</v>
      </c>
      <c r="KF324" s="21">
        <v>48.574927414403788</v>
      </c>
      <c r="KG324" s="22">
        <v>0.23392803263888887</v>
      </c>
      <c r="KH324" s="21">
        <v>50.164303030303032</v>
      </c>
      <c r="KI324" s="20">
        <v>58.268876329184927</v>
      </c>
      <c r="KJ324" s="21">
        <v>23.674892322242425</v>
      </c>
      <c r="KK324" s="21">
        <v>20.79387497239583</v>
      </c>
      <c r="KL324" s="21">
        <v>75.986717642775304</v>
      </c>
      <c r="KM324" s="21">
        <v>48.930495360899037</v>
      </c>
      <c r="KN324" s="22">
        <v>0.227493575</v>
      </c>
      <c r="KO324" s="21">
        <v>49.314060606060607</v>
      </c>
      <c r="KP324" s="20">
        <v>56.666124353817501</v>
      </c>
      <c r="KQ324" s="21">
        <v>23.273622960848485</v>
      </c>
      <c r="KR324" s="21">
        <v>19.754378654166665</v>
      </c>
      <c r="KS324" s="21">
        <v>76.055848503898602</v>
      </c>
      <c r="KT324" s="21">
        <v>49.292948185298883</v>
      </c>
      <c r="KU324" s="22">
        <v>0.22114884930555551</v>
      </c>
      <c r="KV324" s="21">
        <v>48.463818181818183</v>
      </c>
      <c r="KW324" s="20">
        <v>55.085723609786584</v>
      </c>
      <c r="KX324" s="21">
        <v>22.872353599454545</v>
      </c>
      <c r="KY324" s="21">
        <v>18.750116067187495</v>
      </c>
      <c r="KZ324" s="21">
        <v>76.125962919008259</v>
      </c>
      <c r="LA324" s="21">
        <v>49.662285887603318</v>
      </c>
      <c r="LB324" s="22">
        <v>0.21489385555555549</v>
      </c>
      <c r="LC324" s="21">
        <v>47.613575757575767</v>
      </c>
      <c r="LD324" s="20">
        <v>53.527674097092202</v>
      </c>
      <c r="LE324" s="21">
        <v>22.471084238060609</v>
      </c>
      <c r="LF324" s="21">
        <v>17.780479733333337</v>
      </c>
      <c r="LG324" s="21">
        <v>76.197060888104289</v>
      </c>
      <c r="LH324" s="21">
        <v>50.038508467812321</v>
      </c>
      <c r="LI324" s="22">
        <v>0.20872859375</v>
      </c>
      <c r="LJ324" s="21">
        <v>46.763333333333343</v>
      </c>
      <c r="LK324" s="20">
        <v>51.991975815734371</v>
      </c>
      <c r="LL324" s="21">
        <v>22.069814876666673</v>
      </c>
      <c r="LM324" s="21">
        <v>16.844862174479172</v>
      </c>
      <c r="LN324" s="21">
        <v>76.269142411186692</v>
      </c>
      <c r="LO324" s="21">
        <v>50.421615925925934</v>
      </c>
      <c r="LP324" s="22">
        <v>0.20265306388888887</v>
      </c>
      <c r="LQ324" s="21">
        <v>45.913090909090919</v>
      </c>
      <c r="LR324" s="20">
        <v>50.478628765713047</v>
      </c>
      <c r="LS324" s="21">
        <v>21.668545515272733</v>
      </c>
      <c r="LT324" s="21">
        <v>15.942655912500001</v>
      </c>
      <c r="LU324" s="21">
        <v>76.342207488255468</v>
      </c>
      <c r="LV324" s="21">
        <v>50.811608261944123</v>
      </c>
      <c r="LW324" s="22">
        <v>0.1966672659722222</v>
      </c>
      <c r="LX324" s="21">
        <v>45.062848484848487</v>
      </c>
      <c r="LY324" s="20">
        <v>48.98763294702826</v>
      </c>
      <c r="LZ324" s="21">
        <v>21.26727615387879</v>
      </c>
      <c r="MA324" s="21">
        <v>15.073253469270837</v>
      </c>
      <c r="MB324" s="21">
        <v>76.416256119310603</v>
      </c>
      <c r="MC324" s="21">
        <v>51.208485475866901</v>
      </c>
      <c r="MD324" s="22">
        <v>0.19077119999999997</v>
      </c>
      <c r="ME324" s="21">
        <v>44.212606060606063</v>
      </c>
      <c r="MF324" s="20">
        <v>47.518988359679994</v>
      </c>
      <c r="MG324" s="21">
        <v>20.86600679248485</v>
      </c>
      <c r="MH324" s="21">
        <v>14.236047366666668</v>
      </c>
      <c r="MI324" s="21">
        <v>76.491288304352111</v>
      </c>
      <c r="MJ324" s="21">
        <v>51.612247567694268</v>
      </c>
      <c r="MK324" s="22">
        <v>0.18496486597222223</v>
      </c>
      <c r="ML324" s="21">
        <v>43.362363636363639</v>
      </c>
      <c r="MM324" s="20">
        <v>46.072695003668265</v>
      </c>
      <c r="MN324" s="21">
        <v>20.46473743109091</v>
      </c>
      <c r="MO324" s="21">
        <v>13.430430126562499</v>
      </c>
      <c r="MP324" s="21">
        <v>76.567304043379991</v>
      </c>
      <c r="MQ324" s="21">
        <v>52.022894537426211</v>
      </c>
      <c r="MR324" s="22">
        <v>0.17924826388888887</v>
      </c>
      <c r="MS324" s="21">
        <v>42.512121212121215</v>
      </c>
      <c r="MT324" s="20">
        <v>44.648752878993051</v>
      </c>
      <c r="MU324" s="21">
        <v>20.06346806969697</v>
      </c>
      <c r="MV324" s="21">
        <v>12.655794270833333</v>
      </c>
      <c r="MW324" s="21">
        <v>76.644303336394245</v>
      </c>
      <c r="MX324" s="21">
        <v>52.440426385062757</v>
      </c>
      <c r="MY324" s="30" t="s">
        <v>50</v>
      </c>
    </row>
    <row r="325" spans="1:363" ht="24" customHeight="1" x14ac:dyDescent="0.25">
      <c r="A325" s="15" t="s">
        <v>50</v>
      </c>
      <c r="B325" s="2" t="s">
        <v>1</v>
      </c>
      <c r="C325" s="25" t="s">
        <v>2</v>
      </c>
      <c r="D325" s="23">
        <v>0.7</v>
      </c>
      <c r="E325" s="17">
        <f t="shared" si="5"/>
        <v>0.875</v>
      </c>
      <c r="F325" s="23">
        <v>0.6</v>
      </c>
      <c r="G325" s="19">
        <v>82.848484848484844</v>
      </c>
      <c r="H325" s="20">
        <v>149.45334</v>
      </c>
      <c r="I325" s="19">
        <v>39.100093878787874</v>
      </c>
      <c r="J325" s="19">
        <v>100.95757575757574</v>
      </c>
      <c r="K325" s="19">
        <v>74.074866163177845</v>
      </c>
      <c r="L325" s="19">
        <v>40.216703834885656</v>
      </c>
      <c r="M325" s="26">
        <v>0.58944681666666665</v>
      </c>
      <c r="N325" s="19">
        <v>82.02</v>
      </c>
      <c r="O325" s="17">
        <v>146.82465917200167</v>
      </c>
      <c r="P325" s="19">
        <v>38.709092939999998</v>
      </c>
      <c r="Q325" s="19">
        <v>97.959034799999969</v>
      </c>
      <c r="R325" s="19">
        <v>74.105374421768701</v>
      </c>
      <c r="S325" s="19">
        <v>40.311906666666673</v>
      </c>
      <c r="T325" s="26">
        <v>0.57898726666666656</v>
      </c>
      <c r="U325" s="19">
        <v>81.191515151515148</v>
      </c>
      <c r="V325" s="17">
        <v>144.21930136800663</v>
      </c>
      <c r="W325" s="21">
        <v>38.318092001212122</v>
      </c>
      <c r="X325" s="19">
        <v>95.020462642424221</v>
      </c>
      <c r="Y325" s="19">
        <v>74.136816540419659</v>
      </c>
      <c r="Z325" s="19">
        <v>40.413646518868347</v>
      </c>
      <c r="AA325" s="26">
        <v>0.56862135000000003</v>
      </c>
      <c r="AB325" s="21">
        <v>80.3630303030303</v>
      </c>
      <c r="AC325" s="17">
        <v>141.637266588015</v>
      </c>
      <c r="AD325" s="19">
        <v>37.927091062424239</v>
      </c>
      <c r="AE325" s="19">
        <v>92.141253539393915</v>
      </c>
      <c r="AF325" s="19">
        <v>74.169192519130704</v>
      </c>
      <c r="AG325" s="21">
        <v>40.521923391490674</v>
      </c>
      <c r="AH325" s="26">
        <v>0.55834906666666673</v>
      </c>
      <c r="AI325" s="19">
        <v>79.534545454545452</v>
      </c>
      <c r="AJ325" s="17">
        <v>139.07855483202667</v>
      </c>
      <c r="AK325" s="19">
        <v>37.536090123636363</v>
      </c>
      <c r="AL325" s="21">
        <v>89.320801745454531</v>
      </c>
      <c r="AM325" s="19">
        <v>74.202502357901835</v>
      </c>
      <c r="AN325" s="19">
        <v>40.636737284533652</v>
      </c>
      <c r="AO325" s="26">
        <v>0.54817041666666655</v>
      </c>
      <c r="AP325" s="19">
        <v>78.706060606060603</v>
      </c>
      <c r="AQ325" s="20">
        <v>136.54316610004165</v>
      </c>
      <c r="AR325" s="19">
        <v>37.145089184848487</v>
      </c>
      <c r="AS325" s="19">
        <v>86.558501515151491</v>
      </c>
      <c r="AT325" s="19">
        <v>74.236746056733068</v>
      </c>
      <c r="AU325" s="19">
        <v>40.758088197997296</v>
      </c>
      <c r="AV325" s="22">
        <v>0.53808539999999994</v>
      </c>
      <c r="AW325" s="19">
        <v>77.877575757575755</v>
      </c>
      <c r="AX325" s="17">
        <v>134.03110039205998</v>
      </c>
      <c r="AY325" s="19">
        <v>36.754088246060604</v>
      </c>
      <c r="AZ325" s="19">
        <v>83.853747103030273</v>
      </c>
      <c r="BA325" s="21">
        <v>74.271923615624388</v>
      </c>
      <c r="BB325" s="19">
        <v>40.885976131881598</v>
      </c>
      <c r="BC325" s="26">
        <v>0.52809401666666667</v>
      </c>
      <c r="BD325" s="19">
        <v>77.049090909090907</v>
      </c>
      <c r="BE325" s="17">
        <v>131.54235770808165</v>
      </c>
      <c r="BF325" s="21">
        <v>36.363087307272728</v>
      </c>
      <c r="BG325" s="19">
        <v>81.205932763636355</v>
      </c>
      <c r="BH325" s="19">
        <v>74.308035034575809</v>
      </c>
      <c r="BI325" s="19">
        <v>41.020401086186553</v>
      </c>
      <c r="BJ325" s="26">
        <v>0.51819626666666663</v>
      </c>
      <c r="BK325" s="21">
        <v>76.220606060606059</v>
      </c>
      <c r="BL325" s="17">
        <v>129.07693804810665</v>
      </c>
      <c r="BM325" s="19">
        <v>35.972086368484845</v>
      </c>
      <c r="BN325" s="19">
        <v>78.614452751515145</v>
      </c>
      <c r="BO325" s="19">
        <v>74.345080313587317</v>
      </c>
      <c r="BP325" s="21">
        <v>41.161363060912151</v>
      </c>
      <c r="BQ325" s="26">
        <v>0.50839214999999993</v>
      </c>
      <c r="BR325" s="19">
        <v>75.392121212121211</v>
      </c>
      <c r="BS325" s="17">
        <v>126.63484141213497</v>
      </c>
      <c r="BT325" s="19">
        <v>35.581085429696969</v>
      </c>
      <c r="BU325" s="21">
        <v>76.078701321212122</v>
      </c>
      <c r="BV325" s="19">
        <v>74.383059452658927</v>
      </c>
      <c r="BW325" s="19">
        <v>41.308862056058423</v>
      </c>
      <c r="BX325" s="26">
        <v>0.49868166666666663</v>
      </c>
      <c r="BY325" s="19">
        <v>74.563636363636363</v>
      </c>
      <c r="BZ325" s="20">
        <v>124.21606780016666</v>
      </c>
      <c r="CA325" s="19">
        <v>35.190084490909094</v>
      </c>
      <c r="CB325" s="19">
        <v>73.598072727272722</v>
      </c>
      <c r="CC325" s="19">
        <v>74.421972451790637</v>
      </c>
      <c r="CD325" s="19">
        <v>41.462898071625347</v>
      </c>
      <c r="CE325" s="22">
        <v>0.48906481666666674</v>
      </c>
      <c r="CF325" s="19">
        <v>73.735151515151514</v>
      </c>
      <c r="CG325" s="17">
        <v>121.82061721220168</v>
      </c>
      <c r="CH325" s="19">
        <v>34.799083552121211</v>
      </c>
      <c r="CI325" s="19">
        <v>71.171961224242423</v>
      </c>
      <c r="CJ325" s="21">
        <v>74.46181931098242</v>
      </c>
      <c r="CK325" s="19">
        <v>41.623471107612929</v>
      </c>
      <c r="CL325" s="26">
        <v>0.47954160000000001</v>
      </c>
      <c r="CM325" s="19">
        <v>72.906666666666666</v>
      </c>
      <c r="CN325" s="17">
        <v>119.44848964824</v>
      </c>
      <c r="CO325" s="21">
        <v>34.408082613333335</v>
      </c>
      <c r="CP325" s="19">
        <v>68.799761066666647</v>
      </c>
      <c r="CQ325" s="19">
        <v>74.502600030234319</v>
      </c>
      <c r="CR325" s="19">
        <v>41.79058116402117</v>
      </c>
      <c r="CS325" s="26">
        <v>0.47011201666666663</v>
      </c>
      <c r="CT325" s="21">
        <v>72.078181818181818</v>
      </c>
      <c r="CU325" s="17">
        <v>117.09968510828166</v>
      </c>
      <c r="CV325" s="19">
        <v>34.017081674545452</v>
      </c>
      <c r="CW325" s="19">
        <v>66.480866509090902</v>
      </c>
      <c r="CX325" s="19">
        <v>74.544314609546291</v>
      </c>
      <c r="CY325" s="21">
        <v>41.964228240850062</v>
      </c>
      <c r="CZ325" s="26">
        <v>0.46077606666666659</v>
      </c>
      <c r="DA325" s="19">
        <v>71.24969696969697</v>
      </c>
      <c r="DB325" s="17">
        <v>114.77420359232664</v>
      </c>
      <c r="DC325" s="19">
        <v>33.626080735757576</v>
      </c>
      <c r="DD325" s="21">
        <v>64.214671806060593</v>
      </c>
      <c r="DE325" s="19">
        <v>74.586963048918378</v>
      </c>
      <c r="DF325" s="19">
        <v>42.144412338099613</v>
      </c>
      <c r="DG325" s="26">
        <v>0.45153375000000001</v>
      </c>
      <c r="DH325" s="19">
        <v>70.421212121212122</v>
      </c>
      <c r="DI325" s="20">
        <v>112.472045100375</v>
      </c>
      <c r="DJ325" s="19">
        <v>33.2350797969697</v>
      </c>
      <c r="DK325" s="19">
        <v>62.000571212121194</v>
      </c>
      <c r="DL325" s="19">
        <v>74.630545348350537</v>
      </c>
      <c r="DM325" s="19">
        <v>42.33113345576983</v>
      </c>
      <c r="DN325" s="22">
        <v>0.44238506666666666</v>
      </c>
      <c r="DO325" s="19">
        <v>69.592727272727259</v>
      </c>
      <c r="DP325" s="17">
        <v>110.19320963242666</v>
      </c>
      <c r="DQ325" s="19">
        <v>32.84407885818181</v>
      </c>
      <c r="DR325" s="19">
        <v>59.837958981818161</v>
      </c>
      <c r="DS325" s="21">
        <v>74.675061507842798</v>
      </c>
      <c r="DT325" s="19">
        <v>42.524391593860699</v>
      </c>
      <c r="DU325" s="26">
        <v>0.43333001666666665</v>
      </c>
      <c r="DV325" s="19">
        <v>68.764242424242411</v>
      </c>
      <c r="DW325" s="17">
        <v>107.93769718848166</v>
      </c>
      <c r="DX325" s="21">
        <v>32.453077919393934</v>
      </c>
      <c r="DY325" s="19">
        <v>57.726229369696952</v>
      </c>
      <c r="DZ325" s="19">
        <v>74.720511527395161</v>
      </c>
      <c r="EA325" s="19">
        <v>42.724186752372219</v>
      </c>
      <c r="EB325" s="26">
        <v>0.42436859999999993</v>
      </c>
      <c r="EC325" s="21">
        <v>67.935757575757563</v>
      </c>
      <c r="ED325" s="17">
        <v>105.70550776853997</v>
      </c>
      <c r="EE325" s="19">
        <v>32.062076980606058</v>
      </c>
      <c r="EF325" s="19">
        <v>55.664776630303002</v>
      </c>
      <c r="EG325" s="19">
        <v>74.76689540700761</v>
      </c>
      <c r="EH325" s="21">
        <v>42.930518931304398</v>
      </c>
      <c r="EI325" s="26">
        <v>0.41550081666666666</v>
      </c>
      <c r="EJ325" s="19">
        <v>67.107272727272729</v>
      </c>
      <c r="EK325" s="17">
        <v>103.49664137260166</v>
      </c>
      <c r="EL325" s="19">
        <v>31.671076041818182</v>
      </c>
      <c r="EM325" s="21">
        <v>53.652995018181826</v>
      </c>
      <c r="EN325" s="19">
        <v>74.81421314668016</v>
      </c>
      <c r="EO325" s="19">
        <v>43.143388130657229</v>
      </c>
      <c r="EP325" s="26">
        <v>0.40672666666666668</v>
      </c>
      <c r="EQ325" s="19">
        <v>66.278787878787881</v>
      </c>
      <c r="ER325" s="20">
        <v>101.31109800066668</v>
      </c>
      <c r="ES325" s="19">
        <v>31.280075103030306</v>
      </c>
      <c r="ET325" s="19">
        <v>51.690278787878789</v>
      </c>
      <c r="EU325" s="19">
        <v>74.862464746412797</v>
      </c>
      <c r="EV325" s="19">
        <v>43.362794350430718</v>
      </c>
      <c r="EW325" s="22">
        <v>0.39804614999999999</v>
      </c>
      <c r="EX325" s="19">
        <v>65.450303030303033</v>
      </c>
      <c r="EY325" s="17">
        <v>99.148877652734996</v>
      </c>
      <c r="EZ325" s="19">
        <v>30.889074164242427</v>
      </c>
      <c r="FA325" s="19">
        <v>49.776022193939397</v>
      </c>
      <c r="FB325" s="21">
        <v>74.911650206205522</v>
      </c>
      <c r="FC325" s="19">
        <v>43.588737590624874</v>
      </c>
      <c r="FD325" s="26">
        <v>0.38945926666666658</v>
      </c>
      <c r="FE325" s="19">
        <v>64.621818181818185</v>
      </c>
      <c r="FF325" s="17">
        <v>97.009980328806648</v>
      </c>
      <c r="FG325" s="21">
        <v>30.498073225454547</v>
      </c>
      <c r="FH325" s="19">
        <v>47.909619490909087</v>
      </c>
      <c r="FI325" s="19">
        <v>74.961769526058362</v>
      </c>
      <c r="FJ325" s="19">
        <v>43.82121785123968</v>
      </c>
      <c r="FK325" s="26">
        <v>0.38096601666666663</v>
      </c>
      <c r="FL325" s="21">
        <v>63.793333333333329</v>
      </c>
      <c r="FM325" s="17">
        <v>94.894406028881662</v>
      </c>
      <c r="FN325" s="19">
        <v>30.107072286666664</v>
      </c>
      <c r="FO325" s="19">
        <v>46.09046493333333</v>
      </c>
      <c r="FP325" s="19">
        <v>75.012822705971274</v>
      </c>
      <c r="FQ325" s="21">
        <v>44.060235132275146</v>
      </c>
      <c r="FR325" s="26">
        <v>0.37256640000000002</v>
      </c>
      <c r="FS325" s="19">
        <v>62.964848484848481</v>
      </c>
      <c r="FT325" s="17">
        <v>92.802154752960007</v>
      </c>
      <c r="FU325" s="19">
        <v>29.716071347878785</v>
      </c>
      <c r="FV325" s="21">
        <v>44.317952775757568</v>
      </c>
      <c r="FW325" s="19">
        <v>75.064809745944288</v>
      </c>
      <c r="FX325" s="19">
        <v>44.305789433731263</v>
      </c>
      <c r="FY325" s="26">
        <v>0.3642604166666667</v>
      </c>
      <c r="FZ325" s="19">
        <v>62.136363636363633</v>
      </c>
      <c r="GA325" s="20">
        <v>90.733226501041671</v>
      </c>
      <c r="GB325" s="19">
        <v>29.325070409090909</v>
      </c>
      <c r="GC325" s="19">
        <v>42.591477272727268</v>
      </c>
      <c r="GD325" s="19">
        <v>75.117730645977403</v>
      </c>
      <c r="GE325" s="19">
        <v>44.557880755608039</v>
      </c>
      <c r="GF325" s="22">
        <v>0.35604806666666666</v>
      </c>
      <c r="GG325" s="19">
        <v>61.307878787878785</v>
      </c>
      <c r="GH325" s="17">
        <v>88.687621273126666</v>
      </c>
      <c r="GI325" s="19">
        <v>28.934069470303029</v>
      </c>
      <c r="GJ325" s="19">
        <v>40.91043267878787</v>
      </c>
      <c r="GK325" s="21">
        <v>75.171585406070591</v>
      </c>
      <c r="GL325" s="19">
        <v>44.816509097905467</v>
      </c>
      <c r="GM325" s="26">
        <v>0.34792934999999997</v>
      </c>
      <c r="GN325" s="19">
        <v>60.479393939393937</v>
      </c>
      <c r="GO325" s="17">
        <v>86.665339069214994</v>
      </c>
      <c r="GP325" s="21">
        <v>28.54306853151515</v>
      </c>
      <c r="GQ325" s="19">
        <v>39.274213248484834</v>
      </c>
      <c r="GR325" s="19">
        <v>75.226374026223894</v>
      </c>
      <c r="GS325" s="19">
        <v>45.08167446062356</v>
      </c>
      <c r="GT325" s="26">
        <v>0.33990426666666668</v>
      </c>
      <c r="GU325" s="21">
        <v>59.650909090909089</v>
      </c>
      <c r="GV325" s="17">
        <v>84.666379889306668</v>
      </c>
      <c r="GW325" s="19">
        <v>28.152067592727271</v>
      </c>
      <c r="GX325" s="19">
        <v>37.682213236363623</v>
      </c>
      <c r="GY325" s="19">
        <v>75.282096506437284</v>
      </c>
      <c r="GZ325" s="21">
        <v>45.353376843762305</v>
      </c>
      <c r="HA325" s="26">
        <v>0.33197281666666661</v>
      </c>
      <c r="HB325" s="19">
        <v>58.822424242424233</v>
      </c>
      <c r="HC325" s="17">
        <v>82.690743733401646</v>
      </c>
      <c r="HD325" s="19">
        <v>27.761066653939391</v>
      </c>
      <c r="HE325" s="21">
        <v>36.133826896969687</v>
      </c>
      <c r="HF325" s="19">
        <v>75.338752846710761</v>
      </c>
      <c r="HG325" s="19">
        <v>45.631616247321709</v>
      </c>
      <c r="HH325" s="26">
        <v>0.32413499999999995</v>
      </c>
      <c r="HI325" s="19">
        <v>57.993939393939385</v>
      </c>
      <c r="HJ325" s="20">
        <v>80.738430601499985</v>
      </c>
      <c r="HK325" s="19">
        <v>27.370065715151512</v>
      </c>
      <c r="HL325" s="19">
        <v>34.628448484848469</v>
      </c>
      <c r="HM325" s="19">
        <v>75.39634304704434</v>
      </c>
      <c r="HN325" s="19">
        <v>45.916392671301764</v>
      </c>
      <c r="HO325" s="22">
        <v>0.31639081666666663</v>
      </c>
      <c r="HP325" s="19">
        <v>57.165454545454537</v>
      </c>
      <c r="HQ325" s="17">
        <v>78.809440493601656</v>
      </c>
      <c r="HR325" s="19">
        <v>26.979064776363632</v>
      </c>
      <c r="HS325" s="19">
        <v>33.165472254545442</v>
      </c>
      <c r="HT325" s="21">
        <v>75.45486710743802</v>
      </c>
      <c r="HU325" s="19">
        <v>46.207706115702493</v>
      </c>
      <c r="HV325" s="26">
        <v>0.30874026666666671</v>
      </c>
      <c r="HW325" s="19">
        <v>56.336969696969696</v>
      </c>
      <c r="HX325" s="17">
        <v>76.903773409706673</v>
      </c>
      <c r="HY325" s="21">
        <v>26.588063837575756</v>
      </c>
      <c r="HZ325" s="19">
        <v>31.744292460606065</v>
      </c>
      <c r="IA325" s="19">
        <v>75.514325027891772</v>
      </c>
      <c r="IB325" s="19">
        <v>46.505556580523859</v>
      </c>
      <c r="IC325" s="26">
        <v>0.30118335000000002</v>
      </c>
      <c r="ID325" s="21">
        <v>55.508484848484848</v>
      </c>
      <c r="IE325" s="17">
        <v>75.021429349815008</v>
      </c>
      <c r="IF325" s="19">
        <v>26.19706289878788</v>
      </c>
      <c r="IG325" s="19">
        <v>30.364303357575757</v>
      </c>
      <c r="IH325" s="19">
        <v>75.57471680840564</v>
      </c>
      <c r="II325" s="21">
        <v>46.80994406576589</v>
      </c>
      <c r="IJ325" s="26">
        <v>0.29372006666666661</v>
      </c>
      <c r="IK325" s="19">
        <v>54.68</v>
      </c>
      <c r="IL325" s="17">
        <v>73.162408313926647</v>
      </c>
      <c r="IM325" s="19">
        <v>25.806061960000001</v>
      </c>
      <c r="IN325" s="21">
        <v>29.024899199999997</v>
      </c>
      <c r="IO325" s="19">
        <v>75.636042448979595</v>
      </c>
      <c r="IP325" s="19">
        <v>47.120868571428581</v>
      </c>
      <c r="IQ325" s="26">
        <v>0.28635041666666661</v>
      </c>
      <c r="IR325" s="19">
        <v>53.851515151515152</v>
      </c>
      <c r="IS325" s="20">
        <v>71.326710302041647</v>
      </c>
      <c r="IT325" s="19">
        <v>25.415061021212122</v>
      </c>
      <c r="IU325" s="19">
        <v>27.725474242424244</v>
      </c>
      <c r="IV325" s="19">
        <v>75.698301949613636</v>
      </c>
      <c r="IW325" s="19">
        <v>47.438330097511923</v>
      </c>
      <c r="IX325" s="22">
        <v>0.27907440000000006</v>
      </c>
      <c r="IY325" s="19">
        <v>53.023030303030303</v>
      </c>
      <c r="IZ325" s="17">
        <v>69.514335314160007</v>
      </c>
      <c r="JA325" s="19">
        <v>25.024060082424242</v>
      </c>
      <c r="JB325" s="19">
        <v>26.46542273939394</v>
      </c>
      <c r="JC325" s="19">
        <v>75.76149531030778</v>
      </c>
      <c r="JD325" s="21">
        <v>47.762328644015923</v>
      </c>
      <c r="JE325" s="22">
        <v>0.27189201666666668</v>
      </c>
      <c r="JF325" s="21">
        <v>52.194545454545455</v>
      </c>
      <c r="JG325" s="20">
        <v>67.725283350281671</v>
      </c>
      <c r="JH325" s="21">
        <v>24.633059143636363</v>
      </c>
      <c r="JI325" s="21">
        <v>25.244138945454544</v>
      </c>
      <c r="JJ325" s="21">
        <v>75.82562253106201</v>
      </c>
      <c r="JK325" s="21">
        <v>48.092864210940583</v>
      </c>
      <c r="JL325" s="22">
        <v>0.26480326666666665</v>
      </c>
      <c r="JM325" s="21">
        <v>51.3660606060606</v>
      </c>
      <c r="JN325" s="20">
        <v>65.959554410406668</v>
      </c>
      <c r="JO325" s="21">
        <v>24.242058204848483</v>
      </c>
      <c r="JP325" s="21">
        <v>24.061017115151511</v>
      </c>
      <c r="JQ325" s="21">
        <v>75.890683611876341</v>
      </c>
      <c r="JR325" s="21">
        <v>48.429936798285901</v>
      </c>
      <c r="JS325" s="22">
        <v>0.25780814999999996</v>
      </c>
      <c r="JT325" s="21">
        <v>50.537575757575752</v>
      </c>
      <c r="JU325" s="20">
        <v>64.217148494534982</v>
      </c>
      <c r="JV325" s="21">
        <v>23.851057266060604</v>
      </c>
      <c r="JW325" s="21">
        <v>22.915451503030297</v>
      </c>
      <c r="JX325" s="21">
        <v>75.956678552750759</v>
      </c>
      <c r="JY325" s="21">
        <v>48.773546406051871</v>
      </c>
      <c r="JZ325" s="22">
        <v>0.25090666666666661</v>
      </c>
      <c r="KA325" s="21">
        <v>49.709090909090904</v>
      </c>
      <c r="KB325" s="20">
        <v>62.498065602666649</v>
      </c>
      <c r="KC325" s="21">
        <v>23.460056327272724</v>
      </c>
      <c r="KD325" s="21">
        <v>21.806836363636361</v>
      </c>
      <c r="KE325" s="21">
        <v>76.023607353685279</v>
      </c>
      <c r="KF325" s="21">
        <v>49.123693034238499</v>
      </c>
      <c r="KG325" s="22">
        <v>0.24409881666666666</v>
      </c>
      <c r="KH325" s="21">
        <v>48.880606060606056</v>
      </c>
      <c r="KI325" s="20">
        <v>60.802305734801664</v>
      </c>
      <c r="KJ325" s="21">
        <v>23.069055388484845</v>
      </c>
      <c r="KK325" s="21">
        <v>20.734565951515144</v>
      </c>
      <c r="KL325" s="21">
        <v>76.091470014679885</v>
      </c>
      <c r="KM325" s="21">
        <v>49.480376682845787</v>
      </c>
      <c r="KN325" s="22">
        <v>0.2373846</v>
      </c>
      <c r="KO325" s="21">
        <v>48.052121212121207</v>
      </c>
      <c r="KP325" s="20">
        <v>59.129868890939996</v>
      </c>
      <c r="KQ325" s="21">
        <v>22.678054449696969</v>
      </c>
      <c r="KR325" s="21">
        <v>19.698034521212115</v>
      </c>
      <c r="KS325" s="21">
        <v>76.160266535734593</v>
      </c>
      <c r="KT325" s="21">
        <v>49.843597351873726</v>
      </c>
      <c r="KU325" s="22">
        <v>0.23076401666666663</v>
      </c>
      <c r="KV325" s="21">
        <v>47.223636363636359</v>
      </c>
      <c r="KW325" s="20">
        <v>57.480755071081653</v>
      </c>
      <c r="KX325" s="21">
        <v>22.287053510909089</v>
      </c>
      <c r="KY325" s="21">
        <v>18.696636327272721</v>
      </c>
      <c r="KZ325" s="21">
        <v>76.229996916849387</v>
      </c>
      <c r="LA325" s="21">
        <v>50.213355041322323</v>
      </c>
      <c r="LB325" s="22">
        <v>0.22423706666666662</v>
      </c>
      <c r="LC325" s="21">
        <v>46.395151515151518</v>
      </c>
      <c r="LD325" s="20">
        <v>55.854964275226656</v>
      </c>
      <c r="LE325" s="21">
        <v>21.896052572121214</v>
      </c>
      <c r="LF325" s="21">
        <v>17.729765624242425</v>
      </c>
      <c r="LG325" s="21">
        <v>76.300661158024269</v>
      </c>
      <c r="LH325" s="21">
        <v>50.589649751191573</v>
      </c>
      <c r="LI325" s="22">
        <v>0.21780375000000002</v>
      </c>
      <c r="LJ325" s="21">
        <v>45.56666666666667</v>
      </c>
      <c r="LK325" s="20">
        <v>54.252496503375006</v>
      </c>
      <c r="LL325" s="21">
        <v>21.505051633333334</v>
      </c>
      <c r="LM325" s="21">
        <v>16.796816666666668</v>
      </c>
      <c r="LN325" s="21">
        <v>76.372259259259252</v>
      </c>
      <c r="LO325" s="21">
        <v>50.972481481481488</v>
      </c>
      <c r="LP325" s="22">
        <v>0.21146406666666667</v>
      </c>
      <c r="LQ325" s="21">
        <v>44.738181818181822</v>
      </c>
      <c r="LR325" s="20">
        <v>52.673351755526667</v>
      </c>
      <c r="LS325" s="21">
        <v>21.114050694545458</v>
      </c>
      <c r="LT325" s="21">
        <v>15.897183709090909</v>
      </c>
      <c r="LU325" s="21">
        <v>76.444791220554336</v>
      </c>
      <c r="LV325" s="21">
        <v>51.361850232192062</v>
      </c>
      <c r="LW325" s="22">
        <v>0.20521801666666664</v>
      </c>
      <c r="LX325" s="21">
        <v>43.909696969696967</v>
      </c>
      <c r="LY325" s="20">
        <v>51.11753003168166</v>
      </c>
      <c r="LZ325" s="21">
        <v>20.723049755757575</v>
      </c>
      <c r="MA325" s="21">
        <v>15.030261006060607</v>
      </c>
      <c r="MB325" s="21">
        <v>76.518257041909507</v>
      </c>
      <c r="MC325" s="21">
        <v>51.757756003323294</v>
      </c>
      <c r="MD325" s="22">
        <v>0.19906559999999998</v>
      </c>
      <c r="ME325" s="21">
        <v>43.081212121212118</v>
      </c>
      <c r="MF325" s="20">
        <v>49.585031331839993</v>
      </c>
      <c r="MG325" s="21">
        <v>20.332048816969696</v>
      </c>
      <c r="MH325" s="21">
        <v>14.195442812121211</v>
      </c>
      <c r="MI325" s="21">
        <v>76.592656723324779</v>
      </c>
      <c r="MJ325" s="21">
        <v>52.160198794875164</v>
      </c>
      <c r="MK325" s="22">
        <v>0.19300681666666669</v>
      </c>
      <c r="ML325" s="21">
        <v>42.25272727272727</v>
      </c>
      <c r="MM325" s="20">
        <v>48.075855656001671</v>
      </c>
      <c r="MN325" s="21">
        <v>19.941047878181816</v>
      </c>
      <c r="MO325" s="21">
        <v>13.392123381818179</v>
      </c>
      <c r="MP325" s="21">
        <v>76.667990264800139</v>
      </c>
      <c r="MQ325" s="21">
        <v>52.569178606847707</v>
      </c>
      <c r="MR325" s="22">
        <v>0.18704166666666666</v>
      </c>
      <c r="MS325" s="21">
        <v>41.424242424242422</v>
      </c>
      <c r="MT325" s="20">
        <v>46.590003004166661</v>
      </c>
      <c r="MU325" s="21">
        <v>19.550046939393937</v>
      </c>
      <c r="MV325" s="21">
        <v>12.619696969696967</v>
      </c>
      <c r="MW325" s="21">
        <v>76.744257666335585</v>
      </c>
      <c r="MX325" s="21">
        <v>52.984695439240902</v>
      </c>
      <c r="MY325" s="30" t="s">
        <v>50</v>
      </c>
    </row>
    <row r="326" spans="1:363" ht="24" customHeight="1" x14ac:dyDescent="0.25">
      <c r="A326" s="15" t="s">
        <v>50</v>
      </c>
      <c r="B326" s="2" t="s">
        <v>1</v>
      </c>
      <c r="C326" s="25" t="s">
        <v>2</v>
      </c>
      <c r="D326" s="23">
        <v>0.7</v>
      </c>
      <c r="E326" s="17">
        <f t="shared" si="5"/>
        <v>0.875</v>
      </c>
      <c r="F326" s="23">
        <v>0.625</v>
      </c>
      <c r="G326" s="19">
        <v>80.672727272727272</v>
      </c>
      <c r="H326" s="20">
        <v>155.68056250000001</v>
      </c>
      <c r="I326" s="19">
        <v>38.073251618181821</v>
      </c>
      <c r="J326" s="19">
        <v>100.63991477272727</v>
      </c>
      <c r="K326" s="19">
        <v>74.156980716253443</v>
      </c>
      <c r="L326" s="19">
        <v>40.480683195592292</v>
      </c>
      <c r="M326" s="26">
        <v>0.61400710069444442</v>
      </c>
      <c r="N326" s="19">
        <v>79.866</v>
      </c>
      <c r="O326" s="17">
        <v>152.94235330416839</v>
      </c>
      <c r="P326" s="19">
        <v>37.692519101999999</v>
      </c>
      <c r="Q326" s="19">
        <v>97.650808664062481</v>
      </c>
      <c r="R326" s="19">
        <v>74.189063915646258</v>
      </c>
      <c r="S326" s="19">
        <v>40.59001883809524</v>
      </c>
      <c r="T326" s="26">
        <v>0.60311173611111102</v>
      </c>
      <c r="U326" s="19">
        <v>79.059272727272727</v>
      </c>
      <c r="V326" s="17">
        <v>150.22843892500691</v>
      </c>
      <c r="W326" s="21">
        <v>37.311786585818183</v>
      </c>
      <c r="X326" s="19">
        <v>94.721482664772708</v>
      </c>
      <c r="Y326" s="19">
        <v>74.222032569314663</v>
      </c>
      <c r="Z326" s="19">
        <v>40.705552660527353</v>
      </c>
      <c r="AA326" s="26">
        <v>0.59231390625000002</v>
      </c>
      <c r="AB326" s="21">
        <v>78.252545454545455</v>
      </c>
      <c r="AC326" s="17">
        <v>147.53881936251562</v>
      </c>
      <c r="AD326" s="19">
        <v>36.931054069636367</v>
      </c>
      <c r="AE326" s="19">
        <v>91.851332935369314</v>
      </c>
      <c r="AF326" s="19">
        <v>74.255886677258673</v>
      </c>
      <c r="AG326" s="21">
        <v>40.82728466288863</v>
      </c>
      <c r="AH326" s="26">
        <v>0.58161361111111121</v>
      </c>
      <c r="AI326" s="19">
        <v>77.445818181818183</v>
      </c>
      <c r="AJ326" s="17">
        <v>144.87349461669447</v>
      </c>
      <c r="AK326" s="19">
        <v>36.550321553454545</v>
      </c>
      <c r="AL326" s="21">
        <v>89.039755636363623</v>
      </c>
      <c r="AM326" s="19">
        <v>74.290626239478271</v>
      </c>
      <c r="AN326" s="19">
        <v>40.955214845179057</v>
      </c>
      <c r="AO326" s="26">
        <v>0.57101085069444435</v>
      </c>
      <c r="AP326" s="19">
        <v>76.63909090909091</v>
      </c>
      <c r="AQ326" s="20">
        <v>142.23246468754337</v>
      </c>
      <c r="AR326" s="19">
        <v>36.169589037272729</v>
      </c>
      <c r="AS326" s="19">
        <v>86.28614692826703</v>
      </c>
      <c r="AT326" s="19">
        <v>74.32625125597346</v>
      </c>
      <c r="AU326" s="19">
        <v>41.089343207398656</v>
      </c>
      <c r="AV326" s="22">
        <v>0.5605056249999999</v>
      </c>
      <c r="AW326" s="19">
        <v>75.832363636363638</v>
      </c>
      <c r="AX326" s="17">
        <v>139.61572957506246</v>
      </c>
      <c r="AY326" s="19">
        <v>35.788856521090914</v>
      </c>
      <c r="AZ326" s="19">
        <v>83.589902971590888</v>
      </c>
      <c r="BA326" s="21">
        <v>74.362761726744253</v>
      </c>
      <c r="BB326" s="19">
        <v>41.229669749547426</v>
      </c>
      <c r="BC326" s="26">
        <v>0.55009793402777785</v>
      </c>
      <c r="BD326" s="19">
        <v>75.025636363636366</v>
      </c>
      <c r="BE326" s="17">
        <v>137.02328927925174</v>
      </c>
      <c r="BF326" s="21">
        <v>35.408124004909091</v>
      </c>
      <c r="BG326" s="19">
        <v>80.950419926846592</v>
      </c>
      <c r="BH326" s="19">
        <v>74.400157651790636</v>
      </c>
      <c r="BI326" s="19">
        <v>41.376194471625347</v>
      </c>
      <c r="BJ326" s="26">
        <v>0.53978777777777776</v>
      </c>
      <c r="BK326" s="21">
        <v>74.218909090909094</v>
      </c>
      <c r="BL326" s="17">
        <v>134.4551438001111</v>
      </c>
      <c r="BM326" s="19">
        <v>35.027391488727275</v>
      </c>
      <c r="BN326" s="19">
        <v>78.367093954545453</v>
      </c>
      <c r="BO326" s="19">
        <v>74.438439031112608</v>
      </c>
      <c r="BP326" s="21">
        <v>41.528917373632424</v>
      </c>
      <c r="BQ326" s="26">
        <v>0.52957515624999996</v>
      </c>
      <c r="BR326" s="19">
        <v>73.412181818181821</v>
      </c>
      <c r="BS326" s="17">
        <v>131.9112931376406</v>
      </c>
      <c r="BT326" s="19">
        <v>34.64665897254546</v>
      </c>
      <c r="BU326" s="21">
        <v>75.839321215198865</v>
      </c>
      <c r="BV326" s="19">
        <v>74.477605864710185</v>
      </c>
      <c r="BW326" s="19">
        <v>41.687838455568667</v>
      </c>
      <c r="BX326" s="26">
        <v>0.51946006944444445</v>
      </c>
      <c r="BY326" s="19">
        <v>72.605454545454549</v>
      </c>
      <c r="BZ326" s="20">
        <v>129.39173729184029</v>
      </c>
      <c r="CA326" s="19">
        <v>34.265926456363637</v>
      </c>
      <c r="CB326" s="19">
        <v>73.366497869318181</v>
      </c>
      <c r="CC326" s="19">
        <v>74.517658152583351</v>
      </c>
      <c r="CD326" s="19">
        <v>41.85295771743408</v>
      </c>
      <c r="CE326" s="22">
        <v>0.50944251736111124</v>
      </c>
      <c r="CF326" s="19">
        <v>71.798727272727277</v>
      </c>
      <c r="CG326" s="17">
        <v>126.8964762627101</v>
      </c>
      <c r="CH326" s="19">
        <v>33.885193940181821</v>
      </c>
      <c r="CI326" s="19">
        <v>70.948020077414782</v>
      </c>
      <c r="CJ326" s="21">
        <v>74.558595894732107</v>
      </c>
      <c r="CK326" s="19">
        <v>42.024275159228665</v>
      </c>
      <c r="CL326" s="26">
        <v>0.49952250000000004</v>
      </c>
      <c r="CM326" s="19">
        <v>70.992000000000004</v>
      </c>
      <c r="CN326" s="17">
        <v>124.42551005025001</v>
      </c>
      <c r="CO326" s="21">
        <v>33.504461424000006</v>
      </c>
      <c r="CP326" s="19">
        <v>68.583283999999992</v>
      </c>
      <c r="CQ326" s="19">
        <v>74.600419091156454</v>
      </c>
      <c r="CR326" s="19">
        <v>42.201790780952386</v>
      </c>
      <c r="CS326" s="26">
        <v>0.48970001736111107</v>
      </c>
      <c r="CT326" s="21">
        <v>70.185272727272732</v>
      </c>
      <c r="CU326" s="17">
        <v>121.97883865446006</v>
      </c>
      <c r="CV326" s="19">
        <v>33.123728907818183</v>
      </c>
      <c r="CW326" s="19">
        <v>66.271685797585235</v>
      </c>
      <c r="CX326" s="19">
        <v>74.643127741856404</v>
      </c>
      <c r="CY326" s="21">
        <v>42.385504582605279</v>
      </c>
      <c r="CZ326" s="26">
        <v>0.4799750694444444</v>
      </c>
      <c r="DA326" s="19">
        <v>69.37854545454546</v>
      </c>
      <c r="DB326" s="17">
        <v>119.55646207534026</v>
      </c>
      <c r="DC326" s="19">
        <v>32.742996391636368</v>
      </c>
      <c r="DD326" s="21">
        <v>64.012621630681807</v>
      </c>
      <c r="DE326" s="19">
        <v>74.686721846831958</v>
      </c>
      <c r="DF326" s="19">
        <v>42.575416564187329</v>
      </c>
      <c r="DG326" s="26">
        <v>0.47034765625000002</v>
      </c>
      <c r="DH326" s="19">
        <v>68.571818181818173</v>
      </c>
      <c r="DI326" s="20">
        <v>117.15838031289063</v>
      </c>
      <c r="DJ326" s="19">
        <v>32.362263875454545</v>
      </c>
      <c r="DK326" s="19">
        <v>61.805487659801123</v>
      </c>
      <c r="DL326" s="19">
        <v>74.731201406083088</v>
      </c>
      <c r="DM326" s="19">
        <v>42.77152672569855</v>
      </c>
      <c r="DN326" s="22">
        <v>0.46081777777777777</v>
      </c>
      <c r="DO326" s="19">
        <v>67.765090909090901</v>
      </c>
      <c r="DP326" s="17">
        <v>114.78459336711111</v>
      </c>
      <c r="DQ326" s="19">
        <v>31.981531359272722</v>
      </c>
      <c r="DR326" s="19">
        <v>59.649680045454531</v>
      </c>
      <c r="DS326" s="21">
        <v>74.776566419609821</v>
      </c>
      <c r="DT326" s="19">
        <v>42.973835067138936</v>
      </c>
      <c r="DU326" s="26">
        <v>0.45138543402777781</v>
      </c>
      <c r="DV326" s="19">
        <v>66.958363636363629</v>
      </c>
      <c r="DW326" s="17">
        <v>112.43510123800174</v>
      </c>
      <c r="DX326" s="21">
        <v>31.600798843090907</v>
      </c>
      <c r="DY326" s="19">
        <v>57.544594948153396</v>
      </c>
      <c r="DZ326" s="19">
        <v>74.822816887412159</v>
      </c>
      <c r="EA326" s="19">
        <v>43.182341588508471</v>
      </c>
      <c r="EB326" s="26">
        <v>0.44205062499999997</v>
      </c>
      <c r="EC326" s="21">
        <v>66.151636363636356</v>
      </c>
      <c r="ED326" s="17">
        <v>110.10990392556249</v>
      </c>
      <c r="EE326" s="19">
        <v>31.220066326909087</v>
      </c>
      <c r="EF326" s="19">
        <v>55.489628528409071</v>
      </c>
      <c r="EG326" s="19">
        <v>74.869952809490073</v>
      </c>
      <c r="EH326" s="21">
        <v>43.397046289807172</v>
      </c>
      <c r="EI326" s="26">
        <v>0.43281335069444449</v>
      </c>
      <c r="EJ326" s="19">
        <v>65.344909090909098</v>
      </c>
      <c r="EK326" s="17">
        <v>107.80900142979341</v>
      </c>
      <c r="EL326" s="19">
        <v>30.839333810727275</v>
      </c>
      <c r="EM326" s="21">
        <v>53.484176946732966</v>
      </c>
      <c r="EN326" s="19">
        <v>74.91797418584359</v>
      </c>
      <c r="EO326" s="19">
        <v>43.617949171035029</v>
      </c>
      <c r="EP326" s="26">
        <v>0.42367361111111113</v>
      </c>
      <c r="EQ326" s="19">
        <v>64.538181818181826</v>
      </c>
      <c r="ER326" s="20">
        <v>105.53239375069445</v>
      </c>
      <c r="ES326" s="19">
        <v>30.45860129454546</v>
      </c>
      <c r="ET326" s="19">
        <v>51.527636363636375</v>
      </c>
      <c r="EU326" s="19">
        <v>74.966881016472698</v>
      </c>
      <c r="EV326" s="19">
        <v>43.845050232192051</v>
      </c>
      <c r="EW326" s="22">
        <v>0.41463140625</v>
      </c>
      <c r="EX326" s="19">
        <v>63.731454545454547</v>
      </c>
      <c r="EY326" s="17">
        <v>103.28008088826563</v>
      </c>
      <c r="EZ326" s="19">
        <v>30.077868778363637</v>
      </c>
      <c r="FA326" s="19">
        <v>49.619402939630689</v>
      </c>
      <c r="FB326" s="21">
        <v>75.016673301377409</v>
      </c>
      <c r="FC326" s="19">
        <v>44.078349473278237</v>
      </c>
      <c r="FD326" s="26">
        <v>0.40568673611111106</v>
      </c>
      <c r="FE326" s="19">
        <v>62.924727272727274</v>
      </c>
      <c r="FF326" s="17">
        <v>101.05206284250693</v>
      </c>
      <c r="FG326" s="21">
        <v>29.697136262181818</v>
      </c>
      <c r="FH326" s="19">
        <v>47.758872835227272</v>
      </c>
      <c r="FI326" s="19">
        <v>75.06735104055771</v>
      </c>
      <c r="FJ326" s="19">
        <v>44.317846894293595</v>
      </c>
      <c r="FK326" s="26">
        <v>0.39683960069444441</v>
      </c>
      <c r="FL326" s="21">
        <v>62.118000000000002</v>
      </c>
      <c r="FM326" s="17">
        <v>98.848339613418389</v>
      </c>
      <c r="FN326" s="19">
        <v>29.316403746000002</v>
      </c>
      <c r="FO326" s="19">
        <v>45.9454422109375</v>
      </c>
      <c r="FP326" s="19">
        <v>75.118914234013602</v>
      </c>
      <c r="FQ326" s="21">
        <v>44.563542495238096</v>
      </c>
      <c r="FR326" s="26">
        <v>0.38809000000000005</v>
      </c>
      <c r="FS326" s="19">
        <v>61.31127272727273</v>
      </c>
      <c r="FT326" s="17">
        <v>96.668911201000014</v>
      </c>
      <c r="FU326" s="19">
        <v>28.935671229818183</v>
      </c>
      <c r="FV326" s="21">
        <v>44.178507227272725</v>
      </c>
      <c r="FW326" s="19">
        <v>75.171362881745097</v>
      </c>
      <c r="FX326" s="19">
        <v>44.815436276111768</v>
      </c>
      <c r="FY326" s="26">
        <v>0.37943793402777781</v>
      </c>
      <c r="FZ326" s="19">
        <v>60.50454545454545</v>
      </c>
      <c r="GA326" s="20">
        <v>94.513777605251747</v>
      </c>
      <c r="GB326" s="19">
        <v>28.554938713636361</v>
      </c>
      <c r="GC326" s="19">
        <v>42.457464044744313</v>
      </c>
      <c r="GD326" s="19">
        <v>75.224696983752182</v>
      </c>
      <c r="GE326" s="19">
        <v>45.073528236914605</v>
      </c>
      <c r="GF326" s="22">
        <v>0.37088340277777776</v>
      </c>
      <c r="GG326" s="19">
        <v>59.697818181818178</v>
      </c>
      <c r="GH326" s="17">
        <v>92.3829388261736</v>
      </c>
      <c r="GI326" s="19">
        <v>28.174206197454545</v>
      </c>
      <c r="GJ326" s="19">
        <v>40.781708823863632</v>
      </c>
      <c r="GK326" s="21">
        <v>75.278916540034857</v>
      </c>
      <c r="GL326" s="19">
        <v>45.337818377646599</v>
      </c>
      <c r="GM326" s="26">
        <v>0.36242640624999994</v>
      </c>
      <c r="GN326" s="19">
        <v>58.891090909090906</v>
      </c>
      <c r="GO326" s="17">
        <v>90.276394863765603</v>
      </c>
      <c r="GP326" s="21">
        <v>27.793473681272726</v>
      </c>
      <c r="GQ326" s="19">
        <v>39.15063772514204</v>
      </c>
      <c r="GR326" s="19">
        <v>75.334021550593121</v>
      </c>
      <c r="GS326" s="19">
        <v>45.608306698307757</v>
      </c>
      <c r="GT326" s="26">
        <v>0.35406694444444448</v>
      </c>
      <c r="GU326" s="21">
        <v>58.084363636363634</v>
      </c>
      <c r="GV326" s="17">
        <v>88.194145718027784</v>
      </c>
      <c r="GW326" s="19">
        <v>27.412741165090907</v>
      </c>
      <c r="GX326" s="19">
        <v>37.563646909090906</v>
      </c>
      <c r="GY326" s="19">
        <v>75.39001201542699</v>
      </c>
      <c r="GZ326" s="21">
        <v>45.884993198898073</v>
      </c>
      <c r="HA326" s="26">
        <v>0.34580501736111108</v>
      </c>
      <c r="HB326" s="19">
        <v>57.277636363636361</v>
      </c>
      <c r="HC326" s="17">
        <v>86.136191388960057</v>
      </c>
      <c r="HD326" s="19">
        <v>27.032008648909091</v>
      </c>
      <c r="HE326" s="21">
        <v>36.020132536221588</v>
      </c>
      <c r="HF326" s="19">
        <v>75.446887934536463</v>
      </c>
      <c r="HG326" s="19">
        <v>46.16787787941756</v>
      </c>
      <c r="HH326" s="26">
        <v>0.33764062499999997</v>
      </c>
      <c r="HI326" s="19">
        <v>56.470909090909089</v>
      </c>
      <c r="HJ326" s="20">
        <v>84.102531876562495</v>
      </c>
      <c r="HK326" s="19">
        <v>26.651276132727272</v>
      </c>
      <c r="HL326" s="19">
        <v>34.519490767045447</v>
      </c>
      <c r="HM326" s="19">
        <v>75.504649307921511</v>
      </c>
      <c r="HN326" s="19">
        <v>46.456960739866204</v>
      </c>
      <c r="HO326" s="22">
        <v>0.32957376736111105</v>
      </c>
      <c r="HP326" s="19">
        <v>55.664181818181817</v>
      </c>
      <c r="HQ326" s="17">
        <v>82.093167180835053</v>
      </c>
      <c r="HR326" s="19">
        <v>26.270543616545453</v>
      </c>
      <c r="HS326" s="19">
        <v>33.061117762073856</v>
      </c>
      <c r="HT326" s="21">
        <v>75.563296135582164</v>
      </c>
      <c r="HU326" s="19">
        <v>46.752241780244006</v>
      </c>
      <c r="HV326" s="26">
        <v>0.32160444444444447</v>
      </c>
      <c r="HW326" s="19">
        <v>54.857454545454551</v>
      </c>
      <c r="HX326" s="17">
        <v>80.108097301777789</v>
      </c>
      <c r="HY326" s="21">
        <v>25.889811100363641</v>
      </c>
      <c r="HZ326" s="19">
        <v>31.644409681818189</v>
      </c>
      <c r="IA326" s="19">
        <v>75.622828417518406</v>
      </c>
      <c r="IB326" s="19">
        <v>47.053721000550972</v>
      </c>
      <c r="IC326" s="26">
        <v>0.31373265625000002</v>
      </c>
      <c r="ID326" s="21">
        <v>54.050727272727272</v>
      </c>
      <c r="IE326" s="17">
        <v>78.147322239390633</v>
      </c>
      <c r="IF326" s="19">
        <v>25.509078584181818</v>
      </c>
      <c r="IG326" s="19">
        <v>30.268762686789778</v>
      </c>
      <c r="IH326" s="19">
        <v>75.683246153730252</v>
      </c>
      <c r="II326" s="21">
        <v>47.361398400787103</v>
      </c>
      <c r="IJ326" s="26">
        <v>0.30595840277777775</v>
      </c>
      <c r="IK326" s="19">
        <v>53.244</v>
      </c>
      <c r="IL326" s="17">
        <v>76.210841993673597</v>
      </c>
      <c r="IM326" s="19">
        <v>25.128346067999999</v>
      </c>
      <c r="IN326" s="21">
        <v>28.933572937500003</v>
      </c>
      <c r="IO326" s="19">
        <v>75.744549344217688</v>
      </c>
      <c r="IP326" s="19">
        <v>47.67527398095239</v>
      </c>
      <c r="IQ326" s="26">
        <v>0.29828168402777777</v>
      </c>
      <c r="IR326" s="19">
        <v>52.437272727272727</v>
      </c>
      <c r="IS326" s="20">
        <v>74.298656564626739</v>
      </c>
      <c r="IT326" s="19">
        <v>24.747613551818183</v>
      </c>
      <c r="IU326" s="19">
        <v>27.638236594460231</v>
      </c>
      <c r="IV326" s="19">
        <v>75.806737988980714</v>
      </c>
      <c r="IW326" s="19">
        <v>47.995347741046842</v>
      </c>
      <c r="IX326" s="22">
        <v>0.29070250000000009</v>
      </c>
      <c r="IY326" s="19">
        <v>51.630545454545455</v>
      </c>
      <c r="IZ326" s="17">
        <v>72.410765952250017</v>
      </c>
      <c r="JA326" s="19">
        <v>24.366881035636364</v>
      </c>
      <c r="JB326" s="19">
        <v>26.382149818181819</v>
      </c>
      <c r="JC326" s="19">
        <v>75.86981208801933</v>
      </c>
      <c r="JD326" s="21">
        <v>48.321619681070452</v>
      </c>
      <c r="JE326" s="22">
        <v>0.28322085069444447</v>
      </c>
      <c r="JF326" s="21">
        <v>50.823818181818183</v>
      </c>
      <c r="JG326" s="20">
        <v>70.547170156543402</v>
      </c>
      <c r="JH326" s="21">
        <v>23.986148519454545</v>
      </c>
      <c r="JI326" s="21">
        <v>25.164708769176137</v>
      </c>
      <c r="JJ326" s="21">
        <v>75.93377164133355</v>
      </c>
      <c r="JK326" s="21">
        <v>48.654089801023233</v>
      </c>
      <c r="JL326" s="22">
        <v>0.27583673611111115</v>
      </c>
      <c r="JM326" s="21">
        <v>50.017090909090911</v>
      </c>
      <c r="JN326" s="20">
        <v>68.70786917750695</v>
      </c>
      <c r="JO326" s="21">
        <v>23.60541600327273</v>
      </c>
      <c r="JP326" s="21">
        <v>23.985309607954544</v>
      </c>
      <c r="JQ326" s="21">
        <v>75.998616648923374</v>
      </c>
      <c r="JR326" s="21">
        <v>48.992758100905164</v>
      </c>
      <c r="JS326" s="22">
        <v>0.26855015625000001</v>
      </c>
      <c r="JT326" s="21">
        <v>49.210363636363638</v>
      </c>
      <c r="JU326" s="20">
        <v>66.89286301514062</v>
      </c>
      <c r="JV326" s="21">
        <v>23.22468348709091</v>
      </c>
      <c r="JW326" s="21">
        <v>22.843348495028405</v>
      </c>
      <c r="JX326" s="21">
        <v>76.064347110788773</v>
      </c>
      <c r="JY326" s="21">
        <v>49.337624580716266</v>
      </c>
      <c r="JZ326" s="22">
        <v>0.26136111111111104</v>
      </c>
      <c r="KA326" s="21">
        <v>48.403636363636359</v>
      </c>
      <c r="KB326" s="20">
        <v>65.102151669444424</v>
      </c>
      <c r="KC326" s="21">
        <v>22.843950970909088</v>
      </c>
      <c r="KD326" s="21">
        <v>21.738221590909088</v>
      </c>
      <c r="KE326" s="21">
        <v>76.130963026929777</v>
      </c>
      <c r="KF326" s="21">
        <v>49.688689240456526</v>
      </c>
      <c r="KG326" s="22">
        <v>0.25426960069444443</v>
      </c>
      <c r="KH326" s="21">
        <v>47.596909090909087</v>
      </c>
      <c r="KI326" s="20">
        <v>63.3357351404184</v>
      </c>
      <c r="KJ326" s="21">
        <v>22.463218454727272</v>
      </c>
      <c r="KK326" s="21">
        <v>20.669325056107951</v>
      </c>
      <c r="KL326" s="21">
        <v>76.19846439734637</v>
      </c>
      <c r="KM326" s="21">
        <v>50.045952080125943</v>
      </c>
      <c r="KN326" s="22">
        <v>0.247275625</v>
      </c>
      <c r="KO326" s="21">
        <v>46.790181818181814</v>
      </c>
      <c r="KP326" s="20">
        <v>61.593613428062497</v>
      </c>
      <c r="KQ326" s="21">
        <v>22.082485938545453</v>
      </c>
      <c r="KR326" s="21">
        <v>19.63605505113636</v>
      </c>
      <c r="KS326" s="21">
        <v>76.266851222038568</v>
      </c>
      <c r="KT326" s="21">
        <v>50.409413099724532</v>
      </c>
      <c r="KU326" s="22">
        <v>0.24037918402777775</v>
      </c>
      <c r="KV326" s="21">
        <v>45.983454545454542</v>
      </c>
      <c r="KW326" s="20">
        <v>59.875786532376729</v>
      </c>
      <c r="KX326" s="21">
        <v>21.701753422363634</v>
      </c>
      <c r="KY326" s="21">
        <v>18.637807736505678</v>
      </c>
      <c r="KZ326" s="21">
        <v>76.336123501006355</v>
      </c>
      <c r="LA326" s="21">
        <v>50.779072299252277</v>
      </c>
      <c r="LB326" s="22">
        <v>0.23358027777777773</v>
      </c>
      <c r="LC326" s="21">
        <v>45.176727272727277</v>
      </c>
      <c r="LD326" s="20">
        <v>58.182254453361097</v>
      </c>
      <c r="LE326" s="21">
        <v>21.321020906181822</v>
      </c>
      <c r="LF326" s="21">
        <v>17.673979272727276</v>
      </c>
      <c r="LG326" s="21">
        <v>76.406281234249732</v>
      </c>
      <c r="LH326" s="21">
        <v>51.154929678709181</v>
      </c>
      <c r="LI326" s="22">
        <v>0.22687890625000001</v>
      </c>
      <c r="LJ326" s="21">
        <v>44.370000000000005</v>
      </c>
      <c r="LK326" s="20">
        <v>56.513017191015628</v>
      </c>
      <c r="LL326" s="21">
        <v>20.940288390000003</v>
      </c>
      <c r="LM326" s="21">
        <v>16.743965820312503</v>
      </c>
      <c r="LN326" s="21">
        <v>76.477324421768699</v>
      </c>
      <c r="LO326" s="21">
        <v>51.536985238095241</v>
      </c>
      <c r="LP326" s="22">
        <v>0.22027506944444444</v>
      </c>
      <c r="LQ326" s="21">
        <v>43.563272727272732</v>
      </c>
      <c r="LR326" s="20">
        <v>54.868074745340273</v>
      </c>
      <c r="LS326" s="21">
        <v>20.559555873818184</v>
      </c>
      <c r="LT326" s="21">
        <v>15.847163539772728</v>
      </c>
      <c r="LU326" s="21">
        <v>76.54925306356327</v>
      </c>
      <c r="LV326" s="21">
        <v>51.925238977410473</v>
      </c>
      <c r="LW326" s="22">
        <v>0.21376876736111108</v>
      </c>
      <c r="LX326" s="21">
        <v>42.756545454545453</v>
      </c>
      <c r="LY326" s="20">
        <v>53.247427116335061</v>
      </c>
      <c r="LZ326" s="21">
        <v>20.178823357636364</v>
      </c>
      <c r="MA326" s="21">
        <v>14.98296859161932</v>
      </c>
      <c r="MB326" s="21">
        <v>76.622067159633445</v>
      </c>
      <c r="MC326" s="21">
        <v>52.319690896654869</v>
      </c>
      <c r="MD326" s="22">
        <v>0.20735999999999999</v>
      </c>
      <c r="ME326" s="21">
        <v>41.949818181818181</v>
      </c>
      <c r="MF326" s="20">
        <v>51.651074303999998</v>
      </c>
      <c r="MG326" s="21">
        <v>19.798090841454545</v>
      </c>
      <c r="MH326" s="21">
        <v>14.150777136363637</v>
      </c>
      <c r="MI326" s="21">
        <v>76.695766709979196</v>
      </c>
      <c r="MJ326" s="21">
        <v>52.720340995828423</v>
      </c>
      <c r="MK326" s="22">
        <v>0.20104876736111113</v>
      </c>
      <c r="ML326" s="21">
        <v>41.143090909090908</v>
      </c>
      <c r="MM326" s="20">
        <v>50.079016308335071</v>
      </c>
      <c r="MN326" s="21">
        <v>19.417358325272726</v>
      </c>
      <c r="MO326" s="21">
        <v>13.349985334517044</v>
      </c>
      <c r="MP326" s="21">
        <v>76.770351714600551</v>
      </c>
      <c r="MQ326" s="21">
        <v>53.127189274931141</v>
      </c>
      <c r="MR326" s="22">
        <v>0.19483506944444445</v>
      </c>
      <c r="MS326" s="21">
        <v>40.336363636363636</v>
      </c>
      <c r="MT326" s="20">
        <v>48.531253129340278</v>
      </c>
      <c r="MU326" s="21">
        <v>19.036625809090911</v>
      </c>
      <c r="MV326" s="21">
        <v>12.579989346590908</v>
      </c>
      <c r="MW326" s="21">
        <v>76.845822173497496</v>
      </c>
      <c r="MX326" s="21">
        <v>53.540235733963016</v>
      </c>
      <c r="MY326" s="30" t="s">
        <v>50</v>
      </c>
    </row>
    <row r="327" spans="1:363" ht="24" customHeight="1" x14ac:dyDescent="0.25">
      <c r="A327" s="15" t="s">
        <v>50</v>
      </c>
      <c r="B327" s="2" t="s">
        <v>1</v>
      </c>
      <c r="C327" s="25" t="s">
        <v>2</v>
      </c>
      <c r="D327" s="23">
        <v>0.7</v>
      </c>
      <c r="E327" s="17">
        <f t="shared" si="5"/>
        <v>0.875</v>
      </c>
      <c r="F327" s="23">
        <v>0.65</v>
      </c>
      <c r="G327" s="19">
        <v>78.4969696969697</v>
      </c>
      <c r="H327" s="20">
        <v>161.90778499999999</v>
      </c>
      <c r="I327" s="19">
        <v>37.046409357575762</v>
      </c>
      <c r="J327" s="19">
        <v>100.2933712121212</v>
      </c>
      <c r="K327" s="19">
        <v>74.245535978211308</v>
      </c>
      <c r="L327" s="19">
        <v>40.78974751847479</v>
      </c>
      <c r="M327" s="26">
        <v>0.63856738472222219</v>
      </c>
      <c r="N327" s="19">
        <v>77.712000000000003</v>
      </c>
      <c r="O327" s="17">
        <v>159.06004743633514</v>
      </c>
      <c r="P327" s="19">
        <v>36.675945263999999</v>
      </c>
      <c r="Q327" s="19">
        <v>97.314557793749984</v>
      </c>
      <c r="R327" s="19">
        <v>74.279065948299319</v>
      </c>
      <c r="S327" s="19">
        <v>40.91231878095239</v>
      </c>
      <c r="T327" s="26">
        <v>0.62723620555555548</v>
      </c>
      <c r="U327" s="19">
        <v>76.927030303030307</v>
      </c>
      <c r="V327" s="17">
        <v>156.2375764820072</v>
      </c>
      <c r="W327" s="21">
        <v>36.305481170424244</v>
      </c>
      <c r="X327" s="19">
        <v>94.395318637878773</v>
      </c>
      <c r="Y327" s="19">
        <v>74.313434255020212</v>
      </c>
      <c r="Z327" s="19">
        <v>41.040758399860081</v>
      </c>
      <c r="AA327" s="26">
        <v>0.61600646250000002</v>
      </c>
      <c r="AB327" s="21">
        <v>76.14206060606061</v>
      </c>
      <c r="AC327" s="17">
        <v>153.44037213701625</v>
      </c>
      <c r="AD327" s="19">
        <v>35.935017076848489</v>
      </c>
      <c r="AE327" s="19">
        <v>91.535051984280287</v>
      </c>
      <c r="AF327" s="19">
        <v>74.348640898373972</v>
      </c>
      <c r="AG327" s="21">
        <v>41.175066375197872</v>
      </c>
      <c r="AH327" s="26">
        <v>0.60487815555555557</v>
      </c>
      <c r="AI327" s="19">
        <v>75.357090909090914</v>
      </c>
      <c r="AJ327" s="17">
        <v>150.66843440136222</v>
      </c>
      <c r="AK327" s="19">
        <v>35.564552983272733</v>
      </c>
      <c r="AL327" s="21">
        <v>88.733156072727255</v>
      </c>
      <c r="AM327" s="19">
        <v>74.3846858783606</v>
      </c>
      <c r="AN327" s="19">
        <v>41.315242706965769</v>
      </c>
      <c r="AO327" s="26">
        <v>0.59385128472222215</v>
      </c>
      <c r="AP327" s="19">
        <v>74.572121212121218</v>
      </c>
      <c r="AQ327" s="20">
        <v>147.92176327504512</v>
      </c>
      <c r="AR327" s="19">
        <v>35.194088889696971</v>
      </c>
      <c r="AS327" s="19">
        <v>85.989029142992408</v>
      </c>
      <c r="AT327" s="19">
        <v>74.421569194980108</v>
      </c>
      <c r="AU327" s="19">
        <v>41.461287395163765</v>
      </c>
      <c r="AV327" s="22">
        <v>0.58292584999999997</v>
      </c>
      <c r="AW327" s="19">
        <v>73.787151515151507</v>
      </c>
      <c r="AX327" s="17">
        <v>145.20035875806499</v>
      </c>
      <c r="AY327" s="19">
        <v>34.823624796121209</v>
      </c>
      <c r="AZ327" s="19">
        <v>83.302069434848462</v>
      </c>
      <c r="BA327" s="21">
        <v>74.459290848232484</v>
      </c>
      <c r="BB327" s="19">
        <v>41.613200439791868</v>
      </c>
      <c r="BC327" s="26">
        <v>0.57210185138888903</v>
      </c>
      <c r="BD327" s="19">
        <v>73.002181818181825</v>
      </c>
      <c r="BE327" s="17">
        <v>142.50422085042183</v>
      </c>
      <c r="BF327" s="21">
        <v>34.45316070254546</v>
      </c>
      <c r="BG327" s="19">
        <v>80.671675188068178</v>
      </c>
      <c r="BH327" s="19">
        <v>74.497850838117728</v>
      </c>
      <c r="BI327" s="19">
        <v>41.770981840850062</v>
      </c>
      <c r="BJ327" s="26">
        <v>0.56137928888888888</v>
      </c>
      <c r="BK327" s="21">
        <v>72.217212121212128</v>
      </c>
      <c r="BL327" s="17">
        <v>139.83334955211555</v>
      </c>
      <c r="BM327" s="19">
        <v>34.082696608969698</v>
      </c>
      <c r="BN327" s="19">
        <v>78.097244642424243</v>
      </c>
      <c r="BO327" s="19">
        <v>74.537249164635838</v>
      </c>
      <c r="BP327" s="21">
        <v>41.934631598338356</v>
      </c>
      <c r="BQ327" s="26">
        <v>0.55075816249999998</v>
      </c>
      <c r="BR327" s="19">
        <v>71.432242424242432</v>
      </c>
      <c r="BS327" s="17">
        <v>137.18774486314624</v>
      </c>
      <c r="BT327" s="19">
        <v>33.712232515393943</v>
      </c>
      <c r="BU327" s="21">
        <v>75.578176037689403</v>
      </c>
      <c r="BV327" s="19">
        <v>74.57748582778683</v>
      </c>
      <c r="BW327" s="19">
        <v>42.104149712256778</v>
      </c>
      <c r="BX327" s="26">
        <v>0.54023847222222221</v>
      </c>
      <c r="BY327" s="19">
        <v>70.647272727272735</v>
      </c>
      <c r="BZ327" s="20">
        <v>134.56740678351389</v>
      </c>
      <c r="CA327" s="19">
        <v>33.341768421818188</v>
      </c>
      <c r="CB327" s="19">
        <v>73.113867613636359</v>
      </c>
      <c r="CC327" s="19">
        <v>74.61856082757069</v>
      </c>
      <c r="CD327" s="19">
        <v>42.27953618260527</v>
      </c>
      <c r="CE327" s="22">
        <v>0.52982021805555568</v>
      </c>
      <c r="CF327" s="19">
        <v>69.862303030303039</v>
      </c>
      <c r="CG327" s="17">
        <v>131.97233531321851</v>
      </c>
      <c r="CH327" s="19">
        <v>32.971304328242425</v>
      </c>
      <c r="CI327" s="19">
        <v>70.703717610037884</v>
      </c>
      <c r="CJ327" s="21">
        <v>74.660474163987431</v>
      </c>
      <c r="CK327" s="19">
        <v>42.46079100938389</v>
      </c>
      <c r="CL327" s="26">
        <v>0.51950340000000006</v>
      </c>
      <c r="CM327" s="19">
        <v>69.077333333333343</v>
      </c>
      <c r="CN327" s="17">
        <v>129.40253045226001</v>
      </c>
      <c r="CO327" s="21">
        <v>32.60084023466667</v>
      </c>
      <c r="CP327" s="19">
        <v>68.347124266666654</v>
      </c>
      <c r="CQ327" s="19">
        <v>74.703225837037039</v>
      </c>
      <c r="CR327" s="19">
        <v>42.647914192592594</v>
      </c>
      <c r="CS327" s="26">
        <v>0.50928801805555557</v>
      </c>
      <c r="CT327" s="21">
        <v>68.292363636363632</v>
      </c>
      <c r="CU327" s="17">
        <v>126.85799220063848</v>
      </c>
      <c r="CV327" s="19">
        <v>32.230376141090908</v>
      </c>
      <c r="CW327" s="19">
        <v>66.043485823295455</v>
      </c>
      <c r="CX327" s="19">
        <v>74.746815846719514</v>
      </c>
      <c r="CY327" s="21">
        <v>42.84090573223142</v>
      </c>
      <c r="CZ327" s="26">
        <v>0.49917407222222221</v>
      </c>
      <c r="DA327" s="19">
        <v>67.507393939393936</v>
      </c>
      <c r="DB327" s="17">
        <v>124.33872055835388</v>
      </c>
      <c r="DC327" s="19">
        <v>31.859912047515149</v>
      </c>
      <c r="DD327" s="21">
        <v>63.792200519696955</v>
      </c>
      <c r="DE327" s="19">
        <v>74.791244193034856</v>
      </c>
      <c r="DF327" s="19">
        <v>43.03976562830033</v>
      </c>
      <c r="DG327" s="26">
        <v>0.48916156250000004</v>
      </c>
      <c r="DH327" s="19">
        <v>66.722424242424239</v>
      </c>
      <c r="DI327" s="20">
        <v>121.84471552540626</v>
      </c>
      <c r="DJ327" s="19">
        <v>31.489447953939393</v>
      </c>
      <c r="DK327" s="19">
        <v>61.592666595643927</v>
      </c>
      <c r="DL327" s="19">
        <v>74.83651087598308</v>
      </c>
      <c r="DM327" s="19">
        <v>43.24449388079934</v>
      </c>
      <c r="DN327" s="22">
        <v>0.47925048888888888</v>
      </c>
      <c r="DO327" s="19">
        <v>65.937454545454543</v>
      </c>
      <c r="DP327" s="17">
        <v>119.37597710179556</v>
      </c>
      <c r="DQ327" s="19">
        <v>31.118983860363635</v>
      </c>
      <c r="DR327" s="19">
        <v>59.444282290909072</v>
      </c>
      <c r="DS327" s="21">
        <v>74.882615895564172</v>
      </c>
      <c r="DT327" s="19">
        <v>43.455090489728462</v>
      </c>
      <c r="DU327" s="26">
        <v>0.46944085138888891</v>
      </c>
      <c r="DV327" s="19">
        <v>65.152484848484846</v>
      </c>
      <c r="DW327" s="17">
        <v>116.93250528752181</v>
      </c>
      <c r="DX327" s="21">
        <v>30.748519766787879</v>
      </c>
      <c r="DY327" s="19">
        <v>57.346445845265137</v>
      </c>
      <c r="DZ327" s="19">
        <v>74.929559251778144</v>
      </c>
      <c r="EA327" s="19">
        <v>43.671555455087685</v>
      </c>
      <c r="EB327" s="26">
        <v>0.45973264999999996</v>
      </c>
      <c r="EC327" s="21">
        <v>64.36751515151515</v>
      </c>
      <c r="ED327" s="17">
        <v>114.514300082585</v>
      </c>
      <c r="EE327" s="19">
        <v>30.378055673212121</v>
      </c>
      <c r="EF327" s="19">
        <v>55.298555498484831</v>
      </c>
      <c r="EG327" s="19">
        <v>74.97734094462497</v>
      </c>
      <c r="EH327" s="21">
        <v>43.893888776877006</v>
      </c>
      <c r="EI327" s="26">
        <v>0.45012588472222226</v>
      </c>
      <c r="EJ327" s="19">
        <v>63.58254545454546</v>
      </c>
      <c r="EK327" s="17">
        <v>112.12136148698515</v>
      </c>
      <c r="EL327" s="19">
        <v>30.007591579636365</v>
      </c>
      <c r="EM327" s="21">
        <v>53.300009490340919</v>
      </c>
      <c r="EN327" s="19">
        <v>75.025960974104677</v>
      </c>
      <c r="EO327" s="19">
        <v>44.122090455096426</v>
      </c>
      <c r="EP327" s="26">
        <v>0.44062055555555557</v>
      </c>
      <c r="EQ327" s="19">
        <v>62.797575757575764</v>
      </c>
      <c r="ER327" s="20">
        <v>109.75368950072222</v>
      </c>
      <c r="ES327" s="19">
        <v>29.63712748606061</v>
      </c>
      <c r="ET327" s="19">
        <v>51.35020606060607</v>
      </c>
      <c r="EU327" s="19">
        <v>75.075419340217252</v>
      </c>
      <c r="EV327" s="19">
        <v>44.356160489745953</v>
      </c>
      <c r="EW327" s="22">
        <v>0.43121666250000001</v>
      </c>
      <c r="EX327" s="19">
        <v>62.012606060606068</v>
      </c>
      <c r="EY327" s="17">
        <v>107.41128412379625</v>
      </c>
      <c r="EZ327" s="19">
        <v>29.266663392484851</v>
      </c>
      <c r="FA327" s="19">
        <v>49.448543449053034</v>
      </c>
      <c r="FB327" s="21">
        <v>75.125716042962708</v>
      </c>
      <c r="FC327" s="19">
        <v>44.596098880825579</v>
      </c>
      <c r="FD327" s="26">
        <v>0.42191420555555553</v>
      </c>
      <c r="FE327" s="19">
        <v>61.227636363636371</v>
      </c>
      <c r="FF327" s="17">
        <v>105.09414535620722</v>
      </c>
      <c r="FG327" s="21">
        <v>28.896199298909096</v>
      </c>
      <c r="FH327" s="19">
        <v>47.594419895454543</v>
      </c>
      <c r="FI327" s="19">
        <v>75.176851082341031</v>
      </c>
      <c r="FJ327" s="19">
        <v>44.841905628335311</v>
      </c>
      <c r="FK327" s="26">
        <v>0.41271318472222218</v>
      </c>
      <c r="FL327" s="21">
        <v>60.442666666666668</v>
      </c>
      <c r="FM327" s="17">
        <v>102.80227319795513</v>
      </c>
      <c r="FN327" s="19">
        <v>28.525735205333334</v>
      </c>
      <c r="FO327" s="19">
        <v>45.787233639583327</v>
      </c>
      <c r="FP327" s="19">
        <v>75.228824458352221</v>
      </c>
      <c r="FQ327" s="21">
        <v>45.093580732275143</v>
      </c>
      <c r="FR327" s="26">
        <v>0.40361360000000007</v>
      </c>
      <c r="FS327" s="19">
        <v>59.657696969696971</v>
      </c>
      <c r="FT327" s="17">
        <v>100.53566764904002</v>
      </c>
      <c r="FU327" s="19">
        <v>28.155271111757578</v>
      </c>
      <c r="FV327" s="21">
        <v>44.026382921212118</v>
      </c>
      <c r="FW327" s="19">
        <v>75.281636170996293</v>
      </c>
      <c r="FX327" s="19">
        <v>45.351124192645074</v>
      </c>
      <c r="FY327" s="26">
        <v>0.39461545138888893</v>
      </c>
      <c r="FZ327" s="19">
        <v>58.872727272727275</v>
      </c>
      <c r="GA327" s="20">
        <v>98.294328709461809</v>
      </c>
      <c r="GB327" s="19">
        <v>27.784807018181819</v>
      </c>
      <c r="GC327" s="19">
        <v>42.311265980113632</v>
      </c>
      <c r="GD327" s="19">
        <v>75.335286220273233</v>
      </c>
      <c r="GE327" s="19">
        <v>45.614536009445111</v>
      </c>
      <c r="GF327" s="22">
        <v>0.38571873888888891</v>
      </c>
      <c r="GG327" s="19">
        <v>58.087757575757578</v>
      </c>
      <c r="GH327" s="17">
        <v>96.078256379220562</v>
      </c>
      <c r="GI327" s="19">
        <v>27.414342924606061</v>
      </c>
      <c r="GJ327" s="19">
        <v>40.641281056060599</v>
      </c>
      <c r="GK327" s="21">
        <v>75.389774606183039</v>
      </c>
      <c r="GL327" s="19">
        <v>45.883816182675247</v>
      </c>
      <c r="GM327" s="26">
        <v>0.37692346249999997</v>
      </c>
      <c r="GN327" s="19">
        <v>57.302787878787882</v>
      </c>
      <c r="GO327" s="17">
        <v>93.88745065831624</v>
      </c>
      <c r="GP327" s="21">
        <v>27.043878831030305</v>
      </c>
      <c r="GQ327" s="19">
        <v>39.015826388825751</v>
      </c>
      <c r="GR327" s="19">
        <v>75.445101328725727</v>
      </c>
      <c r="GS327" s="19">
        <v>46.158964712335482</v>
      </c>
      <c r="GT327" s="26">
        <v>0.36822962222222227</v>
      </c>
      <c r="GU327" s="21">
        <v>56.517818181818178</v>
      </c>
      <c r="GV327" s="17">
        <v>91.721911546748899</v>
      </c>
      <c r="GW327" s="19">
        <v>26.673414737454543</v>
      </c>
      <c r="GX327" s="19">
        <v>37.434300218181811</v>
      </c>
      <c r="GY327" s="19">
        <v>75.501266387901268</v>
      </c>
      <c r="GZ327" s="21">
        <v>46.439981598425824</v>
      </c>
      <c r="HA327" s="26">
        <v>0.35963721805555554</v>
      </c>
      <c r="HB327" s="19">
        <v>55.732848484848482</v>
      </c>
      <c r="HC327" s="17">
        <v>89.581639044518468</v>
      </c>
      <c r="HD327" s="19">
        <v>26.302950643878788</v>
      </c>
      <c r="HE327" s="21">
        <v>35.89610078390151</v>
      </c>
      <c r="HF327" s="19">
        <v>75.558269783709704</v>
      </c>
      <c r="HG327" s="19">
        <v>46.726866840946272</v>
      </c>
      <c r="HH327" s="26">
        <v>0.35114624999999999</v>
      </c>
      <c r="HI327" s="19">
        <v>54.947878787878786</v>
      </c>
      <c r="HJ327" s="20">
        <v>87.46663315162499</v>
      </c>
      <c r="HK327" s="19">
        <v>25.932486550303029</v>
      </c>
      <c r="HL327" s="19">
        <v>34.400626325757564</v>
      </c>
      <c r="HM327" s="19">
        <v>75.616111516150994</v>
      </c>
      <c r="HN327" s="19">
        <v>47.019620439896812</v>
      </c>
      <c r="HO327" s="22">
        <v>0.34275671805555552</v>
      </c>
      <c r="HP327" s="19">
        <v>54.162909090909089</v>
      </c>
      <c r="HQ327" s="17">
        <v>85.376893868068464</v>
      </c>
      <c r="HR327" s="19">
        <v>25.562022456727274</v>
      </c>
      <c r="HS327" s="19">
        <v>32.947275083522719</v>
      </c>
      <c r="HT327" s="21">
        <v>75.674791585225165</v>
      </c>
      <c r="HU327" s="19">
        <v>47.318242395277458</v>
      </c>
      <c r="HV327" s="26">
        <v>0.33446862222222229</v>
      </c>
      <c r="HW327" s="19">
        <v>53.3779393939394</v>
      </c>
      <c r="HX327" s="17">
        <v>83.312421193848905</v>
      </c>
      <c r="HY327" s="21">
        <v>25.191558363151518</v>
      </c>
      <c r="HZ327" s="19">
        <v>31.535445296969705</v>
      </c>
      <c r="IA327" s="19">
        <v>75.734309990932204</v>
      </c>
      <c r="IB327" s="19">
        <v>47.622732707088204</v>
      </c>
      <c r="IC327" s="26">
        <v>0.32628196250000002</v>
      </c>
      <c r="ID327" s="21">
        <v>52.592969696969703</v>
      </c>
      <c r="IE327" s="17">
        <v>81.273215128966257</v>
      </c>
      <c r="IF327" s="19">
        <v>24.821094269575759</v>
      </c>
      <c r="IG327" s="19">
        <v>30.164535205871214</v>
      </c>
      <c r="IH327" s="19">
        <v>75.794666733272109</v>
      </c>
      <c r="II327" s="21">
        <v>47.933091375329056</v>
      </c>
      <c r="IJ327" s="26">
        <v>0.31819673888888889</v>
      </c>
      <c r="IK327" s="19">
        <v>51.808000000000007</v>
      </c>
      <c r="IL327" s="17">
        <v>79.259275673420547</v>
      </c>
      <c r="IM327" s="19">
        <v>24.450630176000004</v>
      </c>
      <c r="IN327" s="21">
        <v>28.833943049999998</v>
      </c>
      <c r="IO327" s="19">
        <v>75.855861812244896</v>
      </c>
      <c r="IP327" s="19">
        <v>48.249318400000007</v>
      </c>
      <c r="IQ327" s="26">
        <v>0.31021295138888888</v>
      </c>
      <c r="IR327" s="19">
        <v>51.023030303030303</v>
      </c>
      <c r="IS327" s="20">
        <v>77.270602827211803</v>
      </c>
      <c r="IT327" s="19">
        <v>24.080166082424242</v>
      </c>
      <c r="IU327" s="19">
        <v>27.543067069128792</v>
      </c>
      <c r="IV327" s="19">
        <v>75.917895227850551</v>
      </c>
      <c r="IW327" s="19">
        <v>48.571413781101057</v>
      </c>
      <c r="IX327" s="22">
        <v>0.30233060000000006</v>
      </c>
      <c r="IY327" s="19">
        <v>50.238060606060607</v>
      </c>
      <c r="IZ327" s="17">
        <v>75.307196590340013</v>
      </c>
      <c r="JA327" s="19">
        <v>23.709701988848487</v>
      </c>
      <c r="JB327" s="19">
        <v>26.291305503030305</v>
      </c>
      <c r="JC327" s="19">
        <v>75.980766980089072</v>
      </c>
      <c r="JD327" s="21">
        <v>48.899377518632221</v>
      </c>
      <c r="JE327" s="22">
        <v>0.29454968472222226</v>
      </c>
      <c r="JF327" s="21">
        <v>49.453090909090911</v>
      </c>
      <c r="JG327" s="20">
        <v>73.369056962805146</v>
      </c>
      <c r="JH327" s="21">
        <v>23.339237895272728</v>
      </c>
      <c r="JI327" s="21">
        <v>25.078056591477271</v>
      </c>
      <c r="JJ327" s="21">
        <v>76.044477068960475</v>
      </c>
      <c r="JK327" s="21">
        <v>49.23320961259347</v>
      </c>
      <c r="JL327" s="22">
        <v>0.28687020555555559</v>
      </c>
      <c r="JM327" s="21">
        <v>48.668121212121214</v>
      </c>
      <c r="JN327" s="20">
        <v>71.456183944607233</v>
      </c>
      <c r="JO327" s="21">
        <v>22.968773801696972</v>
      </c>
      <c r="JP327" s="21">
        <v>23.902718574242424</v>
      </c>
      <c r="JQ327" s="21">
        <v>76.109025494464746</v>
      </c>
      <c r="JR327" s="21">
        <v>49.572910062984839</v>
      </c>
      <c r="JS327" s="22">
        <v>0.2792921625</v>
      </c>
      <c r="JT327" s="21">
        <v>47.883151515151518</v>
      </c>
      <c r="JU327" s="20">
        <v>69.568577535746243</v>
      </c>
      <c r="JV327" s="21">
        <v>22.598309708121214</v>
      </c>
      <c r="JW327" s="21">
        <v>22.764689691098482</v>
      </c>
      <c r="JX327" s="21">
        <v>76.174412256601883</v>
      </c>
      <c r="JY327" s="21">
        <v>49.918478869806293</v>
      </c>
      <c r="JZ327" s="22">
        <v>0.27181555555555553</v>
      </c>
      <c r="KA327" s="21">
        <v>47.098181818181821</v>
      </c>
      <c r="KB327" s="20">
        <v>67.706237736222221</v>
      </c>
      <c r="KC327" s="21">
        <v>22.227845614545455</v>
      </c>
      <c r="KD327" s="21">
        <v>21.663368181818178</v>
      </c>
      <c r="KE327" s="21">
        <v>76.240637355371902</v>
      </c>
      <c r="KF327" s="21">
        <v>50.269916033057861</v>
      </c>
      <c r="KG327" s="22">
        <v>0.26444038472222225</v>
      </c>
      <c r="KH327" s="21">
        <v>46.313212121212118</v>
      </c>
      <c r="KI327" s="20">
        <v>65.869164546035151</v>
      </c>
      <c r="KJ327" s="21">
        <v>21.857381520969696</v>
      </c>
      <c r="KK327" s="21">
        <v>20.598152286174237</v>
      </c>
      <c r="KL327" s="21">
        <v>76.307700790774788</v>
      </c>
      <c r="KM327" s="21">
        <v>50.627221552739528</v>
      </c>
      <c r="KN327" s="22">
        <v>0.25716665</v>
      </c>
      <c r="KO327" s="21">
        <v>45.528242424242421</v>
      </c>
      <c r="KP327" s="20">
        <v>64.057357965184991</v>
      </c>
      <c r="KQ327" s="21">
        <v>21.486917427393937</v>
      </c>
      <c r="KR327" s="21">
        <v>19.568440243939389</v>
      </c>
      <c r="KS327" s="21">
        <v>76.375602562810542</v>
      </c>
      <c r="KT327" s="21">
        <v>50.990395428851301</v>
      </c>
      <c r="KU327" s="22">
        <v>0.24999435138888887</v>
      </c>
      <c r="KV327" s="21">
        <v>44.743272727272725</v>
      </c>
      <c r="KW327" s="20">
        <v>62.270817993671798</v>
      </c>
      <c r="KX327" s="21">
        <v>21.116453333818182</v>
      </c>
      <c r="KY327" s="21">
        <v>18.573630294886357</v>
      </c>
      <c r="KZ327" s="21">
        <v>76.444342671479163</v>
      </c>
      <c r="LA327" s="21">
        <v>51.359437661393166</v>
      </c>
      <c r="LB327" s="22">
        <v>0.24292348888888884</v>
      </c>
      <c r="LC327" s="21">
        <v>43.958303030303036</v>
      </c>
      <c r="LD327" s="20">
        <v>60.509544631495544</v>
      </c>
      <c r="LE327" s="21">
        <v>20.745989240242427</v>
      </c>
      <c r="LF327" s="21">
        <v>17.613120678787883</v>
      </c>
      <c r="LG327" s="21">
        <v>76.513921116780665</v>
      </c>
      <c r="LH327" s="21">
        <v>51.73434825036513</v>
      </c>
      <c r="LI327" s="22">
        <v>0.23595406250000003</v>
      </c>
      <c r="LJ327" s="21">
        <v>43.173333333333339</v>
      </c>
      <c r="LK327" s="20">
        <v>58.773537878656256</v>
      </c>
      <c r="LL327" s="21">
        <v>20.375525146666671</v>
      </c>
      <c r="LM327" s="21">
        <v>16.68630963541667</v>
      </c>
      <c r="LN327" s="21">
        <v>76.584337898715034</v>
      </c>
      <c r="LO327" s="21">
        <v>52.115127195767201</v>
      </c>
      <c r="LP327" s="22">
        <v>0.22908607222222224</v>
      </c>
      <c r="LQ327" s="21">
        <v>42.388363636363643</v>
      </c>
      <c r="LR327" s="20">
        <v>57.062797735153893</v>
      </c>
      <c r="LS327" s="21">
        <v>20.005061053090913</v>
      </c>
      <c r="LT327" s="21">
        <v>15.792595404545455</v>
      </c>
      <c r="LU327" s="21">
        <v>76.655593017282285</v>
      </c>
      <c r="LV327" s="21">
        <v>52.501774497599378</v>
      </c>
      <c r="LW327" s="22">
        <v>0.22231951805555555</v>
      </c>
      <c r="LX327" s="21">
        <v>41.603393939393946</v>
      </c>
      <c r="LY327" s="20">
        <v>55.377324200988468</v>
      </c>
      <c r="LZ327" s="21">
        <v>19.634596959515154</v>
      </c>
      <c r="MA327" s="21">
        <v>14.931376225946972</v>
      </c>
      <c r="MB327" s="21">
        <v>76.727686472482404</v>
      </c>
      <c r="MC327" s="21">
        <v>52.894290155861654</v>
      </c>
      <c r="MD327" s="22">
        <v>0.21565439999999997</v>
      </c>
      <c r="ME327" s="21">
        <v>40.818424242424243</v>
      </c>
      <c r="MF327" s="20">
        <v>53.717117276159989</v>
      </c>
      <c r="MG327" s="21">
        <v>19.264132865939395</v>
      </c>
      <c r="MH327" s="21">
        <v>14.102050339393939</v>
      </c>
      <c r="MI327" s="21">
        <v>76.800618264315389</v>
      </c>
      <c r="MJ327" s="21">
        <v>53.292674170554037</v>
      </c>
      <c r="MK327" s="22">
        <v>0.2090907180555556</v>
      </c>
      <c r="ML327" s="21">
        <v>40.033454545454546</v>
      </c>
      <c r="MM327" s="20">
        <v>52.082176960668484</v>
      </c>
      <c r="MN327" s="21">
        <v>18.893668772363636</v>
      </c>
      <c r="MO327" s="21">
        <v>13.304015984659088</v>
      </c>
      <c r="MP327" s="21">
        <v>76.874388392781242</v>
      </c>
      <c r="MQ327" s="21">
        <v>53.696926541676518</v>
      </c>
      <c r="MR327" s="22">
        <v>0.20262847222222222</v>
      </c>
      <c r="MS327" s="21">
        <v>39.24848484848485</v>
      </c>
      <c r="MT327" s="20">
        <v>50.472503254513889</v>
      </c>
      <c r="MU327" s="21">
        <v>18.523204678787881</v>
      </c>
      <c r="MV327" s="21">
        <v>12.53667140151515</v>
      </c>
      <c r="MW327" s="21">
        <v>76.948996857879976</v>
      </c>
      <c r="MX327" s="21">
        <v>54.107047269229092</v>
      </c>
      <c r="MY327" s="30" t="s">
        <v>50</v>
      </c>
    </row>
    <row r="328" spans="1:363" ht="24" customHeight="1" x14ac:dyDescent="0.25">
      <c r="A328" s="15" t="s">
        <v>50</v>
      </c>
      <c r="B328" s="2" t="s">
        <v>1</v>
      </c>
      <c r="C328" s="25" t="s">
        <v>2</v>
      </c>
      <c r="D328" s="23">
        <v>0.7</v>
      </c>
      <c r="E328" s="17">
        <f t="shared" si="5"/>
        <v>0.875</v>
      </c>
      <c r="F328" s="23">
        <v>0.67500000000000004</v>
      </c>
      <c r="G328" s="19">
        <v>76.321212121212113</v>
      </c>
      <c r="H328" s="20">
        <v>168.1350075</v>
      </c>
      <c r="I328" s="19">
        <v>36.019567096969695</v>
      </c>
      <c r="J328" s="19">
        <v>99.917945075757558</v>
      </c>
      <c r="K328" s="19">
        <v>74.340531949051424</v>
      </c>
      <c r="L328" s="19">
        <v>41.143896803533167</v>
      </c>
      <c r="M328" s="26">
        <v>0.66312766874999995</v>
      </c>
      <c r="N328" s="19">
        <v>75.557999999999993</v>
      </c>
      <c r="O328" s="17">
        <v>165.17774156850186</v>
      </c>
      <c r="P328" s="19">
        <v>35.659371426</v>
      </c>
      <c r="Q328" s="19">
        <v>96.950282189062477</v>
      </c>
      <c r="R328" s="19">
        <v>74.375380519727884</v>
      </c>
      <c r="S328" s="19">
        <v>41.278806495238108</v>
      </c>
      <c r="T328" s="26">
        <v>0.65136067499999994</v>
      </c>
      <c r="U328" s="19">
        <v>74.794787878787872</v>
      </c>
      <c r="V328" s="17">
        <v>162.24671403900749</v>
      </c>
      <c r="W328" s="21">
        <v>35.299175755030298</v>
      </c>
      <c r="X328" s="19">
        <v>94.041970561742403</v>
      </c>
      <c r="Y328" s="19">
        <v>74.411021597536276</v>
      </c>
      <c r="Z328" s="19">
        <v>41.419263736866512</v>
      </c>
      <c r="AA328" s="26">
        <v>0.63969901875000013</v>
      </c>
      <c r="AB328" s="21">
        <v>74.031575757575752</v>
      </c>
      <c r="AC328" s="17">
        <v>159.34192491151691</v>
      </c>
      <c r="AD328" s="19">
        <v>34.938980084060603</v>
      </c>
      <c r="AE328" s="19">
        <v>91.192410686126877</v>
      </c>
      <c r="AF328" s="19">
        <v>74.447455182476588</v>
      </c>
      <c r="AG328" s="21">
        <v>41.565268528418386</v>
      </c>
      <c r="AH328" s="26">
        <v>0.62814270000000005</v>
      </c>
      <c r="AI328" s="19">
        <v>73.268363636363631</v>
      </c>
      <c r="AJ328" s="17">
        <v>156.46337418603002</v>
      </c>
      <c r="AK328" s="19">
        <v>34.578784413090908</v>
      </c>
      <c r="AL328" s="21">
        <v>88.401003054545441</v>
      </c>
      <c r="AM328" s="19">
        <v>74.484681274548819</v>
      </c>
      <c r="AN328" s="19">
        <v>41.716820869893745</v>
      </c>
      <c r="AO328" s="26">
        <v>0.61669171874999995</v>
      </c>
      <c r="AP328" s="19">
        <v>72.50515151515151</v>
      </c>
      <c r="AQ328" s="20">
        <v>153.61106186254685</v>
      </c>
      <c r="AR328" s="19">
        <v>34.218588742121213</v>
      </c>
      <c r="AS328" s="19">
        <v>85.667148159327624</v>
      </c>
      <c r="AT328" s="19">
        <v>74.522699873752984</v>
      </c>
      <c r="AU328" s="19">
        <v>41.873920761292595</v>
      </c>
      <c r="AV328" s="22">
        <v>0.60534607499999993</v>
      </c>
      <c r="AW328" s="19">
        <v>71.741939393939376</v>
      </c>
      <c r="AX328" s="17">
        <v>150.78498794106747</v>
      </c>
      <c r="AY328" s="19">
        <v>33.858393071151504</v>
      </c>
      <c r="AZ328" s="19">
        <v>82.99024649280301</v>
      </c>
      <c r="BA328" s="21">
        <v>74.561510980089082</v>
      </c>
      <c r="BB328" s="19">
        <v>42.036568202614909</v>
      </c>
      <c r="BC328" s="26">
        <v>0.5941057687500001</v>
      </c>
      <c r="BD328" s="19">
        <v>70.978727272727269</v>
      </c>
      <c r="BE328" s="17">
        <v>147.98515242159189</v>
      </c>
      <c r="BF328" s="21">
        <v>33.498197400181816</v>
      </c>
      <c r="BG328" s="19">
        <v>80.369698547301127</v>
      </c>
      <c r="BH328" s="19">
        <v>74.601114593557085</v>
      </c>
      <c r="BI328" s="19">
        <v>42.204763193860686</v>
      </c>
      <c r="BJ328" s="26">
        <v>0.58297080000000001</v>
      </c>
      <c r="BK328" s="21">
        <v>70.215515151515149</v>
      </c>
      <c r="BL328" s="17">
        <v>145.21155530412</v>
      </c>
      <c r="BM328" s="19">
        <v>33.138001729212121</v>
      </c>
      <c r="BN328" s="19">
        <v>77.804904815151502</v>
      </c>
      <c r="BO328" s="19">
        <v>74.641510714157022</v>
      </c>
      <c r="BP328" s="21">
        <v>42.378505735029961</v>
      </c>
      <c r="BQ328" s="26">
        <v>0.57194116875000001</v>
      </c>
      <c r="BR328" s="19">
        <v>69.452303030303028</v>
      </c>
      <c r="BS328" s="17">
        <v>142.46419658865187</v>
      </c>
      <c r="BT328" s="19">
        <v>32.777806058242426</v>
      </c>
      <c r="BU328" s="21">
        <v>75.295265788683707</v>
      </c>
      <c r="BV328" s="19">
        <v>74.682699341888892</v>
      </c>
      <c r="BW328" s="19">
        <v>42.557795826122707</v>
      </c>
      <c r="BX328" s="26">
        <v>0.56101687499999997</v>
      </c>
      <c r="BY328" s="19">
        <v>68.689090909090908</v>
      </c>
      <c r="BZ328" s="20">
        <v>139.74307627518749</v>
      </c>
      <c r="CA328" s="19">
        <v>32.417610387272724</v>
      </c>
      <c r="CB328" s="19">
        <v>72.84018196022727</v>
      </c>
      <c r="CC328" s="19">
        <v>74.724680476752681</v>
      </c>
      <c r="CD328" s="19">
        <v>42.74263346713893</v>
      </c>
      <c r="CE328" s="22">
        <v>0.55019791875000013</v>
      </c>
      <c r="CF328" s="19">
        <v>67.925878787878787</v>
      </c>
      <c r="CG328" s="17">
        <v>137.04819436372691</v>
      </c>
      <c r="CH328" s="19">
        <v>32.057414716303029</v>
      </c>
      <c r="CI328" s="19">
        <v>70.439053822111731</v>
      </c>
      <c r="CJ328" s="21">
        <v>74.76745411874839</v>
      </c>
      <c r="CK328" s="19">
        <v>42.933018658078623</v>
      </c>
      <c r="CL328" s="26">
        <v>0.53948430000000003</v>
      </c>
      <c r="CM328" s="19">
        <v>67.162666666666667</v>
      </c>
      <c r="CN328" s="17">
        <v>134.37955085427001</v>
      </c>
      <c r="CO328" s="21">
        <v>31.697219045333334</v>
      </c>
      <c r="CP328" s="19">
        <v>68.091281866666648</v>
      </c>
      <c r="CQ328" s="19">
        <v>74.811020267876032</v>
      </c>
      <c r="CR328" s="19">
        <v>43.128951398941808</v>
      </c>
      <c r="CS328" s="26">
        <v>0.52887601875000001</v>
      </c>
      <c r="CT328" s="21">
        <v>66.399454545454532</v>
      </c>
      <c r="CU328" s="17">
        <v>131.73714574681688</v>
      </c>
      <c r="CV328" s="19">
        <v>31.337023374363632</v>
      </c>
      <c r="CW328" s="19">
        <v>65.796266586221591</v>
      </c>
      <c r="CX328" s="19">
        <v>74.855378924135607</v>
      </c>
      <c r="CY328" s="21">
        <v>43.330431689728456</v>
      </c>
      <c r="CZ328" s="26">
        <v>0.51837307499999996</v>
      </c>
      <c r="DA328" s="19">
        <v>65.636242424242411</v>
      </c>
      <c r="DB328" s="17">
        <v>129.12097904136749</v>
      </c>
      <c r="DC328" s="19">
        <v>30.976827703393933</v>
      </c>
      <c r="DD328" s="21">
        <v>63.553408473106046</v>
      </c>
      <c r="DE328" s="19">
        <v>74.900530087527088</v>
      </c>
      <c r="DF328" s="19">
        <v>43.537459530438596</v>
      </c>
      <c r="DG328" s="26">
        <v>0.5079754687500001</v>
      </c>
      <c r="DH328" s="19">
        <v>64.873030303030291</v>
      </c>
      <c r="DI328" s="20">
        <v>126.5310507379219</v>
      </c>
      <c r="DJ328" s="19">
        <v>30.616632032424238</v>
      </c>
      <c r="DK328" s="19">
        <v>61.362108019649604</v>
      </c>
      <c r="DL328" s="19">
        <v>74.946473758050516</v>
      </c>
      <c r="DM328" s="19">
        <v>43.750034921072199</v>
      </c>
      <c r="DN328" s="22">
        <v>0.49768320000000005</v>
      </c>
      <c r="DO328" s="19">
        <v>64.10981818181817</v>
      </c>
      <c r="DP328" s="17">
        <v>123.96736083648001</v>
      </c>
      <c r="DQ328" s="19">
        <v>30.25643636145454</v>
      </c>
      <c r="DR328" s="19">
        <v>59.2217657181818</v>
      </c>
      <c r="DS328" s="21">
        <v>74.993209935705849</v>
      </c>
      <c r="DT328" s="19">
        <v>43.968157861629294</v>
      </c>
      <c r="DU328" s="26">
        <v>0.48749626875000007</v>
      </c>
      <c r="DV328" s="19">
        <v>63.346606060606049</v>
      </c>
      <c r="DW328" s="17">
        <v>121.42990933704189</v>
      </c>
      <c r="DX328" s="21">
        <v>29.896240690484845</v>
      </c>
      <c r="DY328" s="19">
        <v>57.131782061032183</v>
      </c>
      <c r="DZ328" s="19">
        <v>75.040738620493116</v>
      </c>
      <c r="EA328" s="19">
        <v>44.191828352109852</v>
      </c>
      <c r="EB328" s="26">
        <v>0.47741467500000001</v>
      </c>
      <c r="EC328" s="21">
        <v>62.583393939393929</v>
      </c>
      <c r="ED328" s="17">
        <v>118.9186962396075</v>
      </c>
      <c r="EE328" s="19">
        <v>29.536045019515146</v>
      </c>
      <c r="EF328" s="19">
        <v>55.091557540530282</v>
      </c>
      <c r="EG328" s="19">
        <v>75.089059812412316</v>
      </c>
      <c r="EH328" s="21">
        <v>44.421046392513901</v>
      </c>
      <c r="EI328" s="26">
        <v>0.46743841875000008</v>
      </c>
      <c r="EJ328" s="19">
        <v>61.820181818181815</v>
      </c>
      <c r="EK328" s="17">
        <v>116.43372154417689</v>
      </c>
      <c r="EL328" s="19">
        <v>29.175849348545455</v>
      </c>
      <c r="EM328" s="21">
        <v>53.100492649005687</v>
      </c>
      <c r="EN328" s="19">
        <v>75.138173511463421</v>
      </c>
      <c r="EO328" s="19">
        <v>44.655811982841406</v>
      </c>
      <c r="EP328" s="26">
        <v>0.45756750000000007</v>
      </c>
      <c r="EQ328" s="19">
        <v>61.056969696969695</v>
      </c>
      <c r="ER328" s="20">
        <v>113.97498525075001</v>
      </c>
      <c r="ES328" s="19">
        <v>28.815653677575757</v>
      </c>
      <c r="ET328" s="19">
        <v>51.157987878787878</v>
      </c>
      <c r="EU328" s="19">
        <v>75.188079717646474</v>
      </c>
      <c r="EV328" s="19">
        <v>44.896125123092403</v>
      </c>
      <c r="EW328" s="22">
        <v>0.44780191875000003</v>
      </c>
      <c r="EX328" s="19">
        <v>60.293757575757574</v>
      </c>
      <c r="EY328" s="17">
        <v>111.54248735932688</v>
      </c>
      <c r="EZ328" s="19">
        <v>28.455458006606062</v>
      </c>
      <c r="FA328" s="19">
        <v>49.263443722206439</v>
      </c>
      <c r="FB328" s="21">
        <v>75.238778430961432</v>
      </c>
      <c r="FC328" s="19">
        <v>45.141985813266871</v>
      </c>
      <c r="FD328" s="26">
        <v>0.43814167499999995</v>
      </c>
      <c r="FE328" s="19">
        <v>59.530545454545454</v>
      </c>
      <c r="FF328" s="17">
        <v>109.13622786990749</v>
      </c>
      <c r="FG328" s="21">
        <v>28.095262335636363</v>
      </c>
      <c r="FH328" s="19">
        <v>47.416260671590905</v>
      </c>
      <c r="FI328" s="19">
        <v>75.290269651408323</v>
      </c>
      <c r="FJ328" s="19">
        <v>45.39339405336483</v>
      </c>
      <c r="FK328" s="26">
        <v>0.42858676875000001</v>
      </c>
      <c r="FL328" s="21">
        <v>58.767333333333326</v>
      </c>
      <c r="FM328" s="17">
        <v>106.75620678249187</v>
      </c>
      <c r="FN328" s="19">
        <v>27.735066664666665</v>
      </c>
      <c r="FO328" s="19">
        <v>45.615839219270825</v>
      </c>
      <c r="FP328" s="19">
        <v>75.342553378987148</v>
      </c>
      <c r="FQ328" s="21">
        <v>45.650349843386252</v>
      </c>
      <c r="FR328" s="26">
        <v>0.41913720000000004</v>
      </c>
      <c r="FS328" s="19">
        <v>58.004121212121206</v>
      </c>
      <c r="FT328" s="17">
        <v>104.40242409708002</v>
      </c>
      <c r="FU328" s="19">
        <v>27.374870993696966</v>
      </c>
      <c r="FV328" s="21">
        <v>43.861579857575755</v>
      </c>
      <c r="FW328" s="19">
        <v>75.395629613697892</v>
      </c>
      <c r="FX328" s="19">
        <v>45.912853183331151</v>
      </c>
      <c r="FY328" s="26">
        <v>0.40979296875000004</v>
      </c>
      <c r="FZ328" s="19">
        <v>57.240909090909085</v>
      </c>
      <c r="GA328" s="20">
        <v>102.07487981367188</v>
      </c>
      <c r="GB328" s="19">
        <v>27.014675322727271</v>
      </c>
      <c r="GC328" s="19">
        <v>42.152883078835217</v>
      </c>
      <c r="GD328" s="19">
        <v>75.449498355540555</v>
      </c>
      <c r="GE328" s="19">
        <v>46.180904073199542</v>
      </c>
      <c r="GF328" s="22">
        <v>0.40055407500000001</v>
      </c>
      <c r="GG328" s="19">
        <v>56.477696969696964</v>
      </c>
      <c r="GH328" s="17">
        <v>99.773573932267496</v>
      </c>
      <c r="GI328" s="19">
        <v>26.654479651757573</v>
      </c>
      <c r="GJ328" s="19">
        <v>40.48914937537878</v>
      </c>
      <c r="GK328" s="21">
        <v>75.504159604515152</v>
      </c>
      <c r="GL328" s="19">
        <v>46.454502512991397</v>
      </c>
      <c r="GM328" s="26">
        <v>0.39142051875</v>
      </c>
      <c r="GN328" s="19">
        <v>55.714484848484844</v>
      </c>
      <c r="GO328" s="17">
        <v>97.498506452866877</v>
      </c>
      <c r="GP328" s="21">
        <v>26.294283980787878</v>
      </c>
      <c r="GQ328" s="19">
        <v>38.869779239535973</v>
      </c>
      <c r="GR328" s="19">
        <v>75.559613360621682</v>
      </c>
      <c r="GS328" s="19">
        <v>46.733648502706735</v>
      </c>
      <c r="GT328" s="26">
        <v>0.38239230000000007</v>
      </c>
      <c r="GU328" s="21">
        <v>54.951272727272716</v>
      </c>
      <c r="GV328" s="17">
        <v>95.249677375470014</v>
      </c>
      <c r="GW328" s="19">
        <v>25.934088309818176</v>
      </c>
      <c r="GX328" s="19">
        <v>37.294173163636351</v>
      </c>
      <c r="GY328" s="19">
        <v>75.615859623860118</v>
      </c>
      <c r="GZ328" s="21">
        <v>47.018342042345544</v>
      </c>
      <c r="HA328" s="26">
        <v>0.37346941875</v>
      </c>
      <c r="HB328" s="19">
        <v>54.188060606060596</v>
      </c>
      <c r="HC328" s="17">
        <v>93.027086700076879</v>
      </c>
      <c r="HD328" s="19">
        <v>25.573892638848481</v>
      </c>
      <c r="HE328" s="21">
        <v>35.761731640009458</v>
      </c>
      <c r="HF328" s="19">
        <v>75.672898394230486</v>
      </c>
      <c r="HG328" s="19">
        <v>47.308583131907831</v>
      </c>
      <c r="HH328" s="26">
        <v>0.36465187500000001</v>
      </c>
      <c r="HI328" s="19">
        <v>53.424848484848475</v>
      </c>
      <c r="HJ328" s="20">
        <v>90.830734426687499</v>
      </c>
      <c r="HK328" s="19">
        <v>25.213696967878782</v>
      </c>
      <c r="HL328" s="19">
        <v>34.271855160984835</v>
      </c>
      <c r="HM328" s="19">
        <v>75.730729671732789</v>
      </c>
      <c r="HN328" s="19">
        <v>47.604371771393602</v>
      </c>
      <c r="HO328" s="22">
        <v>0.35593966874999999</v>
      </c>
      <c r="HP328" s="19">
        <v>52.661636363636354</v>
      </c>
      <c r="HQ328" s="17">
        <v>88.660620555301875</v>
      </c>
      <c r="HR328" s="19">
        <v>24.853501296909087</v>
      </c>
      <c r="HS328" s="19">
        <v>32.823944218892031</v>
      </c>
      <c r="HT328" s="21">
        <v>75.78935345636701</v>
      </c>
      <c r="HU328" s="19">
        <v>47.905707960802843</v>
      </c>
      <c r="HV328" s="26">
        <v>0.34733280000000011</v>
      </c>
      <c r="HW328" s="19">
        <v>51.898424242424241</v>
      </c>
      <c r="HX328" s="17">
        <v>86.516745085920022</v>
      </c>
      <c r="HY328" s="21">
        <v>24.493305625939392</v>
      </c>
      <c r="HZ328" s="19">
        <v>31.417399306060609</v>
      </c>
      <c r="IA328" s="19">
        <v>75.848769748133151</v>
      </c>
      <c r="IB328" s="19">
        <v>48.212591700135562</v>
      </c>
      <c r="IC328" s="26">
        <v>0.33883126875000003</v>
      </c>
      <c r="ID328" s="21">
        <v>51.13521212121212</v>
      </c>
      <c r="IE328" s="17">
        <v>84.399108018541881</v>
      </c>
      <c r="IF328" s="19">
        <v>24.133109954969697</v>
      </c>
      <c r="IG328" s="19">
        <v>30.051620914820077</v>
      </c>
      <c r="IH328" s="19">
        <v>75.908978547031225</v>
      </c>
      <c r="II328" s="21">
        <v>48.525022989391758</v>
      </c>
      <c r="IJ328" s="26">
        <v>0.33043507500000002</v>
      </c>
      <c r="IK328" s="19">
        <v>50.372</v>
      </c>
      <c r="IL328" s="17">
        <v>82.30770935316751</v>
      </c>
      <c r="IM328" s="19">
        <v>23.772914283999999</v>
      </c>
      <c r="IN328" s="21">
        <v>28.726009537499998</v>
      </c>
      <c r="IO328" s="19">
        <v>75.969979853061218</v>
      </c>
      <c r="IP328" s="19">
        <v>48.843001828571438</v>
      </c>
      <c r="IQ328" s="26">
        <v>0.32214421874999999</v>
      </c>
      <c r="IR328" s="19">
        <v>49.608787878787872</v>
      </c>
      <c r="IS328" s="20">
        <v>80.242549089796867</v>
      </c>
      <c r="IT328" s="19">
        <v>23.4127186130303</v>
      </c>
      <c r="IU328" s="19">
        <v>27.439965666429927</v>
      </c>
      <c r="IV328" s="19">
        <v>76.031773666223145</v>
      </c>
      <c r="IW328" s="19">
        <v>49.166528217674589</v>
      </c>
      <c r="IX328" s="22">
        <v>0.31395870000000009</v>
      </c>
      <c r="IY328" s="19">
        <v>48.845575757575752</v>
      </c>
      <c r="IZ328" s="17">
        <v>78.203627228430022</v>
      </c>
      <c r="JA328" s="19">
        <v>23.052522942060605</v>
      </c>
      <c r="JB328" s="19">
        <v>26.192889793939393</v>
      </c>
      <c r="JC328" s="19">
        <v>76.094359986516992</v>
      </c>
      <c r="JD328" s="21">
        <v>49.495602156701217</v>
      </c>
      <c r="JE328" s="22">
        <v>0.30587851875000005</v>
      </c>
      <c r="JF328" s="21">
        <v>48.082363636363631</v>
      </c>
      <c r="JG328" s="20">
        <v>76.190943769066891</v>
      </c>
      <c r="JH328" s="21">
        <v>22.692327271090907</v>
      </c>
      <c r="JI328" s="21">
        <v>24.984182412357953</v>
      </c>
      <c r="JJ328" s="21">
        <v>76.157738813942771</v>
      </c>
      <c r="JK328" s="21">
        <v>49.83022364565133</v>
      </c>
      <c r="JL328" s="22">
        <v>0.29790367500000003</v>
      </c>
      <c r="JM328" s="21">
        <v>47.319151515151511</v>
      </c>
      <c r="JN328" s="20">
        <v>74.204498711707501</v>
      </c>
      <c r="JO328" s="21">
        <v>22.332131600121212</v>
      </c>
      <c r="JP328" s="21">
        <v>23.813244014015147</v>
      </c>
      <c r="JQ328" s="21">
        <v>76.22191014850047</v>
      </c>
      <c r="JR328" s="21">
        <v>50.170392684524913</v>
      </c>
      <c r="JS328" s="22">
        <v>0.29003416874999999</v>
      </c>
      <c r="JT328" s="21">
        <v>46.55593939393939</v>
      </c>
      <c r="JU328" s="20">
        <v>72.244292056351867</v>
      </c>
      <c r="JV328" s="21">
        <v>21.971935929151513</v>
      </c>
      <c r="JW328" s="21">
        <v>22.679475091240526</v>
      </c>
      <c r="JX328" s="21">
        <v>76.286873990190088</v>
      </c>
      <c r="JY328" s="21">
        <v>50.516109273321973</v>
      </c>
      <c r="JZ328" s="22">
        <v>0.28226999999999997</v>
      </c>
      <c r="KA328" s="21">
        <v>45.792727272727269</v>
      </c>
      <c r="KB328" s="20">
        <v>70.310323802999989</v>
      </c>
      <c r="KC328" s="21">
        <v>21.611740258181818</v>
      </c>
      <c r="KD328" s="21">
        <v>21.582276136363632</v>
      </c>
      <c r="KE328" s="21">
        <v>76.35263033901164</v>
      </c>
      <c r="KF328" s="21">
        <v>50.867373412042511</v>
      </c>
      <c r="KG328" s="22">
        <v>0.27461116875000002</v>
      </c>
      <c r="KH328" s="21">
        <v>45.029515151515142</v>
      </c>
      <c r="KI328" s="20">
        <v>68.40259395165188</v>
      </c>
      <c r="KJ328" s="21">
        <v>21.251544587212116</v>
      </c>
      <c r="KK328" s="21">
        <v>20.521047641714009</v>
      </c>
      <c r="KL328" s="21">
        <v>76.41917919496511</v>
      </c>
      <c r="KM328" s="21">
        <v>51.22418510068654</v>
      </c>
      <c r="KN328" s="22">
        <v>0.26705767500000005</v>
      </c>
      <c r="KO328" s="21">
        <v>44.266303030303021</v>
      </c>
      <c r="KP328" s="20">
        <v>66.521102502307514</v>
      </c>
      <c r="KQ328" s="21">
        <v>20.891348916242421</v>
      </c>
      <c r="KR328" s="21">
        <v>19.495190099621208</v>
      </c>
      <c r="KS328" s="21">
        <v>76.486520558050515</v>
      </c>
      <c r="KT328" s="21">
        <v>51.586544339254026</v>
      </c>
      <c r="KU328" s="22">
        <v>0.25960951874999999</v>
      </c>
      <c r="KV328" s="21">
        <v>43.503090909090901</v>
      </c>
      <c r="KW328" s="20">
        <v>64.665849454966875</v>
      </c>
      <c r="KX328" s="21">
        <v>20.531153245272723</v>
      </c>
      <c r="KY328" s="21">
        <v>18.504104002414767</v>
      </c>
      <c r="KZ328" s="21">
        <v>76.554654428267838</v>
      </c>
      <c r="LA328" s="21">
        <v>51.954451127744989</v>
      </c>
      <c r="LB328" s="22">
        <v>0.25226669999999995</v>
      </c>
      <c r="LC328" s="21">
        <v>42.739878787878787</v>
      </c>
      <c r="LD328" s="20">
        <v>62.836834809629991</v>
      </c>
      <c r="LE328" s="21">
        <v>20.170957574303031</v>
      </c>
      <c r="LF328" s="21">
        <v>17.547189842424245</v>
      </c>
      <c r="LG328" s="21">
        <v>76.623580805617081</v>
      </c>
      <c r="LH328" s="21">
        <v>52.327905466159436</v>
      </c>
      <c r="LI328" s="22">
        <v>0.24502921875000003</v>
      </c>
      <c r="LJ328" s="21">
        <v>41.976666666666667</v>
      </c>
      <c r="LK328" s="20">
        <v>61.034058566296878</v>
      </c>
      <c r="LL328" s="21">
        <v>19.810761903333333</v>
      </c>
      <c r="LM328" s="21">
        <v>16.623848111979168</v>
      </c>
      <c r="LN328" s="21">
        <v>76.693299690098257</v>
      </c>
      <c r="LO328" s="21">
        <v>52.706907354497361</v>
      </c>
      <c r="LP328" s="22">
        <v>0.23789707500000001</v>
      </c>
      <c r="LQ328" s="21">
        <v>41.213454545454546</v>
      </c>
      <c r="LR328" s="20">
        <v>59.257520724967499</v>
      </c>
      <c r="LS328" s="21">
        <v>19.450566232363638</v>
      </c>
      <c r="LT328" s="21">
        <v>15.733479303409091</v>
      </c>
      <c r="LU328" s="21">
        <v>76.763811081711367</v>
      </c>
      <c r="LV328" s="21">
        <v>53.09145679275877</v>
      </c>
      <c r="LW328" s="22">
        <v>0.23087026875</v>
      </c>
      <c r="LX328" s="21">
        <v>40.450242424242425</v>
      </c>
      <c r="LY328" s="20">
        <v>57.507221285641876</v>
      </c>
      <c r="LZ328" s="21">
        <v>19.090370561393939</v>
      </c>
      <c r="MA328" s="21">
        <v>14.875483909043561</v>
      </c>
      <c r="MB328" s="21">
        <v>76.835114980456382</v>
      </c>
      <c r="MC328" s="21">
        <v>53.481553780943642</v>
      </c>
      <c r="MD328" s="22">
        <v>0.22394879999999998</v>
      </c>
      <c r="ME328" s="21">
        <v>39.687030303030298</v>
      </c>
      <c r="MF328" s="20">
        <v>55.783160248319994</v>
      </c>
      <c r="MG328" s="21">
        <v>18.730174890424241</v>
      </c>
      <c r="MH328" s="21">
        <v>14.04926242121212</v>
      </c>
      <c r="MI328" s="21">
        <v>76.907211386333344</v>
      </c>
      <c r="MJ328" s="21">
        <v>53.877198319052006</v>
      </c>
      <c r="MK328" s="22">
        <v>0.21713266875000004</v>
      </c>
      <c r="ML328" s="21">
        <v>38.923818181818177</v>
      </c>
      <c r="MM328" s="20">
        <v>54.085337613001883</v>
      </c>
      <c r="MN328" s="21">
        <v>18.369979219454542</v>
      </c>
      <c r="MO328" s="21">
        <v>13.254215332244314</v>
      </c>
      <c r="MP328" s="21">
        <v>76.980100299342212</v>
      </c>
      <c r="MQ328" s="21">
        <v>54.278390407083833</v>
      </c>
      <c r="MR328" s="22">
        <v>0.21042187500000001</v>
      </c>
      <c r="MS328" s="21">
        <v>38.160606060606057</v>
      </c>
      <c r="MT328" s="20">
        <v>52.413753379687499</v>
      </c>
      <c r="MU328" s="21">
        <v>18.009783548484847</v>
      </c>
      <c r="MV328" s="21">
        <v>12.489743134469695</v>
      </c>
      <c r="MW328" s="21">
        <v>77.053781719483013</v>
      </c>
      <c r="MX328" s="21">
        <v>54.685130045039145</v>
      </c>
      <c r="MY328" s="30" t="s">
        <v>50</v>
      </c>
    </row>
    <row r="329" spans="1:363" ht="24" customHeight="1" x14ac:dyDescent="0.25">
      <c r="A329" s="15" t="s">
        <v>50</v>
      </c>
      <c r="B329" s="2" t="s">
        <v>1</v>
      </c>
      <c r="C329" s="25" t="s">
        <v>2</v>
      </c>
      <c r="D329" s="23">
        <v>0.7</v>
      </c>
      <c r="E329" s="17">
        <f t="shared" si="5"/>
        <v>0.875</v>
      </c>
      <c r="F329" s="23">
        <v>0.7</v>
      </c>
      <c r="G329" s="19">
        <v>74.145454545454555</v>
      </c>
      <c r="H329" s="20">
        <v>174.36222999999998</v>
      </c>
      <c r="I329" s="19">
        <v>34.992724836363642</v>
      </c>
      <c r="J329" s="19">
        <v>99.513636363636351</v>
      </c>
      <c r="K329" s="19">
        <v>74.441968628773822</v>
      </c>
      <c r="L329" s="19">
        <v>41.543131050767428</v>
      </c>
      <c r="M329" s="26">
        <v>0.68768795277777772</v>
      </c>
      <c r="N329" s="19">
        <v>73.404000000000011</v>
      </c>
      <c r="O329" s="17">
        <v>171.29543570066861</v>
      </c>
      <c r="P329" s="19">
        <v>34.642797588000008</v>
      </c>
      <c r="Q329" s="19">
        <v>96.557981849999976</v>
      </c>
      <c r="R329" s="19">
        <v>74.478007629931966</v>
      </c>
      <c r="S329" s="19">
        <v>41.68948198095238</v>
      </c>
      <c r="T329" s="26">
        <v>0.6754851444444443</v>
      </c>
      <c r="U329" s="19">
        <v>72.662545454545466</v>
      </c>
      <c r="V329" s="17">
        <v>168.25585159600774</v>
      </c>
      <c r="W329" s="21">
        <v>34.292870339636366</v>
      </c>
      <c r="X329" s="19">
        <v>93.661438436363611</v>
      </c>
      <c r="Y329" s="19">
        <v>74.51479459686287</v>
      </c>
      <c r="Z329" s="19">
        <v>41.841068671546637</v>
      </c>
      <c r="AA329" s="26">
        <v>0.66339157500000001</v>
      </c>
      <c r="AB329" s="21">
        <v>71.921090909090921</v>
      </c>
      <c r="AC329" s="17">
        <v>165.24347768601751</v>
      </c>
      <c r="AD329" s="19">
        <v>33.942943091272731</v>
      </c>
      <c r="AE329" s="19">
        <v>90.82340904090907</v>
      </c>
      <c r="AF329" s="19">
        <v>74.552329529566535</v>
      </c>
      <c r="AG329" s="21">
        <v>41.997891122550186</v>
      </c>
      <c r="AH329" s="26">
        <v>0.65140724444444442</v>
      </c>
      <c r="AI329" s="19">
        <v>71.179636363636376</v>
      </c>
      <c r="AJ329" s="17">
        <v>162.25831397069777</v>
      </c>
      <c r="AK329" s="19">
        <v>33.593015842909097</v>
      </c>
      <c r="AL329" s="21">
        <v>88.043296581818169</v>
      </c>
      <c r="AM329" s="19">
        <v>74.590612428042945</v>
      </c>
      <c r="AN329" s="19">
        <v>42.159949333963013</v>
      </c>
      <c r="AO329" s="26">
        <v>0.63953215277777764</v>
      </c>
      <c r="AP329" s="19">
        <v>70.438181818181818</v>
      </c>
      <c r="AQ329" s="20">
        <v>159.30036045004857</v>
      </c>
      <c r="AR329" s="19">
        <v>33.243088594545455</v>
      </c>
      <c r="AS329" s="19">
        <v>85.320503977272708</v>
      </c>
      <c r="AT329" s="19">
        <v>74.629643292292116</v>
      </c>
      <c r="AU329" s="19">
        <v>42.327243305785125</v>
      </c>
      <c r="AV329" s="22">
        <v>0.62776629999999989</v>
      </c>
      <c r="AW329" s="19">
        <v>69.696727272727273</v>
      </c>
      <c r="AX329" s="17">
        <v>156.36961712406998</v>
      </c>
      <c r="AY329" s="19">
        <v>32.89316134618182</v>
      </c>
      <c r="AZ329" s="19">
        <v>82.654434145454516</v>
      </c>
      <c r="BA329" s="21">
        <v>74.669422122314046</v>
      </c>
      <c r="BB329" s="19">
        <v>42.499773038016535</v>
      </c>
      <c r="BC329" s="26">
        <v>0.61610968611111117</v>
      </c>
      <c r="BD329" s="19">
        <v>68.955272727272742</v>
      </c>
      <c r="BE329" s="17">
        <v>153.46608399276195</v>
      </c>
      <c r="BF329" s="21">
        <v>32.543234097818193</v>
      </c>
      <c r="BG329" s="19">
        <v>80.044490004545452</v>
      </c>
      <c r="BH329" s="19">
        <v>74.709948918108722</v>
      </c>
      <c r="BI329" s="19">
        <v>42.677538530657223</v>
      </c>
      <c r="BJ329" s="26">
        <v>0.60456231111111103</v>
      </c>
      <c r="BK329" s="21">
        <v>68.213818181818198</v>
      </c>
      <c r="BL329" s="17">
        <v>150.58976105612442</v>
      </c>
      <c r="BM329" s="19">
        <v>32.193306849454551</v>
      </c>
      <c r="BN329" s="19">
        <v>77.490074472727272</v>
      </c>
      <c r="BO329" s="19">
        <v>74.751223679676173</v>
      </c>
      <c r="BP329" s="21">
        <v>42.86053978370721</v>
      </c>
      <c r="BQ329" s="26">
        <v>0.59312417499999992</v>
      </c>
      <c r="BR329" s="19">
        <v>67.472363636363653</v>
      </c>
      <c r="BS329" s="17">
        <v>147.74064831415748</v>
      </c>
      <c r="BT329" s="19">
        <v>31.843379601090916</v>
      </c>
      <c r="BU329" s="21">
        <v>74.990590468181821</v>
      </c>
      <c r="BV329" s="19">
        <v>74.793246407016355</v>
      </c>
      <c r="BW329" s="19">
        <v>43.048776797166468</v>
      </c>
      <c r="BX329" s="26">
        <v>0.58179527777777773</v>
      </c>
      <c r="BY329" s="19">
        <v>66.730909090909108</v>
      </c>
      <c r="BZ329" s="20">
        <v>144.91874576686109</v>
      </c>
      <c r="CA329" s="19">
        <v>31.493452352727282</v>
      </c>
      <c r="CB329" s="19">
        <v>72.545440909090914</v>
      </c>
      <c r="CC329" s="19">
        <v>74.836017100129311</v>
      </c>
      <c r="CD329" s="19">
        <v>43.242249571035032</v>
      </c>
      <c r="CE329" s="22">
        <v>0.57057561944444446</v>
      </c>
      <c r="CF329" s="19">
        <v>65.989454545454549</v>
      </c>
      <c r="CG329" s="17">
        <v>142.12405341423528</v>
      </c>
      <c r="CH329" s="19">
        <v>31.14352510436364</v>
      </c>
      <c r="CI329" s="19">
        <v>70.154028713636365</v>
      </c>
      <c r="CJ329" s="21">
        <v>74.879535759015013</v>
      </c>
      <c r="CK329" s="19">
        <v>43.440958105312873</v>
      </c>
      <c r="CL329" s="26">
        <v>0.5594652</v>
      </c>
      <c r="CM329" s="19">
        <v>65.248000000000005</v>
      </c>
      <c r="CN329" s="17">
        <v>139.35657125628001</v>
      </c>
      <c r="CO329" s="21">
        <v>30.793597856000002</v>
      </c>
      <c r="CP329" s="19">
        <v>67.815756799999988</v>
      </c>
      <c r="CQ329" s="19">
        <v>74.923802383673461</v>
      </c>
      <c r="CR329" s="19">
        <v>43.644902400000007</v>
      </c>
      <c r="CS329" s="26">
        <v>0.54846401944444434</v>
      </c>
      <c r="CT329" s="21">
        <v>64.50654545454546</v>
      </c>
      <c r="CU329" s="17">
        <v>136.61629929299525</v>
      </c>
      <c r="CV329" s="19">
        <v>30.443670607636367</v>
      </c>
      <c r="CW329" s="19">
        <v>65.530028086363629</v>
      </c>
      <c r="CX329" s="19">
        <v>74.968816974104683</v>
      </c>
      <c r="CY329" s="21">
        <v>43.854082455096425</v>
      </c>
      <c r="CZ329" s="26">
        <v>0.53757207777777771</v>
      </c>
      <c r="DA329" s="19">
        <v>63.765090909090915</v>
      </c>
      <c r="DB329" s="17">
        <v>133.9032375243811</v>
      </c>
      <c r="DC329" s="19">
        <v>30.093743359272729</v>
      </c>
      <c r="DD329" s="21">
        <v>63.296245490909079</v>
      </c>
      <c r="DE329" s="19">
        <v>75.014579530308652</v>
      </c>
      <c r="DF329" s="19">
        <v>44.068498270602127</v>
      </c>
      <c r="DG329" s="26">
        <v>0.526789375</v>
      </c>
      <c r="DH329" s="19">
        <v>63.023636363636371</v>
      </c>
      <c r="DI329" s="20">
        <v>131.21738595043749</v>
      </c>
      <c r="DJ329" s="19">
        <v>29.743816110909094</v>
      </c>
      <c r="DK329" s="19">
        <v>61.113811931818169</v>
      </c>
      <c r="DL329" s="19">
        <v>75.06109005228538</v>
      </c>
      <c r="DM329" s="19">
        <v>44.288149846517129</v>
      </c>
      <c r="DN329" s="22">
        <v>0.5161159111111111</v>
      </c>
      <c r="DO329" s="19">
        <v>62.282181818181826</v>
      </c>
      <c r="DP329" s="17">
        <v>128.55874457116445</v>
      </c>
      <c r="DQ329" s="19">
        <v>29.39388886254546</v>
      </c>
      <c r="DR329" s="19">
        <v>58.982130327272706</v>
      </c>
      <c r="DS329" s="21">
        <v>75.108348540034854</v>
      </c>
      <c r="DT329" s="19">
        <v>44.513037182841401</v>
      </c>
      <c r="DU329" s="26">
        <v>0.50555168611111112</v>
      </c>
      <c r="DV329" s="19">
        <v>61.540727272727281</v>
      </c>
      <c r="DW329" s="17">
        <v>125.92731338656195</v>
      </c>
      <c r="DX329" s="21">
        <v>29.043961614181821</v>
      </c>
      <c r="DY329" s="19">
        <v>56.900603595454534</v>
      </c>
      <c r="DZ329" s="19">
        <v>75.156354993557088</v>
      </c>
      <c r="EA329" s="19">
        <v>44.743160279574973</v>
      </c>
      <c r="EB329" s="26">
        <v>0.49509669999999995</v>
      </c>
      <c r="EC329" s="21">
        <v>60.799272727272729</v>
      </c>
      <c r="ED329" s="17">
        <v>123.32309239662999</v>
      </c>
      <c r="EE329" s="19">
        <v>28.694034365818183</v>
      </c>
      <c r="EF329" s="19">
        <v>54.868634654545431</v>
      </c>
      <c r="EG329" s="19">
        <v>75.205109412852082</v>
      </c>
      <c r="EH329" s="21">
        <v>44.978519136717836</v>
      </c>
      <c r="EI329" s="26">
        <v>0.4847509527777778</v>
      </c>
      <c r="EJ329" s="19">
        <v>60.057818181818192</v>
      </c>
      <c r="EK329" s="17">
        <v>120.74608160136862</v>
      </c>
      <c r="EL329" s="19">
        <v>28.344107117454552</v>
      </c>
      <c r="EM329" s="21">
        <v>52.885626422727285</v>
      </c>
      <c r="EN329" s="19">
        <v>75.254611797919821</v>
      </c>
      <c r="EO329" s="19">
        <v>45.219113754269976</v>
      </c>
      <c r="EP329" s="26">
        <v>0.47451444444444441</v>
      </c>
      <c r="EQ329" s="19">
        <v>59.316363636363647</v>
      </c>
      <c r="ER329" s="20">
        <v>118.19628100077776</v>
      </c>
      <c r="ES329" s="19">
        <v>27.994179869090914</v>
      </c>
      <c r="ET329" s="19">
        <v>50.950981818181823</v>
      </c>
      <c r="EU329" s="19">
        <v>75.304862148760321</v>
      </c>
      <c r="EV329" s="19">
        <v>45.464944132231409</v>
      </c>
      <c r="EW329" s="22">
        <v>0.46438717499999993</v>
      </c>
      <c r="EX329" s="19">
        <v>58.574909090909102</v>
      </c>
      <c r="EY329" s="17">
        <v>115.67369059485748</v>
      </c>
      <c r="EZ329" s="19">
        <v>27.644252620727279</v>
      </c>
      <c r="FA329" s="19">
        <v>49.064103759090912</v>
      </c>
      <c r="FB329" s="21">
        <v>75.355860465373581</v>
      </c>
      <c r="FC329" s="19">
        <v>45.716010270602126</v>
      </c>
      <c r="FD329" s="26">
        <v>0.45436914444444437</v>
      </c>
      <c r="FE329" s="19">
        <v>57.833454545454558</v>
      </c>
      <c r="FF329" s="17">
        <v>113.17831038360775</v>
      </c>
      <c r="FG329" s="21">
        <v>27.294325372363641</v>
      </c>
      <c r="FH329" s="19">
        <v>47.224395163636359</v>
      </c>
      <c r="FI329" s="19">
        <v>75.407606747759601</v>
      </c>
      <c r="FJ329" s="19">
        <v>45.972312169382135</v>
      </c>
      <c r="FK329" s="26">
        <v>0.44446035277777768</v>
      </c>
      <c r="FL329" s="21">
        <v>57.092000000000006</v>
      </c>
      <c r="FM329" s="17">
        <v>110.71014036702859</v>
      </c>
      <c r="FN329" s="19">
        <v>26.944398124000003</v>
      </c>
      <c r="FO329" s="19">
        <v>45.431258949999993</v>
      </c>
      <c r="FP329" s="19">
        <v>75.460100995918367</v>
      </c>
      <c r="FQ329" s="21">
        <v>46.233849828571437</v>
      </c>
      <c r="FR329" s="26">
        <v>0.43466080000000001</v>
      </c>
      <c r="FS329" s="19">
        <v>56.350545454545461</v>
      </c>
      <c r="FT329" s="17">
        <v>108.26918054512001</v>
      </c>
      <c r="FU329" s="19">
        <v>26.594470875636368</v>
      </c>
      <c r="FV329" s="21">
        <v>43.684098036363636</v>
      </c>
      <c r="FW329" s="19">
        <v>75.513343209849893</v>
      </c>
      <c r="FX329" s="19">
        <v>46.500623248170015</v>
      </c>
      <c r="FY329" s="26">
        <v>0.4249704861111111</v>
      </c>
      <c r="FZ329" s="19">
        <v>55.609090909090916</v>
      </c>
      <c r="GA329" s="20">
        <v>105.85543091788195</v>
      </c>
      <c r="GB329" s="19">
        <v>26.24454362727273</v>
      </c>
      <c r="GC329" s="19">
        <v>41.982315340909082</v>
      </c>
      <c r="GD329" s="19">
        <v>75.567333389554165</v>
      </c>
      <c r="GE329" s="19">
        <v>46.772632428177886</v>
      </c>
      <c r="GF329" s="22">
        <v>0.41538941111111111</v>
      </c>
      <c r="GG329" s="19">
        <v>54.867636363636372</v>
      </c>
      <c r="GH329" s="17">
        <v>103.46889148531444</v>
      </c>
      <c r="GI329" s="19">
        <v>25.894616378909095</v>
      </c>
      <c r="GJ329" s="19">
        <v>40.325313781818174</v>
      </c>
      <c r="GK329" s="21">
        <v>75.622071535031196</v>
      </c>
      <c r="GL329" s="19">
        <v>47.049877368595048</v>
      </c>
      <c r="GM329" s="26">
        <v>0.40591757499999992</v>
      </c>
      <c r="GN329" s="19">
        <v>54.126181818181827</v>
      </c>
      <c r="GO329" s="17">
        <v>101.10956224741747</v>
      </c>
      <c r="GP329" s="21">
        <v>25.544689130545461</v>
      </c>
      <c r="GQ329" s="19">
        <v>38.71249627727272</v>
      </c>
      <c r="GR329" s="19">
        <v>75.677557646280988</v>
      </c>
      <c r="GS329" s="19">
        <v>47.332358069421488</v>
      </c>
      <c r="GT329" s="26">
        <v>0.39655497777777782</v>
      </c>
      <c r="GU329" s="21">
        <v>53.384727272727275</v>
      </c>
      <c r="GV329" s="17">
        <v>98.777443204191115</v>
      </c>
      <c r="GW329" s="19">
        <v>25.194761882181819</v>
      </c>
      <c r="GX329" s="19">
        <v>37.143265745454535</v>
      </c>
      <c r="GY329" s="19">
        <v>75.73379172330354</v>
      </c>
      <c r="GZ329" s="21">
        <v>47.620074530657227</v>
      </c>
      <c r="HA329" s="26">
        <v>0.38730161944444441</v>
      </c>
      <c r="HB329" s="19">
        <v>52.643272727272731</v>
      </c>
      <c r="HC329" s="17">
        <v>96.472534355635261</v>
      </c>
      <c r="HD329" s="19">
        <v>24.844834633818184</v>
      </c>
      <c r="HE329" s="21">
        <v>35.617025104545448</v>
      </c>
      <c r="HF329" s="19">
        <v>75.790773766098837</v>
      </c>
      <c r="HG329" s="19">
        <v>47.913026752302251</v>
      </c>
      <c r="HH329" s="26">
        <v>0.37815749999999992</v>
      </c>
      <c r="HI329" s="19">
        <v>51.901818181818186</v>
      </c>
      <c r="HJ329" s="20">
        <v>94.19483570174998</v>
      </c>
      <c r="HK329" s="19">
        <v>24.494907385454546</v>
      </c>
      <c r="HL329" s="19">
        <v>34.133177272727259</v>
      </c>
      <c r="HM329" s="19">
        <v>75.848503774666895</v>
      </c>
      <c r="HN329" s="19">
        <v>48.21121473435656</v>
      </c>
      <c r="HO329" s="22">
        <v>0.36912261944444436</v>
      </c>
      <c r="HP329" s="19">
        <v>51.160363636363641</v>
      </c>
      <c r="HQ329" s="17">
        <v>91.944347242535258</v>
      </c>
      <c r="HR329" s="19">
        <v>24.144980137090911</v>
      </c>
      <c r="HS329" s="19">
        <v>32.691125168181806</v>
      </c>
      <c r="HT329" s="21">
        <v>75.906981749007699</v>
      </c>
      <c r="HU329" s="19">
        <v>48.51463847682016</v>
      </c>
      <c r="HV329" s="26">
        <v>0.36019697777777782</v>
      </c>
      <c r="HW329" s="19">
        <v>50.418909090909104</v>
      </c>
      <c r="HX329" s="17">
        <v>89.721068977991123</v>
      </c>
      <c r="HY329" s="21">
        <v>23.79505288872728</v>
      </c>
      <c r="HZ329" s="19">
        <v>31.290271709090916</v>
      </c>
      <c r="IA329" s="19">
        <v>75.966207689121262</v>
      </c>
      <c r="IB329" s="19">
        <v>48.823297979693038</v>
      </c>
      <c r="IC329" s="26">
        <v>0.35138057499999997</v>
      </c>
      <c r="ID329" s="21">
        <v>49.677454545454552</v>
      </c>
      <c r="IE329" s="17">
        <v>87.525000908117491</v>
      </c>
      <c r="IF329" s="19">
        <v>23.445125640363639</v>
      </c>
      <c r="IG329" s="19">
        <v>29.930019813636367</v>
      </c>
      <c r="IH329" s="19">
        <v>76.026181595007586</v>
      </c>
      <c r="II329" s="21">
        <v>49.137193242975215</v>
      </c>
      <c r="IJ329" s="26">
        <v>0.34267341111111105</v>
      </c>
      <c r="IK329" s="19">
        <v>48.936000000000007</v>
      </c>
      <c r="IL329" s="17">
        <v>85.356143032914432</v>
      </c>
      <c r="IM329" s="19">
        <v>23.095198392000004</v>
      </c>
      <c r="IN329" s="21">
        <v>28.609772400000001</v>
      </c>
      <c r="IO329" s="19">
        <v>76.086903466666669</v>
      </c>
      <c r="IP329" s="19">
        <v>49.45632426666667</v>
      </c>
      <c r="IQ329" s="26">
        <v>0.33407548611111104</v>
      </c>
      <c r="IR329" s="19">
        <v>48.194545454545462</v>
      </c>
      <c r="IS329" s="20">
        <v>83.214495352381931</v>
      </c>
      <c r="IT329" s="19">
        <v>22.745271143636369</v>
      </c>
      <c r="IU329" s="19">
        <v>27.32893238636364</v>
      </c>
      <c r="IV329" s="19">
        <v>76.148373304098499</v>
      </c>
      <c r="IW329" s="19">
        <v>49.780691050767416</v>
      </c>
      <c r="IX329" s="22">
        <v>0.32558680000000007</v>
      </c>
      <c r="IY329" s="19">
        <v>47.453090909090918</v>
      </c>
      <c r="IZ329" s="17">
        <v>81.100057866520018</v>
      </c>
      <c r="JA329" s="19">
        <v>22.395343895272731</v>
      </c>
      <c r="JB329" s="19">
        <v>26.086902690909092</v>
      </c>
      <c r="JC329" s="19">
        <v>76.210591107303088</v>
      </c>
      <c r="JD329" s="21">
        <v>50.110293595277454</v>
      </c>
      <c r="JE329" s="22">
        <v>0.31720735277777778</v>
      </c>
      <c r="JF329" s="21">
        <v>46.711636363636373</v>
      </c>
      <c r="JG329" s="20">
        <v>79.012830575328607</v>
      </c>
      <c r="JH329" s="21">
        <v>22.045416646909096</v>
      </c>
      <c r="JI329" s="21">
        <v>24.883086231818179</v>
      </c>
      <c r="JJ329" s="21">
        <v>76.273556876280423</v>
      </c>
      <c r="JK329" s="21">
        <v>50.445131900196778</v>
      </c>
      <c r="JL329" s="22">
        <v>0.30893714444444442</v>
      </c>
      <c r="JM329" s="21">
        <v>45.970181818181821</v>
      </c>
      <c r="JN329" s="20">
        <v>76.952813478807769</v>
      </c>
      <c r="JO329" s="21">
        <v>21.695489398545455</v>
      </c>
      <c r="JP329" s="21">
        <v>23.716885927272724</v>
      </c>
      <c r="JQ329" s="21">
        <v>76.337270611030533</v>
      </c>
      <c r="JR329" s="21">
        <v>50.785205965525392</v>
      </c>
      <c r="JS329" s="22">
        <v>0.30077617499999998</v>
      </c>
      <c r="JT329" s="21">
        <v>45.228727272727276</v>
      </c>
      <c r="JU329" s="20">
        <v>74.920006576957491</v>
      </c>
      <c r="JV329" s="21">
        <v>21.34556215018182</v>
      </c>
      <c r="JW329" s="21">
        <v>22.587704695454541</v>
      </c>
      <c r="JX329" s="21">
        <v>76.401732311553374</v>
      </c>
      <c r="JY329" s="21">
        <v>51.130515791263292</v>
      </c>
      <c r="JZ329" s="22">
        <v>0.2927244444444444</v>
      </c>
      <c r="KA329" s="21">
        <v>44.487272727272732</v>
      </c>
      <c r="KB329" s="20">
        <v>72.914409869777771</v>
      </c>
      <c r="KC329" s="21">
        <v>20.995634901818185</v>
      </c>
      <c r="KD329" s="21">
        <v>21.494945454545451</v>
      </c>
      <c r="KE329" s="21">
        <v>76.46694197784899</v>
      </c>
      <c r="KF329" s="21">
        <v>51.48106137741047</v>
      </c>
      <c r="KG329" s="22">
        <v>0.28478195277777779</v>
      </c>
      <c r="KH329" s="21">
        <v>43.745818181818187</v>
      </c>
      <c r="KI329" s="20">
        <v>70.93602335726861</v>
      </c>
      <c r="KJ329" s="21">
        <v>20.645707653454547</v>
      </c>
      <c r="KK329" s="21">
        <v>20.438011122727268</v>
      </c>
      <c r="KL329" s="21">
        <v>76.532899609917351</v>
      </c>
      <c r="KM329" s="21">
        <v>51.836842723966953</v>
      </c>
      <c r="KN329" s="22">
        <v>0.27694869999999999</v>
      </c>
      <c r="KO329" s="21">
        <v>43.004363636363642</v>
      </c>
      <c r="KP329" s="20">
        <v>68.984847039429994</v>
      </c>
      <c r="KQ329" s="21">
        <v>20.295780405090913</v>
      </c>
      <c r="KR329" s="21">
        <v>19.416304618181815</v>
      </c>
      <c r="KS329" s="21">
        <v>76.599605207758472</v>
      </c>
      <c r="KT329" s="21">
        <v>52.197859830932714</v>
      </c>
      <c r="KU329" s="22">
        <v>0.26922468611111106</v>
      </c>
      <c r="KV329" s="21">
        <v>42.262909090909091</v>
      </c>
      <c r="KW329" s="20">
        <v>67.060880916261922</v>
      </c>
      <c r="KX329" s="21">
        <v>19.945853156727274</v>
      </c>
      <c r="KY329" s="21">
        <v>18.429228859090905</v>
      </c>
      <c r="KZ329" s="21">
        <v>76.667058771372353</v>
      </c>
      <c r="LA329" s="21">
        <v>52.56411269830776</v>
      </c>
      <c r="LB329" s="22">
        <v>0.26160991111111104</v>
      </c>
      <c r="LC329" s="21">
        <v>41.521454545454553</v>
      </c>
      <c r="LD329" s="20">
        <v>65.164124987764424</v>
      </c>
      <c r="LE329" s="21">
        <v>19.59592590836364</v>
      </c>
      <c r="LF329" s="21">
        <v>17.476186763636367</v>
      </c>
      <c r="LG329" s="21">
        <v>76.735260300758981</v>
      </c>
      <c r="LH329" s="21">
        <v>52.935601326092097</v>
      </c>
      <c r="LI329" s="22">
        <v>0.25410437499999999</v>
      </c>
      <c r="LJ329" s="21">
        <v>40.780000000000008</v>
      </c>
      <c r="LK329" s="20">
        <v>63.294579253937499</v>
      </c>
      <c r="LL329" s="21">
        <v>19.245998660000005</v>
      </c>
      <c r="LM329" s="21">
        <v>16.556581250000004</v>
      </c>
      <c r="LN329" s="21">
        <v>76.804209795918368</v>
      </c>
      <c r="LO329" s="21">
        <v>53.31232571428572</v>
      </c>
      <c r="LP329" s="22">
        <v>0.24670807777777776</v>
      </c>
      <c r="LQ329" s="21">
        <v>40.038545454545464</v>
      </c>
      <c r="LR329" s="20">
        <v>61.452243714781105</v>
      </c>
      <c r="LS329" s="21">
        <v>18.896071411636367</v>
      </c>
      <c r="LT329" s="21">
        <v>15.669815236363636</v>
      </c>
      <c r="LU329" s="21">
        <v>76.873907256850501</v>
      </c>
      <c r="LV329" s="21">
        <v>53.694285862888634</v>
      </c>
      <c r="LW329" s="22">
        <v>0.23942101944444441</v>
      </c>
      <c r="LX329" s="21">
        <v>39.297090909090919</v>
      </c>
      <c r="LY329" s="20">
        <v>59.637118370295269</v>
      </c>
      <c r="LZ329" s="21">
        <v>18.546144163272732</v>
      </c>
      <c r="MA329" s="21">
        <v>14.815291640909093</v>
      </c>
      <c r="MB329" s="21">
        <v>76.944352683555408</v>
      </c>
      <c r="MC329" s="21">
        <v>54.081481771900833</v>
      </c>
      <c r="MD329" s="22">
        <v>0.23224319999999996</v>
      </c>
      <c r="ME329" s="21">
        <v>38.555636363636367</v>
      </c>
      <c r="MF329" s="20">
        <v>57.849203220479986</v>
      </c>
      <c r="MG329" s="21">
        <v>18.196216914909094</v>
      </c>
      <c r="MH329" s="21">
        <v>13.992413381818182</v>
      </c>
      <c r="MI329" s="21">
        <v>77.015546076033061</v>
      </c>
      <c r="MJ329" s="21">
        <v>54.473913441322324</v>
      </c>
      <c r="MK329" s="22">
        <v>0.22517461944444445</v>
      </c>
      <c r="ML329" s="21">
        <v>37.814181818181822</v>
      </c>
      <c r="MM329" s="20">
        <v>56.088498265335275</v>
      </c>
      <c r="MN329" s="21">
        <v>17.846289666545456</v>
      </c>
      <c r="MO329" s="21">
        <v>13.200583377272725</v>
      </c>
      <c r="MP329" s="21">
        <v>77.08748743428346</v>
      </c>
      <c r="MQ329" s="21">
        <v>54.8715808711531</v>
      </c>
      <c r="MR329" s="22">
        <v>0.21821527777777777</v>
      </c>
      <c r="MS329" s="21">
        <v>37.072727272727278</v>
      </c>
      <c r="MT329" s="20">
        <v>54.355003504861109</v>
      </c>
      <c r="MU329" s="21">
        <v>17.496362418181821</v>
      </c>
      <c r="MV329" s="21">
        <v>12.439204545454544</v>
      </c>
      <c r="MW329" s="21">
        <v>77.160176758306619</v>
      </c>
      <c r="MX329" s="21">
        <v>55.274484061393167</v>
      </c>
      <c r="MY329" s="30" t="s">
        <v>50</v>
      </c>
    </row>
    <row r="330" spans="1:363" ht="24" customHeight="1" x14ac:dyDescent="0.25">
      <c r="A330" s="15" t="s">
        <v>50</v>
      </c>
      <c r="B330" s="2" t="s">
        <v>1</v>
      </c>
      <c r="C330" s="25" t="s">
        <v>2</v>
      </c>
      <c r="D330" s="23">
        <v>0.7</v>
      </c>
      <c r="E330" s="17">
        <f t="shared" si="5"/>
        <v>0.875</v>
      </c>
      <c r="F330" s="23">
        <v>0.72499999999999998</v>
      </c>
      <c r="G330" s="19">
        <v>71.969696969696969</v>
      </c>
      <c r="H330" s="20">
        <v>180.58945249999999</v>
      </c>
      <c r="I330" s="19">
        <v>33.965882575757576</v>
      </c>
      <c r="J330" s="19">
        <v>99.080445075757567</v>
      </c>
      <c r="K330" s="19">
        <v>74.549846017378485</v>
      </c>
      <c r="L330" s="19">
        <v>41.987450260177539</v>
      </c>
      <c r="M330" s="26">
        <v>0.71224823680555549</v>
      </c>
      <c r="N330" s="19">
        <v>71.25</v>
      </c>
      <c r="O330" s="17">
        <v>177.41312983283532</v>
      </c>
      <c r="P330" s="19">
        <v>33.626223750000001</v>
      </c>
      <c r="Q330" s="19">
        <v>96.13765677656248</v>
      </c>
      <c r="R330" s="19">
        <v>74.586947278911566</v>
      </c>
      <c r="S330" s="19">
        <v>42.144345238095241</v>
      </c>
      <c r="T330" s="26">
        <v>0.69960961388888876</v>
      </c>
      <c r="U330" s="19">
        <v>70.530303030303031</v>
      </c>
      <c r="V330" s="17">
        <v>174.26498915300803</v>
      </c>
      <c r="W330" s="21">
        <v>33.286564924242427</v>
      </c>
      <c r="X330" s="19">
        <v>93.253722261742411</v>
      </c>
      <c r="Y330" s="19">
        <v>74.624753253000009</v>
      </c>
      <c r="Z330" s="19">
        <v>42.306173203900485</v>
      </c>
      <c r="AA330" s="26">
        <v>0.68708413125000001</v>
      </c>
      <c r="AB330" s="21">
        <v>69.810606060606062</v>
      </c>
      <c r="AC330" s="17">
        <v>171.14503046051811</v>
      </c>
      <c r="AD330" s="19">
        <v>32.946906098484853</v>
      </c>
      <c r="AE330" s="19">
        <v>90.42804704862688</v>
      </c>
      <c r="AF330" s="19">
        <v>74.663263939643812</v>
      </c>
      <c r="AG330" s="21">
        <v>42.472934157593258</v>
      </c>
      <c r="AH330" s="26">
        <v>0.6746717888888889</v>
      </c>
      <c r="AI330" s="19">
        <v>69.090909090909093</v>
      </c>
      <c r="AJ330" s="17">
        <v>168.05325375536555</v>
      </c>
      <c r="AK330" s="19">
        <v>32.607247272727271</v>
      </c>
      <c r="AL330" s="21">
        <v>87.660036654545436</v>
      </c>
      <c r="AM330" s="19">
        <v>74.702479338842977</v>
      </c>
      <c r="AN330" s="19">
        <v>42.644628099173559</v>
      </c>
      <c r="AO330" s="26">
        <v>0.66237258680555544</v>
      </c>
      <c r="AP330" s="19">
        <v>68.37121212121211</v>
      </c>
      <c r="AQ330" s="20">
        <v>164.98965903755033</v>
      </c>
      <c r="AR330" s="19">
        <v>32.26758844696969</v>
      </c>
      <c r="AS330" s="19">
        <v>84.94909659682763</v>
      </c>
      <c r="AT330" s="19">
        <v>74.742399450597503</v>
      </c>
      <c r="AU330" s="19">
        <v>42.821255028641403</v>
      </c>
      <c r="AV330" s="22">
        <v>0.65018652499999985</v>
      </c>
      <c r="AW330" s="19">
        <v>67.651515151515142</v>
      </c>
      <c r="AX330" s="17">
        <v>161.95424630707245</v>
      </c>
      <c r="AY330" s="19">
        <v>31.927929621212115</v>
      </c>
      <c r="AZ330" s="19">
        <v>82.29463239280301</v>
      </c>
      <c r="BA330" s="21">
        <v>74.78302427490739</v>
      </c>
      <c r="BB330" s="19">
        <v>43.002814945996775</v>
      </c>
      <c r="BC330" s="26">
        <v>0.63811360347222223</v>
      </c>
      <c r="BD330" s="19">
        <v>66.931818181818187</v>
      </c>
      <c r="BE330" s="17">
        <v>158.94701556393201</v>
      </c>
      <c r="BF330" s="21">
        <v>31.588270795454548</v>
      </c>
      <c r="BG330" s="19">
        <v>79.696049559801139</v>
      </c>
      <c r="BH330" s="19">
        <v>74.824353811772639</v>
      </c>
      <c r="BI330" s="19">
        <v>43.189307851239676</v>
      </c>
      <c r="BJ330" s="26">
        <v>0.62615382222222216</v>
      </c>
      <c r="BK330" s="21">
        <v>66.212121212121218</v>
      </c>
      <c r="BL330" s="17">
        <v>155.96796680812886</v>
      </c>
      <c r="BM330" s="19">
        <v>31.248611969696974</v>
      </c>
      <c r="BN330" s="19">
        <v>77.152753615151511</v>
      </c>
      <c r="BO330" s="19">
        <v>74.866388061193248</v>
      </c>
      <c r="BP330" s="21">
        <v>43.380733744370112</v>
      </c>
      <c r="BQ330" s="26">
        <v>0.61430718124999995</v>
      </c>
      <c r="BR330" s="19">
        <v>65.492424242424249</v>
      </c>
      <c r="BS330" s="17">
        <v>153.01710003966312</v>
      </c>
      <c r="BT330" s="19">
        <v>30.908953143939396</v>
      </c>
      <c r="BU330" s="21">
        <v>74.664150076183716</v>
      </c>
      <c r="BV330" s="19">
        <v>74.909127023169233</v>
      </c>
      <c r="BW330" s="19">
        <v>43.577092625388083</v>
      </c>
      <c r="BX330" s="26">
        <v>0.60257368055555549</v>
      </c>
      <c r="BY330" s="19">
        <v>64.77272727272728</v>
      </c>
      <c r="BZ330" s="20">
        <v>150.0944152585347</v>
      </c>
      <c r="CA330" s="19">
        <v>30.569294318181822</v>
      </c>
      <c r="CB330" s="19">
        <v>72.229644460227277</v>
      </c>
      <c r="CC330" s="19">
        <v>74.952570697700565</v>
      </c>
      <c r="CD330" s="19">
        <v>43.77838449429359</v>
      </c>
      <c r="CE330" s="22">
        <v>0.59095332013888902</v>
      </c>
      <c r="CF330" s="19">
        <v>64.053030303030297</v>
      </c>
      <c r="CG330" s="17">
        <v>147.1999124647437</v>
      </c>
      <c r="CH330" s="19">
        <v>30.22963549242424</v>
      </c>
      <c r="CI330" s="19">
        <v>69.848642284611742</v>
      </c>
      <c r="CJ330" s="21">
        <v>74.996719084787259</v>
      </c>
      <c r="CK330" s="19">
        <v>43.984609351086633</v>
      </c>
      <c r="CL330" s="26">
        <v>0.57944610000000007</v>
      </c>
      <c r="CM330" s="19">
        <v>63.333333333333336</v>
      </c>
      <c r="CN330" s="17">
        <v>144.33359165829</v>
      </c>
      <c r="CO330" s="21">
        <v>29.889976666666669</v>
      </c>
      <c r="CP330" s="19">
        <v>67.520549066666661</v>
      </c>
      <c r="CQ330" s="19">
        <v>75.041572184429327</v>
      </c>
      <c r="CR330" s="19">
        <v>44.195767195767203</v>
      </c>
      <c r="CS330" s="26">
        <v>0.56805202013888889</v>
      </c>
      <c r="CT330" s="21">
        <v>62.61363636363636</v>
      </c>
      <c r="CU330" s="17">
        <v>141.49545283917368</v>
      </c>
      <c r="CV330" s="19">
        <v>29.550317840909088</v>
      </c>
      <c r="CW330" s="19">
        <v>65.244770323721596</v>
      </c>
      <c r="CX330" s="19">
        <v>75.087129996626743</v>
      </c>
      <c r="CY330" s="21">
        <v>44.411858028335303</v>
      </c>
      <c r="CZ330" s="26">
        <v>0.55677108055555546</v>
      </c>
      <c r="DA330" s="19">
        <v>61.893939393939391</v>
      </c>
      <c r="DB330" s="17">
        <v>138.6854960073947</v>
      </c>
      <c r="DC330" s="19">
        <v>29.210659015151514</v>
      </c>
      <c r="DD330" s="21">
        <v>63.020711573106048</v>
      </c>
      <c r="DE330" s="19">
        <v>75.133392521379534</v>
      </c>
      <c r="DF330" s="19">
        <v>44.632881848790944</v>
      </c>
      <c r="DG330" s="26">
        <v>0.54560328125000002</v>
      </c>
      <c r="DH330" s="19">
        <v>61.174242424242422</v>
      </c>
      <c r="DI330" s="20">
        <v>135.90372116295313</v>
      </c>
      <c r="DJ330" s="19">
        <v>28.871000189393939</v>
      </c>
      <c r="DK330" s="19">
        <v>60.847778332149609</v>
      </c>
      <c r="DL330" s="19">
        <v>75.180359758687672</v>
      </c>
      <c r="DM330" s="19">
        <v>44.858838657134122</v>
      </c>
      <c r="DN330" s="22">
        <v>0.53454862222222221</v>
      </c>
      <c r="DO330" s="19">
        <v>60.454545454545453</v>
      </c>
      <c r="DP330" s="17">
        <v>133.15012830584888</v>
      </c>
      <c r="DQ330" s="19">
        <v>28.531341363636365</v>
      </c>
      <c r="DR330" s="19">
        <v>58.725376118181799</v>
      </c>
      <c r="DS330" s="21">
        <v>75.228031708551185</v>
      </c>
      <c r="DT330" s="19">
        <v>45.089728453364827</v>
      </c>
      <c r="DU330" s="26">
        <v>0.52360710347222228</v>
      </c>
      <c r="DV330" s="19">
        <v>59.734848484848484</v>
      </c>
      <c r="DW330" s="17">
        <v>130.42471743608203</v>
      </c>
      <c r="DX330" s="21">
        <v>28.191682537878787</v>
      </c>
      <c r="DY330" s="19">
        <v>56.652910448532182</v>
      </c>
      <c r="DZ330" s="19">
        <v>75.27640837097006</v>
      </c>
      <c r="EA330" s="19">
        <v>45.325551237483069</v>
      </c>
      <c r="EB330" s="26">
        <v>0.51277872499999999</v>
      </c>
      <c r="EC330" s="21">
        <v>59.015151515151508</v>
      </c>
      <c r="ED330" s="17">
        <v>127.72748855365249</v>
      </c>
      <c r="EE330" s="19">
        <v>27.852023712121209</v>
      </c>
      <c r="EF330" s="19">
        <v>54.629786840530286</v>
      </c>
      <c r="EG330" s="19">
        <v>75.325489745944296</v>
      </c>
      <c r="EH330" s="21">
        <v>45.566307009488838</v>
      </c>
      <c r="EI330" s="26">
        <v>0.50206348680555557</v>
      </c>
      <c r="EJ330" s="19">
        <v>58.295454545454547</v>
      </c>
      <c r="EK330" s="17">
        <v>125.05844165856035</v>
      </c>
      <c r="EL330" s="19">
        <v>27.512364886363638</v>
      </c>
      <c r="EM330" s="21">
        <v>52.655410811505696</v>
      </c>
      <c r="EN330" s="19">
        <v>75.375275833473879</v>
      </c>
      <c r="EO330" s="19">
        <v>45.811995769382136</v>
      </c>
      <c r="EP330" s="26">
        <v>0.49146138888888891</v>
      </c>
      <c r="EQ330" s="19">
        <v>57.575757575757578</v>
      </c>
      <c r="ER330" s="20">
        <v>122.41757675080555</v>
      </c>
      <c r="ES330" s="19">
        <v>27.17270606060606</v>
      </c>
      <c r="ET330" s="19">
        <v>50.729187878787883</v>
      </c>
      <c r="EU330" s="19">
        <v>75.425766633558837</v>
      </c>
      <c r="EV330" s="19">
        <v>46.062617517162977</v>
      </c>
      <c r="EW330" s="22">
        <v>0.48097243124999994</v>
      </c>
      <c r="EX330" s="19">
        <v>56.856060606060609</v>
      </c>
      <c r="EY330" s="17">
        <v>119.80489383038811</v>
      </c>
      <c r="EZ330" s="19">
        <v>26.833047234848486</v>
      </c>
      <c r="FA330" s="19">
        <v>48.850523559706446</v>
      </c>
      <c r="FB330" s="21">
        <v>75.476962146199156</v>
      </c>
      <c r="FC330" s="19">
        <v>46.318172252831353</v>
      </c>
      <c r="FD330" s="26">
        <v>0.47059661388888879</v>
      </c>
      <c r="FE330" s="19">
        <v>56.13636363636364</v>
      </c>
      <c r="FF330" s="17">
        <v>117.22039289730803</v>
      </c>
      <c r="FG330" s="21">
        <v>26.493388409090912</v>
      </c>
      <c r="FH330" s="19">
        <v>47.018823371590905</v>
      </c>
      <c r="FI330" s="19">
        <v>75.528862371394837</v>
      </c>
      <c r="FJ330" s="19">
        <v>46.578659976387257</v>
      </c>
      <c r="FK330" s="26">
        <v>0.46033393680555551</v>
      </c>
      <c r="FL330" s="21">
        <v>55.416666666666664</v>
      </c>
      <c r="FM330" s="17">
        <v>114.66407395156533</v>
      </c>
      <c r="FN330" s="19">
        <v>26.153729583333334</v>
      </c>
      <c r="FO330" s="19">
        <v>45.233492831770832</v>
      </c>
      <c r="FP330" s="19">
        <v>75.581467309145879</v>
      </c>
      <c r="FQ330" s="21">
        <v>46.844080687830697</v>
      </c>
      <c r="FR330" s="26">
        <v>0.45018440000000004</v>
      </c>
      <c r="FS330" s="19">
        <v>54.696969696969695</v>
      </c>
      <c r="FT330" s="17">
        <v>112.13593699316</v>
      </c>
      <c r="FU330" s="19">
        <v>25.814070757575756</v>
      </c>
      <c r="FV330" s="21">
        <v>43.493937457575754</v>
      </c>
      <c r="FW330" s="19">
        <v>75.634776959452282</v>
      </c>
      <c r="FX330" s="19">
        <v>47.114434387161666</v>
      </c>
      <c r="FY330" s="26">
        <v>0.44014800347222222</v>
      </c>
      <c r="FZ330" s="19">
        <v>53.977272727272727</v>
      </c>
      <c r="GA330" s="20">
        <v>109.63598202209201</v>
      </c>
      <c r="GB330" s="19">
        <v>25.474411931818182</v>
      </c>
      <c r="GC330" s="19">
        <v>41.799562766335221</v>
      </c>
      <c r="GD330" s="19">
        <v>75.688791322314046</v>
      </c>
      <c r="GE330" s="19">
        <v>47.389721074380176</v>
      </c>
      <c r="GF330" s="22">
        <v>0.4302247472222222</v>
      </c>
      <c r="GG330" s="19">
        <v>53.257575757575758</v>
      </c>
      <c r="GH330" s="17">
        <v>107.16420903836138</v>
      </c>
      <c r="GI330" s="19">
        <v>25.134753106060607</v>
      </c>
      <c r="GJ330" s="19">
        <v>40.149774275378782</v>
      </c>
      <c r="GK330" s="21">
        <v>75.743510397731171</v>
      </c>
      <c r="GL330" s="19">
        <v>47.669940749486216</v>
      </c>
      <c r="GM330" s="26">
        <v>0.42041463124999995</v>
      </c>
      <c r="GN330" s="19">
        <v>52.537878787878789</v>
      </c>
      <c r="GO330" s="17">
        <v>104.72061804196811</v>
      </c>
      <c r="GP330" s="21">
        <v>24.795094280303029</v>
      </c>
      <c r="GQ330" s="19">
        <v>38.543977502035979</v>
      </c>
      <c r="GR330" s="19">
        <v>75.798934185703658</v>
      </c>
      <c r="GS330" s="19">
        <v>47.955093412479783</v>
      </c>
      <c r="GT330" s="26">
        <v>0.41071765555555562</v>
      </c>
      <c r="GU330" s="21">
        <v>51.818181818181813</v>
      </c>
      <c r="GV330" s="17">
        <v>102.30520903291223</v>
      </c>
      <c r="GW330" s="19">
        <v>24.455435454545452</v>
      </c>
      <c r="GX330" s="19">
        <v>36.981577963636354</v>
      </c>
      <c r="GY330" s="19">
        <v>75.85506268623152</v>
      </c>
      <c r="GZ330" s="21">
        <v>48.245179063360894</v>
      </c>
      <c r="HA330" s="26">
        <v>0.40113382013888887</v>
      </c>
      <c r="HB330" s="19">
        <v>51.098484848484844</v>
      </c>
      <c r="HC330" s="17">
        <v>99.917982011193672</v>
      </c>
      <c r="HD330" s="19">
        <v>24.115776628787877</v>
      </c>
      <c r="HE330" s="21">
        <v>35.461981177509465</v>
      </c>
      <c r="HF330" s="19">
        <v>75.911895899314729</v>
      </c>
      <c r="HG330" s="19">
        <v>48.540197702129525</v>
      </c>
      <c r="HH330" s="26">
        <v>0.39166312499999995</v>
      </c>
      <c r="HI330" s="19">
        <v>50.378787878787875</v>
      </c>
      <c r="HJ330" s="20">
        <v>97.55893697681249</v>
      </c>
      <c r="HK330" s="19">
        <v>23.776117803030303</v>
      </c>
      <c r="HL330" s="19">
        <v>33.984592660984838</v>
      </c>
      <c r="HM330" s="19">
        <v>75.969433824953299</v>
      </c>
      <c r="HN330" s="19">
        <v>48.840149328785699</v>
      </c>
      <c r="HO330" s="22">
        <v>0.38230557013888883</v>
      </c>
      <c r="HP330" s="19">
        <v>49.659090909090907</v>
      </c>
      <c r="HQ330" s="17">
        <v>95.228073929768669</v>
      </c>
      <c r="HR330" s="19">
        <v>23.436458977272725</v>
      </c>
      <c r="HS330" s="19">
        <v>32.548817931392037</v>
      </c>
      <c r="HT330" s="21">
        <v>76.027676463147245</v>
      </c>
      <c r="HU330" s="19">
        <v>49.145033943329409</v>
      </c>
      <c r="HV330" s="26">
        <v>0.37306115555555558</v>
      </c>
      <c r="HW330" s="19">
        <v>48.939393939393945</v>
      </c>
      <c r="HX330" s="17">
        <v>92.925392870062225</v>
      </c>
      <c r="HY330" s="21">
        <v>23.096800151515154</v>
      </c>
      <c r="HZ330" s="19">
        <v>31.154062506060612</v>
      </c>
      <c r="IA330" s="19">
        <v>76.086623813896537</v>
      </c>
      <c r="IB330" s="19">
        <v>49.45485154576064</v>
      </c>
      <c r="IC330" s="26">
        <v>0.36392988124999998</v>
      </c>
      <c r="ID330" s="21">
        <v>48.219696969696969</v>
      </c>
      <c r="IE330" s="17">
        <v>90.650893797693115</v>
      </c>
      <c r="IF330" s="19">
        <v>22.757141325757576</v>
      </c>
      <c r="IG330" s="19">
        <v>29.79973190232008</v>
      </c>
      <c r="IH330" s="19">
        <v>76.146275877201205</v>
      </c>
      <c r="II330" s="21">
        <v>49.769602136079421</v>
      </c>
      <c r="IJ330" s="26">
        <v>0.35491174722222218</v>
      </c>
      <c r="IK330" s="19">
        <v>47.5</v>
      </c>
      <c r="IL330" s="17">
        <v>88.404576712661381</v>
      </c>
      <c r="IM330" s="19">
        <v>22.417482500000002</v>
      </c>
      <c r="IN330" s="21">
        <v>28.4852316375</v>
      </c>
      <c r="IO330" s="19">
        <v>76.20663265306122</v>
      </c>
      <c r="IP330" s="19">
        <v>50.089285714285722</v>
      </c>
      <c r="IQ330" s="26">
        <v>0.34600675347222221</v>
      </c>
      <c r="IR330" s="19">
        <v>46.780303030303031</v>
      </c>
      <c r="IS330" s="20">
        <v>86.186441614967009</v>
      </c>
      <c r="IT330" s="19">
        <v>22.077823674242424</v>
      </c>
      <c r="IU330" s="19">
        <v>27.209967228929926</v>
      </c>
      <c r="IV330" s="19">
        <v>76.267694141476611</v>
      </c>
      <c r="IW330" s="19">
        <v>50.41390228037956</v>
      </c>
      <c r="IX330" s="22">
        <v>0.33721490000000004</v>
      </c>
      <c r="IY330" s="19">
        <v>46.060606060606062</v>
      </c>
      <c r="IZ330" s="17">
        <v>83.996488504610014</v>
      </c>
      <c r="JA330" s="19">
        <v>21.73816484848485</v>
      </c>
      <c r="JB330" s="19">
        <v>25.973344193939397</v>
      </c>
      <c r="JC330" s="19">
        <v>76.329460342447348</v>
      </c>
      <c r="JD330" s="21">
        <v>50.743451834360933</v>
      </c>
      <c r="JE330" s="22">
        <v>0.32853618680555557</v>
      </c>
      <c r="JF330" s="21">
        <v>45.340909090909093</v>
      </c>
      <c r="JG330" s="20">
        <v>81.834717381590352</v>
      </c>
      <c r="JH330" s="21">
        <v>21.398506022727275</v>
      </c>
      <c r="JI330" s="21">
        <v>24.774768049857954</v>
      </c>
      <c r="JJ330" s="21">
        <v>76.391931255973461</v>
      </c>
      <c r="JK330" s="21">
        <v>51.077934376229841</v>
      </c>
      <c r="JL330" s="22">
        <v>0.31997061388888892</v>
      </c>
      <c r="JM330" s="21">
        <v>44.621212121212118</v>
      </c>
      <c r="JN330" s="20">
        <v>79.701128245908066</v>
      </c>
      <c r="JO330" s="21">
        <v>21.058847196969694</v>
      </c>
      <c r="JP330" s="21">
        <v>23.613644314015151</v>
      </c>
      <c r="JQ330" s="21">
        <v>76.455106882054935</v>
      </c>
      <c r="JR330" s="21">
        <v>51.417349905986285</v>
      </c>
      <c r="JS330" s="22">
        <v>0.31151818124999997</v>
      </c>
      <c r="JT330" s="21">
        <v>43.901515151515149</v>
      </c>
      <c r="JU330" s="20">
        <v>77.595721097563114</v>
      </c>
      <c r="JV330" s="21">
        <v>20.71918837121212</v>
      </c>
      <c r="JW330" s="21">
        <v>22.489378503740529</v>
      </c>
      <c r="JX330" s="21">
        <v>76.51898722069177</v>
      </c>
      <c r="JY330" s="21">
        <v>51.761698423630257</v>
      </c>
      <c r="JZ330" s="22">
        <v>0.30317888888888883</v>
      </c>
      <c r="KA330" s="21">
        <v>43.18181818181818</v>
      </c>
      <c r="KB330" s="20">
        <v>75.518495936555539</v>
      </c>
      <c r="KC330" s="21">
        <v>20.379529545454545</v>
      </c>
      <c r="KD330" s="21">
        <v>21.401376136363634</v>
      </c>
      <c r="KE330" s="21">
        <v>76.583572271883952</v>
      </c>
      <c r="KF330" s="21">
        <v>52.110979929161758</v>
      </c>
      <c r="KG330" s="22">
        <v>0.29495273680555556</v>
      </c>
      <c r="KH330" s="21">
        <v>42.462121212121211</v>
      </c>
      <c r="KI330" s="20">
        <v>73.469452762885354</v>
      </c>
      <c r="KJ330" s="21">
        <v>20.039870719696971</v>
      </c>
      <c r="KK330" s="21">
        <v>20.349042729214013</v>
      </c>
      <c r="KL330" s="21">
        <v>76.64886203563151</v>
      </c>
      <c r="KM330" s="21">
        <v>52.465194422580794</v>
      </c>
      <c r="KN330" s="22">
        <v>0.28683972499999999</v>
      </c>
      <c r="KO330" s="21">
        <v>41.742424242424242</v>
      </c>
      <c r="KP330" s="20">
        <v>71.448591576552502</v>
      </c>
      <c r="KQ330" s="21">
        <v>19.700211893939393</v>
      </c>
      <c r="KR330" s="21">
        <v>19.33178379962121</v>
      </c>
      <c r="KS330" s="21">
        <v>76.714856511934428</v>
      </c>
      <c r="KT330" s="21">
        <v>52.824341903887365</v>
      </c>
      <c r="KU330" s="22">
        <v>0.27883985347222218</v>
      </c>
      <c r="KV330" s="21">
        <v>41.022727272727266</v>
      </c>
      <c r="KW330" s="20">
        <v>69.455912377556999</v>
      </c>
      <c r="KX330" s="21">
        <v>19.360553068181815</v>
      </c>
      <c r="KY330" s="21">
        <v>18.349004864914768</v>
      </c>
      <c r="KZ330" s="21">
        <v>76.781555700792708</v>
      </c>
      <c r="LA330" s="21">
        <v>53.18842237308148</v>
      </c>
      <c r="LB330" s="22">
        <v>0.27095312222222218</v>
      </c>
      <c r="LC330" s="21">
        <v>40.303030303030305</v>
      </c>
      <c r="LD330" s="20">
        <v>67.491415165898871</v>
      </c>
      <c r="LE330" s="21">
        <v>19.020894242424244</v>
      </c>
      <c r="LF330" s="21">
        <v>17.400111442424247</v>
      </c>
      <c r="LG330" s="21">
        <v>76.848959602206349</v>
      </c>
      <c r="LH330" s="21">
        <v>53.557435830163115</v>
      </c>
      <c r="LI330" s="22">
        <v>0.26317953124999999</v>
      </c>
      <c r="LJ330" s="21">
        <v>39.583333333333336</v>
      </c>
      <c r="LK330" s="20">
        <v>65.555099941578121</v>
      </c>
      <c r="LL330" s="21">
        <v>18.681235416666667</v>
      </c>
      <c r="LM330" s="21">
        <v>16.484509049479168</v>
      </c>
      <c r="LN330" s="21">
        <v>76.917068216175352</v>
      </c>
      <c r="LO330" s="21">
        <v>53.931382275132286</v>
      </c>
      <c r="LP330" s="22">
        <v>0.25551908055555556</v>
      </c>
      <c r="LQ330" s="21">
        <v>38.863636363636367</v>
      </c>
      <c r="LR330" s="20">
        <v>63.646966704594718</v>
      </c>
      <c r="LS330" s="21">
        <v>18.341576590909092</v>
      </c>
      <c r="LT330" s="21">
        <v>15.601603203409091</v>
      </c>
      <c r="LU330" s="21">
        <v>76.985881542699715</v>
      </c>
      <c r="LV330" s="21">
        <v>54.310261707988992</v>
      </c>
      <c r="LW330" s="22">
        <v>0.24797177013888885</v>
      </c>
      <c r="LX330" s="21">
        <v>38.143939393939398</v>
      </c>
      <c r="LY330" s="20">
        <v>61.76701545494867</v>
      </c>
      <c r="LZ330" s="21">
        <v>18.001917765151518</v>
      </c>
      <c r="MA330" s="21">
        <v>14.750799421543563</v>
      </c>
      <c r="MB330" s="21">
        <v>77.055399581779454</v>
      </c>
      <c r="MC330" s="21">
        <v>54.694074128733227</v>
      </c>
      <c r="MD330" s="22">
        <v>0.24053759999999996</v>
      </c>
      <c r="ME330" s="21">
        <v>37.424242424242422</v>
      </c>
      <c r="MF330" s="20">
        <v>59.915246192639991</v>
      </c>
      <c r="MG330" s="21">
        <v>17.66225893939394</v>
      </c>
      <c r="MH330" s="21">
        <v>13.931503221212122</v>
      </c>
      <c r="MI330" s="21">
        <v>77.12562233341454</v>
      </c>
      <c r="MJ330" s="21">
        <v>55.082819537365005</v>
      </c>
      <c r="MK330" s="22">
        <v>0.23321657013888891</v>
      </c>
      <c r="ML330" s="21">
        <v>36.704545454545453</v>
      </c>
      <c r="MM330" s="20">
        <v>58.091658917668688</v>
      </c>
      <c r="MN330" s="21">
        <v>17.322600113636362</v>
      </c>
      <c r="MO330" s="21">
        <v>13.143120119744315</v>
      </c>
      <c r="MP330" s="21">
        <v>77.196549797604987</v>
      </c>
      <c r="MQ330" s="21">
        <v>55.47649793388431</v>
      </c>
      <c r="MR330" s="22">
        <v>0.22600868055555554</v>
      </c>
      <c r="MS330" s="21">
        <v>35.984848484848484</v>
      </c>
      <c r="MT330" s="20">
        <v>56.29625363003472</v>
      </c>
      <c r="MU330" s="21">
        <v>16.982941287878788</v>
      </c>
      <c r="MV330" s="21">
        <v>12.385055634469696</v>
      </c>
      <c r="MW330" s="21">
        <v>77.26818197435081</v>
      </c>
      <c r="MX330" s="21">
        <v>55.875109318291152</v>
      </c>
      <c r="MY330" s="30" t="s">
        <v>50</v>
      </c>
    </row>
    <row r="331" spans="1:363" ht="24" customHeight="1" x14ac:dyDescent="0.25">
      <c r="A331" s="15" t="s">
        <v>50</v>
      </c>
      <c r="B331" s="2" t="s">
        <v>1</v>
      </c>
      <c r="C331" s="25" t="s">
        <v>2</v>
      </c>
      <c r="D331" s="23">
        <v>0.7</v>
      </c>
      <c r="E331" s="17">
        <f t="shared" si="5"/>
        <v>0.875</v>
      </c>
      <c r="F331" s="23">
        <v>0.75</v>
      </c>
      <c r="G331" s="19">
        <v>69.793939393939382</v>
      </c>
      <c r="H331" s="20">
        <v>186.816675</v>
      </c>
      <c r="I331" s="19">
        <v>32.939040315151509</v>
      </c>
      <c r="J331" s="19">
        <v>98.618371212121204</v>
      </c>
      <c r="K331" s="19">
        <v>74.664164114865414</v>
      </c>
      <c r="L331" s="19">
        <v>42.476854431763527</v>
      </c>
      <c r="M331" s="26">
        <v>0.73680852083333326</v>
      </c>
      <c r="N331" s="19">
        <v>69.095999999999989</v>
      </c>
      <c r="O331" s="17">
        <v>183.53082396500207</v>
      </c>
      <c r="P331" s="19">
        <v>32.609649911999995</v>
      </c>
      <c r="Q331" s="19">
        <v>95.689306968749989</v>
      </c>
      <c r="R331" s="19">
        <v>74.70219946666667</v>
      </c>
      <c r="S331" s="19">
        <v>42.643396266666677</v>
      </c>
      <c r="T331" s="26">
        <v>0.72373408333333322</v>
      </c>
      <c r="U331" s="19">
        <v>68.398060606060596</v>
      </c>
      <c r="V331" s="17">
        <v>180.27412671000829</v>
      </c>
      <c r="W331" s="21">
        <v>32.280259508848481</v>
      </c>
      <c r="X331" s="19">
        <v>92.818822037878775</v>
      </c>
      <c r="Y331" s="19">
        <v>74.740897565947662</v>
      </c>
      <c r="Z331" s="19">
        <v>42.814577333928035</v>
      </c>
      <c r="AA331" s="26">
        <v>0.71077668750000011</v>
      </c>
      <c r="AB331" s="21">
        <v>67.700121212121203</v>
      </c>
      <c r="AC331" s="17">
        <v>177.04658323501877</v>
      </c>
      <c r="AD331" s="19">
        <v>31.950869105696967</v>
      </c>
      <c r="AE331" s="19">
        <v>90.006324709280292</v>
      </c>
      <c r="AF331" s="19">
        <v>74.780258412708406</v>
      </c>
      <c r="AG331" s="21">
        <v>42.990397633547602</v>
      </c>
      <c r="AH331" s="26">
        <v>0.69793633333333338</v>
      </c>
      <c r="AI331" s="19">
        <v>67.002181818181811</v>
      </c>
      <c r="AJ331" s="17">
        <v>173.84819354003335</v>
      </c>
      <c r="AK331" s="19">
        <v>31.621478702545453</v>
      </c>
      <c r="AL331" s="21">
        <v>87.251223272727259</v>
      </c>
      <c r="AM331" s="19">
        <v>74.820282006948901</v>
      </c>
      <c r="AN331" s="19">
        <v>43.170857165525391</v>
      </c>
      <c r="AO331" s="26">
        <v>0.68521302083333324</v>
      </c>
      <c r="AP331" s="19">
        <v>66.304242424242403</v>
      </c>
      <c r="AQ331" s="20">
        <v>170.67895762505205</v>
      </c>
      <c r="AR331" s="19">
        <v>31.292088299393932</v>
      </c>
      <c r="AS331" s="19">
        <v>84.552926017992405</v>
      </c>
      <c r="AT331" s="19">
        <v>74.860968348669132</v>
      </c>
      <c r="AU331" s="19">
        <v>43.355955929861402</v>
      </c>
      <c r="AV331" s="22">
        <v>0.67260674999999992</v>
      </c>
      <c r="AW331" s="19">
        <v>65.60630303030301</v>
      </c>
      <c r="AX331" s="17">
        <v>167.53887549007499</v>
      </c>
      <c r="AY331" s="19">
        <v>30.962697896242414</v>
      </c>
      <c r="AZ331" s="19">
        <v>81.910841234848462</v>
      </c>
      <c r="BA331" s="21">
        <v>74.902317437869101</v>
      </c>
      <c r="BB331" s="19">
        <v>43.545693926555614</v>
      </c>
      <c r="BC331" s="26">
        <v>0.66011752083333342</v>
      </c>
      <c r="BD331" s="19">
        <v>64.908363636363632</v>
      </c>
      <c r="BE331" s="17">
        <v>164.4279471351021</v>
      </c>
      <c r="BF331" s="21">
        <v>30.633307493090907</v>
      </c>
      <c r="BG331" s="19">
        <v>79.324377213068189</v>
      </c>
      <c r="BH331" s="19">
        <v>74.944329274548821</v>
      </c>
      <c r="BI331" s="19">
        <v>43.740071155608035</v>
      </c>
      <c r="BJ331" s="26">
        <v>0.6477453333333334</v>
      </c>
      <c r="BK331" s="21">
        <v>64.210424242424239</v>
      </c>
      <c r="BL331" s="17">
        <v>161.34617256013334</v>
      </c>
      <c r="BM331" s="19">
        <v>30.303917089939393</v>
      </c>
      <c r="BN331" s="19">
        <v>76.792942242424246</v>
      </c>
      <c r="BO331" s="19">
        <v>74.987003858708292</v>
      </c>
      <c r="BP331" s="21">
        <v>43.939087617018686</v>
      </c>
      <c r="BQ331" s="26">
        <v>0.63549018749999997</v>
      </c>
      <c r="BR331" s="19">
        <v>63.512484848484839</v>
      </c>
      <c r="BS331" s="17">
        <v>158.29355176516873</v>
      </c>
      <c r="BT331" s="19">
        <v>29.974526686787875</v>
      </c>
      <c r="BU331" s="21">
        <v>74.315944612689393</v>
      </c>
      <c r="BV331" s="19">
        <v>75.030341190347514</v>
      </c>
      <c r="BW331" s="19">
        <v>44.142743310787537</v>
      </c>
      <c r="BX331" s="26">
        <v>0.62335208333333325</v>
      </c>
      <c r="BY331" s="19">
        <v>62.814545454545446</v>
      </c>
      <c r="BZ331" s="20">
        <v>155.2700847502083</v>
      </c>
      <c r="CA331" s="19">
        <v>29.645136283636361</v>
      </c>
      <c r="CB331" s="19">
        <v>71.892792613636374</v>
      </c>
      <c r="CC331" s="19">
        <v>75.074341269466458</v>
      </c>
      <c r="CD331" s="19">
        <v>44.351038236914611</v>
      </c>
      <c r="CE331" s="22">
        <v>0.61133102083333346</v>
      </c>
      <c r="CF331" s="19">
        <v>62.116606060606053</v>
      </c>
      <c r="CG331" s="17">
        <v>152.2757715152521</v>
      </c>
      <c r="CH331" s="19">
        <v>29.315745880484844</v>
      </c>
      <c r="CI331" s="19">
        <v>69.522894535037878</v>
      </c>
      <c r="CJ331" s="21">
        <v>75.119004096065169</v>
      </c>
      <c r="CK331" s="19">
        <v>44.563972395399901</v>
      </c>
      <c r="CL331" s="26">
        <v>0.59942700000000004</v>
      </c>
      <c r="CM331" s="19">
        <v>61.41866666666666</v>
      </c>
      <c r="CN331" s="17">
        <v>149.3106120603</v>
      </c>
      <c r="CO331" s="21">
        <v>28.98635547733333</v>
      </c>
      <c r="CP331" s="19">
        <v>67.205658666666665</v>
      </c>
      <c r="CQ331" s="19">
        <v>75.164329670143616</v>
      </c>
      <c r="CR331" s="19">
        <v>44.781545786243399</v>
      </c>
      <c r="CS331" s="26">
        <v>0.58764002083333333</v>
      </c>
      <c r="CT331" s="21">
        <v>60.72072727272726</v>
      </c>
      <c r="CU331" s="17">
        <v>146.37460638535208</v>
      </c>
      <c r="CV331" s="19">
        <v>28.656965074181812</v>
      </c>
      <c r="CW331" s="19">
        <v>64.940493298295451</v>
      </c>
      <c r="CX331" s="19">
        <v>75.2103179917018</v>
      </c>
      <c r="CY331" s="21">
        <v>45.003758409445112</v>
      </c>
      <c r="CZ331" s="26">
        <v>0.57597008333333333</v>
      </c>
      <c r="DA331" s="19">
        <v>60.022787878787867</v>
      </c>
      <c r="DB331" s="17">
        <v>143.46775449040834</v>
      </c>
      <c r="DC331" s="19">
        <v>28.327574671030298</v>
      </c>
      <c r="DD331" s="21">
        <v>62.72680671969696</v>
      </c>
      <c r="DE331" s="19">
        <v>75.256969060739735</v>
      </c>
      <c r="DF331" s="19">
        <v>45.230610265005041</v>
      </c>
      <c r="DG331" s="26">
        <v>0.56441718750000003</v>
      </c>
      <c r="DH331" s="19">
        <v>59.324848484848474</v>
      </c>
      <c r="DI331" s="20">
        <v>140.59005637546875</v>
      </c>
      <c r="DJ331" s="19">
        <v>27.998184267878784</v>
      </c>
      <c r="DK331" s="19">
        <v>60.56400722064393</v>
      </c>
      <c r="DL331" s="19">
        <v>75.304282877257421</v>
      </c>
      <c r="DM331" s="19">
        <v>45.462101352923185</v>
      </c>
      <c r="DN331" s="22">
        <v>0.55298133333333332</v>
      </c>
      <c r="DO331" s="19">
        <v>58.626909090909081</v>
      </c>
      <c r="DP331" s="17">
        <v>137.74151204053334</v>
      </c>
      <c r="DQ331" s="19">
        <v>27.668793864727267</v>
      </c>
      <c r="DR331" s="19">
        <v>58.451503090909078</v>
      </c>
      <c r="DS331" s="21">
        <v>75.352259441254844</v>
      </c>
      <c r="DT331" s="19">
        <v>45.698231673199537</v>
      </c>
      <c r="DU331" s="26">
        <v>0.54166252083333333</v>
      </c>
      <c r="DV331" s="19">
        <v>57.928969696969688</v>
      </c>
      <c r="DW331" s="17">
        <v>134.92212148560208</v>
      </c>
      <c r="DX331" s="21">
        <v>27.339403461575753</v>
      </c>
      <c r="DY331" s="19">
        <v>56.388702620265143</v>
      </c>
      <c r="DZ331" s="19">
        <v>75.400898752732019</v>
      </c>
      <c r="EA331" s="19">
        <v>45.939001225834105</v>
      </c>
      <c r="EB331" s="26">
        <v>0.53046074999999993</v>
      </c>
      <c r="EC331" s="21">
        <v>57.231030303030288</v>
      </c>
      <c r="ED331" s="17">
        <v>132.13188471067497</v>
      </c>
      <c r="EE331" s="19">
        <v>27.010013058424235</v>
      </c>
      <c r="EF331" s="19">
        <v>54.375014098484833</v>
      </c>
      <c r="EG331" s="19">
        <v>75.45020081168893</v>
      </c>
      <c r="EH331" s="21">
        <v>46.184410010826895</v>
      </c>
      <c r="EI331" s="26">
        <v>0.51937602083333334</v>
      </c>
      <c r="EJ331" s="19">
        <v>56.533090909090902</v>
      </c>
      <c r="EK331" s="17">
        <v>129.37080171575209</v>
      </c>
      <c r="EL331" s="19">
        <v>26.680622655272725</v>
      </c>
      <c r="EM331" s="21">
        <v>52.409845815340923</v>
      </c>
      <c r="EN331" s="19">
        <v>75.500165618125592</v>
      </c>
      <c r="EO331" s="19">
        <v>46.434458028177893</v>
      </c>
      <c r="EP331" s="26">
        <v>0.50840833333333335</v>
      </c>
      <c r="EQ331" s="19">
        <v>55.835151515151509</v>
      </c>
      <c r="ER331" s="20">
        <v>126.63887250083333</v>
      </c>
      <c r="ES331" s="19">
        <v>26.351232252121211</v>
      </c>
      <c r="ET331" s="19">
        <v>50.492606060606072</v>
      </c>
      <c r="EU331" s="19">
        <v>75.550793172042006</v>
      </c>
      <c r="EV331" s="19">
        <v>46.689145277887107</v>
      </c>
      <c r="EW331" s="22">
        <v>0.49755768749999996</v>
      </c>
      <c r="EX331" s="19">
        <v>55.137212121212116</v>
      </c>
      <c r="EY331" s="17">
        <v>123.93609706591873</v>
      </c>
      <c r="EZ331" s="19">
        <v>26.021841848969693</v>
      </c>
      <c r="FA331" s="19">
        <v>48.622703124053039</v>
      </c>
      <c r="FB331" s="21">
        <v>75.602083473438157</v>
      </c>
      <c r="FC331" s="19">
        <v>46.948471759954529</v>
      </c>
      <c r="FD331" s="26">
        <v>0.48682408333333327</v>
      </c>
      <c r="FE331" s="19">
        <v>54.439272727272723</v>
      </c>
      <c r="FF331" s="17">
        <v>121.26247541100831</v>
      </c>
      <c r="FG331" s="21">
        <v>25.692451445818179</v>
      </c>
      <c r="FH331" s="19">
        <v>46.799545295454543</v>
      </c>
      <c r="FI331" s="19">
        <v>75.654036522314044</v>
      </c>
      <c r="FJ331" s="19">
        <v>47.212437474380174</v>
      </c>
      <c r="FK331" s="26">
        <v>0.47620752083333329</v>
      </c>
      <c r="FL331" s="21">
        <v>53.741333333333323</v>
      </c>
      <c r="FM331" s="17">
        <v>118.61800753610207</v>
      </c>
      <c r="FN331" s="19">
        <v>25.363061042666661</v>
      </c>
      <c r="FO331" s="19">
        <v>45.022540864583334</v>
      </c>
      <c r="FP331" s="19">
        <v>75.706652318669683</v>
      </c>
      <c r="FQ331" s="21">
        <v>47.481042421164034</v>
      </c>
      <c r="FR331" s="26">
        <v>0.46570800000000001</v>
      </c>
      <c r="FS331" s="19">
        <v>53.04339393939393</v>
      </c>
      <c r="FT331" s="17">
        <v>116.00269344119999</v>
      </c>
      <c r="FU331" s="19">
        <v>25.033670639515147</v>
      </c>
      <c r="FV331" s="21">
        <v>43.291098121212123</v>
      </c>
      <c r="FW331" s="19">
        <v>75.759930862505072</v>
      </c>
      <c r="FX331" s="19">
        <v>47.754286600306102</v>
      </c>
      <c r="FY331" s="26">
        <v>0.45532552083333333</v>
      </c>
      <c r="FZ331" s="19">
        <v>52.345454545454537</v>
      </c>
      <c r="GA331" s="20">
        <v>113.41653312630208</v>
      </c>
      <c r="GB331" s="19">
        <v>24.704280236363633</v>
      </c>
      <c r="GC331" s="19">
        <v>41.604625355113633</v>
      </c>
      <c r="GD331" s="19">
        <v>75.813872153820199</v>
      </c>
      <c r="GE331" s="19">
        <v>48.032170011806386</v>
      </c>
      <c r="GF331" s="22">
        <v>0.44506008333333336</v>
      </c>
      <c r="GG331" s="19">
        <v>51.647515151515144</v>
      </c>
      <c r="GH331" s="17">
        <v>110.85952659140834</v>
      </c>
      <c r="GI331" s="19">
        <v>24.374889833212119</v>
      </c>
      <c r="GJ331" s="19">
        <v>39.962530856060603</v>
      </c>
      <c r="GK331" s="21">
        <v>75.868476192615077</v>
      </c>
      <c r="GL331" s="19">
        <v>48.314692655664885</v>
      </c>
      <c r="GM331" s="26">
        <v>0.43491168749999998</v>
      </c>
      <c r="GN331" s="19">
        <v>50.949575757575751</v>
      </c>
      <c r="GO331" s="17">
        <v>108.33167383651875</v>
      </c>
      <c r="GP331" s="21">
        <v>24.045499430060602</v>
      </c>
      <c r="GQ331" s="19">
        <v>38.364222913825749</v>
      </c>
      <c r="GR331" s="19">
        <v>75.923742978889706</v>
      </c>
      <c r="GS331" s="19">
        <v>48.6018545318816</v>
      </c>
      <c r="GT331" s="26">
        <v>0.42488033333333342</v>
      </c>
      <c r="GU331" s="21">
        <v>50.251636363636351</v>
      </c>
      <c r="GV331" s="17">
        <v>105.83297486163335</v>
      </c>
      <c r="GW331" s="19">
        <v>23.716109026909084</v>
      </c>
      <c r="GX331" s="19">
        <v>36.80910981818181</v>
      </c>
      <c r="GY331" s="19">
        <v>75.979672512644072</v>
      </c>
      <c r="GZ331" s="21">
        <v>48.893655640456529</v>
      </c>
      <c r="HA331" s="26">
        <v>0.41496602083333334</v>
      </c>
      <c r="HB331" s="19">
        <v>49.553696969696958</v>
      </c>
      <c r="HC331" s="17">
        <v>103.36342966675208</v>
      </c>
      <c r="HD331" s="19">
        <v>23.38671862375757</v>
      </c>
      <c r="HE331" s="21">
        <v>35.296599858901509</v>
      </c>
      <c r="HF331" s="19">
        <v>76.036264793878175</v>
      </c>
      <c r="HG331" s="19">
        <v>49.190095981389668</v>
      </c>
      <c r="HH331" s="26">
        <v>0.40516874999999997</v>
      </c>
      <c r="HI331" s="19">
        <v>48.855757575757565</v>
      </c>
      <c r="HJ331" s="20">
        <v>100.92303825187498</v>
      </c>
      <c r="HK331" s="19">
        <v>23.057328220606056</v>
      </c>
      <c r="HL331" s="19">
        <v>33.826101325757563</v>
      </c>
      <c r="HM331" s="19">
        <v>76.093519822592029</v>
      </c>
      <c r="HN331" s="19">
        <v>49.491175554681021</v>
      </c>
      <c r="HO331" s="22">
        <v>0.3954885208333333</v>
      </c>
      <c r="HP331" s="19">
        <v>48.157818181818172</v>
      </c>
      <c r="HQ331" s="17">
        <v>98.511800617002081</v>
      </c>
      <c r="HR331" s="19">
        <v>22.727937817454542</v>
      </c>
      <c r="HS331" s="19">
        <v>32.397022508522717</v>
      </c>
      <c r="HT331" s="21">
        <v>76.151437598785634</v>
      </c>
      <c r="HU331" s="19">
        <v>49.79689436033059</v>
      </c>
      <c r="HV331" s="26">
        <v>0.3859253333333334</v>
      </c>
      <c r="HW331" s="19">
        <v>47.459878787878786</v>
      </c>
      <c r="HX331" s="17">
        <v>96.129716762133341</v>
      </c>
      <c r="HY331" s="21">
        <v>22.398547414303028</v>
      </c>
      <c r="HZ331" s="19">
        <v>31.008771696969703</v>
      </c>
      <c r="IA331" s="19">
        <v>76.210018122458976</v>
      </c>
      <c r="IB331" s="19">
        <v>50.107252398338375</v>
      </c>
      <c r="IC331" s="26">
        <v>0.37647918749999998</v>
      </c>
      <c r="ID331" s="21">
        <v>46.761939393939386</v>
      </c>
      <c r="IE331" s="17">
        <v>93.776786687268739</v>
      </c>
      <c r="IF331" s="19">
        <v>22.069157011151511</v>
      </c>
      <c r="IG331" s="19">
        <v>29.660757180871215</v>
      </c>
      <c r="IH331" s="19">
        <v>76.269261393612055</v>
      </c>
      <c r="II331" s="21">
        <v>50.422249668704367</v>
      </c>
      <c r="IJ331" s="26">
        <v>0.36715008333333332</v>
      </c>
      <c r="IK331" s="19">
        <v>46.063999999999993</v>
      </c>
      <c r="IL331" s="17">
        <v>91.453010392408331</v>
      </c>
      <c r="IM331" s="19">
        <v>21.739766607999996</v>
      </c>
      <c r="IN331" s="21">
        <v>28.35238725</v>
      </c>
      <c r="IO331" s="19">
        <v>76.3291674122449</v>
      </c>
      <c r="IP331" s="19">
        <v>50.741886171428575</v>
      </c>
      <c r="IQ331" s="26">
        <v>0.35793802083333331</v>
      </c>
      <c r="IR331" s="19">
        <v>45.3660606060606</v>
      </c>
      <c r="IS331" s="20">
        <v>89.158387877552073</v>
      </c>
      <c r="IT331" s="19">
        <v>21.410376204848482</v>
      </c>
      <c r="IU331" s="19">
        <v>27.083070194128791</v>
      </c>
      <c r="IV331" s="19">
        <v>76.389736178357481</v>
      </c>
      <c r="IW331" s="19">
        <v>51.066161906511013</v>
      </c>
      <c r="IX331" s="22">
        <v>0.34884300000000007</v>
      </c>
      <c r="IY331" s="19">
        <v>44.668121212121207</v>
      </c>
      <c r="IZ331" s="17">
        <v>86.892919142700009</v>
      </c>
      <c r="JA331" s="19">
        <v>21.080985801696968</v>
      </c>
      <c r="JB331" s="19">
        <v>25.852214303030305</v>
      </c>
      <c r="JC331" s="19">
        <v>76.450967691949799</v>
      </c>
      <c r="JD331" s="21">
        <v>51.395076873951652</v>
      </c>
      <c r="JE331" s="22">
        <v>0.33986502083333336</v>
      </c>
      <c r="JF331" s="21">
        <v>43.970181818181814</v>
      </c>
      <c r="JG331" s="20">
        <v>84.656604187852096</v>
      </c>
      <c r="JH331" s="21">
        <v>20.751595398545454</v>
      </c>
      <c r="JI331" s="21">
        <v>24.659227866477273</v>
      </c>
      <c r="JJ331" s="21">
        <v>76.512861953021869</v>
      </c>
      <c r="JK331" s="21">
        <v>51.728631073750506</v>
      </c>
      <c r="JL331" s="22">
        <v>0.33100408333333337</v>
      </c>
      <c r="JM331" s="21">
        <v>43.272242424242414</v>
      </c>
      <c r="JN331" s="20">
        <v>82.449443013008334</v>
      </c>
      <c r="JO331" s="21">
        <v>20.422204995393933</v>
      </c>
      <c r="JP331" s="21">
        <v>23.503519174242424</v>
      </c>
      <c r="JQ331" s="21">
        <v>76.575418961573689</v>
      </c>
      <c r="JR331" s="21">
        <v>52.066824505907576</v>
      </c>
      <c r="JS331" s="22">
        <v>0.32226018749999996</v>
      </c>
      <c r="JT331" s="21">
        <v>42.574303030303021</v>
      </c>
      <c r="JU331" s="20">
        <v>80.271435618168738</v>
      </c>
      <c r="JV331" s="21">
        <v>20.092814592242419</v>
      </c>
      <c r="JW331" s="21">
        <v>22.384496516098483</v>
      </c>
      <c r="JX331" s="21">
        <v>76.638638717605247</v>
      </c>
      <c r="JY331" s="21">
        <v>52.409657170422861</v>
      </c>
      <c r="JZ331" s="22">
        <v>0.31363333333333326</v>
      </c>
      <c r="KA331" s="21">
        <v>41.876363636363628</v>
      </c>
      <c r="KB331" s="20">
        <v>78.122582003333321</v>
      </c>
      <c r="KC331" s="21">
        <v>19.763424189090905</v>
      </c>
      <c r="KD331" s="21">
        <v>21.30156818181818</v>
      </c>
      <c r="KE331" s="21">
        <v>76.702521221116541</v>
      </c>
      <c r="KF331" s="21">
        <v>52.757129067296354</v>
      </c>
      <c r="KG331" s="22">
        <v>0.30512352083333333</v>
      </c>
      <c r="KH331" s="21">
        <v>41.178424242424235</v>
      </c>
      <c r="KI331" s="20">
        <v>76.002882168502083</v>
      </c>
      <c r="KJ331" s="21">
        <v>19.434033785939391</v>
      </c>
      <c r="KK331" s="21">
        <v>20.25414246117424</v>
      </c>
      <c r="KL331" s="21">
        <v>76.767066472107587</v>
      </c>
      <c r="KM331" s="21">
        <v>53.10924019652807</v>
      </c>
      <c r="KN331" s="22">
        <v>0.29673075000000004</v>
      </c>
      <c r="KO331" s="21">
        <v>40.480484848484842</v>
      </c>
      <c r="KP331" s="20">
        <v>73.912336113675011</v>
      </c>
      <c r="KQ331" s="21">
        <v>19.104643382787877</v>
      </c>
      <c r="KR331" s="21">
        <v>19.241627643939392</v>
      </c>
      <c r="KS331" s="21">
        <v>76.832274470578383</v>
      </c>
      <c r="KT331" s="21">
        <v>53.465990558117994</v>
      </c>
      <c r="KU331" s="22">
        <v>0.2884550208333333</v>
      </c>
      <c r="KV331" s="21">
        <v>39.782545454545442</v>
      </c>
      <c r="KW331" s="20">
        <v>71.850943838852075</v>
      </c>
      <c r="KX331" s="21">
        <v>18.77525297963636</v>
      </c>
      <c r="KY331" s="21">
        <v>18.263432019886359</v>
      </c>
      <c r="KZ331" s="21">
        <v>76.898145216528931</v>
      </c>
      <c r="LA331" s="21">
        <v>53.827380152066134</v>
      </c>
      <c r="LB331" s="22">
        <v>0.28029633333333326</v>
      </c>
      <c r="LC331" s="21">
        <v>39.084606060606056</v>
      </c>
      <c r="LD331" s="20">
        <v>69.818705344033319</v>
      </c>
      <c r="LE331" s="21">
        <v>18.445862576484846</v>
      </c>
      <c r="LF331" s="21">
        <v>17.318963878787883</v>
      </c>
      <c r="LG331" s="21">
        <v>76.964678709959202</v>
      </c>
      <c r="LH331" s="21">
        <v>54.193408978372489</v>
      </c>
      <c r="LI331" s="22">
        <v>0.27225468750000004</v>
      </c>
      <c r="LJ331" s="21">
        <v>38.386666666666663</v>
      </c>
      <c r="LK331" s="20">
        <v>67.815620629218756</v>
      </c>
      <c r="LL331" s="21">
        <v>18.116472173333332</v>
      </c>
      <c r="LM331" s="21">
        <v>16.407631510416671</v>
      </c>
      <c r="LN331" s="21">
        <v>77.031874950869238</v>
      </c>
      <c r="LO331" s="21">
        <v>54.564077037037052</v>
      </c>
      <c r="LP331" s="22">
        <v>0.26433008333333335</v>
      </c>
      <c r="LQ331" s="21">
        <v>37.68872727272727</v>
      </c>
      <c r="LR331" s="20">
        <v>65.841689694408331</v>
      </c>
      <c r="LS331" s="21">
        <v>17.787081770181818</v>
      </c>
      <c r="LT331" s="21">
        <v>15.528843204545455</v>
      </c>
      <c r="LU331" s="21">
        <v>77.099733939259011</v>
      </c>
      <c r="LV331" s="21">
        <v>54.93938432805983</v>
      </c>
      <c r="LW331" s="22">
        <v>0.25652252083333332</v>
      </c>
      <c r="LX331" s="21">
        <v>36.990787878787877</v>
      </c>
      <c r="LY331" s="20">
        <v>63.896912539602077</v>
      </c>
      <c r="LZ331" s="21">
        <v>17.457691367030304</v>
      </c>
      <c r="MA331" s="21">
        <v>14.682007250946972</v>
      </c>
      <c r="MB331" s="21">
        <v>77.16825567512852</v>
      </c>
      <c r="MC331" s="21">
        <v>55.319330851440824</v>
      </c>
      <c r="MD331" s="22">
        <v>0.24883199999999997</v>
      </c>
      <c r="ME331" s="21">
        <v>36.292848484848477</v>
      </c>
      <c r="MF331" s="20">
        <v>61.981289164799989</v>
      </c>
      <c r="MG331" s="21">
        <v>17.128300963878786</v>
      </c>
      <c r="MH331" s="21">
        <v>13.866531939393939</v>
      </c>
      <c r="MI331" s="21">
        <v>77.237440158477796</v>
      </c>
      <c r="MJ331" s="21">
        <v>55.703916607180041</v>
      </c>
      <c r="MK331" s="22">
        <v>0.24125852083333338</v>
      </c>
      <c r="ML331" s="21">
        <v>35.594909090909084</v>
      </c>
      <c r="MM331" s="20">
        <v>60.094819570002095</v>
      </c>
      <c r="MN331" s="21">
        <v>16.798910560727268</v>
      </c>
      <c r="MO331" s="21">
        <v>13.081825559659089</v>
      </c>
      <c r="MP331" s="21">
        <v>77.307287389306794</v>
      </c>
      <c r="MQ331" s="21">
        <v>56.093141595277466</v>
      </c>
      <c r="MR331" s="22">
        <v>0.23380208333333333</v>
      </c>
      <c r="MS331" s="21">
        <v>34.896969696969691</v>
      </c>
      <c r="MT331" s="20">
        <v>58.23750375520833</v>
      </c>
      <c r="MU331" s="21">
        <v>16.469520157575754</v>
      </c>
      <c r="MV331" s="21">
        <v>12.32729640151515</v>
      </c>
      <c r="MW331" s="21">
        <v>77.377797367615543</v>
      </c>
      <c r="MX331" s="21">
        <v>56.487005815733099</v>
      </c>
      <c r="MY331" s="30" t="s">
        <v>50</v>
      </c>
    </row>
    <row r="332" spans="1:363" ht="24" customHeight="1" x14ac:dyDescent="0.25">
      <c r="A332" s="15" t="s">
        <v>50</v>
      </c>
      <c r="B332" s="2" t="s">
        <v>1</v>
      </c>
      <c r="C332" s="25" t="s">
        <v>2</v>
      </c>
      <c r="D332" s="23">
        <v>0.7</v>
      </c>
      <c r="E332" s="17">
        <f t="shared" si="5"/>
        <v>0.875</v>
      </c>
      <c r="F332" s="23">
        <v>0.77500000000000002</v>
      </c>
      <c r="G332" s="19">
        <v>67.61818181818181</v>
      </c>
      <c r="H332" s="20">
        <v>193.04389750000001</v>
      </c>
      <c r="I332" s="19">
        <v>31.912198054545453</v>
      </c>
      <c r="J332" s="19">
        <v>98.127414772727263</v>
      </c>
      <c r="K332" s="19">
        <v>74.78492292123461</v>
      </c>
      <c r="L332" s="19">
        <v>43.011343565525394</v>
      </c>
      <c r="M332" s="26">
        <v>0.76136880486111114</v>
      </c>
      <c r="N332" s="19">
        <v>66.941999999999993</v>
      </c>
      <c r="O332" s="17">
        <v>189.64851809716882</v>
      </c>
      <c r="P332" s="19">
        <v>31.593076073999995</v>
      </c>
      <c r="Q332" s="19">
        <v>95.212932426562489</v>
      </c>
      <c r="R332" s="19">
        <v>74.823764193197277</v>
      </c>
      <c r="S332" s="19">
        <v>43.186635066666675</v>
      </c>
      <c r="T332" s="26">
        <v>0.74785855277777769</v>
      </c>
      <c r="U332" s="19">
        <v>66.265818181818176</v>
      </c>
      <c r="V332" s="17">
        <v>186.28326426700858</v>
      </c>
      <c r="W332" s="21">
        <v>31.273954093454542</v>
      </c>
      <c r="X332" s="19">
        <v>92.356737764772717</v>
      </c>
      <c r="Y332" s="19">
        <v>74.863227535705846</v>
      </c>
      <c r="Z332" s="19">
        <v>43.366281061629287</v>
      </c>
      <c r="AA332" s="26">
        <v>0.73446924375000011</v>
      </c>
      <c r="AB332" s="21">
        <v>65.589636363636359</v>
      </c>
      <c r="AC332" s="17">
        <v>182.9481360095194</v>
      </c>
      <c r="AD332" s="19">
        <v>30.954832112909088</v>
      </c>
      <c r="AE332" s="19">
        <v>89.558242022869308</v>
      </c>
      <c r="AF332" s="19">
        <v>74.90331294876033</v>
      </c>
      <c r="AG332" s="21">
        <v>43.550281550413231</v>
      </c>
      <c r="AH332" s="26">
        <v>0.72120087777777786</v>
      </c>
      <c r="AI332" s="19">
        <v>64.913454545454542</v>
      </c>
      <c r="AJ332" s="17">
        <v>179.64313332470113</v>
      </c>
      <c r="AK332" s="19">
        <v>30.635710132363634</v>
      </c>
      <c r="AL332" s="21">
        <v>86.816856436363622</v>
      </c>
      <c r="AM332" s="19">
        <v>74.944020432360716</v>
      </c>
      <c r="AN332" s="19">
        <v>43.738636533018507</v>
      </c>
      <c r="AO332" s="26">
        <v>0.70805345486111104</v>
      </c>
      <c r="AP332" s="19">
        <v>64.23727272727271</v>
      </c>
      <c r="AQ332" s="20">
        <v>176.3682562125538</v>
      </c>
      <c r="AR332" s="19">
        <v>30.316588151818173</v>
      </c>
      <c r="AS332" s="19">
        <v>84.131992240767033</v>
      </c>
      <c r="AT332" s="19">
        <v>74.985349986507003</v>
      </c>
      <c r="AU332" s="19">
        <v>43.931346009445107</v>
      </c>
      <c r="AV332" s="22">
        <v>0.69502697499999988</v>
      </c>
      <c r="AW332" s="19">
        <v>63.5610909090909</v>
      </c>
      <c r="AX332" s="17">
        <v>173.12350467307746</v>
      </c>
      <c r="AY332" s="19">
        <v>29.997466171272723</v>
      </c>
      <c r="AZ332" s="19">
        <v>81.503060671590887</v>
      </c>
      <c r="BA332" s="21">
        <v>75.027301611199192</v>
      </c>
      <c r="BB332" s="19">
        <v>44.128409979693046</v>
      </c>
      <c r="BC332" s="26">
        <v>0.6821214381944446</v>
      </c>
      <c r="BD332" s="19">
        <v>62.884909090909083</v>
      </c>
      <c r="BE332" s="17">
        <v>169.90887870627219</v>
      </c>
      <c r="BF332" s="21">
        <v>29.67834419072727</v>
      </c>
      <c r="BG332" s="19">
        <v>78.929472964346587</v>
      </c>
      <c r="BH332" s="19">
        <v>75.069875306437282</v>
      </c>
      <c r="BI332" s="19">
        <v>44.32982844376231</v>
      </c>
      <c r="BJ332" s="26">
        <v>0.66933684444444452</v>
      </c>
      <c r="BK332" s="21">
        <v>62.208727272727266</v>
      </c>
      <c r="BL332" s="17">
        <v>166.72437831213779</v>
      </c>
      <c r="BM332" s="19">
        <v>29.359222210181816</v>
      </c>
      <c r="BN332" s="19">
        <v>76.41064035454545</v>
      </c>
      <c r="BO332" s="19">
        <v>75.113071072221288</v>
      </c>
      <c r="BP332" s="21">
        <v>44.535601401652904</v>
      </c>
      <c r="BQ332" s="26">
        <v>0.65667319374999999</v>
      </c>
      <c r="BR332" s="19">
        <v>61.532545454545449</v>
      </c>
      <c r="BS332" s="17">
        <v>163.57000349067437</v>
      </c>
      <c r="BT332" s="19">
        <v>29.040100229636362</v>
      </c>
      <c r="BU332" s="21">
        <v>73.945974077698864</v>
      </c>
      <c r="BV332" s="19">
        <v>75.156888908551181</v>
      </c>
      <c r="BW332" s="19">
        <v>44.745728853364824</v>
      </c>
      <c r="BX332" s="26">
        <v>0.64413048611111112</v>
      </c>
      <c r="BY332" s="19">
        <v>60.856363636363632</v>
      </c>
      <c r="BZ332" s="20">
        <v>160.44575424188196</v>
      </c>
      <c r="CA332" s="19">
        <v>28.720978249090908</v>
      </c>
      <c r="CB332" s="19">
        <v>71.534885369318189</v>
      </c>
      <c r="CC332" s="19">
        <v>75.20132881542699</v>
      </c>
      <c r="CD332" s="19">
        <v>44.960210798898075</v>
      </c>
      <c r="CE332" s="22">
        <v>0.63170872152777791</v>
      </c>
      <c r="CF332" s="19">
        <v>60.180181818181815</v>
      </c>
      <c r="CG332" s="17">
        <v>157.3516305657605</v>
      </c>
      <c r="CH332" s="19">
        <v>28.401856268545455</v>
      </c>
      <c r="CI332" s="19">
        <v>69.176785464914772</v>
      </c>
      <c r="CJ332" s="21">
        <v>75.2463907928487</v>
      </c>
      <c r="CK332" s="19">
        <v>45.179047238252664</v>
      </c>
      <c r="CL332" s="26">
        <v>0.61940790000000001</v>
      </c>
      <c r="CM332" s="19">
        <v>59.503999999999991</v>
      </c>
      <c r="CN332" s="17">
        <v>154.28763246231</v>
      </c>
      <c r="CO332" s="21">
        <v>28.082734287999997</v>
      </c>
      <c r="CP332" s="19">
        <v>66.871085599999986</v>
      </c>
      <c r="CQ332" s="19">
        <v>75.292074840816326</v>
      </c>
      <c r="CR332" s="19">
        <v>45.402238171428579</v>
      </c>
      <c r="CS332" s="26">
        <v>0.60722802152777777</v>
      </c>
      <c r="CT332" s="21">
        <v>58.827818181818174</v>
      </c>
      <c r="CU332" s="17">
        <v>151.25375993153048</v>
      </c>
      <c r="CV332" s="19">
        <v>27.76361230745454</v>
      </c>
      <c r="CW332" s="19">
        <v>64.617197010085221</v>
      </c>
      <c r="CX332" s="19">
        <v>75.338380959329839</v>
      </c>
      <c r="CY332" s="21">
        <v>45.629783598425831</v>
      </c>
      <c r="CZ332" s="26">
        <v>0.59516908611111108</v>
      </c>
      <c r="DA332" s="19">
        <v>58.151636363636356</v>
      </c>
      <c r="DB332" s="17">
        <v>148.25001297342195</v>
      </c>
      <c r="DC332" s="19">
        <v>27.444490326909087</v>
      </c>
      <c r="DD332" s="21">
        <v>62.414530930681806</v>
      </c>
      <c r="DE332" s="19">
        <v>75.385309148389268</v>
      </c>
      <c r="DF332" s="19">
        <v>45.861683519244401</v>
      </c>
      <c r="DG332" s="26">
        <v>0.58323109375000004</v>
      </c>
      <c r="DH332" s="19">
        <v>57.475454545454539</v>
      </c>
      <c r="DI332" s="20">
        <v>145.27639158798439</v>
      </c>
      <c r="DJ332" s="19">
        <v>27.125368346363633</v>
      </c>
      <c r="DK332" s="19">
        <v>60.262498597301125</v>
      </c>
      <c r="DL332" s="19">
        <v>75.432859407994599</v>
      </c>
      <c r="DM332" s="19">
        <v>46.097937933884303</v>
      </c>
      <c r="DN332" s="22">
        <v>0.57141404444444444</v>
      </c>
      <c r="DO332" s="19">
        <v>56.799272727272715</v>
      </c>
      <c r="DP332" s="17">
        <v>142.33289577521776</v>
      </c>
      <c r="DQ332" s="19">
        <v>26.806246365818176</v>
      </c>
      <c r="DR332" s="19">
        <v>58.160511245454529</v>
      </c>
      <c r="DS332" s="21">
        <v>75.48103173814583</v>
      </c>
      <c r="DT332" s="19">
        <v>46.338546842345544</v>
      </c>
      <c r="DU332" s="26">
        <v>0.55971793819444449</v>
      </c>
      <c r="DV332" s="19">
        <v>56.123090909090898</v>
      </c>
      <c r="DW332" s="17">
        <v>139.41952553512215</v>
      </c>
      <c r="DX332" s="21">
        <v>26.487124385272722</v>
      </c>
      <c r="DY332" s="19">
        <v>56.107980110653401</v>
      </c>
      <c r="DZ332" s="19">
        <v>75.529826138842978</v>
      </c>
      <c r="EA332" s="19">
        <v>46.583510244628116</v>
      </c>
      <c r="EB332" s="26">
        <v>0.54814277499999997</v>
      </c>
      <c r="EC332" s="21">
        <v>55.446909090909081</v>
      </c>
      <c r="ED332" s="17">
        <v>136.53628086769749</v>
      </c>
      <c r="EE332" s="19">
        <v>26.168002404727268</v>
      </c>
      <c r="EF332" s="19">
        <v>54.104316428409071</v>
      </c>
      <c r="EG332" s="19">
        <v>75.579242610086013</v>
      </c>
      <c r="EH332" s="21">
        <v>46.832828140732005</v>
      </c>
      <c r="EI332" s="26">
        <v>0.53668855486111111</v>
      </c>
      <c r="EJ332" s="19">
        <v>54.770727272727271</v>
      </c>
      <c r="EK332" s="17">
        <v>133.68316177294381</v>
      </c>
      <c r="EL332" s="19">
        <v>25.848880424181818</v>
      </c>
      <c r="EM332" s="21">
        <v>52.148931434232964</v>
      </c>
      <c r="EN332" s="19">
        <v>75.629281151874963</v>
      </c>
      <c r="EO332" s="19">
        <v>47.086500530657233</v>
      </c>
      <c r="EP332" s="26">
        <v>0.5253552777777778</v>
      </c>
      <c r="EQ332" s="19">
        <v>54.094545454545454</v>
      </c>
      <c r="ER332" s="20">
        <v>130.86016825086111</v>
      </c>
      <c r="ES332" s="19">
        <v>25.529758443636364</v>
      </c>
      <c r="ET332" s="19">
        <v>50.241236363636368</v>
      </c>
      <c r="EU332" s="19">
        <v>75.679941764209815</v>
      </c>
      <c r="EV332" s="19">
        <v>47.344527414403785</v>
      </c>
      <c r="EW332" s="22">
        <v>0.51414294375000003</v>
      </c>
      <c r="EX332" s="19">
        <v>53.41836363636363</v>
      </c>
      <c r="EY332" s="17">
        <v>128.06730030144939</v>
      </c>
      <c r="EZ332" s="19">
        <v>25.210636463090907</v>
      </c>
      <c r="FA332" s="19">
        <v>48.380642452130687</v>
      </c>
      <c r="FB332" s="21">
        <v>75.731224447090568</v>
      </c>
      <c r="FC332" s="19">
        <v>47.606908791971676</v>
      </c>
      <c r="FD332" s="26">
        <v>0.50305155277777769</v>
      </c>
      <c r="FE332" s="19">
        <v>52.742181818181813</v>
      </c>
      <c r="FF332" s="17">
        <v>125.30455792470859</v>
      </c>
      <c r="FG332" s="21">
        <v>24.891514482545453</v>
      </c>
      <c r="FH332" s="19">
        <v>46.566560935227272</v>
      </c>
      <c r="FI332" s="19">
        <v>75.783129200517237</v>
      </c>
      <c r="FJ332" s="19">
        <v>47.873644663360892</v>
      </c>
      <c r="FK332" s="26">
        <v>0.49208110486111106</v>
      </c>
      <c r="FL332" s="21">
        <v>52.065999999999995</v>
      </c>
      <c r="FM332" s="17">
        <v>122.57194112063881</v>
      </c>
      <c r="FN332" s="19">
        <v>24.572392502</v>
      </c>
      <c r="FO332" s="19">
        <v>44.7984030484375</v>
      </c>
      <c r="FP332" s="19">
        <v>75.835656024489793</v>
      </c>
      <c r="FQ332" s="21">
        <v>48.144735028571439</v>
      </c>
      <c r="FR332" s="26">
        <v>0.48123160000000004</v>
      </c>
      <c r="FS332" s="19">
        <v>51.389818181818178</v>
      </c>
      <c r="FT332" s="17">
        <v>119.86944988924</v>
      </c>
      <c r="FU332" s="19">
        <v>24.253270521454542</v>
      </c>
      <c r="FV332" s="21">
        <v>43.075580027272729</v>
      </c>
      <c r="FW332" s="19">
        <v>75.888804919008265</v>
      </c>
      <c r="FX332" s="19">
        <v>48.420179887603311</v>
      </c>
      <c r="FY332" s="26">
        <v>0.4705030381944445</v>
      </c>
      <c r="FZ332" s="19">
        <v>50.713636363636354</v>
      </c>
      <c r="GA332" s="20">
        <v>117.19708423051216</v>
      </c>
      <c r="GB332" s="19">
        <v>23.934148540909085</v>
      </c>
      <c r="GC332" s="19">
        <v>41.397503107244312</v>
      </c>
      <c r="GD332" s="19">
        <v>75.942575884072639</v>
      </c>
      <c r="GE332" s="19">
        <v>48.699979240456521</v>
      </c>
      <c r="GF332" s="22">
        <v>0.45989541944444445</v>
      </c>
      <c r="GG332" s="19">
        <v>50.037454545454537</v>
      </c>
      <c r="GH332" s="17">
        <v>114.55484414445527</v>
      </c>
      <c r="GI332" s="19">
        <v>23.615026560363631</v>
      </c>
      <c r="GJ332" s="19">
        <v>39.76358352386363</v>
      </c>
      <c r="GK332" s="21">
        <v>75.996968919682914</v>
      </c>
      <c r="GL332" s="19">
        <v>48.984133087131063</v>
      </c>
      <c r="GM332" s="26">
        <v>0.44940874374999995</v>
      </c>
      <c r="GN332" s="19">
        <v>49.36127272727272</v>
      </c>
      <c r="GO332" s="17">
        <v>111.94272963106935</v>
      </c>
      <c r="GP332" s="21">
        <v>23.295904579818178</v>
      </c>
      <c r="GQ332" s="19">
        <v>38.173232512642038</v>
      </c>
      <c r="GR332" s="19">
        <v>76.05198402583909</v>
      </c>
      <c r="GS332" s="19">
        <v>49.27264142762693</v>
      </c>
      <c r="GT332" s="26">
        <v>0.43904301111111116</v>
      </c>
      <c r="GU332" s="21">
        <v>48.685090909090903</v>
      </c>
      <c r="GV332" s="17">
        <v>109.36074069035445</v>
      </c>
      <c r="GW332" s="19">
        <v>22.976782599272724</v>
      </c>
      <c r="GX332" s="19">
        <v>36.625861309090901</v>
      </c>
      <c r="GY332" s="19">
        <v>76.107621202541182</v>
      </c>
      <c r="GZ332" s="21">
        <v>49.565504261944128</v>
      </c>
      <c r="HA332" s="26">
        <v>0.42879822152777775</v>
      </c>
      <c r="HB332" s="19">
        <v>48.008909090909086</v>
      </c>
      <c r="HC332" s="17">
        <v>106.80887732231048</v>
      </c>
      <c r="HD332" s="19">
        <v>22.65766061872727</v>
      </c>
      <c r="HE332" s="21">
        <v>35.120881148721587</v>
      </c>
      <c r="HF332" s="19">
        <v>76.163880449789175</v>
      </c>
      <c r="HG332" s="19">
        <v>49.862721590082657</v>
      </c>
      <c r="HH332" s="26">
        <v>0.41867437499999999</v>
      </c>
      <c r="HI332" s="19">
        <v>47.332727272727261</v>
      </c>
      <c r="HJ332" s="20">
        <v>104.28713952693749</v>
      </c>
      <c r="HK332" s="19">
        <v>22.338538638181813</v>
      </c>
      <c r="HL332" s="19">
        <v>33.657703267045441</v>
      </c>
      <c r="HM332" s="19">
        <v>76.22076176758307</v>
      </c>
      <c r="HN332" s="19">
        <v>50.164293412042518</v>
      </c>
      <c r="HO332" s="22">
        <v>0.40867147152777772</v>
      </c>
      <c r="HP332" s="19">
        <v>46.656545454545444</v>
      </c>
      <c r="HQ332" s="17">
        <v>101.79552730423546</v>
      </c>
      <c r="HR332" s="19">
        <v>22.019416657636359</v>
      </c>
      <c r="HS332" s="19">
        <v>32.235738899573853</v>
      </c>
      <c r="HT332" s="21">
        <v>76.278265155922867</v>
      </c>
      <c r="HU332" s="19">
        <v>50.470219727823704</v>
      </c>
      <c r="HV332" s="26">
        <v>0.39878951111111122</v>
      </c>
      <c r="HW332" s="19">
        <v>45.980363636363634</v>
      </c>
      <c r="HX332" s="17">
        <v>99.334040654204472</v>
      </c>
      <c r="HY332" s="21">
        <v>21.700294677090909</v>
      </c>
      <c r="HZ332" s="19">
        <v>30.854399281818189</v>
      </c>
      <c r="IA332" s="19">
        <v>76.336390614808565</v>
      </c>
      <c r="IB332" s="19">
        <v>50.780500537426221</v>
      </c>
      <c r="IC332" s="26">
        <v>0.38902849375000004</v>
      </c>
      <c r="ID332" s="21">
        <v>45.304181818181817</v>
      </c>
      <c r="IE332" s="17">
        <v>96.902679576844378</v>
      </c>
      <c r="IF332" s="19">
        <v>21.381172696545455</v>
      </c>
      <c r="IG332" s="19">
        <v>29.513095649289777</v>
      </c>
      <c r="IH332" s="19">
        <v>76.395138144240178</v>
      </c>
      <c r="II332" s="21">
        <v>51.095135840850062</v>
      </c>
      <c r="IJ332" s="26">
        <v>0.3793884194444444</v>
      </c>
      <c r="IK332" s="19">
        <v>44.628</v>
      </c>
      <c r="IL332" s="17">
        <v>94.501444072155266</v>
      </c>
      <c r="IM332" s="19">
        <v>21.062050716000002</v>
      </c>
      <c r="IN332" s="21">
        <v>28.211239237499999</v>
      </c>
      <c r="IO332" s="19">
        <v>76.454507744217679</v>
      </c>
      <c r="IP332" s="19">
        <v>51.41412563809525</v>
      </c>
      <c r="IQ332" s="26">
        <v>0.36986928819444442</v>
      </c>
      <c r="IR332" s="19">
        <v>43.951818181818176</v>
      </c>
      <c r="IS332" s="20">
        <v>92.130334140137151</v>
      </c>
      <c r="IT332" s="19">
        <v>20.742928735454544</v>
      </c>
      <c r="IU332" s="19">
        <v>26.948241281960232</v>
      </c>
      <c r="IV332" s="19">
        <v>76.514499414741096</v>
      </c>
      <c r="IW332" s="19">
        <v>51.737469929161762</v>
      </c>
      <c r="IX332" s="22">
        <v>0.3604711000000001</v>
      </c>
      <c r="IY332" s="19">
        <v>43.275636363636359</v>
      </c>
      <c r="IZ332" s="17">
        <v>89.789349780790019</v>
      </c>
      <c r="JA332" s="19">
        <v>20.423806754909087</v>
      </c>
      <c r="JB332" s="19">
        <v>25.723513018181819</v>
      </c>
      <c r="JC332" s="19">
        <v>76.575113155810428</v>
      </c>
      <c r="JD332" s="21">
        <v>52.065168714049598</v>
      </c>
      <c r="JE332" s="22">
        <v>0.35119385486111115</v>
      </c>
      <c r="JF332" s="21">
        <v>42.599454545454542</v>
      </c>
      <c r="JG332" s="20">
        <v>87.478490994113827</v>
      </c>
      <c r="JH332" s="21">
        <v>20.104684774363633</v>
      </c>
      <c r="JI332" s="21">
        <v>24.536465681676138</v>
      </c>
      <c r="JJ332" s="21">
        <v>76.636348967425647</v>
      </c>
      <c r="JK332" s="21">
        <v>52.397221992758766</v>
      </c>
      <c r="JL332" s="22">
        <v>0.34203755277777781</v>
      </c>
      <c r="JM332" s="21">
        <v>41.923272727272725</v>
      </c>
      <c r="JN332" s="20">
        <v>85.197757780108617</v>
      </c>
      <c r="JO332" s="21">
        <v>19.78556279381818</v>
      </c>
      <c r="JP332" s="21">
        <v>23.386510507954544</v>
      </c>
      <c r="JQ332" s="21">
        <v>76.698206849586768</v>
      </c>
      <c r="JR332" s="21">
        <v>52.733629765289265</v>
      </c>
      <c r="JS332" s="22">
        <v>0.33300219375000001</v>
      </c>
      <c r="JT332" s="21">
        <v>41.2470909090909</v>
      </c>
      <c r="JU332" s="20">
        <v>82.947150138774376</v>
      </c>
      <c r="JV332" s="21">
        <v>19.466440813272722</v>
      </c>
      <c r="JW332" s="21">
        <v>22.273058732528405</v>
      </c>
      <c r="JX332" s="21">
        <v>76.760686802293804</v>
      </c>
      <c r="JY332" s="21">
        <v>53.074392031641104</v>
      </c>
      <c r="JZ332" s="22">
        <v>0.32408777777777775</v>
      </c>
      <c r="KA332" s="21">
        <v>40.570909090909083</v>
      </c>
      <c r="KB332" s="20">
        <v>80.726668070111103</v>
      </c>
      <c r="KC332" s="21">
        <v>19.147318832727269</v>
      </c>
      <c r="KD332" s="21">
        <v>21.195521590909088</v>
      </c>
      <c r="KE332" s="21">
        <v>76.823788825546742</v>
      </c>
      <c r="KF332" s="21">
        <v>53.419508791814266</v>
      </c>
      <c r="KG332" s="22">
        <v>0.31529430486111115</v>
      </c>
      <c r="KH332" s="21">
        <v>39.894727272727266</v>
      </c>
      <c r="KI332" s="20">
        <v>78.536311574118827</v>
      </c>
      <c r="KJ332" s="21">
        <v>18.828196852181815</v>
      </c>
      <c r="KK332" s="21">
        <v>20.15331031860795</v>
      </c>
      <c r="KL332" s="21">
        <v>76.887512919345582</v>
      </c>
      <c r="KM332" s="21">
        <v>53.768980045808746</v>
      </c>
      <c r="KN332" s="22">
        <v>0.30662177500000004</v>
      </c>
      <c r="KO332" s="21">
        <v>39.218545454545449</v>
      </c>
      <c r="KP332" s="20">
        <v>76.376080650797505</v>
      </c>
      <c r="KQ332" s="21">
        <v>18.509074871636361</v>
      </c>
      <c r="KR332" s="21">
        <v>19.145836151136361</v>
      </c>
      <c r="KS332" s="21">
        <v>76.951859083690337</v>
      </c>
      <c r="KT332" s="21">
        <v>54.122805793624565</v>
      </c>
      <c r="KU332" s="22">
        <v>0.29807018819444442</v>
      </c>
      <c r="KV332" s="21">
        <v>38.542363636363632</v>
      </c>
      <c r="KW332" s="20">
        <v>74.245975300147151</v>
      </c>
      <c r="KX332" s="21">
        <v>18.189952891090908</v>
      </c>
      <c r="KY332" s="21">
        <v>18.172510324005678</v>
      </c>
      <c r="KZ332" s="21">
        <v>77.01682731858098</v>
      </c>
      <c r="LA332" s="21">
        <v>54.480986035261722</v>
      </c>
      <c r="LB332" s="22">
        <v>0.2896395444444444</v>
      </c>
      <c r="LC332" s="21">
        <v>37.866181818181815</v>
      </c>
      <c r="LD332" s="20">
        <v>72.145995522167766</v>
      </c>
      <c r="LE332" s="21">
        <v>17.870830910545454</v>
      </c>
      <c r="LF332" s="21">
        <v>17.232744072727275</v>
      </c>
      <c r="LG332" s="21">
        <v>77.082417624017538</v>
      </c>
      <c r="LH332" s="21">
        <v>54.843520770720204</v>
      </c>
      <c r="LI332" s="22">
        <v>0.28132984375000003</v>
      </c>
      <c r="LJ332" s="21">
        <v>37.19</v>
      </c>
      <c r="LK332" s="20">
        <v>70.076141316859378</v>
      </c>
      <c r="LL332" s="21">
        <v>17.55170893</v>
      </c>
      <c r="LM332" s="21">
        <v>16.325948632812505</v>
      </c>
      <c r="LN332" s="21">
        <v>77.148629999999997</v>
      </c>
      <c r="LO332" s="21">
        <v>55.21041000000001</v>
      </c>
      <c r="LP332" s="22">
        <v>0.27314108611111115</v>
      </c>
      <c r="LQ332" s="21">
        <v>36.513818181818181</v>
      </c>
      <c r="LR332" s="20">
        <v>68.036412684221958</v>
      </c>
      <c r="LS332" s="21">
        <v>17.232586949454546</v>
      </c>
      <c r="LT332" s="21">
        <v>15.451535239772728</v>
      </c>
      <c r="LU332" s="21">
        <v>77.215464446528358</v>
      </c>
      <c r="LV332" s="21">
        <v>55.581653723101155</v>
      </c>
      <c r="LW332" s="22">
        <v>0.26507327152777777</v>
      </c>
      <c r="LX332" s="21">
        <v>35.837636363636364</v>
      </c>
      <c r="LY332" s="20">
        <v>66.026809624255478</v>
      </c>
      <c r="LZ332" s="21">
        <v>16.913464968909093</v>
      </c>
      <c r="MA332" s="21">
        <v>14.608915129119321</v>
      </c>
      <c r="MB332" s="21">
        <v>77.282920963602635</v>
      </c>
      <c r="MC332" s="21">
        <v>55.957251940023625</v>
      </c>
      <c r="MD332" s="22">
        <v>0.25712639999999998</v>
      </c>
      <c r="ME332" s="21">
        <v>35.161454545454539</v>
      </c>
      <c r="MF332" s="20">
        <v>64.047332136959994</v>
      </c>
      <c r="MG332" s="21">
        <v>16.594342988363632</v>
      </c>
      <c r="MH332" s="21">
        <v>13.797499536363636</v>
      </c>
      <c r="MI332" s="21">
        <v>77.350999551222799</v>
      </c>
      <c r="MJ332" s="21">
        <v>56.337204650767433</v>
      </c>
      <c r="MK332" s="22">
        <v>0.24930047152777782</v>
      </c>
      <c r="ML332" s="21">
        <v>34.485272727272722</v>
      </c>
      <c r="MM332" s="20">
        <v>62.097980222335494</v>
      </c>
      <c r="MN332" s="21">
        <v>16.275221007818178</v>
      </c>
      <c r="MO332" s="21">
        <v>13.016699697017044</v>
      </c>
      <c r="MP332" s="21">
        <v>77.419700209388878</v>
      </c>
      <c r="MQ332" s="21">
        <v>56.721511855332565</v>
      </c>
      <c r="MR332" s="22">
        <v>0.24159548611111112</v>
      </c>
      <c r="MS332" s="21">
        <v>33.809090909090905</v>
      </c>
      <c r="MT332" s="20">
        <v>60.178753880381947</v>
      </c>
      <c r="MU332" s="21">
        <v>15.956099027272726</v>
      </c>
      <c r="MV332" s="21">
        <v>12.265926846590908</v>
      </c>
      <c r="MW332" s="21">
        <v>77.48902293810086</v>
      </c>
      <c r="MX332" s="21">
        <v>57.110173553719022</v>
      </c>
      <c r="MY332" s="30" t="s">
        <v>50</v>
      </c>
    </row>
    <row r="333" spans="1:363" ht="24" customHeight="1" x14ac:dyDescent="0.25">
      <c r="A333" s="15" t="s">
        <v>50</v>
      </c>
      <c r="B333" s="2" t="s">
        <v>1</v>
      </c>
      <c r="C333" s="25" t="s">
        <v>2</v>
      </c>
      <c r="D333" s="23">
        <v>0.7</v>
      </c>
      <c r="E333" s="17">
        <f t="shared" si="5"/>
        <v>0.875</v>
      </c>
      <c r="F333" s="23">
        <v>0.8</v>
      </c>
      <c r="G333" s="19">
        <v>65.442424242424238</v>
      </c>
      <c r="H333" s="20">
        <v>199.27112</v>
      </c>
      <c r="I333" s="19">
        <v>30.885355793939393</v>
      </c>
      <c r="J333" s="19">
        <v>97.607575757575745</v>
      </c>
      <c r="K333" s="19">
        <v>74.912122436486072</v>
      </c>
      <c r="L333" s="19">
        <v>43.590917661463124</v>
      </c>
      <c r="M333" s="26">
        <v>0.7859290888888889</v>
      </c>
      <c r="N333" s="19">
        <v>64.787999999999997</v>
      </c>
      <c r="O333" s="17">
        <v>195.76621222933557</v>
      </c>
      <c r="P333" s="19">
        <v>30.576502236</v>
      </c>
      <c r="Q333" s="19">
        <v>94.70853314999998</v>
      </c>
      <c r="R333" s="19">
        <v>74.951641458503403</v>
      </c>
      <c r="S333" s="19">
        <v>43.774061638095247</v>
      </c>
      <c r="T333" s="26">
        <v>0.77198302222222215</v>
      </c>
      <c r="U333" s="19">
        <v>64.133575757575755</v>
      </c>
      <c r="V333" s="17">
        <v>192.29240182400886</v>
      </c>
      <c r="W333" s="21">
        <v>30.267648678060606</v>
      </c>
      <c r="X333" s="19">
        <v>91.867469442424223</v>
      </c>
      <c r="Y333" s="19">
        <v>74.991743162274574</v>
      </c>
      <c r="Z333" s="19">
        <v>43.961284387004248</v>
      </c>
      <c r="AA333" s="26">
        <v>0.75816180000000011</v>
      </c>
      <c r="AB333" s="21">
        <v>63.479151515151507</v>
      </c>
      <c r="AC333" s="17">
        <v>188.84968878402003</v>
      </c>
      <c r="AD333" s="19">
        <v>29.958795120121209</v>
      </c>
      <c r="AE333" s="19">
        <v>89.083798989393927</v>
      </c>
      <c r="AF333" s="19">
        <v>75.032427547799571</v>
      </c>
      <c r="AG333" s="21">
        <v>44.15258590819014</v>
      </c>
      <c r="AH333" s="26">
        <v>0.74446542222222234</v>
      </c>
      <c r="AI333" s="19">
        <v>62.824727272727266</v>
      </c>
      <c r="AJ333" s="17">
        <v>185.4380731093689</v>
      </c>
      <c r="AK333" s="19">
        <v>29.649941562181816</v>
      </c>
      <c r="AL333" s="21">
        <v>86.356936145454526</v>
      </c>
      <c r="AM333" s="19">
        <v>75.073694615078423</v>
      </c>
      <c r="AN333" s="19">
        <v>44.347966201652902</v>
      </c>
      <c r="AO333" s="26">
        <v>0.73089388888888884</v>
      </c>
      <c r="AP333" s="19">
        <v>62.170303030303025</v>
      </c>
      <c r="AQ333" s="20">
        <v>182.05755480005553</v>
      </c>
      <c r="AR333" s="19">
        <v>29.341088004242422</v>
      </c>
      <c r="AS333" s="19">
        <v>83.6862952651515</v>
      </c>
      <c r="AT333" s="19">
        <v>75.115544364111116</v>
      </c>
      <c r="AU333" s="19">
        <v>44.547425267392548</v>
      </c>
      <c r="AV333" s="22">
        <v>0.71744719999999995</v>
      </c>
      <c r="AW333" s="19">
        <v>61.515878787878783</v>
      </c>
      <c r="AX333" s="17">
        <v>178.70813385608</v>
      </c>
      <c r="AY333" s="19">
        <v>29.032234446303029</v>
      </c>
      <c r="AZ333" s="19">
        <v>81.071290703030286</v>
      </c>
      <c r="BA333" s="21">
        <v>75.15797679489765</v>
      </c>
      <c r="BB333" s="19">
        <v>44.750963105409078</v>
      </c>
      <c r="BC333" s="26">
        <v>0.70412535555555567</v>
      </c>
      <c r="BD333" s="19">
        <v>60.861454545454542</v>
      </c>
      <c r="BE333" s="17">
        <v>175.38981027744225</v>
      </c>
      <c r="BF333" s="21">
        <v>28.723380888363636</v>
      </c>
      <c r="BG333" s="19">
        <v>78.511336813636362</v>
      </c>
      <c r="BH333" s="19">
        <v>75.200991907438009</v>
      </c>
      <c r="BI333" s="19">
        <v>44.958579715702484</v>
      </c>
      <c r="BJ333" s="26">
        <v>0.69092835555555565</v>
      </c>
      <c r="BK333" s="21">
        <v>60.207030303030301</v>
      </c>
      <c r="BL333" s="17">
        <v>172.10258406414223</v>
      </c>
      <c r="BM333" s="19">
        <v>28.414527330424242</v>
      </c>
      <c r="BN333" s="19">
        <v>76.00584795151515</v>
      </c>
      <c r="BO333" s="19">
        <v>75.244589701732224</v>
      </c>
      <c r="BP333" s="21">
        <v>45.170275098272782</v>
      </c>
      <c r="BQ333" s="26">
        <v>0.67785620000000002</v>
      </c>
      <c r="BR333" s="19">
        <v>59.55260606060606</v>
      </c>
      <c r="BS333" s="17">
        <v>168.84645521618</v>
      </c>
      <c r="BT333" s="19">
        <v>28.105673772484849</v>
      </c>
      <c r="BU333" s="21">
        <v>73.554238471212116</v>
      </c>
      <c r="BV333" s="19">
        <v>75.288770177780279</v>
      </c>
      <c r="BW333" s="19">
        <v>45.38604925311995</v>
      </c>
      <c r="BX333" s="26">
        <v>0.66490888888888888</v>
      </c>
      <c r="BY333" s="19">
        <v>58.898181818181818</v>
      </c>
      <c r="BZ333" s="20">
        <v>165.62142373355556</v>
      </c>
      <c r="CA333" s="19">
        <v>27.796820214545455</v>
      </c>
      <c r="CB333" s="19">
        <v>71.155922727272724</v>
      </c>
      <c r="CC333" s="19">
        <v>75.33353333558216</v>
      </c>
      <c r="CD333" s="19">
        <v>45.605902180244009</v>
      </c>
      <c r="CE333" s="22">
        <v>0.65208642222222235</v>
      </c>
      <c r="CF333" s="19">
        <v>58.24375757575757</v>
      </c>
      <c r="CG333" s="17">
        <v>162.42748961626893</v>
      </c>
      <c r="CH333" s="19">
        <v>27.487966656606059</v>
      </c>
      <c r="CI333" s="19">
        <v>68.810315074242425</v>
      </c>
      <c r="CJ333" s="21">
        <v>75.378879175137897</v>
      </c>
      <c r="CK333" s="19">
        <v>45.829833879644944</v>
      </c>
      <c r="CL333" s="26">
        <v>0.63938880000000009</v>
      </c>
      <c r="CM333" s="19">
        <v>57.589333333333329</v>
      </c>
      <c r="CN333" s="17">
        <v>159.26465286432003</v>
      </c>
      <c r="CO333" s="21">
        <v>27.179113098666665</v>
      </c>
      <c r="CP333" s="19">
        <v>66.516829866666654</v>
      </c>
      <c r="CQ333" s="19">
        <v>75.424807696447459</v>
      </c>
      <c r="CR333" s="19">
        <v>46.057844351322757</v>
      </c>
      <c r="CS333" s="26">
        <v>0.62681602222222221</v>
      </c>
      <c r="CT333" s="21">
        <v>56.934909090909088</v>
      </c>
      <c r="CU333" s="17">
        <v>156.13291347770888</v>
      </c>
      <c r="CV333" s="19">
        <v>26.870259540727272</v>
      </c>
      <c r="CW333" s="19">
        <v>64.274881459090906</v>
      </c>
      <c r="CX333" s="19">
        <v>75.471318899510877</v>
      </c>
      <c r="CY333" s="21">
        <v>46.289933595277461</v>
      </c>
      <c r="CZ333" s="26">
        <v>0.61436808888888894</v>
      </c>
      <c r="DA333" s="19">
        <v>56.280484848484846</v>
      </c>
      <c r="DB333" s="17">
        <v>153.03227145643555</v>
      </c>
      <c r="DC333" s="19">
        <v>26.561405982787878</v>
      </c>
      <c r="DD333" s="21">
        <v>62.083884206060596</v>
      </c>
      <c r="DE333" s="19">
        <v>75.51841278432812</v>
      </c>
      <c r="DF333" s="19">
        <v>46.526101611509034</v>
      </c>
      <c r="DG333" s="26">
        <v>0.60204500000000005</v>
      </c>
      <c r="DH333" s="19">
        <v>55.626060606060598</v>
      </c>
      <c r="DI333" s="20">
        <v>149.96272680050001</v>
      </c>
      <c r="DJ333" s="19">
        <v>26.252552424848481</v>
      </c>
      <c r="DK333" s="19">
        <v>59.943252462121194</v>
      </c>
      <c r="DL333" s="19">
        <v>75.566089350899219</v>
      </c>
      <c r="DM333" s="19">
        <v>46.766348400017506</v>
      </c>
      <c r="DN333" s="22">
        <v>0.58984675555555555</v>
      </c>
      <c r="DO333" s="19">
        <v>54.971636363636357</v>
      </c>
      <c r="DP333" s="17">
        <v>146.92427950990222</v>
      </c>
      <c r="DQ333" s="19">
        <v>25.943698866909088</v>
      </c>
      <c r="DR333" s="19">
        <v>57.852400581818166</v>
      </c>
      <c r="DS333" s="21">
        <v>75.614348599224144</v>
      </c>
      <c r="DT333" s="19">
        <v>47.010673960802848</v>
      </c>
      <c r="DU333" s="26">
        <v>0.57777335555555565</v>
      </c>
      <c r="DV333" s="19">
        <v>54.317212121212116</v>
      </c>
      <c r="DW333" s="17">
        <v>143.91692958464225</v>
      </c>
      <c r="DX333" s="21">
        <v>25.634845308969695</v>
      </c>
      <c r="DY333" s="19">
        <v>55.810742919696956</v>
      </c>
      <c r="DZ333" s="19">
        <v>75.663190529302923</v>
      </c>
      <c r="EA333" s="19">
        <v>47.259078293865066</v>
      </c>
      <c r="EB333" s="26">
        <v>0.56582480000000002</v>
      </c>
      <c r="EC333" s="21">
        <v>53.662787878787874</v>
      </c>
      <c r="ED333" s="17">
        <v>140.94067702472</v>
      </c>
      <c r="EE333" s="19">
        <v>25.325991751030301</v>
      </c>
      <c r="EF333" s="19">
        <v>53.817693830303007</v>
      </c>
      <c r="EG333" s="19">
        <v>75.712615141135529</v>
      </c>
      <c r="EH333" s="21">
        <v>47.511561399204176</v>
      </c>
      <c r="EI333" s="26">
        <v>0.55400108888888899</v>
      </c>
      <c r="EJ333" s="19">
        <v>53.008363636363633</v>
      </c>
      <c r="EK333" s="17">
        <v>137.99552183013557</v>
      </c>
      <c r="EL333" s="19">
        <v>25.017138193090908</v>
      </c>
      <c r="EM333" s="21">
        <v>51.872667668181826</v>
      </c>
      <c r="EN333" s="19">
        <v>75.76262243472199</v>
      </c>
      <c r="EO333" s="19">
        <v>47.768123276820155</v>
      </c>
      <c r="EP333" s="26">
        <v>0.54230222222222224</v>
      </c>
      <c r="EQ333" s="19">
        <v>52.353939393939392</v>
      </c>
      <c r="ER333" s="20">
        <v>135.0814640008889</v>
      </c>
      <c r="ES333" s="19">
        <v>24.708284635151514</v>
      </c>
      <c r="ET333" s="19">
        <v>49.975078787878793</v>
      </c>
      <c r="EU333" s="19">
        <v>75.813212410062278</v>
      </c>
      <c r="EV333" s="19">
        <v>48.028763926713026</v>
      </c>
      <c r="EW333" s="22">
        <v>0.53072819999999998</v>
      </c>
      <c r="EX333" s="19">
        <v>51.699515151515151</v>
      </c>
      <c r="EY333" s="17">
        <v>132.19850353697998</v>
      </c>
      <c r="EZ333" s="19">
        <v>24.399431077212121</v>
      </c>
      <c r="FA333" s="19">
        <v>48.124341543939401</v>
      </c>
      <c r="FB333" s="21">
        <v>75.864385067156405</v>
      </c>
      <c r="FC333" s="19">
        <v>48.293483348882773</v>
      </c>
      <c r="FD333" s="26">
        <v>0.51927902222222222</v>
      </c>
      <c r="FE333" s="19">
        <v>51.045090909090909</v>
      </c>
      <c r="FF333" s="17">
        <v>129.34664043840888</v>
      </c>
      <c r="FG333" s="21">
        <v>24.090577519272728</v>
      </c>
      <c r="FH333" s="19">
        <v>46.319870290909087</v>
      </c>
      <c r="FI333" s="19">
        <v>75.916140406004388</v>
      </c>
      <c r="FJ333" s="19">
        <v>48.562281543329412</v>
      </c>
      <c r="FK333" s="26">
        <v>0.50795468888888884</v>
      </c>
      <c r="FL333" s="21">
        <v>50.390666666666661</v>
      </c>
      <c r="FM333" s="17">
        <v>126.52587470517554</v>
      </c>
      <c r="FN333" s="19">
        <v>23.781723961333331</v>
      </c>
      <c r="FO333" s="19">
        <v>44.561079383333329</v>
      </c>
      <c r="FP333" s="19">
        <v>75.968478426606197</v>
      </c>
      <c r="FQ333" s="21">
        <v>48.835158510052921</v>
      </c>
      <c r="FR333" s="26">
        <v>0.49675520000000006</v>
      </c>
      <c r="FS333" s="19">
        <v>49.73624242424242</v>
      </c>
      <c r="FT333" s="17">
        <v>123.73620633728001</v>
      </c>
      <c r="FU333" s="19">
        <v>23.472870403393937</v>
      </c>
      <c r="FV333" s="21">
        <v>42.847383175757571</v>
      </c>
      <c r="FW333" s="19">
        <v>76.021399128961846</v>
      </c>
      <c r="FX333" s="19">
        <v>49.112114249053313</v>
      </c>
      <c r="FY333" s="26">
        <v>0.48568055555555562</v>
      </c>
      <c r="FZ333" s="19">
        <v>49.081818181818178</v>
      </c>
      <c r="GA333" s="20">
        <v>120.97763533472224</v>
      </c>
      <c r="GB333" s="19">
        <v>23.164016845454544</v>
      </c>
      <c r="GC333" s="19">
        <v>41.178196022727271</v>
      </c>
      <c r="GD333" s="19">
        <v>76.074902513071336</v>
      </c>
      <c r="GE333" s="19">
        <v>49.39314876033059</v>
      </c>
      <c r="GF333" s="22">
        <v>0.47473075555555555</v>
      </c>
      <c r="GG333" s="19">
        <v>48.427393939393937</v>
      </c>
      <c r="GH333" s="17">
        <v>118.25016169750222</v>
      </c>
      <c r="GI333" s="19">
        <v>22.85516328751515</v>
      </c>
      <c r="GJ333" s="19">
        <v>39.552932278787871</v>
      </c>
      <c r="GK333" s="21">
        <v>76.128988578934681</v>
      </c>
      <c r="GL333" s="19">
        <v>49.678262043884743</v>
      </c>
      <c r="GM333" s="26">
        <v>0.46390579999999998</v>
      </c>
      <c r="GN333" s="19">
        <v>47.772969696969696</v>
      </c>
      <c r="GO333" s="17">
        <v>115.55378542561999</v>
      </c>
      <c r="GP333" s="21">
        <v>22.546309729575757</v>
      </c>
      <c r="GQ333" s="19">
        <v>37.971006298484838</v>
      </c>
      <c r="GR333" s="19">
        <v>76.183657326551852</v>
      </c>
      <c r="GS333" s="19">
        <v>49.967454099715788</v>
      </c>
      <c r="GT333" s="26">
        <v>0.45320568888888896</v>
      </c>
      <c r="GU333" s="21">
        <v>47.118545454545448</v>
      </c>
      <c r="GV333" s="17">
        <v>112.88850651907558</v>
      </c>
      <c r="GW333" s="19">
        <v>22.23745617163636</v>
      </c>
      <c r="GX333" s="19">
        <v>36.431832436363628</v>
      </c>
      <c r="GY333" s="19">
        <v>76.238908755922864</v>
      </c>
      <c r="GZ333" s="21">
        <v>50.260724927823702</v>
      </c>
      <c r="HA333" s="26">
        <v>0.44263042222222221</v>
      </c>
      <c r="HB333" s="19">
        <v>46.464121212121206</v>
      </c>
      <c r="HC333" s="17">
        <v>110.25432497786889</v>
      </c>
      <c r="HD333" s="19">
        <v>21.928602613696967</v>
      </c>
      <c r="HE333" s="21">
        <v>34.934825046969692</v>
      </c>
      <c r="HF333" s="19">
        <v>76.294742867047717</v>
      </c>
      <c r="HG333" s="19">
        <v>50.5580745282085</v>
      </c>
      <c r="HH333" s="26">
        <v>0.43218000000000001</v>
      </c>
      <c r="HI333" s="19">
        <v>45.809696969696965</v>
      </c>
      <c r="HJ333" s="20">
        <v>107.651240802</v>
      </c>
      <c r="HK333" s="19">
        <v>21.619749055757573</v>
      </c>
      <c r="HL333" s="19">
        <v>33.479398484848474</v>
      </c>
      <c r="HM333" s="19">
        <v>76.35115965992641</v>
      </c>
      <c r="HN333" s="19">
        <v>50.859502900870183</v>
      </c>
      <c r="HO333" s="22">
        <v>0.42185442222222219</v>
      </c>
      <c r="HP333" s="19">
        <v>45.155272727272724</v>
      </c>
      <c r="HQ333" s="17">
        <v>105.07925399146887</v>
      </c>
      <c r="HR333" s="19">
        <v>21.31089549781818</v>
      </c>
      <c r="HS333" s="19">
        <v>32.064967104545445</v>
      </c>
      <c r="HT333" s="21">
        <v>76.408159134558943</v>
      </c>
      <c r="HU333" s="19">
        <v>51.165010045808742</v>
      </c>
      <c r="HV333" s="26">
        <v>0.41165368888888898</v>
      </c>
      <c r="HW333" s="19">
        <v>44.500848484848483</v>
      </c>
      <c r="HX333" s="17">
        <v>102.53836454627557</v>
      </c>
      <c r="HY333" s="21">
        <v>21.002041939878787</v>
      </c>
      <c r="HZ333" s="19">
        <v>30.690945260606068</v>
      </c>
      <c r="IA333" s="19">
        <v>76.465741290945317</v>
      </c>
      <c r="IB333" s="19">
        <v>51.474595963024193</v>
      </c>
      <c r="IC333" s="26">
        <v>0.40157780000000004</v>
      </c>
      <c r="ID333" s="21">
        <v>43.846424242424241</v>
      </c>
      <c r="IE333" s="17">
        <v>100.02857246642</v>
      </c>
      <c r="IF333" s="19">
        <v>20.693188381939393</v>
      </c>
      <c r="IG333" s="19">
        <v>29.356747307575759</v>
      </c>
      <c r="IH333" s="19">
        <v>76.523906129085532</v>
      </c>
      <c r="II333" s="21">
        <v>51.788260652516513</v>
      </c>
      <c r="IJ333" s="26">
        <v>0.39162675555555554</v>
      </c>
      <c r="IK333" s="19">
        <v>43.192</v>
      </c>
      <c r="IL333" s="17">
        <v>97.549877751902216</v>
      </c>
      <c r="IM333" s="19">
        <v>20.384334824</v>
      </c>
      <c r="IN333" s="21">
        <v>28.061787599999999</v>
      </c>
      <c r="IO333" s="19">
        <v>76.582653648979587</v>
      </c>
      <c r="IP333" s="19">
        <v>52.106004114285724</v>
      </c>
      <c r="IQ333" s="26">
        <v>0.38180055555555553</v>
      </c>
      <c r="IR333" s="19">
        <v>42.537575757575759</v>
      </c>
      <c r="IS333" s="20">
        <v>95.102280402722215</v>
      </c>
      <c r="IT333" s="19">
        <v>20.075481266060606</v>
      </c>
      <c r="IU333" s="19">
        <v>26.805480492424245</v>
      </c>
      <c r="IV333" s="19">
        <v>76.641983850627483</v>
      </c>
      <c r="IW333" s="19">
        <v>52.427826348331813</v>
      </c>
      <c r="IX333" s="22">
        <v>0.37209920000000007</v>
      </c>
      <c r="IY333" s="19">
        <v>41.883151515151511</v>
      </c>
      <c r="IZ333" s="17">
        <v>92.685780418880015</v>
      </c>
      <c r="JA333" s="19">
        <v>19.766627708121209</v>
      </c>
      <c r="JB333" s="19">
        <v>25.58724033939394</v>
      </c>
      <c r="JC333" s="19">
        <v>76.701896734029219</v>
      </c>
      <c r="JD333" s="21">
        <v>52.753727354654785</v>
      </c>
      <c r="JE333" s="22">
        <v>0.36252268888888894</v>
      </c>
      <c r="JF333" s="21">
        <v>41.228727272727269</v>
      </c>
      <c r="JG333" s="20">
        <v>90.300377800375571</v>
      </c>
      <c r="JH333" s="21">
        <v>19.457774150181816</v>
      </c>
      <c r="JI333" s="21">
        <v>24.406481495454543</v>
      </c>
      <c r="JJ333" s="21">
        <v>76.762392299184796</v>
      </c>
      <c r="JK333" s="21">
        <v>53.083707133254634</v>
      </c>
      <c r="JL333" s="22">
        <v>0.35307102222222225</v>
      </c>
      <c r="JM333" s="21">
        <v>40.574303030303028</v>
      </c>
      <c r="JN333" s="20">
        <v>87.9460725472089</v>
      </c>
      <c r="JO333" s="21">
        <v>19.148920592242423</v>
      </c>
      <c r="JP333" s="21">
        <v>23.262618315151514</v>
      </c>
      <c r="JQ333" s="21">
        <v>76.823470546094214</v>
      </c>
      <c r="JR333" s="21">
        <v>53.417765684131368</v>
      </c>
      <c r="JS333" s="22">
        <v>0.3437442</v>
      </c>
      <c r="JT333" s="21">
        <v>39.919878787878787</v>
      </c>
      <c r="JU333" s="20">
        <v>85.622864659379999</v>
      </c>
      <c r="JV333" s="21">
        <v>18.840067034303029</v>
      </c>
      <c r="JW333" s="21">
        <v>22.1550651530303</v>
      </c>
      <c r="JX333" s="21">
        <v>76.885131474757472</v>
      </c>
      <c r="JY333" s="21">
        <v>53.755903007284985</v>
      </c>
      <c r="JZ333" s="22">
        <v>0.33454222222222219</v>
      </c>
      <c r="KA333" s="21">
        <v>39.265454545454539</v>
      </c>
      <c r="KB333" s="20">
        <v>83.330754136888885</v>
      </c>
      <c r="KC333" s="21">
        <v>18.531213476363632</v>
      </c>
      <c r="KD333" s="21">
        <v>21.08323636363636</v>
      </c>
      <c r="KE333" s="21">
        <v>76.947375085174571</v>
      </c>
      <c r="KF333" s="21">
        <v>54.098119102715479</v>
      </c>
      <c r="KG333" s="22">
        <v>0.32546508888888892</v>
      </c>
      <c r="KH333" s="21">
        <v>38.611030303030297</v>
      </c>
      <c r="KI333" s="20">
        <v>81.069740979735556</v>
      </c>
      <c r="KJ333" s="21">
        <v>18.222359918424239</v>
      </c>
      <c r="KK333" s="21">
        <v>20.046546301515146</v>
      </c>
      <c r="KL333" s="21">
        <v>77.010201377345496</v>
      </c>
      <c r="KM333" s="21">
        <v>54.444413970422858</v>
      </c>
      <c r="KN333" s="22">
        <v>0.31651280000000004</v>
      </c>
      <c r="KO333" s="21">
        <v>37.956606060606056</v>
      </c>
      <c r="KP333" s="20">
        <v>78.839825187920013</v>
      </c>
      <c r="KQ333" s="21">
        <v>17.913506360484845</v>
      </c>
      <c r="KR333" s="21">
        <v>19.044409321212118</v>
      </c>
      <c r="KS333" s="21">
        <v>77.073610351270275</v>
      </c>
      <c r="KT333" s="21">
        <v>54.794787610407113</v>
      </c>
      <c r="KU333" s="22">
        <v>0.30768535555555554</v>
      </c>
      <c r="KV333" s="21">
        <v>37.302181818181815</v>
      </c>
      <c r="KW333" s="20">
        <v>76.641006761442213</v>
      </c>
      <c r="KX333" s="21">
        <v>17.604652802545452</v>
      </c>
      <c r="KY333" s="21">
        <v>18.076239777272722</v>
      </c>
      <c r="KZ333" s="21">
        <v>77.137602006948896</v>
      </c>
      <c r="LA333" s="21">
        <v>55.149240022668252</v>
      </c>
      <c r="LB333" s="22">
        <v>0.29898275555555548</v>
      </c>
      <c r="LC333" s="21">
        <v>36.647757575757574</v>
      </c>
      <c r="LD333" s="20">
        <v>74.473285700302199</v>
      </c>
      <c r="LE333" s="21">
        <v>17.295799244606059</v>
      </c>
      <c r="LF333" s="21">
        <v>17.141452024242426</v>
      </c>
      <c r="LG333" s="21">
        <v>77.202176344381357</v>
      </c>
      <c r="LH333" s="21">
        <v>55.507771207206275</v>
      </c>
      <c r="LI333" s="22">
        <v>0.29040500000000002</v>
      </c>
      <c r="LJ333" s="21">
        <v>35.993333333333332</v>
      </c>
      <c r="LK333" s="20">
        <v>72.336662004499999</v>
      </c>
      <c r="LL333" s="21">
        <v>16.986945686666665</v>
      </c>
      <c r="LM333" s="21">
        <v>16.23946041666667</v>
      </c>
      <c r="LN333" s="21">
        <v>77.267333363567644</v>
      </c>
      <c r="LO333" s="21">
        <v>55.870381164021175</v>
      </c>
      <c r="LP333" s="22">
        <v>0.2819520888888889</v>
      </c>
      <c r="LQ333" s="21">
        <v>35.338909090909091</v>
      </c>
      <c r="LR333" s="20">
        <v>70.231135674035556</v>
      </c>
      <c r="LS333" s="21">
        <v>16.678092128727272</v>
      </c>
      <c r="LT333" s="21">
        <v>15.369679309090909</v>
      </c>
      <c r="LU333" s="21">
        <v>77.333073064507786</v>
      </c>
      <c r="LV333" s="21">
        <v>56.23706989311296</v>
      </c>
      <c r="LW333" s="22">
        <v>0.27362402222222221</v>
      </c>
      <c r="LX333" s="21">
        <v>34.68448484848485</v>
      </c>
      <c r="LY333" s="20">
        <v>68.156706708908885</v>
      </c>
      <c r="LZ333" s="21">
        <v>16.369238570787878</v>
      </c>
      <c r="MA333" s="21">
        <v>14.531523056060609</v>
      </c>
      <c r="MB333" s="21">
        <v>77.399395447201755</v>
      </c>
      <c r="MC333" s="21">
        <v>56.607837394481621</v>
      </c>
      <c r="MD333" s="22">
        <v>0.26542079999999996</v>
      </c>
      <c r="ME333" s="21">
        <v>34.030060606060601</v>
      </c>
      <c r="MF333" s="20">
        <v>66.113375109119985</v>
      </c>
      <c r="MG333" s="21">
        <v>16.060385012848482</v>
      </c>
      <c r="MH333" s="21">
        <v>13.724406012121211</v>
      </c>
      <c r="MI333" s="21">
        <v>77.466300511649578</v>
      </c>
      <c r="MJ333" s="21">
        <v>56.982683668127173</v>
      </c>
      <c r="MK333" s="22">
        <v>0.25734242222222226</v>
      </c>
      <c r="ML333" s="21">
        <v>33.37563636363636</v>
      </c>
      <c r="MM333" s="20">
        <v>64.1011408746689</v>
      </c>
      <c r="MN333" s="21">
        <v>15.75153145490909</v>
      </c>
      <c r="MO333" s="21">
        <v>12.947742531818179</v>
      </c>
      <c r="MP333" s="21">
        <v>77.533788257851242</v>
      </c>
      <c r="MQ333" s="21">
        <v>57.361608714049595</v>
      </c>
      <c r="MR333" s="22">
        <v>0.24938888888888888</v>
      </c>
      <c r="MS333" s="21">
        <v>32.721212121212119</v>
      </c>
      <c r="MT333" s="20">
        <v>62.12000400555555</v>
      </c>
      <c r="MU333" s="21">
        <v>15.442677896969697</v>
      </c>
      <c r="MV333" s="21">
        <v>12.200946969696968</v>
      </c>
      <c r="MW333" s="21">
        <v>77.601858685806732</v>
      </c>
      <c r="MX333" s="21">
        <v>57.744612532248908</v>
      </c>
      <c r="MY333" s="30" t="s">
        <v>50</v>
      </c>
    </row>
    <row r="334" spans="1:363" ht="24" customHeight="1" x14ac:dyDescent="0.25">
      <c r="A334" s="15" t="s">
        <v>50</v>
      </c>
      <c r="B334" s="2" t="s">
        <v>1</v>
      </c>
      <c r="C334" s="25" t="s">
        <v>2</v>
      </c>
      <c r="D334" s="23">
        <v>0.7</v>
      </c>
      <c r="E334" s="17">
        <f t="shared" si="5"/>
        <v>0.875</v>
      </c>
      <c r="F334" s="23">
        <v>0.82499999999999996</v>
      </c>
      <c r="G334" s="19">
        <v>63.266666666666666</v>
      </c>
      <c r="H334" s="20">
        <v>205.49834249999998</v>
      </c>
      <c r="I334" s="19">
        <v>29.858513533333333</v>
      </c>
      <c r="J334" s="19">
        <v>97.058854166666663</v>
      </c>
      <c r="K334" s="19">
        <v>75.0457626606198</v>
      </c>
      <c r="L334" s="19">
        <v>44.215576719576731</v>
      </c>
      <c r="M334" s="26">
        <v>0.81048937291666656</v>
      </c>
      <c r="N334" s="19">
        <v>62.634</v>
      </c>
      <c r="O334" s="17">
        <v>201.88390636150226</v>
      </c>
      <c r="P334" s="19">
        <v>29.559928398</v>
      </c>
      <c r="Q334" s="19">
        <v>94.17610913906249</v>
      </c>
      <c r="R334" s="19">
        <v>75.085831262585032</v>
      </c>
      <c r="S334" s="19">
        <v>44.405675980952388</v>
      </c>
      <c r="T334" s="26">
        <v>0.7961074916666665</v>
      </c>
      <c r="U334" s="19">
        <v>62.001333333333328</v>
      </c>
      <c r="V334" s="17">
        <v>198.30153938100912</v>
      </c>
      <c r="W334" s="21">
        <v>29.261343262666664</v>
      </c>
      <c r="X334" s="19">
        <v>91.351017070833322</v>
      </c>
      <c r="Y334" s="19">
        <v>75.126444445653817</v>
      </c>
      <c r="Z334" s="19">
        <v>44.599587310052925</v>
      </c>
      <c r="AA334" s="26">
        <v>0.78185435624999999</v>
      </c>
      <c r="AB334" s="21">
        <v>61.368666666666662</v>
      </c>
      <c r="AC334" s="17">
        <v>194.75124155852063</v>
      </c>
      <c r="AD334" s="19">
        <v>28.962758127333331</v>
      </c>
      <c r="AE334" s="19">
        <v>88.582995608854162</v>
      </c>
      <c r="AF334" s="19">
        <v>75.167602209826157</v>
      </c>
      <c r="AG334" s="21">
        <v>44.797310706878307</v>
      </c>
      <c r="AH334" s="26">
        <v>0.76772996666666671</v>
      </c>
      <c r="AI334" s="19">
        <v>60.735999999999997</v>
      </c>
      <c r="AJ334" s="17">
        <v>191.23301289403668</v>
      </c>
      <c r="AK334" s="19">
        <v>28.664172991999997</v>
      </c>
      <c r="AL334" s="21">
        <v>85.871462399999999</v>
      </c>
      <c r="AM334" s="19">
        <v>75.209304555102037</v>
      </c>
      <c r="AN334" s="19">
        <v>44.998846171428582</v>
      </c>
      <c r="AO334" s="26">
        <v>0.75373432291666653</v>
      </c>
      <c r="AP334" s="19">
        <v>60.103333333333332</v>
      </c>
      <c r="AQ334" s="20">
        <v>187.74685338755725</v>
      </c>
      <c r="AR334" s="19">
        <v>28.365587856666668</v>
      </c>
      <c r="AS334" s="19">
        <v>83.21583509114582</v>
      </c>
      <c r="AT334" s="19">
        <v>75.251551481481485</v>
      </c>
      <c r="AU334" s="19">
        <v>45.204193703703709</v>
      </c>
      <c r="AV334" s="22">
        <v>0.7398674249999998</v>
      </c>
      <c r="AW334" s="19">
        <v>59.470666666666659</v>
      </c>
      <c r="AX334" s="17">
        <v>184.29276303908244</v>
      </c>
      <c r="AY334" s="19">
        <v>28.067002721333331</v>
      </c>
      <c r="AZ334" s="19">
        <v>80.615531329166657</v>
      </c>
      <c r="BA334" s="21">
        <v>75.294342988964473</v>
      </c>
      <c r="BB334" s="19">
        <v>45.413353303703715</v>
      </c>
      <c r="BC334" s="26">
        <v>0.72612927291666673</v>
      </c>
      <c r="BD334" s="19">
        <v>58.838000000000001</v>
      </c>
      <c r="BE334" s="17">
        <v>180.87074184861231</v>
      </c>
      <c r="BF334" s="21">
        <v>27.768417586000002</v>
      </c>
      <c r="BG334" s="19">
        <v>78.069968760937513</v>
      </c>
      <c r="BH334" s="19">
        <v>75.337679077551016</v>
      </c>
      <c r="BI334" s="19">
        <v>45.626324971428581</v>
      </c>
      <c r="BJ334" s="26">
        <v>0.71251986666666667</v>
      </c>
      <c r="BK334" s="21">
        <v>58.205333333333336</v>
      </c>
      <c r="BL334" s="17">
        <v>177.48078981614665</v>
      </c>
      <c r="BM334" s="19">
        <v>27.469832450666669</v>
      </c>
      <c r="BN334" s="19">
        <v>75.578565033333334</v>
      </c>
      <c r="BO334" s="19">
        <v>75.381559747241113</v>
      </c>
      <c r="BP334" s="21">
        <v>45.843108706878319</v>
      </c>
      <c r="BQ334" s="26">
        <v>0.69903920624999993</v>
      </c>
      <c r="BR334" s="19">
        <v>57.57266666666667</v>
      </c>
      <c r="BS334" s="17">
        <v>174.12290694168561</v>
      </c>
      <c r="BT334" s="19">
        <v>27.171247315333336</v>
      </c>
      <c r="BU334" s="21">
        <v>73.140737793229178</v>
      </c>
      <c r="BV334" s="19">
        <v>75.425984998034764</v>
      </c>
      <c r="BW334" s="19">
        <v>46.063704510052915</v>
      </c>
      <c r="BX334" s="26">
        <v>0.68568729166666664</v>
      </c>
      <c r="BY334" s="19">
        <v>56.94</v>
      </c>
      <c r="BZ334" s="20">
        <v>170.79709322522916</v>
      </c>
      <c r="CA334" s="19">
        <v>26.872662179999999</v>
      </c>
      <c r="CB334" s="19">
        <v>70.755904687500006</v>
      </c>
      <c r="CC334" s="19">
        <v>75.470954829931969</v>
      </c>
      <c r="CD334" s="19">
        <v>46.288112380952391</v>
      </c>
      <c r="CE334" s="22">
        <v>0.67246412291666668</v>
      </c>
      <c r="CF334" s="19">
        <v>56.307333333333332</v>
      </c>
      <c r="CG334" s="17">
        <v>167.5033486667773</v>
      </c>
      <c r="CH334" s="19">
        <v>26.574077044666666</v>
      </c>
      <c r="CI334" s="19">
        <v>68.423483363020836</v>
      </c>
      <c r="CJ334" s="21">
        <v>75.516469242932729</v>
      </c>
      <c r="CK334" s="19">
        <v>46.516332319576726</v>
      </c>
      <c r="CL334" s="26">
        <v>0.65936970000000006</v>
      </c>
      <c r="CM334" s="19">
        <v>55.674666666666667</v>
      </c>
      <c r="CN334" s="17">
        <v>164.24167326633003</v>
      </c>
      <c r="CO334" s="21">
        <v>26.275491909333333</v>
      </c>
      <c r="CP334" s="19">
        <v>66.142891466666654</v>
      </c>
      <c r="CQ334" s="19">
        <v>75.562528237037043</v>
      </c>
      <c r="CR334" s="19">
        <v>46.748364325925934</v>
      </c>
      <c r="CS334" s="26">
        <v>0.64640402291666665</v>
      </c>
      <c r="CT334" s="21">
        <v>55.042000000000002</v>
      </c>
      <c r="CU334" s="17">
        <v>161.01206702388728</v>
      </c>
      <c r="CV334" s="19">
        <v>25.976906774</v>
      </c>
      <c r="CW334" s="19">
        <v>63.913546645312501</v>
      </c>
      <c r="CX334" s="19">
        <v>75.609131812244897</v>
      </c>
      <c r="CY334" s="21">
        <v>46.984208400000007</v>
      </c>
      <c r="CZ334" s="26">
        <v>0.63356709166666658</v>
      </c>
      <c r="DA334" s="19">
        <v>54.409333333333329</v>
      </c>
      <c r="DB334" s="17">
        <v>157.81452993944913</v>
      </c>
      <c r="DC334" s="19">
        <v>25.678321638666667</v>
      </c>
      <c r="DD334" s="21">
        <v>61.734866545833327</v>
      </c>
      <c r="DE334" s="19">
        <v>75.656279968556305</v>
      </c>
      <c r="DF334" s="19">
        <v>47.223864541798953</v>
      </c>
      <c r="DG334" s="26">
        <v>0.62085890624999995</v>
      </c>
      <c r="DH334" s="19">
        <v>53.776666666666664</v>
      </c>
      <c r="DI334" s="20">
        <v>154.64906201301562</v>
      </c>
      <c r="DJ334" s="19">
        <v>25.379736503333334</v>
      </c>
      <c r="DK334" s="19">
        <v>59.606268815104158</v>
      </c>
      <c r="DL334" s="19">
        <v>75.703972705971282</v>
      </c>
      <c r="DM334" s="19">
        <v>47.467332751322765</v>
      </c>
      <c r="DN334" s="22">
        <v>0.60827946666666666</v>
      </c>
      <c r="DO334" s="19">
        <v>53.143999999999998</v>
      </c>
      <c r="DP334" s="17">
        <v>151.51566324458665</v>
      </c>
      <c r="DQ334" s="19">
        <v>25.081151368</v>
      </c>
      <c r="DR334" s="19">
        <v>57.52717109999999</v>
      </c>
      <c r="DS334" s="21">
        <v>75.752210024489798</v>
      </c>
      <c r="DT334" s="19">
        <v>47.714613028571435</v>
      </c>
      <c r="DU334" s="26">
        <v>0.59582877291666669</v>
      </c>
      <c r="DV334" s="19">
        <v>52.511333333333333</v>
      </c>
      <c r="DW334" s="17">
        <v>148.41433363416229</v>
      </c>
      <c r="DX334" s="21">
        <v>24.782566232666667</v>
      </c>
      <c r="DY334" s="19">
        <v>55.496991047395824</v>
      </c>
      <c r="DZ334" s="19">
        <v>75.800991924111869</v>
      </c>
      <c r="EA334" s="19">
        <v>47.965705373544978</v>
      </c>
      <c r="EB334" s="26">
        <v>0.58350682499999995</v>
      </c>
      <c r="EC334" s="21">
        <v>51.87866666666666</v>
      </c>
      <c r="ED334" s="17">
        <v>145.34507318174249</v>
      </c>
      <c r="EE334" s="19">
        <v>24.483981097333331</v>
      </c>
      <c r="EF334" s="19">
        <v>53.515146304166649</v>
      </c>
      <c r="EG334" s="19">
        <v>75.850318404837495</v>
      </c>
      <c r="EH334" s="21">
        <v>48.220609786243401</v>
      </c>
      <c r="EI334" s="26">
        <v>0.57131362291666665</v>
      </c>
      <c r="EJ334" s="19">
        <v>51.246000000000002</v>
      </c>
      <c r="EK334" s="17">
        <v>142.30788188732728</v>
      </c>
      <c r="EL334" s="19">
        <v>24.185395962000001</v>
      </c>
      <c r="EM334" s="21">
        <v>51.581054517187511</v>
      </c>
      <c r="EN334" s="19">
        <v>75.90018946666666</v>
      </c>
      <c r="EO334" s="19">
        <v>48.479326266666675</v>
      </c>
      <c r="EP334" s="26">
        <v>0.55924916666666669</v>
      </c>
      <c r="EQ334" s="19">
        <v>50.613333333333337</v>
      </c>
      <c r="ER334" s="20">
        <v>139.30275975091666</v>
      </c>
      <c r="ES334" s="19">
        <v>23.886810826666668</v>
      </c>
      <c r="ET334" s="19">
        <v>49.69413333333334</v>
      </c>
      <c r="EU334" s="19">
        <v>75.950605109599394</v>
      </c>
      <c r="EV334" s="19">
        <v>48.741854814814822</v>
      </c>
      <c r="EW334" s="22">
        <v>0.54731345624999994</v>
      </c>
      <c r="EX334" s="19">
        <v>49.980666666666671</v>
      </c>
      <c r="EY334" s="17">
        <v>136.3297067725106</v>
      </c>
      <c r="EZ334" s="19">
        <v>23.588225691333335</v>
      </c>
      <c r="FA334" s="19">
        <v>47.853800399479177</v>
      </c>
      <c r="FB334" s="21">
        <v>76.001565333635668</v>
      </c>
      <c r="FC334" s="19">
        <v>49.008195430687842</v>
      </c>
      <c r="FD334" s="26">
        <v>0.53550649166666653</v>
      </c>
      <c r="FE334" s="19">
        <v>49.347999999999999</v>
      </c>
      <c r="FF334" s="17">
        <v>133.38872295210913</v>
      </c>
      <c r="FG334" s="21">
        <v>23.289640555999998</v>
      </c>
      <c r="FH334" s="19">
        <v>46.0594733625</v>
      </c>
      <c r="FI334" s="19">
        <v>76.05307013877551</v>
      </c>
      <c r="FJ334" s="19">
        <v>49.27834811428572</v>
      </c>
      <c r="FK334" s="26">
        <v>0.52382827291666656</v>
      </c>
      <c r="FL334" s="21">
        <v>48.715333333333334</v>
      </c>
      <c r="FM334" s="17">
        <v>130.47980828971225</v>
      </c>
      <c r="FN334" s="19">
        <v>22.991055420666665</v>
      </c>
      <c r="FO334" s="19">
        <v>44.310569869270836</v>
      </c>
      <c r="FP334" s="19">
        <v>76.105119525018893</v>
      </c>
      <c r="FQ334" s="21">
        <v>49.552312865608478</v>
      </c>
      <c r="FR334" s="26">
        <v>0.51227880000000003</v>
      </c>
      <c r="FS334" s="19">
        <v>48.082666666666668</v>
      </c>
      <c r="FT334" s="17">
        <v>127.60296278532</v>
      </c>
      <c r="FU334" s="19">
        <v>22.692470285333336</v>
      </c>
      <c r="FV334" s="21">
        <v>42.606507566666671</v>
      </c>
      <c r="FW334" s="19">
        <v>76.157713492365829</v>
      </c>
      <c r="FX334" s="19">
        <v>49.830089684656087</v>
      </c>
      <c r="FY334" s="26">
        <v>0.50085807291666662</v>
      </c>
      <c r="FZ334" s="19">
        <v>47.45</v>
      </c>
      <c r="GA334" s="20">
        <v>124.75818643893228</v>
      </c>
      <c r="GB334" s="19">
        <v>22.393885150000003</v>
      </c>
      <c r="GC334" s="19">
        <v>40.946704101562496</v>
      </c>
      <c r="GD334" s="19">
        <v>76.21085204081632</v>
      </c>
      <c r="GE334" s="19">
        <v>50.111678571428577</v>
      </c>
      <c r="GF334" s="22">
        <v>0.48956609166666665</v>
      </c>
      <c r="GG334" s="19">
        <v>46.81733333333333</v>
      </c>
      <c r="GH334" s="17">
        <v>121.94547925054916</v>
      </c>
      <c r="GI334" s="19">
        <v>22.095300014666666</v>
      </c>
      <c r="GJ334" s="19">
        <v>39.330577120833333</v>
      </c>
      <c r="GK334" s="21">
        <v>76.264535170370365</v>
      </c>
      <c r="GL334" s="19">
        <v>50.397079525925939</v>
      </c>
      <c r="GM334" s="26">
        <v>0.4784028562499999</v>
      </c>
      <c r="GN334" s="19">
        <v>46.184666666666665</v>
      </c>
      <c r="GO334" s="17">
        <v>119.1648412201706</v>
      </c>
      <c r="GP334" s="21">
        <v>21.796714879333333</v>
      </c>
      <c r="GQ334" s="19">
        <v>37.757544271354163</v>
      </c>
      <c r="GR334" s="19">
        <v>76.318762881027965</v>
      </c>
      <c r="GS334" s="19">
        <v>50.68629254814816</v>
      </c>
      <c r="GT334" s="26">
        <v>0.4673683666666667</v>
      </c>
      <c r="GU334" s="21">
        <v>45.552</v>
      </c>
      <c r="GV334" s="17">
        <v>116.41627234779668</v>
      </c>
      <c r="GW334" s="19">
        <v>21.498129744</v>
      </c>
      <c r="GX334" s="19">
        <v>36.227023199999998</v>
      </c>
      <c r="GY334" s="19">
        <v>76.373535172789119</v>
      </c>
      <c r="GZ334" s="21">
        <v>50.979317638095253</v>
      </c>
      <c r="HA334" s="26">
        <v>0.45646262291666662</v>
      </c>
      <c r="HB334" s="19">
        <v>44.919333333333327</v>
      </c>
      <c r="HC334" s="17">
        <v>113.69977263342727</v>
      </c>
      <c r="HD334" s="19">
        <v>21.199544608666663</v>
      </c>
      <c r="HE334" s="21">
        <v>34.738431553645832</v>
      </c>
      <c r="HF334" s="19">
        <v>76.428852045653812</v>
      </c>
      <c r="HG334" s="19">
        <v>51.276154795767205</v>
      </c>
      <c r="HH334" s="26">
        <v>0.44568562499999992</v>
      </c>
      <c r="HI334" s="19">
        <v>44.286666666666662</v>
      </c>
      <c r="HJ334" s="20">
        <v>111.01534207706247</v>
      </c>
      <c r="HK334" s="19">
        <v>20.90095947333333</v>
      </c>
      <c r="HL334" s="19">
        <v>33.29118697916666</v>
      </c>
      <c r="HM334" s="19">
        <v>76.484713499622075</v>
      </c>
      <c r="HN334" s="19">
        <v>51.576804021164037</v>
      </c>
      <c r="HO334" s="22">
        <v>0.43503737291666655</v>
      </c>
      <c r="HP334" s="19">
        <v>43.653999999999996</v>
      </c>
      <c r="HQ334" s="17">
        <v>108.36298067870226</v>
      </c>
      <c r="HR334" s="19">
        <v>20.602374337999997</v>
      </c>
      <c r="HS334" s="19">
        <v>31.884707123437494</v>
      </c>
      <c r="HT334" s="21">
        <v>76.541119534693877</v>
      </c>
      <c r="HU334" s="19">
        <v>51.881265314285727</v>
      </c>
      <c r="HV334" s="26">
        <v>0.42451786666666669</v>
      </c>
      <c r="HW334" s="19">
        <v>43.021333333333338</v>
      </c>
      <c r="HX334" s="17">
        <v>105.74268843834668</v>
      </c>
      <c r="HY334" s="21">
        <v>20.303789202666668</v>
      </c>
      <c r="HZ334" s="19">
        <v>30.518409633333341</v>
      </c>
      <c r="IA334" s="19">
        <v>76.598070150869233</v>
      </c>
      <c r="IB334" s="19">
        <v>52.189538675132283</v>
      </c>
      <c r="IC334" s="26">
        <v>0.41412710624999999</v>
      </c>
      <c r="ID334" s="21">
        <v>42.388666666666666</v>
      </c>
      <c r="IE334" s="17">
        <v>103.15446535599563</v>
      </c>
      <c r="IF334" s="19">
        <v>20.005204067333334</v>
      </c>
      <c r="IG334" s="19">
        <v>29.191712155729171</v>
      </c>
      <c r="IH334" s="19">
        <v>76.655565348148144</v>
      </c>
      <c r="II334" s="21">
        <v>52.501624103703719</v>
      </c>
      <c r="IJ334" s="26">
        <v>0.40386509166666662</v>
      </c>
      <c r="IK334" s="19">
        <v>41.756</v>
      </c>
      <c r="IL334" s="17">
        <v>100.59831143164915</v>
      </c>
      <c r="IM334" s="19">
        <v>19.706618932000001</v>
      </c>
      <c r="IN334" s="21">
        <v>27.904032337500002</v>
      </c>
      <c r="IO334" s="19">
        <v>76.713605126530609</v>
      </c>
      <c r="IP334" s="19">
        <v>52.817521600000013</v>
      </c>
      <c r="IQ334" s="26">
        <v>0.39373182291666659</v>
      </c>
      <c r="IR334" s="19">
        <v>41.123333333333335</v>
      </c>
      <c r="IS334" s="20">
        <v>98.074226665307265</v>
      </c>
      <c r="IT334" s="19">
        <v>19.408033796666668</v>
      </c>
      <c r="IU334" s="19">
        <v>26.654787825520838</v>
      </c>
      <c r="IV334" s="19">
        <v>76.772189486016629</v>
      </c>
      <c r="IW334" s="19">
        <v>53.137231164021173</v>
      </c>
      <c r="IX334" s="22">
        <v>0.38372730000000005</v>
      </c>
      <c r="IY334" s="19">
        <v>40.490666666666669</v>
      </c>
      <c r="IZ334" s="17">
        <v>95.58221105697001</v>
      </c>
      <c r="JA334" s="19">
        <v>19.109448661333335</v>
      </c>
      <c r="JB334" s="19">
        <v>25.443396266666671</v>
      </c>
      <c r="JC334" s="19">
        <v>76.831318426606202</v>
      </c>
      <c r="JD334" s="21">
        <v>53.460752795767206</v>
      </c>
      <c r="JE334" s="22">
        <v>0.37385152291666668</v>
      </c>
      <c r="JF334" s="21">
        <v>39.857999999999997</v>
      </c>
      <c r="JG334" s="20">
        <v>93.122264606637287</v>
      </c>
      <c r="JH334" s="21">
        <v>18.810863525999999</v>
      </c>
      <c r="JI334" s="21">
        <v>24.269275307812499</v>
      </c>
      <c r="JJ334" s="21">
        <v>76.890991948299316</v>
      </c>
      <c r="JK334" s="21">
        <v>53.788086495238105</v>
      </c>
      <c r="JL334" s="22">
        <v>0.36410449166666664</v>
      </c>
      <c r="JM334" s="21">
        <v>39.225333333333332</v>
      </c>
      <c r="JN334" s="20">
        <v>90.694387314309154</v>
      </c>
      <c r="JO334" s="21">
        <v>18.512278390666665</v>
      </c>
      <c r="JP334" s="21">
        <v>23.131842595833334</v>
      </c>
      <c r="JQ334" s="21">
        <v>76.951210051095998</v>
      </c>
      <c r="JR334" s="21">
        <v>54.119232262433876</v>
      </c>
      <c r="JS334" s="22">
        <v>0.35448620624999999</v>
      </c>
      <c r="JT334" s="21">
        <v>38.592666666666666</v>
      </c>
      <c r="JU334" s="20">
        <v>88.298579179985623</v>
      </c>
      <c r="JV334" s="21">
        <v>18.213693255333332</v>
      </c>
      <c r="JW334" s="21">
        <v>22.030515777604165</v>
      </c>
      <c r="JX334" s="21">
        <v>77.01197273499622</v>
      </c>
      <c r="JY334" s="21">
        <v>54.454190097354513</v>
      </c>
      <c r="JZ334" s="22">
        <v>0.34499666666666656</v>
      </c>
      <c r="KA334" s="21">
        <v>37.96</v>
      </c>
      <c r="KB334" s="20">
        <v>85.934840203666639</v>
      </c>
      <c r="KC334" s="21">
        <v>17.915108119999999</v>
      </c>
      <c r="KD334" s="21">
        <v>20.964712499999997</v>
      </c>
      <c r="KE334" s="21">
        <v>77.073279999999997</v>
      </c>
      <c r="KF334" s="21">
        <v>54.792960000000008</v>
      </c>
      <c r="KG334" s="22">
        <v>0.33563587291666663</v>
      </c>
      <c r="KH334" s="21">
        <v>37.327333333333328</v>
      </c>
      <c r="KI334" s="20">
        <v>83.603170385352286</v>
      </c>
      <c r="KJ334" s="21">
        <v>17.616522984666666</v>
      </c>
      <c r="KK334" s="21">
        <v>19.933850409895829</v>
      </c>
      <c r="KL334" s="21">
        <v>77.135131846107328</v>
      </c>
      <c r="KM334" s="21">
        <v>55.135541970370383</v>
      </c>
      <c r="KN334" s="22">
        <v>0.32640382499999998</v>
      </c>
      <c r="KO334" s="21">
        <v>36.694666666666663</v>
      </c>
      <c r="KP334" s="20">
        <v>81.303569725042493</v>
      </c>
      <c r="KQ334" s="21">
        <v>17.317937849333333</v>
      </c>
      <c r="KR334" s="21">
        <v>18.937347154166662</v>
      </c>
      <c r="KS334" s="21">
        <v>77.197528273318213</v>
      </c>
      <c r="KT334" s="21">
        <v>55.481936008465617</v>
      </c>
      <c r="KU334" s="22">
        <v>0.31730052291666661</v>
      </c>
      <c r="KV334" s="21">
        <v>36.061999999999998</v>
      </c>
      <c r="KW334" s="20">
        <v>79.036038222737275</v>
      </c>
      <c r="KX334" s="21">
        <v>17.019352714</v>
      </c>
      <c r="KY334" s="21">
        <v>17.974620379687497</v>
      </c>
      <c r="KZ334" s="21">
        <v>77.260469281632652</v>
      </c>
      <c r="LA334" s="21">
        <v>55.83214211428573</v>
      </c>
      <c r="LB334" s="22">
        <v>0.30832596666666656</v>
      </c>
      <c r="LC334" s="21">
        <v>35.429333333333339</v>
      </c>
      <c r="LD334" s="20">
        <v>76.800575878436632</v>
      </c>
      <c r="LE334" s="21">
        <v>16.720767578666671</v>
      </c>
      <c r="LF334" s="21">
        <v>17.045087733333336</v>
      </c>
      <c r="LG334" s="21">
        <v>77.323954871050645</v>
      </c>
      <c r="LH334" s="21">
        <v>56.186160287830695</v>
      </c>
      <c r="LI334" s="22">
        <v>0.29948015625000002</v>
      </c>
      <c r="LJ334" s="21">
        <v>34.796666666666667</v>
      </c>
      <c r="LK334" s="20">
        <v>74.597182692140635</v>
      </c>
      <c r="LL334" s="21">
        <v>16.422182443333334</v>
      </c>
      <c r="LM334" s="21">
        <v>16.148166861979171</v>
      </c>
      <c r="LN334" s="21">
        <v>77.387985041572179</v>
      </c>
      <c r="LO334" s="21">
        <v>56.54399052910054</v>
      </c>
      <c r="LP334" s="22">
        <v>0.29076309166666664</v>
      </c>
      <c r="LQ334" s="21">
        <v>34.164000000000001</v>
      </c>
      <c r="LR334" s="20">
        <v>72.425858663849155</v>
      </c>
      <c r="LS334" s="21">
        <v>16.123597308000001</v>
      </c>
      <c r="LT334" s="21">
        <v>15.283275412500002</v>
      </c>
      <c r="LU334" s="21">
        <v>77.452559793197281</v>
      </c>
      <c r="LV334" s="21">
        <v>56.905632838095251</v>
      </c>
      <c r="LW334" s="22">
        <v>0.28217477291666665</v>
      </c>
      <c r="LX334" s="21">
        <v>33.531333333333336</v>
      </c>
      <c r="LY334" s="20">
        <v>70.286603793562293</v>
      </c>
      <c r="LZ334" s="21">
        <v>15.825012172666668</v>
      </c>
      <c r="MA334" s="21">
        <v>14.449831031770836</v>
      </c>
      <c r="MB334" s="21">
        <v>77.517679125925923</v>
      </c>
      <c r="MC334" s="21">
        <v>57.271087214814827</v>
      </c>
      <c r="MD334" s="22">
        <v>0.27371519999999994</v>
      </c>
      <c r="ME334" s="21">
        <v>32.898666666666671</v>
      </c>
      <c r="MF334" s="20">
        <v>68.179418081279977</v>
      </c>
      <c r="MG334" s="21">
        <v>15.526427037333335</v>
      </c>
      <c r="MH334" s="21">
        <v>13.647251366666667</v>
      </c>
      <c r="MI334" s="21">
        <v>77.58334303975812</v>
      </c>
      <c r="MJ334" s="21">
        <v>57.640353659259269</v>
      </c>
      <c r="MK334" s="22">
        <v>0.26538437291666667</v>
      </c>
      <c r="ML334" s="21">
        <v>32.265999999999998</v>
      </c>
      <c r="MM334" s="20">
        <v>66.104301527002292</v>
      </c>
      <c r="MN334" s="21">
        <v>15.227841902</v>
      </c>
      <c r="MO334" s="21">
        <v>12.874954064062498</v>
      </c>
      <c r="MP334" s="21">
        <v>77.64955153469387</v>
      </c>
      <c r="MQ334" s="21">
        <v>58.013432171428583</v>
      </c>
      <c r="MR334" s="22">
        <v>0.25718229166666667</v>
      </c>
      <c r="MS334" s="21">
        <v>31.633333333333333</v>
      </c>
      <c r="MT334" s="20">
        <v>64.061254130729168</v>
      </c>
      <c r="MU334" s="21">
        <v>14.929256766666667</v>
      </c>
      <c r="MV334" s="21">
        <v>12.132356770833333</v>
      </c>
      <c r="MW334" s="21">
        <v>77.716304610733175</v>
      </c>
      <c r="MX334" s="21">
        <v>58.390322751322763</v>
      </c>
      <c r="MY334" s="30" t="s">
        <v>50</v>
      </c>
    </row>
    <row r="335" spans="1:363" ht="24" customHeight="1" x14ac:dyDescent="0.25">
      <c r="A335" s="15" t="s">
        <v>50</v>
      </c>
      <c r="B335" s="2" t="s">
        <v>1</v>
      </c>
      <c r="C335" s="25" t="s">
        <v>2</v>
      </c>
      <c r="D335" s="23">
        <v>0.7</v>
      </c>
      <c r="E335" s="17">
        <f t="shared" si="5"/>
        <v>0.875</v>
      </c>
      <c r="F335" s="23">
        <v>0.85</v>
      </c>
      <c r="G335" s="19">
        <v>61.090909090909093</v>
      </c>
      <c r="H335" s="20">
        <v>211.72556499999999</v>
      </c>
      <c r="I335" s="19">
        <v>28.831671272727274</v>
      </c>
      <c r="J335" s="19">
        <v>96.481249999999989</v>
      </c>
      <c r="K335" s="19">
        <v>75.185843593635795</v>
      </c>
      <c r="L335" s="19">
        <v>44.885320739866202</v>
      </c>
      <c r="M335" s="26">
        <v>0.83504965694444433</v>
      </c>
      <c r="N335" s="19">
        <v>60.480000000000004</v>
      </c>
      <c r="O335" s="17">
        <v>208.001600493669</v>
      </c>
      <c r="P335" s="19">
        <v>28.543354560000001</v>
      </c>
      <c r="Q335" s="19">
        <v>93.615660393749977</v>
      </c>
      <c r="R335" s="19">
        <v>75.226333605442179</v>
      </c>
      <c r="S335" s="19">
        <v>45.081478095238097</v>
      </c>
      <c r="T335" s="26">
        <v>0.82023196111111096</v>
      </c>
      <c r="U335" s="19">
        <v>59.869090909090907</v>
      </c>
      <c r="V335" s="17">
        <v>204.31067693800941</v>
      </c>
      <c r="W335" s="21">
        <v>28.255037847272728</v>
      </c>
      <c r="X335" s="19">
        <v>90.807380649999985</v>
      </c>
      <c r="Y335" s="19">
        <v>75.26733138584359</v>
      </c>
      <c r="Z335" s="19">
        <v>45.281189830775297</v>
      </c>
      <c r="AA335" s="26">
        <v>0.8055469125000001</v>
      </c>
      <c r="AB335" s="21">
        <v>59.258181818181818</v>
      </c>
      <c r="AC335" s="17">
        <v>200.65279433302126</v>
      </c>
      <c r="AD335" s="19">
        <v>27.966721134545455</v>
      </c>
      <c r="AE335" s="19">
        <v>88.055831881249986</v>
      </c>
      <c r="AF335" s="19">
        <v>75.308836934840045</v>
      </c>
      <c r="AG335" s="21">
        <v>45.484455946477766</v>
      </c>
      <c r="AH335" s="26">
        <v>0.79099451111111119</v>
      </c>
      <c r="AI335" s="19">
        <v>58.647272727272728</v>
      </c>
      <c r="AJ335" s="17">
        <v>197.02795267870445</v>
      </c>
      <c r="AK335" s="19">
        <v>27.678404421818183</v>
      </c>
      <c r="AL335" s="21">
        <v>85.360435199999984</v>
      </c>
      <c r="AM335" s="19">
        <v>75.350850252431556</v>
      </c>
      <c r="AN335" s="19">
        <v>45.69127644234554</v>
      </c>
      <c r="AO335" s="26">
        <v>0.77657475694444433</v>
      </c>
      <c r="AP335" s="19">
        <v>58.036363636363639</v>
      </c>
      <c r="AQ335" s="20">
        <v>193.436151975059</v>
      </c>
      <c r="AR335" s="19">
        <v>27.39008770909091</v>
      </c>
      <c r="AS335" s="19">
        <v>82.720611718749979</v>
      </c>
      <c r="AT335" s="19">
        <v>75.393371338618095</v>
      </c>
      <c r="AU335" s="19">
        <v>45.901651318378597</v>
      </c>
      <c r="AV335" s="22">
        <v>0.76228764999999987</v>
      </c>
      <c r="AW335" s="19">
        <v>57.425454545454542</v>
      </c>
      <c r="AX335" s="17">
        <v>189.87739222208498</v>
      </c>
      <c r="AY335" s="19">
        <v>27.101770996363634</v>
      </c>
      <c r="AZ335" s="19">
        <v>80.135782549999973</v>
      </c>
      <c r="BA335" s="21">
        <v>75.436400193399678</v>
      </c>
      <c r="BB335" s="19">
        <v>46.115580574576946</v>
      </c>
      <c r="BC335" s="26">
        <v>0.7481331902777778</v>
      </c>
      <c r="BD335" s="19">
        <v>56.81454545454546</v>
      </c>
      <c r="BE335" s="17">
        <v>186.35167341978237</v>
      </c>
      <c r="BF335" s="21">
        <v>26.813454283636368</v>
      </c>
      <c r="BG335" s="19">
        <v>77.605368806249999</v>
      </c>
      <c r="BH335" s="19">
        <v>75.479936816776302</v>
      </c>
      <c r="BI335" s="19">
        <v>46.333064210940584</v>
      </c>
      <c r="BJ335" s="26">
        <v>0.7341113777777778</v>
      </c>
      <c r="BK335" s="21">
        <v>56.20363636363637</v>
      </c>
      <c r="BL335" s="17">
        <v>182.8589955681511</v>
      </c>
      <c r="BM335" s="19">
        <v>26.525137570909095</v>
      </c>
      <c r="BN335" s="19">
        <v>75.1287916</v>
      </c>
      <c r="BO335" s="19">
        <v>75.523981208747955</v>
      </c>
      <c r="BP335" s="21">
        <v>46.5541022274695</v>
      </c>
      <c r="BQ335" s="26">
        <v>0.72022221249999996</v>
      </c>
      <c r="BR335" s="19">
        <v>55.592727272727274</v>
      </c>
      <c r="BS335" s="17">
        <v>179.39935866719122</v>
      </c>
      <c r="BT335" s="19">
        <v>26.236820858181819</v>
      </c>
      <c r="BU335" s="21">
        <v>72.705472043750007</v>
      </c>
      <c r="BV335" s="19">
        <v>75.568533369314665</v>
      </c>
      <c r="BW335" s="19">
        <v>46.77869462416372</v>
      </c>
      <c r="BX335" s="26">
        <v>0.7064656944444444</v>
      </c>
      <c r="BY335" s="19">
        <v>54.981818181818184</v>
      </c>
      <c r="BZ335" s="20">
        <v>175.97276271690276</v>
      </c>
      <c r="CA335" s="19">
        <v>25.948504145454546</v>
      </c>
      <c r="CB335" s="19">
        <v>70.334831250000008</v>
      </c>
      <c r="CC335" s="19">
        <v>75.613593298476417</v>
      </c>
      <c r="CD335" s="19">
        <v>47.006841401023223</v>
      </c>
      <c r="CE335" s="22">
        <v>0.69284182361111124</v>
      </c>
      <c r="CF335" s="19">
        <v>54.370909090909095</v>
      </c>
      <c r="CG335" s="17">
        <v>172.57920771728573</v>
      </c>
      <c r="CH335" s="19">
        <v>25.660187432727273</v>
      </c>
      <c r="CI335" s="19">
        <v>68.016290331250005</v>
      </c>
      <c r="CJ335" s="21">
        <v>75.659160996233197</v>
      </c>
      <c r="CK335" s="19">
        <v>47.238542558048017</v>
      </c>
      <c r="CL335" s="26">
        <v>0.67935060000000003</v>
      </c>
      <c r="CM335" s="19">
        <v>53.760000000000005</v>
      </c>
      <c r="CN335" s="17">
        <v>169.21869366833999</v>
      </c>
      <c r="CO335" s="21">
        <v>25.371870720000004</v>
      </c>
      <c r="CP335" s="19">
        <v>65.749270399999986</v>
      </c>
      <c r="CQ335" s="19">
        <v>75.705236462585034</v>
      </c>
      <c r="CR335" s="19">
        <v>47.473798095238102</v>
      </c>
      <c r="CS335" s="26">
        <v>0.66599202361111109</v>
      </c>
      <c r="CT335" s="21">
        <v>53.149090909090908</v>
      </c>
      <c r="CU335" s="17">
        <v>165.89122057006568</v>
      </c>
      <c r="CV335" s="19">
        <v>25.083554007272728</v>
      </c>
      <c r="CW335" s="19">
        <v>63.533192568749996</v>
      </c>
      <c r="CX335" s="19">
        <v>75.7518196975319</v>
      </c>
      <c r="CY335" s="21">
        <v>47.712608012593471</v>
      </c>
      <c r="CZ335" s="26">
        <v>0.65276609444444433</v>
      </c>
      <c r="DA335" s="19">
        <v>52.538181818181819</v>
      </c>
      <c r="DB335" s="17">
        <v>162.59678842246274</v>
      </c>
      <c r="DC335" s="19">
        <v>24.795237294545455</v>
      </c>
      <c r="DD335" s="21">
        <v>61.367477949999987</v>
      </c>
      <c r="DE335" s="19">
        <v>75.798910701073822</v>
      </c>
      <c r="DF335" s="19">
        <v>47.95497231011413</v>
      </c>
      <c r="DG335" s="26">
        <v>0.63967281249999997</v>
      </c>
      <c r="DH335" s="19">
        <v>51.927272727272729</v>
      </c>
      <c r="DI335" s="20">
        <v>159.33539722553124</v>
      </c>
      <c r="DJ335" s="19">
        <v>24.506920581818182</v>
      </c>
      <c r="DK335" s="19">
        <v>59.251547656249983</v>
      </c>
      <c r="DL335" s="19">
        <v>75.846509473210773</v>
      </c>
      <c r="DM335" s="19">
        <v>48.200890987800086</v>
      </c>
      <c r="DN335" s="22">
        <v>0.62671217777777777</v>
      </c>
      <c r="DO335" s="19">
        <v>51.31636363636364</v>
      </c>
      <c r="DP335" s="17">
        <v>156.1070469792711</v>
      </c>
      <c r="DQ335" s="19">
        <v>24.218603869090909</v>
      </c>
      <c r="DR335" s="19">
        <v>57.184822799999985</v>
      </c>
      <c r="DS335" s="21">
        <v>75.894616013942766</v>
      </c>
      <c r="DT335" s="19">
        <v>48.450364045651327</v>
      </c>
      <c r="DU335" s="26">
        <v>0.61388419027777774</v>
      </c>
      <c r="DV335" s="19">
        <v>50.705454545454543</v>
      </c>
      <c r="DW335" s="17">
        <v>152.91173768368236</v>
      </c>
      <c r="DX335" s="21">
        <v>23.930287156363637</v>
      </c>
      <c r="DY335" s="19">
        <v>55.166724493749989</v>
      </c>
      <c r="DZ335" s="19">
        <v>75.943230323269802</v>
      </c>
      <c r="EA335" s="19">
        <v>48.703391483667858</v>
      </c>
      <c r="EB335" s="26">
        <v>0.60118884999999989</v>
      </c>
      <c r="EC335" s="21">
        <v>50.094545454545454</v>
      </c>
      <c r="ED335" s="17">
        <v>149.74946933876498</v>
      </c>
      <c r="EE335" s="19">
        <v>23.641970443636364</v>
      </c>
      <c r="EF335" s="19">
        <v>53.196673849999982</v>
      </c>
      <c r="EG335" s="19">
        <v>75.99235240119188</v>
      </c>
      <c r="EH335" s="21">
        <v>48.959973301849672</v>
      </c>
      <c r="EI335" s="26">
        <v>0.58862615694444442</v>
      </c>
      <c r="EJ335" s="19">
        <v>49.483636363636371</v>
      </c>
      <c r="EK335" s="17">
        <v>146.62024194451902</v>
      </c>
      <c r="EL335" s="19">
        <v>23.353653730909095</v>
      </c>
      <c r="EM335" s="21">
        <v>51.27409198125001</v>
      </c>
      <c r="EN335" s="19">
        <v>76.041982247709001</v>
      </c>
      <c r="EO335" s="19">
        <v>49.220109500196777</v>
      </c>
      <c r="EP335" s="26">
        <v>0.57619611111111113</v>
      </c>
      <c r="EQ335" s="19">
        <v>48.872727272727275</v>
      </c>
      <c r="ER335" s="20">
        <v>143.52405550094446</v>
      </c>
      <c r="ES335" s="19">
        <v>23.065337018181818</v>
      </c>
      <c r="ET335" s="19">
        <v>49.398400000000009</v>
      </c>
      <c r="EU335" s="19">
        <v>76.092119862821164</v>
      </c>
      <c r="EV335" s="19">
        <v>49.48380007870918</v>
      </c>
      <c r="EW335" s="22">
        <v>0.56389871250000001</v>
      </c>
      <c r="EX335" s="19">
        <v>48.261818181818185</v>
      </c>
      <c r="EY335" s="17">
        <v>140.46091000804125</v>
      </c>
      <c r="EZ335" s="19">
        <v>22.777020305454549</v>
      </c>
      <c r="FA335" s="19">
        <v>47.569019018750005</v>
      </c>
      <c r="FB335" s="21">
        <v>76.142765246528356</v>
      </c>
      <c r="FC335" s="19">
        <v>49.751045037386859</v>
      </c>
      <c r="FD335" s="26">
        <v>0.55173396111111106</v>
      </c>
      <c r="FE335" s="19">
        <v>47.650909090909096</v>
      </c>
      <c r="FF335" s="17">
        <v>137.43080546580944</v>
      </c>
      <c r="FG335" s="21">
        <v>22.488703592727276</v>
      </c>
      <c r="FH335" s="19">
        <v>45.785370149999999</v>
      </c>
      <c r="FI335" s="19">
        <v>76.193918398830604</v>
      </c>
      <c r="FJ335" s="19">
        <v>50.021844376229836</v>
      </c>
      <c r="FK335" s="26">
        <v>0.53970185694444439</v>
      </c>
      <c r="FL335" s="21">
        <v>47.040000000000006</v>
      </c>
      <c r="FM335" s="17">
        <v>134.43374187424902</v>
      </c>
      <c r="FN335" s="19">
        <v>22.200386880000003</v>
      </c>
      <c r="FO335" s="19">
        <v>44.046874506249999</v>
      </c>
      <c r="FP335" s="19">
        <v>76.245579319727895</v>
      </c>
      <c r="FQ335" s="21">
        <v>50.296198095238104</v>
      </c>
      <c r="FR335" s="26">
        <v>0.5278024</v>
      </c>
      <c r="FS335" s="19">
        <v>46.42909090909091</v>
      </c>
      <c r="FT335" s="17">
        <v>131.46971923336</v>
      </c>
      <c r="FU335" s="19">
        <v>21.912070167272727</v>
      </c>
      <c r="FV335" s="21">
        <v>42.352953199999995</v>
      </c>
      <c r="FW335" s="19">
        <v>76.297748009220214</v>
      </c>
      <c r="FX335" s="19">
        <v>50.574106194411655</v>
      </c>
      <c r="FY335" s="26">
        <v>0.51603559027777779</v>
      </c>
      <c r="FZ335" s="19">
        <v>45.81818181818182</v>
      </c>
      <c r="GA335" s="20">
        <v>128.53873754314236</v>
      </c>
      <c r="GB335" s="19">
        <v>21.623753454545454</v>
      </c>
      <c r="GC335" s="19">
        <v>40.703027343749994</v>
      </c>
      <c r="GD335" s="19">
        <v>76.350424467307576</v>
      </c>
      <c r="GE335" s="19">
        <v>50.855568673750497</v>
      </c>
      <c r="GF335" s="22">
        <v>0.50440142777777774</v>
      </c>
      <c r="GG335" s="19">
        <v>45.207272727272731</v>
      </c>
      <c r="GH335" s="17">
        <v>125.6407968035961</v>
      </c>
      <c r="GI335" s="19">
        <v>21.335436741818185</v>
      </c>
      <c r="GJ335" s="19">
        <v>39.096518049999993</v>
      </c>
      <c r="GK335" s="21">
        <v>76.403608693989995</v>
      </c>
      <c r="GL335" s="19">
        <v>51.14058553325463</v>
      </c>
      <c r="GM335" s="26">
        <v>0.49289991249999993</v>
      </c>
      <c r="GN335" s="19">
        <v>44.596363636363634</v>
      </c>
      <c r="GO335" s="17">
        <v>122.77589701472122</v>
      </c>
      <c r="GP335" s="21">
        <v>21.047120029090909</v>
      </c>
      <c r="GQ335" s="19">
        <v>37.532846431249993</v>
      </c>
      <c r="GR335" s="19">
        <v>76.457300689267441</v>
      </c>
      <c r="GS335" s="19">
        <v>51.42915677292406</v>
      </c>
      <c r="GT335" s="26">
        <v>0.4815310444444445</v>
      </c>
      <c r="GU335" s="21">
        <v>43.985454545454544</v>
      </c>
      <c r="GV335" s="17">
        <v>119.94403817651779</v>
      </c>
      <c r="GW335" s="19">
        <v>20.758803316363636</v>
      </c>
      <c r="GX335" s="19">
        <v>36.011433599999989</v>
      </c>
      <c r="GY335" s="19">
        <v>76.511500453139931</v>
      </c>
      <c r="GZ335" s="21">
        <v>51.721282392758766</v>
      </c>
      <c r="HA335" s="26">
        <v>0.47029482361111108</v>
      </c>
      <c r="HB335" s="19">
        <v>43.374545454545455</v>
      </c>
      <c r="HC335" s="17">
        <v>117.14522028898568</v>
      </c>
      <c r="HD335" s="19">
        <v>20.470486603636363</v>
      </c>
      <c r="HE335" s="21">
        <v>34.531700668749991</v>
      </c>
      <c r="HF335" s="19">
        <v>76.566207985607463</v>
      </c>
      <c r="HG335" s="19">
        <v>52.016962392758764</v>
      </c>
      <c r="HH335" s="26">
        <v>0.45919124999999994</v>
      </c>
      <c r="HI335" s="19">
        <v>42.763636363636365</v>
      </c>
      <c r="HJ335" s="20">
        <v>114.37944335212498</v>
      </c>
      <c r="HK335" s="19">
        <v>20.182169890909091</v>
      </c>
      <c r="HL335" s="19">
        <v>33.093068749999986</v>
      </c>
      <c r="HM335" s="19">
        <v>76.621423286670037</v>
      </c>
      <c r="HN335" s="19">
        <v>52.316196772924052</v>
      </c>
      <c r="HO335" s="22">
        <v>0.44822032361111103</v>
      </c>
      <c r="HP335" s="19">
        <v>42.152727272727269</v>
      </c>
      <c r="HQ335" s="17">
        <v>111.64670736593567</v>
      </c>
      <c r="HR335" s="19">
        <v>19.893853178181818</v>
      </c>
      <c r="HS335" s="19">
        <v>31.694958956249991</v>
      </c>
      <c r="HT335" s="21">
        <v>76.677146356327654</v>
      </c>
      <c r="HU335" s="19">
        <v>52.618985533254637</v>
      </c>
      <c r="HV335" s="26">
        <v>0.43738204444444451</v>
      </c>
      <c r="HW335" s="19">
        <v>41.541818181818186</v>
      </c>
      <c r="HX335" s="17">
        <v>108.94701233041779</v>
      </c>
      <c r="HY335" s="21">
        <v>19.605536465454549</v>
      </c>
      <c r="HZ335" s="19">
        <v>30.336792400000007</v>
      </c>
      <c r="IA335" s="19">
        <v>76.733377194580314</v>
      </c>
      <c r="IB335" s="19">
        <v>52.925328673750499</v>
      </c>
      <c r="IC335" s="26">
        <v>0.42667641249999999</v>
      </c>
      <c r="ID335" s="21">
        <v>40.930909090909097</v>
      </c>
      <c r="IE335" s="17">
        <v>106.28035824557125</v>
      </c>
      <c r="IF335" s="19">
        <v>19.317219752727276</v>
      </c>
      <c r="IG335" s="19">
        <v>29.017990193750002</v>
      </c>
      <c r="IH335" s="19">
        <v>76.790115801428001</v>
      </c>
      <c r="II335" s="21">
        <v>53.235226194411659</v>
      </c>
      <c r="IJ335" s="26">
        <v>0.41610342777777776</v>
      </c>
      <c r="IK335" s="19">
        <v>40.32</v>
      </c>
      <c r="IL335" s="17">
        <v>103.6467451113961</v>
      </c>
      <c r="IM335" s="19">
        <v>19.028903039999999</v>
      </c>
      <c r="IN335" s="21">
        <v>27.737973449999998</v>
      </c>
      <c r="IO335" s="19">
        <v>76.847362176870746</v>
      </c>
      <c r="IP335" s="19">
        <v>53.548678095238103</v>
      </c>
      <c r="IQ335" s="26">
        <v>0.40566309027777775</v>
      </c>
      <c r="IR335" s="19">
        <v>39.709090909090911</v>
      </c>
      <c r="IS335" s="20">
        <v>101.04617292789236</v>
      </c>
      <c r="IT335" s="19">
        <v>18.740586327272727</v>
      </c>
      <c r="IU335" s="19">
        <v>26.496163281250002</v>
      </c>
      <c r="IV335" s="19">
        <v>76.905116320908533</v>
      </c>
      <c r="IW335" s="19">
        <v>53.865684376229837</v>
      </c>
      <c r="IX335" s="22">
        <v>0.39535540000000008</v>
      </c>
      <c r="IY335" s="19">
        <v>39.098181818181821</v>
      </c>
      <c r="IZ335" s="17">
        <v>98.47864169506002</v>
      </c>
      <c r="JA335" s="19">
        <v>18.452269614545457</v>
      </c>
      <c r="JB335" s="19">
        <v>25.291980800000001</v>
      </c>
      <c r="JC335" s="19">
        <v>76.963378233541349</v>
      </c>
      <c r="JD335" s="21">
        <v>54.186245037386861</v>
      </c>
      <c r="JE335" s="22">
        <v>0.38518035694444447</v>
      </c>
      <c r="JF335" s="21">
        <v>38.487272727272732</v>
      </c>
      <c r="JG335" s="20">
        <v>95.944151412899032</v>
      </c>
      <c r="JH335" s="21">
        <v>18.163952901818185</v>
      </c>
      <c r="JI335" s="21">
        <v>24.124847118749997</v>
      </c>
      <c r="JJ335" s="21">
        <v>77.022147914769207</v>
      </c>
      <c r="JK335" s="21">
        <v>54.510360078709176</v>
      </c>
      <c r="JL335" s="22">
        <v>0.37513796111111114</v>
      </c>
      <c r="JM335" s="21">
        <v>37.876363636363635</v>
      </c>
      <c r="JN335" s="20">
        <v>93.44270208140945</v>
      </c>
      <c r="JO335" s="21">
        <v>17.875636189090908</v>
      </c>
      <c r="JP335" s="21">
        <v>22.99418335</v>
      </c>
      <c r="JQ335" s="21">
        <v>77.081425364592121</v>
      </c>
      <c r="JR335" s="21">
        <v>54.838029500196782</v>
      </c>
      <c r="JS335" s="22">
        <v>0.36522821249999998</v>
      </c>
      <c r="JT335" s="21">
        <v>37.265454545454546</v>
      </c>
      <c r="JU335" s="20">
        <v>90.974293700591247</v>
      </c>
      <c r="JV335" s="21">
        <v>17.587319476363636</v>
      </c>
      <c r="JW335" s="21">
        <v>21.899410606249997</v>
      </c>
      <c r="JX335" s="21">
        <v>77.141210583010064</v>
      </c>
      <c r="JY335" s="21">
        <v>55.169253301849679</v>
      </c>
      <c r="JZ335" s="22">
        <v>0.35545111111111105</v>
      </c>
      <c r="KA335" s="21">
        <v>36.654545454545456</v>
      </c>
      <c r="KB335" s="20">
        <v>88.538926270444435</v>
      </c>
      <c r="KC335" s="21">
        <v>17.299002763636363</v>
      </c>
      <c r="KD335" s="21">
        <v>20.839949999999998</v>
      </c>
      <c r="KE335" s="21">
        <v>77.20150357002305</v>
      </c>
      <c r="KF335" s="21">
        <v>55.504031483667859</v>
      </c>
      <c r="KG335" s="22">
        <v>0.34580665694444446</v>
      </c>
      <c r="KH335" s="21">
        <v>36.043636363636367</v>
      </c>
      <c r="KI335" s="20">
        <v>86.136599790969029</v>
      </c>
      <c r="KJ335" s="21">
        <v>17.010686050909094</v>
      </c>
      <c r="KK335" s="21">
        <v>19.815222643749994</v>
      </c>
      <c r="KL335" s="21">
        <v>77.262304325631078</v>
      </c>
      <c r="KM335" s="21">
        <v>55.842364045651323</v>
      </c>
      <c r="KN335" s="22">
        <v>0.33629485000000003</v>
      </c>
      <c r="KO335" s="21">
        <v>35.43272727272727</v>
      </c>
      <c r="KP335" s="20">
        <v>83.767314262165002</v>
      </c>
      <c r="KQ335" s="21">
        <v>16.722369338181817</v>
      </c>
      <c r="KR335" s="21">
        <v>18.824649649999994</v>
      </c>
      <c r="KS335" s="21">
        <v>77.323612849834149</v>
      </c>
      <c r="KT335" s="21">
        <v>56.184250987800091</v>
      </c>
      <c r="KU335" s="22">
        <v>0.32691569027777773</v>
      </c>
      <c r="KV335" s="21">
        <v>34.82181818181818</v>
      </c>
      <c r="KW335" s="20">
        <v>81.431069684032352</v>
      </c>
      <c r="KX335" s="21">
        <v>16.434052625454544</v>
      </c>
      <c r="KY335" s="21">
        <v>17.867652131249994</v>
      </c>
      <c r="KZ335" s="21">
        <v>77.385429142632262</v>
      </c>
      <c r="LA335" s="21">
        <v>56.529692310114143</v>
      </c>
      <c r="LB335" s="22">
        <v>0.3176691777777777</v>
      </c>
      <c r="LC335" s="21">
        <v>34.210909090909098</v>
      </c>
      <c r="LD335" s="20">
        <v>79.127866056571094</v>
      </c>
      <c r="LE335" s="21">
        <v>16.145735912727275</v>
      </c>
      <c r="LF335" s="21">
        <v>16.943651200000001</v>
      </c>
      <c r="LG335" s="21">
        <v>77.447753204025403</v>
      </c>
      <c r="LH335" s="21">
        <v>56.878688012593472</v>
      </c>
      <c r="LI335" s="22">
        <v>0.30855531250000001</v>
      </c>
      <c r="LJ335" s="21">
        <v>33.6</v>
      </c>
      <c r="LK335" s="20">
        <v>76.857703379781256</v>
      </c>
      <c r="LL335" s="21">
        <v>15.857419200000001</v>
      </c>
      <c r="LM335" s="21">
        <v>16.052067968750002</v>
      </c>
      <c r="LN335" s="21">
        <v>77.510585034013602</v>
      </c>
      <c r="LO335" s="21">
        <v>57.231238095238105</v>
      </c>
      <c r="LP335" s="22">
        <v>0.29957409444444444</v>
      </c>
      <c r="LQ335" s="21">
        <v>32.989090909090912</v>
      </c>
      <c r="LR335" s="20">
        <v>74.620581653662768</v>
      </c>
      <c r="LS335" s="21">
        <v>15.569102487272728</v>
      </c>
      <c r="LT335" s="21">
        <v>15.192323549999999</v>
      </c>
      <c r="LU335" s="21">
        <v>77.573924632596842</v>
      </c>
      <c r="LV335" s="21">
        <v>57.587342558048022</v>
      </c>
      <c r="LW335" s="22">
        <v>0.29072552361111109</v>
      </c>
      <c r="LX335" s="21">
        <v>32.378181818181822</v>
      </c>
      <c r="LY335" s="20">
        <v>72.416500878215686</v>
      </c>
      <c r="LZ335" s="21">
        <v>15.280785774545457</v>
      </c>
      <c r="MA335" s="21">
        <v>14.363839056250002</v>
      </c>
      <c r="MB335" s="21">
        <v>77.637771999775111</v>
      </c>
      <c r="MC335" s="21">
        <v>57.947001401023229</v>
      </c>
      <c r="MD335" s="22">
        <v>0.28200959999999997</v>
      </c>
      <c r="ME335" s="21">
        <v>31.767272727272729</v>
      </c>
      <c r="MF335" s="20">
        <v>70.245461053439996</v>
      </c>
      <c r="MG335" s="21">
        <v>14.992469061818182</v>
      </c>
      <c r="MH335" s="21">
        <v>13.566035599999999</v>
      </c>
      <c r="MI335" s="21">
        <v>77.702127135548437</v>
      </c>
      <c r="MJ335" s="21">
        <v>58.310214624163727</v>
      </c>
      <c r="MK335" s="22">
        <v>0.27342632361111113</v>
      </c>
      <c r="ML335" s="21">
        <v>31.15636363636364</v>
      </c>
      <c r="MM335" s="20">
        <v>68.107462179335698</v>
      </c>
      <c r="MN335" s="21">
        <v>14.704152349090911</v>
      </c>
      <c r="MO335" s="21">
        <v>12.798334293749997</v>
      </c>
      <c r="MP335" s="21">
        <v>77.766990039916791</v>
      </c>
      <c r="MQ335" s="21">
        <v>58.676982227469509</v>
      </c>
      <c r="MR335" s="22">
        <v>0.26497569444444441</v>
      </c>
      <c r="MS335" s="21">
        <v>30.545454545454547</v>
      </c>
      <c r="MT335" s="20">
        <v>66.002504255902764</v>
      </c>
      <c r="MU335" s="21">
        <v>14.415835636363637</v>
      </c>
      <c r="MV335" s="21">
        <v>12.060156249999999</v>
      </c>
      <c r="MW335" s="21">
        <v>77.832360712880188</v>
      </c>
      <c r="MX335" s="21">
        <v>59.047304210940588</v>
      </c>
      <c r="MY335" s="30" t="s">
        <v>50</v>
      </c>
    </row>
    <row r="336" spans="1:363" ht="24" customHeight="1" x14ac:dyDescent="0.25">
      <c r="A336" s="15" t="s">
        <v>50</v>
      </c>
      <c r="B336" s="2" t="s">
        <v>1</v>
      </c>
      <c r="C336" s="25" t="s">
        <v>2</v>
      </c>
      <c r="D336" s="23">
        <v>0.7</v>
      </c>
      <c r="E336" s="17">
        <f t="shared" si="5"/>
        <v>0.875</v>
      </c>
      <c r="F336" s="23">
        <v>0.875</v>
      </c>
      <c r="G336" s="19">
        <v>58.915151515151507</v>
      </c>
      <c r="H336" s="20">
        <v>217.9527875</v>
      </c>
      <c r="I336" s="19">
        <v>27.804829012121207</v>
      </c>
      <c r="J336" s="19">
        <v>95.874763257575751</v>
      </c>
      <c r="K336" s="19">
        <v>75.33236523553407</v>
      </c>
      <c r="L336" s="19">
        <v>45.600149722331551</v>
      </c>
      <c r="M336" s="26">
        <v>0.85960994097222221</v>
      </c>
      <c r="N336" s="19">
        <v>58.325999999999993</v>
      </c>
      <c r="O336" s="17">
        <v>214.11929462583575</v>
      </c>
      <c r="P336" s="19">
        <v>27.526780721999998</v>
      </c>
      <c r="Q336" s="19">
        <v>93.027186914062483</v>
      </c>
      <c r="R336" s="19">
        <v>75.373148487074829</v>
      </c>
      <c r="S336" s="19">
        <v>45.801467980952395</v>
      </c>
      <c r="T336" s="26">
        <v>0.84435643055555543</v>
      </c>
      <c r="U336" s="19">
        <v>57.736848484848473</v>
      </c>
      <c r="V336" s="17">
        <v>210.31981449500969</v>
      </c>
      <c r="W336" s="21">
        <v>27.248732431878782</v>
      </c>
      <c r="X336" s="19">
        <v>90.236560179924226</v>
      </c>
      <c r="Y336" s="19">
        <v>75.414403982843893</v>
      </c>
      <c r="Z336" s="19">
        <v>46.006091949171378</v>
      </c>
      <c r="AA336" s="26">
        <v>0.8292394687500001</v>
      </c>
      <c r="AB336" s="21">
        <v>57.147696969696959</v>
      </c>
      <c r="AC336" s="17">
        <v>206.55434710752189</v>
      </c>
      <c r="AD336" s="19">
        <v>26.97068414175757</v>
      </c>
      <c r="AE336" s="19">
        <v>87.502307806581427</v>
      </c>
      <c r="AF336" s="19">
        <v>75.456131722841278</v>
      </c>
      <c r="AG336" s="21">
        <v>46.214021626988512</v>
      </c>
      <c r="AH336" s="26">
        <v>0.81425905555555556</v>
      </c>
      <c r="AI336" s="19">
        <v>56.558545454545445</v>
      </c>
      <c r="AJ336" s="17">
        <v>202.82289246337223</v>
      </c>
      <c r="AK336" s="19">
        <v>26.692635851636361</v>
      </c>
      <c r="AL336" s="21">
        <v>84.823854545454537</v>
      </c>
      <c r="AM336" s="19">
        <v>75.498331707066953</v>
      </c>
      <c r="AN336" s="19">
        <v>46.42525701440379</v>
      </c>
      <c r="AO336" s="26">
        <v>0.79941519097222213</v>
      </c>
      <c r="AP336" s="19">
        <v>55.969393939393932</v>
      </c>
      <c r="AQ336" s="20">
        <v>199.12545056256073</v>
      </c>
      <c r="AR336" s="19">
        <v>26.414587561515148</v>
      </c>
      <c r="AS336" s="19">
        <v>82.200625147964004</v>
      </c>
      <c r="AT336" s="19">
        <v>75.541003935520948</v>
      </c>
      <c r="AU336" s="19">
        <v>46.639798111417214</v>
      </c>
      <c r="AV336" s="22">
        <v>0.78470787499999983</v>
      </c>
      <c r="AW336" s="19">
        <v>55.380242424242411</v>
      </c>
      <c r="AX336" s="17">
        <v>195.46202140508746</v>
      </c>
      <c r="AY336" s="19">
        <v>26.136539271393932</v>
      </c>
      <c r="AZ336" s="19">
        <v>79.632044365530291</v>
      </c>
      <c r="BA336" s="21">
        <v>75.584148408203248</v>
      </c>
      <c r="BB336" s="19">
        <v>46.857644918028782</v>
      </c>
      <c r="BC336" s="26">
        <v>0.77013710763888898</v>
      </c>
      <c r="BD336" s="19">
        <v>54.791090909090904</v>
      </c>
      <c r="BE336" s="17">
        <v>191.83260499095246</v>
      </c>
      <c r="BF336" s="21">
        <v>25.858490981272727</v>
      </c>
      <c r="BG336" s="19">
        <v>77.117536949573861</v>
      </c>
      <c r="BH336" s="19">
        <v>75.627765125113839</v>
      </c>
      <c r="BI336" s="19">
        <v>47.078797434238496</v>
      </c>
      <c r="BJ336" s="26">
        <v>0.75570288888888892</v>
      </c>
      <c r="BK336" s="21">
        <v>54.201939393939391</v>
      </c>
      <c r="BL336" s="17">
        <v>188.23720132015555</v>
      </c>
      <c r="BM336" s="19">
        <v>25.580442691151514</v>
      </c>
      <c r="BN336" s="19">
        <v>74.656527651515148</v>
      </c>
      <c r="BO336" s="19">
        <v>75.67185408625275</v>
      </c>
      <c r="BP336" s="21">
        <v>47.303255660046361</v>
      </c>
      <c r="BQ336" s="26">
        <v>0.74140521874999998</v>
      </c>
      <c r="BR336" s="19">
        <v>53.61278787878787</v>
      </c>
      <c r="BS336" s="17">
        <v>184.67581039269686</v>
      </c>
      <c r="BT336" s="19">
        <v>25.302394401030298</v>
      </c>
      <c r="BU336" s="21">
        <v>72.24844122277463</v>
      </c>
      <c r="BV336" s="19">
        <v>75.716415291619967</v>
      </c>
      <c r="BW336" s="19">
        <v>47.531019595452371</v>
      </c>
      <c r="BX336" s="26">
        <v>0.72724409722222216</v>
      </c>
      <c r="BY336" s="19">
        <v>53.023636363636356</v>
      </c>
      <c r="BZ336" s="20">
        <v>181.14843220857637</v>
      </c>
      <c r="CA336" s="19">
        <v>25.024346110909089</v>
      </c>
      <c r="CB336" s="19">
        <v>69.892702414772728</v>
      </c>
      <c r="CC336" s="19">
        <v>75.761448741215489</v>
      </c>
      <c r="CD336" s="19">
        <v>47.762089240456525</v>
      </c>
      <c r="CE336" s="22">
        <v>0.71321952430555569</v>
      </c>
      <c r="CF336" s="19">
        <v>52.434484848484843</v>
      </c>
      <c r="CG336" s="17">
        <v>177.65506676779412</v>
      </c>
      <c r="CH336" s="19">
        <v>24.746297820787877</v>
      </c>
      <c r="CI336" s="19">
        <v>67.588735978929932</v>
      </c>
      <c r="CJ336" s="21">
        <v>75.806954435039316</v>
      </c>
      <c r="CK336" s="19">
        <v>47.996464595058825</v>
      </c>
      <c r="CL336" s="26">
        <v>0.69933149999999999</v>
      </c>
      <c r="CM336" s="19">
        <v>51.845333333333329</v>
      </c>
      <c r="CN336" s="17">
        <v>174.19571407034999</v>
      </c>
      <c r="CO336" s="21">
        <v>24.468249530666665</v>
      </c>
      <c r="CP336" s="19">
        <v>65.335966666666664</v>
      </c>
      <c r="CQ336" s="19">
        <v>75.852932373091463</v>
      </c>
      <c r="CR336" s="19">
        <v>48.234145659259269</v>
      </c>
      <c r="CS336" s="26">
        <v>0.68558002430555554</v>
      </c>
      <c r="CT336" s="21">
        <v>51.256181818181808</v>
      </c>
      <c r="CU336" s="17">
        <v>170.77037411624408</v>
      </c>
      <c r="CV336" s="19">
        <v>24.190201240545449</v>
      </c>
      <c r="CW336" s="19">
        <v>63.133819229403407</v>
      </c>
      <c r="CX336" s="19">
        <v>75.899382555371901</v>
      </c>
      <c r="CY336" s="21">
        <v>48.475132433057865</v>
      </c>
      <c r="CZ336" s="26">
        <v>0.6719650972222222</v>
      </c>
      <c r="DA336" s="19">
        <v>50.667030303030295</v>
      </c>
      <c r="DB336" s="17">
        <v>167.37904690547637</v>
      </c>
      <c r="DC336" s="19">
        <v>23.91215295042424</v>
      </c>
      <c r="DD336" s="21">
        <v>60.981718418560597</v>
      </c>
      <c r="DE336" s="19">
        <v>75.946304981880644</v>
      </c>
      <c r="DF336" s="19">
        <v>48.719424916454599</v>
      </c>
      <c r="DG336" s="26">
        <v>0.65848671875000009</v>
      </c>
      <c r="DH336" s="19">
        <v>50.077878787878781</v>
      </c>
      <c r="DI336" s="20">
        <v>164.02173243804688</v>
      </c>
      <c r="DJ336" s="19">
        <v>23.634104660303027</v>
      </c>
      <c r="DK336" s="19">
        <v>58.879088985558703</v>
      </c>
      <c r="DL336" s="19">
        <v>75.993699652617707</v>
      </c>
      <c r="DM336" s="19">
        <v>48.967023109449485</v>
      </c>
      <c r="DN336" s="22">
        <v>0.64514488888888888</v>
      </c>
      <c r="DO336" s="19">
        <v>49.488727272727267</v>
      </c>
      <c r="DP336" s="17">
        <v>160.69843071395556</v>
      </c>
      <c r="DQ336" s="19">
        <v>23.356056370181815</v>
      </c>
      <c r="DR336" s="19">
        <v>56.825355681818166</v>
      </c>
      <c r="DS336" s="21">
        <v>76.041566567583061</v>
      </c>
      <c r="DT336" s="19">
        <v>49.217927012042509</v>
      </c>
      <c r="DU336" s="26">
        <v>0.6319396076388889</v>
      </c>
      <c r="DV336" s="19">
        <v>48.899575757575747</v>
      </c>
      <c r="DW336" s="17">
        <v>157.40914173320243</v>
      </c>
      <c r="DX336" s="21">
        <v>23.078008080060602</v>
      </c>
      <c r="DY336" s="19">
        <v>54.819943258759459</v>
      </c>
      <c r="DZ336" s="19">
        <v>76.089905726776735</v>
      </c>
      <c r="EA336" s="19">
        <v>49.472136624233691</v>
      </c>
      <c r="EB336" s="26">
        <v>0.61887087499999993</v>
      </c>
      <c r="EC336" s="21">
        <v>48.310424242424233</v>
      </c>
      <c r="ED336" s="17">
        <v>154.15386549578747</v>
      </c>
      <c r="EE336" s="19">
        <v>22.79995978993939</v>
      </c>
      <c r="EF336" s="19">
        <v>52.862276467803014</v>
      </c>
      <c r="EG336" s="19">
        <v>76.138717130198714</v>
      </c>
      <c r="EH336" s="21">
        <v>49.729651946023012</v>
      </c>
      <c r="EI336" s="26">
        <v>0.6059386909722223</v>
      </c>
      <c r="EJ336" s="19">
        <v>47.721272727272726</v>
      </c>
      <c r="EK336" s="17">
        <v>150.93260200171079</v>
      </c>
      <c r="EL336" s="19">
        <v>22.521911499818181</v>
      </c>
      <c r="EM336" s="21">
        <v>50.95178006036933</v>
      </c>
      <c r="EN336" s="19">
        <v>76.188000777848984</v>
      </c>
      <c r="EO336" s="19">
        <v>49.990472977410477</v>
      </c>
      <c r="EP336" s="26">
        <v>0.59314305555555558</v>
      </c>
      <c r="EQ336" s="19">
        <v>47.132121212121206</v>
      </c>
      <c r="ER336" s="20">
        <v>147.74535125097222</v>
      </c>
      <c r="ES336" s="19">
        <v>22.243863209696968</v>
      </c>
      <c r="ET336" s="19">
        <v>49.087878787878793</v>
      </c>
      <c r="EU336" s="19">
        <v>76.237756669727574</v>
      </c>
      <c r="EV336" s="19">
        <v>50.254599718396094</v>
      </c>
      <c r="EW336" s="22">
        <v>0.58048396874999997</v>
      </c>
      <c r="EX336" s="19">
        <v>46.542969696969692</v>
      </c>
      <c r="EY336" s="17">
        <v>144.59211324357187</v>
      </c>
      <c r="EZ336" s="19">
        <v>21.965814919575756</v>
      </c>
      <c r="FA336" s="19">
        <v>47.269997401751901</v>
      </c>
      <c r="FB336" s="21">
        <v>76.287984805834469</v>
      </c>
      <c r="FC336" s="19">
        <v>50.522032168979848</v>
      </c>
      <c r="FD336" s="26">
        <v>0.56796143055555548</v>
      </c>
      <c r="FE336" s="19">
        <v>45.953818181818178</v>
      </c>
      <c r="FF336" s="17">
        <v>141.47288797950969</v>
      </c>
      <c r="FG336" s="21">
        <v>21.687766629454543</v>
      </c>
      <c r="FH336" s="19">
        <v>45.497560653409089</v>
      </c>
      <c r="FI336" s="19">
        <v>76.33868518616967</v>
      </c>
      <c r="FJ336" s="19">
        <v>50.792770329161755</v>
      </c>
      <c r="FK336" s="26">
        <v>0.55557544097222222</v>
      </c>
      <c r="FL336" s="21">
        <v>45.364666666666665</v>
      </c>
      <c r="FM336" s="17">
        <v>138.38767545878576</v>
      </c>
      <c r="FN336" s="19">
        <v>21.409718339333331</v>
      </c>
      <c r="FO336" s="19">
        <v>43.769993294270833</v>
      </c>
      <c r="FP336" s="19">
        <v>76.389857810733176</v>
      </c>
      <c r="FQ336" s="21">
        <v>51.066814198941806</v>
      </c>
      <c r="FR336" s="26">
        <v>0.54332600000000009</v>
      </c>
      <c r="FS336" s="19">
        <v>44.775515151515144</v>
      </c>
      <c r="FT336" s="17">
        <v>135.33647568140003</v>
      </c>
      <c r="FU336" s="19">
        <v>21.131670049212119</v>
      </c>
      <c r="FV336" s="21">
        <v>42.086720075757576</v>
      </c>
      <c r="FW336" s="19">
        <v>76.441502679525001</v>
      </c>
      <c r="FX336" s="19">
        <v>51.344163778320009</v>
      </c>
      <c r="FY336" s="26">
        <v>0.53121310763888896</v>
      </c>
      <c r="FZ336" s="19">
        <v>44.18636363636363</v>
      </c>
      <c r="GA336" s="20">
        <v>132.31928864735244</v>
      </c>
      <c r="GB336" s="19">
        <v>20.853621759090906</v>
      </c>
      <c r="GC336" s="19">
        <v>40.447165749289766</v>
      </c>
      <c r="GD336" s="19">
        <v>76.493619792545118</v>
      </c>
      <c r="GE336" s="19">
        <v>51.62481906729635</v>
      </c>
      <c r="GF336" s="22">
        <v>0.51923676388888884</v>
      </c>
      <c r="GG336" s="19">
        <v>43.597212121212117</v>
      </c>
      <c r="GH336" s="17">
        <v>129.33611435664304</v>
      </c>
      <c r="GI336" s="19">
        <v>20.575573468969694</v>
      </c>
      <c r="GJ336" s="19">
        <v>38.850755066287874</v>
      </c>
      <c r="GK336" s="21">
        <v>76.54620914979354</v>
      </c>
      <c r="GL336" s="19">
        <v>51.908780065870843</v>
      </c>
      <c r="GM336" s="26">
        <v>0.50739696874999995</v>
      </c>
      <c r="GN336" s="19">
        <v>43.008060606060596</v>
      </c>
      <c r="GO336" s="17">
        <v>126.38695280927186</v>
      </c>
      <c r="GP336" s="21">
        <v>20.297525178848481</v>
      </c>
      <c r="GQ336" s="19">
        <v>37.296912778172342</v>
      </c>
      <c r="GR336" s="19">
        <v>76.599270751270282</v>
      </c>
      <c r="GS336" s="19">
        <v>52.196046774043481</v>
      </c>
      <c r="GT336" s="26">
        <v>0.4956937222222223</v>
      </c>
      <c r="GU336" s="21">
        <v>42.418909090909082</v>
      </c>
      <c r="GV336" s="17">
        <v>123.47180400523891</v>
      </c>
      <c r="GW336" s="19">
        <v>20.019476888727269</v>
      </c>
      <c r="GX336" s="19">
        <v>35.785063636363631</v>
      </c>
      <c r="GY336" s="19">
        <v>76.652804596975315</v>
      </c>
      <c r="GZ336" s="21">
        <v>52.486619191814256</v>
      </c>
      <c r="HA336" s="26">
        <v>0.48412702430555554</v>
      </c>
      <c r="HB336" s="19">
        <v>41.829757575757569</v>
      </c>
      <c r="HC336" s="17">
        <v>120.59066794454409</v>
      </c>
      <c r="HD336" s="19">
        <v>19.741428598606056</v>
      </c>
      <c r="HE336" s="21">
        <v>34.314632392282192</v>
      </c>
      <c r="HF336" s="19">
        <v>76.706810686908668</v>
      </c>
      <c r="HG336" s="19">
        <v>52.780497319183183</v>
      </c>
      <c r="HH336" s="26">
        <v>0.47269687499999996</v>
      </c>
      <c r="HI336" s="19">
        <v>41.240606060606055</v>
      </c>
      <c r="HJ336" s="20">
        <v>117.74354462718749</v>
      </c>
      <c r="HK336" s="19">
        <v>19.463380308484847</v>
      </c>
      <c r="HL336" s="19">
        <v>32.885043797348473</v>
      </c>
      <c r="HM336" s="19">
        <v>76.761289021070326</v>
      </c>
      <c r="HN336" s="19">
        <v>53.077681156150256</v>
      </c>
      <c r="HO336" s="22">
        <v>0.4614032743055555</v>
      </c>
      <c r="HP336" s="19">
        <v>40.651454545454534</v>
      </c>
      <c r="HQ336" s="17">
        <v>114.93043405316908</v>
      </c>
      <c r="HR336" s="19">
        <v>19.185332018363631</v>
      </c>
      <c r="HS336" s="19">
        <v>31.495722602982948</v>
      </c>
      <c r="HT336" s="21">
        <v>76.816239599460275</v>
      </c>
      <c r="HU336" s="19">
        <v>53.378170702715479</v>
      </c>
      <c r="HV336" s="26">
        <v>0.45024622222222233</v>
      </c>
      <c r="HW336" s="19">
        <v>40.062303030303028</v>
      </c>
      <c r="HX336" s="17">
        <v>112.15133622248891</v>
      </c>
      <c r="HY336" s="21">
        <v>18.907283728242422</v>
      </c>
      <c r="HZ336" s="19">
        <v>30.146093560606069</v>
      </c>
      <c r="IA336" s="19">
        <v>76.871662422078543</v>
      </c>
      <c r="IB336" s="19">
        <v>53.681965958878841</v>
      </c>
      <c r="IC336" s="26">
        <v>0.43922571874999999</v>
      </c>
      <c r="ID336" s="21">
        <v>39.473151515151514</v>
      </c>
      <c r="IE336" s="17">
        <v>109.40625113514687</v>
      </c>
      <c r="IF336" s="19">
        <v>18.629235438121214</v>
      </c>
      <c r="IG336" s="19">
        <v>28.83558142163826</v>
      </c>
      <c r="IH336" s="19">
        <v>76.927557488925117</v>
      </c>
      <c r="II336" s="21">
        <v>53.989066924640355</v>
      </c>
      <c r="IJ336" s="26">
        <v>0.42834176388888884</v>
      </c>
      <c r="IK336" s="19">
        <v>38.883999999999993</v>
      </c>
      <c r="IL336" s="17">
        <v>106.69517879114304</v>
      </c>
      <c r="IM336" s="19">
        <v>18.351187147999998</v>
      </c>
      <c r="IN336" s="21">
        <v>27.563610937500002</v>
      </c>
      <c r="IO336" s="19">
        <v>76.983924799999997</v>
      </c>
      <c r="IP336" s="19">
        <v>54.299473600000013</v>
      </c>
      <c r="IQ336" s="26">
        <v>0.41759435763888886</v>
      </c>
      <c r="IR336" s="19">
        <v>38.29484848484848</v>
      </c>
      <c r="IS336" s="20">
        <v>104.01811919047742</v>
      </c>
      <c r="IT336" s="19">
        <v>18.073138857878785</v>
      </c>
      <c r="IU336" s="19">
        <v>26.329606859611747</v>
      </c>
      <c r="IV336" s="19">
        <v>77.040764355303182</v>
      </c>
      <c r="IW336" s="19">
        <v>54.613185984957816</v>
      </c>
      <c r="IX336" s="22">
        <v>0.40698350000000005</v>
      </c>
      <c r="IY336" s="19">
        <v>37.705696969696966</v>
      </c>
      <c r="IZ336" s="17">
        <v>101.37507233315002</v>
      </c>
      <c r="JA336" s="19">
        <v>17.795090567757573</v>
      </c>
      <c r="JB336" s="19">
        <v>25.132993939393941</v>
      </c>
      <c r="JC336" s="19">
        <v>77.098076154834672</v>
      </c>
      <c r="JD336" s="21">
        <v>54.930204079513757</v>
      </c>
      <c r="JE336" s="22">
        <v>0.39650919097222226</v>
      </c>
      <c r="JF336" s="21">
        <v>37.116545454545452</v>
      </c>
      <c r="JG336" s="20">
        <v>98.766038219160777</v>
      </c>
      <c r="JH336" s="21">
        <v>17.517042277636364</v>
      </c>
      <c r="JI336" s="21">
        <v>23.973196928267047</v>
      </c>
      <c r="JJ336" s="21">
        <v>77.155860198594482</v>
      </c>
      <c r="JK336" s="21">
        <v>55.250527883667857</v>
      </c>
      <c r="JL336" s="22">
        <v>0.38617143055555558</v>
      </c>
      <c r="JM336" s="21">
        <v>36.527393939393932</v>
      </c>
      <c r="JN336" s="20">
        <v>96.191016848509733</v>
      </c>
      <c r="JO336" s="21">
        <v>17.238993987515148</v>
      </c>
      <c r="JP336" s="21">
        <v>22.849640577651513</v>
      </c>
      <c r="JQ336" s="21">
        <v>77.214116486582583</v>
      </c>
      <c r="JR336" s="21">
        <v>55.574157397420102</v>
      </c>
      <c r="JS336" s="22">
        <v>0.37597021874999997</v>
      </c>
      <c r="JT336" s="21">
        <v>35.938242424242418</v>
      </c>
      <c r="JU336" s="20">
        <v>93.65000822119687</v>
      </c>
      <c r="JV336" s="21">
        <v>16.960945697393935</v>
      </c>
      <c r="JW336" s="21">
        <v>21.7617496389678</v>
      </c>
      <c r="JX336" s="21">
        <v>77.272845018798989</v>
      </c>
      <c r="JY336" s="21">
        <v>55.901092620770484</v>
      </c>
      <c r="JZ336" s="22">
        <v>0.36590555555555548</v>
      </c>
      <c r="KA336" s="21">
        <v>35.349090909090904</v>
      </c>
      <c r="KB336" s="20">
        <v>91.143012337222203</v>
      </c>
      <c r="KC336" s="21">
        <v>16.682897407272726</v>
      </c>
      <c r="KD336" s="21">
        <v>20.708948863636362</v>
      </c>
      <c r="KE336" s="21">
        <v>77.332045795243715</v>
      </c>
      <c r="KF336" s="21">
        <v>56.231333553719026</v>
      </c>
      <c r="KG336" s="22">
        <v>0.35597744097222223</v>
      </c>
      <c r="KH336" s="21">
        <v>34.759939393939391</v>
      </c>
      <c r="KI336" s="20">
        <v>88.670029196585759</v>
      </c>
      <c r="KJ336" s="21">
        <v>16.404849117151514</v>
      </c>
      <c r="KK336" s="21">
        <v>19.690663003077649</v>
      </c>
      <c r="KL336" s="21">
        <v>77.391718815916747</v>
      </c>
      <c r="KM336" s="21">
        <v>56.564880196265705</v>
      </c>
      <c r="KN336" s="22">
        <v>0.34618587500000003</v>
      </c>
      <c r="KO336" s="21">
        <v>34.17078787878787</v>
      </c>
      <c r="KP336" s="20">
        <v>86.23105879928751</v>
      </c>
      <c r="KQ336" s="21">
        <v>16.126800827030298</v>
      </c>
      <c r="KR336" s="21">
        <v>18.706316808712117</v>
      </c>
      <c r="KS336" s="21">
        <v>77.451864080818069</v>
      </c>
      <c r="KT336" s="21">
        <v>56.901732548410529</v>
      </c>
      <c r="KU336" s="22">
        <v>0.33653085763888885</v>
      </c>
      <c r="KV336" s="21">
        <v>33.581636363636356</v>
      </c>
      <c r="KW336" s="20">
        <v>83.826101145327414</v>
      </c>
      <c r="KX336" s="21">
        <v>15.848752536909087</v>
      </c>
      <c r="KY336" s="21">
        <v>17.755335031960222</v>
      </c>
      <c r="KZ336" s="21">
        <v>77.512481589947711</v>
      </c>
      <c r="LA336" s="21">
        <v>57.241890610153504</v>
      </c>
      <c r="LB336" s="22">
        <v>0.32701238888888884</v>
      </c>
      <c r="LC336" s="21">
        <v>32.99248484848485</v>
      </c>
      <c r="LD336" s="20">
        <v>81.455156234705541</v>
      </c>
      <c r="LE336" s="21">
        <v>15.57070424678788</v>
      </c>
      <c r="LF336" s="21">
        <v>16.837142424242426</v>
      </c>
      <c r="LG336" s="21">
        <v>77.573571343305659</v>
      </c>
      <c r="LH336" s="21">
        <v>57.585354381494611</v>
      </c>
      <c r="LI336" s="22">
        <v>0.31763046875000001</v>
      </c>
      <c r="LJ336" s="21">
        <v>32.403333333333329</v>
      </c>
      <c r="LK336" s="20">
        <v>79.118224067421878</v>
      </c>
      <c r="LL336" s="21">
        <v>15.292655956666664</v>
      </c>
      <c r="LM336" s="21">
        <v>15.95116373697917</v>
      </c>
      <c r="LN336" s="21">
        <v>77.635133340891912</v>
      </c>
      <c r="LO336" s="21">
        <v>57.932123862433876</v>
      </c>
      <c r="LP336" s="22">
        <v>0.30838509722222224</v>
      </c>
      <c r="LQ336" s="21">
        <v>31.814181818181815</v>
      </c>
      <c r="LR336" s="20">
        <v>76.815304643476395</v>
      </c>
      <c r="LS336" s="21">
        <v>15.014607666545453</v>
      </c>
      <c r="LT336" s="21">
        <v>15.09682372159091</v>
      </c>
      <c r="LU336" s="21">
        <v>77.69716758270647</v>
      </c>
      <c r="LV336" s="21">
        <v>58.282199052971286</v>
      </c>
      <c r="LW336" s="22">
        <v>0.29927627430555553</v>
      </c>
      <c r="LX336" s="21">
        <v>31.225030303030302</v>
      </c>
      <c r="LY336" s="20">
        <v>74.546397962869094</v>
      </c>
      <c r="LZ336" s="21">
        <v>14.736559376424243</v>
      </c>
      <c r="MA336" s="21">
        <v>14.273547129498109</v>
      </c>
      <c r="MB336" s="21">
        <v>77.759674068749334</v>
      </c>
      <c r="MC336" s="21">
        <v>58.635579953106841</v>
      </c>
      <c r="MD336" s="22">
        <v>0.29030399999999995</v>
      </c>
      <c r="ME336" s="21">
        <v>30.635878787878784</v>
      </c>
      <c r="MF336" s="20">
        <v>72.311504025599987</v>
      </c>
      <c r="MG336" s="21">
        <v>14.458511086303028</v>
      </c>
      <c r="MH336" s="21">
        <v>13.480758712121212</v>
      </c>
      <c r="MI336" s="21">
        <v>77.822652799020503</v>
      </c>
      <c r="MJ336" s="21">
        <v>58.992266562840541</v>
      </c>
      <c r="MK336" s="22">
        <v>0.2814682743055556</v>
      </c>
      <c r="ML336" s="21">
        <v>30.046727272727271</v>
      </c>
      <c r="MM336" s="20">
        <v>70.110622831669104</v>
      </c>
      <c r="MN336" s="21">
        <v>14.180462796181818</v>
      </c>
      <c r="MO336" s="21">
        <v>12.71788322088068</v>
      </c>
      <c r="MP336" s="21">
        <v>77.886103773519991</v>
      </c>
      <c r="MQ336" s="21">
        <v>59.352258882172386</v>
      </c>
      <c r="MR336" s="22">
        <v>0.2727690972222222</v>
      </c>
      <c r="MS336" s="21">
        <v>29.457575757575754</v>
      </c>
      <c r="MT336" s="20">
        <v>67.943754381076388</v>
      </c>
      <c r="MU336" s="21">
        <v>13.902414506060603</v>
      </c>
      <c r="MV336" s="21">
        <v>11.984345407196969</v>
      </c>
      <c r="MW336" s="21">
        <v>77.950026992247771</v>
      </c>
      <c r="MX336" s="21">
        <v>59.715556911102382</v>
      </c>
      <c r="MY336" s="30" t="s">
        <v>50</v>
      </c>
    </row>
    <row r="337" spans="1:363" ht="24" customHeight="1" x14ac:dyDescent="0.25">
      <c r="A337" s="15" t="s">
        <v>50</v>
      </c>
      <c r="B337" s="2" t="s">
        <v>1</v>
      </c>
      <c r="C337" s="25" t="s">
        <v>2</v>
      </c>
      <c r="D337" s="23">
        <v>0.7</v>
      </c>
      <c r="E337" s="17">
        <f t="shared" si="5"/>
        <v>0.875</v>
      </c>
      <c r="F337" s="23">
        <v>0.9</v>
      </c>
      <c r="G337" s="19">
        <v>56.739393939393935</v>
      </c>
      <c r="H337" s="20">
        <v>224.18001000000001</v>
      </c>
      <c r="I337" s="19">
        <v>26.777986751515151</v>
      </c>
      <c r="J337" s="19">
        <v>95.239393939393935</v>
      </c>
      <c r="K337" s="19">
        <v>75.485327586314597</v>
      </c>
      <c r="L337" s="19">
        <v>46.360063666972763</v>
      </c>
      <c r="M337" s="26">
        <v>0.88417022499999998</v>
      </c>
      <c r="N337" s="19">
        <v>56.171999999999997</v>
      </c>
      <c r="O337" s="17">
        <v>220.2369887580025</v>
      </c>
      <c r="P337" s="19">
        <v>26.510206883999999</v>
      </c>
      <c r="Q337" s="19">
        <v>92.41068869999998</v>
      </c>
      <c r="R337" s="19">
        <v>75.526275907482983</v>
      </c>
      <c r="S337" s="19">
        <v>46.565645638095248</v>
      </c>
      <c r="T337" s="26">
        <v>0.86848089999999989</v>
      </c>
      <c r="U337" s="19">
        <v>55.604606060606052</v>
      </c>
      <c r="V337" s="17">
        <v>216.32895205200998</v>
      </c>
      <c r="W337" s="21">
        <v>26.242427016484847</v>
      </c>
      <c r="X337" s="19">
        <v>89.638555660606045</v>
      </c>
      <c r="Y337" s="19">
        <v>75.567662236654741</v>
      </c>
      <c r="Z337" s="19">
        <v>46.774293665241167</v>
      </c>
      <c r="AA337" s="26">
        <v>0.85293202500000009</v>
      </c>
      <c r="AB337" s="21">
        <v>55.037212121212114</v>
      </c>
      <c r="AC337" s="17">
        <v>212.45589988202252</v>
      </c>
      <c r="AD337" s="19">
        <v>25.974647148969694</v>
      </c>
      <c r="AE337" s="19">
        <v>86.922423384848472</v>
      </c>
      <c r="AF337" s="19">
        <v>75.609486573829827</v>
      </c>
      <c r="AG337" s="21">
        <v>46.986007748410522</v>
      </c>
      <c r="AH337" s="26">
        <v>0.83752360000000003</v>
      </c>
      <c r="AI337" s="19">
        <v>54.469818181818177</v>
      </c>
      <c r="AJ337" s="17">
        <v>208.61783224804</v>
      </c>
      <c r="AK337" s="19">
        <v>25.706867281454542</v>
      </c>
      <c r="AL337" s="21">
        <v>84.261720436363632</v>
      </c>
      <c r="AM337" s="19">
        <v>75.65174891900827</v>
      </c>
      <c r="AN337" s="19">
        <v>47.200787887603312</v>
      </c>
      <c r="AO337" s="26">
        <v>0.82225562499999993</v>
      </c>
      <c r="AP337" s="19">
        <v>53.902424242424239</v>
      </c>
      <c r="AQ337" s="20">
        <v>204.81474915006248</v>
      </c>
      <c r="AR337" s="19">
        <v>25.439087413939394</v>
      </c>
      <c r="AS337" s="19">
        <v>81.655875378787869</v>
      </c>
      <c r="AT337" s="19">
        <v>75.694449272190042</v>
      </c>
      <c r="AU337" s="19">
        <v>47.418634082819544</v>
      </c>
      <c r="AV337" s="22">
        <v>0.8071280999999999</v>
      </c>
      <c r="AW337" s="19">
        <v>53.335030303030294</v>
      </c>
      <c r="AX337" s="17">
        <v>201.04665058808996</v>
      </c>
      <c r="AY337" s="19">
        <v>25.171307546424238</v>
      </c>
      <c r="AZ337" s="19">
        <v>79.104316775757567</v>
      </c>
      <c r="BA337" s="21">
        <v>75.737587633375185</v>
      </c>
      <c r="BB337" s="19">
        <v>47.639546334059219</v>
      </c>
      <c r="BC337" s="26">
        <v>0.79214102500000017</v>
      </c>
      <c r="BD337" s="19">
        <v>52.767636363636363</v>
      </c>
      <c r="BE337" s="17">
        <v>197.31353656212255</v>
      </c>
      <c r="BF337" s="21">
        <v>24.903527678909089</v>
      </c>
      <c r="BG337" s="19">
        <v>76.606473190909099</v>
      </c>
      <c r="BH337" s="19">
        <v>75.781164002563671</v>
      </c>
      <c r="BI337" s="19">
        <v>47.863524641322321</v>
      </c>
      <c r="BJ337" s="26">
        <v>0.77729440000000005</v>
      </c>
      <c r="BK337" s="21">
        <v>52.200242424242425</v>
      </c>
      <c r="BL337" s="17">
        <v>193.61540707216</v>
      </c>
      <c r="BM337" s="19">
        <v>24.635747811393941</v>
      </c>
      <c r="BN337" s="19">
        <v>74.161773187878794</v>
      </c>
      <c r="BO337" s="19">
        <v>75.825178379755499</v>
      </c>
      <c r="BP337" s="21">
        <v>48.090569004608867</v>
      </c>
      <c r="BQ337" s="26">
        <v>0.76258822500000001</v>
      </c>
      <c r="BR337" s="19">
        <v>51.632848484848481</v>
      </c>
      <c r="BS337" s="17">
        <v>189.9522621182025</v>
      </c>
      <c r="BT337" s="19">
        <v>24.367967943878785</v>
      </c>
      <c r="BU337" s="21">
        <v>71.769645330303035</v>
      </c>
      <c r="BV337" s="19">
        <v>75.869630764950685</v>
      </c>
      <c r="BW337" s="19">
        <v>48.320679423918847</v>
      </c>
      <c r="BX337" s="26">
        <v>0.74802250000000003</v>
      </c>
      <c r="BY337" s="19">
        <v>51.065454545454543</v>
      </c>
      <c r="BZ337" s="20">
        <v>186.32410170025</v>
      </c>
      <c r="CA337" s="19">
        <v>24.100188076363636</v>
      </c>
      <c r="CB337" s="19">
        <v>69.429518181818182</v>
      </c>
      <c r="CC337" s="19">
        <v>75.914521158149213</v>
      </c>
      <c r="CD337" s="19">
        <v>48.55385589925227</v>
      </c>
      <c r="CE337" s="22">
        <v>0.73359722500000013</v>
      </c>
      <c r="CF337" s="19">
        <v>50.498060606060605</v>
      </c>
      <c r="CG337" s="17">
        <v>182.73092581830252</v>
      </c>
      <c r="CH337" s="19">
        <v>23.832408208848484</v>
      </c>
      <c r="CI337" s="19">
        <v>67.140820306060604</v>
      </c>
      <c r="CJ337" s="21">
        <v>75.959849559351085</v>
      </c>
      <c r="CK337" s="19">
        <v>48.790098430609135</v>
      </c>
      <c r="CL337" s="26">
        <v>0.71931240000000007</v>
      </c>
      <c r="CM337" s="19">
        <v>49.93066666666666</v>
      </c>
      <c r="CN337" s="17">
        <v>179.17273447236002</v>
      </c>
      <c r="CO337" s="21">
        <v>23.564628341333332</v>
      </c>
      <c r="CP337" s="19">
        <v>64.90298026666666</v>
      </c>
      <c r="CQ337" s="19">
        <v>76.005615968556313</v>
      </c>
      <c r="CR337" s="19">
        <v>49.029407017989428</v>
      </c>
      <c r="CS337" s="26">
        <v>0.70516802499999998</v>
      </c>
      <c r="CT337" s="21">
        <v>49.363272727272722</v>
      </c>
      <c r="CU337" s="17">
        <v>175.64952766242249</v>
      </c>
      <c r="CV337" s="19">
        <v>23.29684847381818</v>
      </c>
      <c r="CW337" s="19">
        <v>62.715426627272727</v>
      </c>
      <c r="CX337" s="19">
        <v>76.051820385764884</v>
      </c>
      <c r="CY337" s="21">
        <v>49.271781661393163</v>
      </c>
      <c r="CZ337" s="26">
        <v>0.69116409999999995</v>
      </c>
      <c r="DA337" s="19">
        <v>48.795878787878785</v>
      </c>
      <c r="DB337" s="17">
        <v>172.16130538848998</v>
      </c>
      <c r="DC337" s="19">
        <v>23.029068606303028</v>
      </c>
      <c r="DD337" s="21">
        <v>60.577587951515142</v>
      </c>
      <c r="DE337" s="19">
        <v>76.098462810976798</v>
      </c>
      <c r="DF337" s="19">
        <v>49.517222360820334</v>
      </c>
      <c r="DG337" s="26">
        <v>0.6773006250000001</v>
      </c>
      <c r="DH337" s="19">
        <v>48.228484848484847</v>
      </c>
      <c r="DI337" s="20">
        <v>168.70806765056253</v>
      </c>
      <c r="DJ337" s="19">
        <v>22.761288738787879</v>
      </c>
      <c r="DK337" s="19">
        <v>58.488892803030289</v>
      </c>
      <c r="DL337" s="19">
        <v>76.145543244192069</v>
      </c>
      <c r="DM337" s="19">
        <v>49.76572911627094</v>
      </c>
      <c r="DN337" s="22">
        <v>0.66357759999999999</v>
      </c>
      <c r="DO337" s="19">
        <v>47.661090909090902</v>
      </c>
      <c r="DP337" s="17">
        <v>165.28981444863999</v>
      </c>
      <c r="DQ337" s="19">
        <v>22.493508871272724</v>
      </c>
      <c r="DR337" s="19">
        <v>56.448769745454534</v>
      </c>
      <c r="DS337" s="21">
        <v>76.193061685410697</v>
      </c>
      <c r="DT337" s="19">
        <v>50.017301927744995</v>
      </c>
      <c r="DU337" s="26">
        <v>0.64999502500000006</v>
      </c>
      <c r="DV337" s="19">
        <v>47.093696969696964</v>
      </c>
      <c r="DW337" s="17">
        <v>161.9065457827225</v>
      </c>
      <c r="DX337" s="21">
        <v>22.225729003757575</v>
      </c>
      <c r="DY337" s="19">
        <v>54.456647342424233</v>
      </c>
      <c r="DZ337" s="19">
        <v>76.241018134632654</v>
      </c>
      <c r="EA337" s="19">
        <v>50.271940795242479</v>
      </c>
      <c r="EB337" s="26">
        <v>0.63655289999999998</v>
      </c>
      <c r="EC337" s="21">
        <v>46.526303030303026</v>
      </c>
      <c r="ED337" s="17">
        <v>158.55826165280999</v>
      </c>
      <c r="EE337" s="19">
        <v>21.957949136242423</v>
      </c>
      <c r="EF337" s="19">
        <v>52.511954157575744</v>
      </c>
      <c r="EG337" s="19">
        <v>76.289412591857968</v>
      </c>
      <c r="EH337" s="21">
        <v>50.529645718763405</v>
      </c>
      <c r="EI337" s="26">
        <v>0.62325122500000008</v>
      </c>
      <c r="EJ337" s="19">
        <v>45.958909090909088</v>
      </c>
      <c r="EK337" s="17">
        <v>155.2449620589025</v>
      </c>
      <c r="EL337" s="19">
        <v>21.690169268727271</v>
      </c>
      <c r="EM337" s="21">
        <v>50.614118754545466</v>
      </c>
      <c r="EN337" s="19">
        <v>76.338245057086638</v>
      </c>
      <c r="EO337" s="19">
        <v>50.790416698307759</v>
      </c>
      <c r="EP337" s="26">
        <v>0.61009000000000002</v>
      </c>
      <c r="EQ337" s="19">
        <v>45.391515151515151</v>
      </c>
      <c r="ER337" s="20">
        <v>151.96664700100001</v>
      </c>
      <c r="ES337" s="19">
        <v>21.422389401212122</v>
      </c>
      <c r="ET337" s="19">
        <v>48.762569696969706</v>
      </c>
      <c r="EU337" s="19">
        <v>76.387515530318652</v>
      </c>
      <c r="EV337" s="19">
        <v>51.054253733875562</v>
      </c>
      <c r="EW337" s="22">
        <v>0.59706922500000004</v>
      </c>
      <c r="EX337" s="19">
        <v>44.824121212121213</v>
      </c>
      <c r="EY337" s="17">
        <v>148.72331647910249</v>
      </c>
      <c r="EZ337" s="19">
        <v>21.15460953369697</v>
      </c>
      <c r="FA337" s="19">
        <v>46.956735548484858</v>
      </c>
      <c r="FB337" s="21">
        <v>76.437224011554008</v>
      </c>
      <c r="FC337" s="19">
        <v>51.321156825466801</v>
      </c>
      <c r="FD337" s="26">
        <v>0.5841888999999999</v>
      </c>
      <c r="FE337" s="19">
        <v>44.256727272727268</v>
      </c>
      <c r="FF337" s="17">
        <v>145.51497049320997</v>
      </c>
      <c r="FG337" s="21">
        <v>20.886829666181818</v>
      </c>
      <c r="FH337" s="19">
        <v>45.196044872727271</v>
      </c>
      <c r="FI337" s="19">
        <v>76.487370500792707</v>
      </c>
      <c r="FJ337" s="19">
        <v>51.591125973081475</v>
      </c>
      <c r="FK337" s="26">
        <v>0.57144902499999994</v>
      </c>
      <c r="FL337" s="21">
        <v>43.68933333333333</v>
      </c>
      <c r="FM337" s="17">
        <v>142.34160904332248</v>
      </c>
      <c r="FN337" s="19">
        <v>20.619049798666666</v>
      </c>
      <c r="FO337" s="19">
        <v>43.47992623333333</v>
      </c>
      <c r="FP337" s="19">
        <v>76.537954998034763</v>
      </c>
      <c r="FQ337" s="21">
        <v>51.864161176719584</v>
      </c>
      <c r="FR337" s="26">
        <v>0.55884960000000006</v>
      </c>
      <c r="FS337" s="19">
        <v>43.121939393939392</v>
      </c>
      <c r="FT337" s="17">
        <v>139.20323212944001</v>
      </c>
      <c r="FU337" s="19">
        <v>20.351269931151514</v>
      </c>
      <c r="FV337" s="21">
        <v>41.807808193939394</v>
      </c>
      <c r="FW337" s="19">
        <v>76.588977503280177</v>
      </c>
      <c r="FX337" s="19">
        <v>52.140262436381136</v>
      </c>
      <c r="FY337" s="26">
        <v>0.54639062500000002</v>
      </c>
      <c r="FZ337" s="19">
        <v>42.554545454545448</v>
      </c>
      <c r="GA337" s="20">
        <v>136.09983975156251</v>
      </c>
      <c r="GB337" s="19">
        <v>20.083490063636361</v>
      </c>
      <c r="GC337" s="19">
        <v>40.179119318181819</v>
      </c>
      <c r="GD337" s="19">
        <v>76.640438016528918</v>
      </c>
      <c r="GE337" s="19">
        <v>52.419429752066122</v>
      </c>
      <c r="GF337" s="22">
        <v>0.53407210000000005</v>
      </c>
      <c r="GG337" s="19">
        <v>41.98715151515151</v>
      </c>
      <c r="GH337" s="17">
        <v>133.03143190969001</v>
      </c>
      <c r="GI337" s="19">
        <v>19.815710196121209</v>
      </c>
      <c r="GJ337" s="19">
        <v>38.593288169696969</v>
      </c>
      <c r="GK337" s="21">
        <v>76.692336537781017</v>
      </c>
      <c r="GL337" s="19">
        <v>52.701663123774559</v>
      </c>
      <c r="GM337" s="26">
        <v>0.52189402499999993</v>
      </c>
      <c r="GN337" s="19">
        <v>41.419757575757572</v>
      </c>
      <c r="GO337" s="17">
        <v>129.99800860382248</v>
      </c>
      <c r="GP337" s="21">
        <v>19.547930328606061</v>
      </c>
      <c r="GQ337" s="19">
        <v>37.049743312121208</v>
      </c>
      <c r="GR337" s="19">
        <v>76.744673067036473</v>
      </c>
      <c r="GS337" s="19">
        <v>52.986962551506416</v>
      </c>
      <c r="GT337" s="26">
        <v>0.5098564000000001</v>
      </c>
      <c r="GU337" s="21">
        <v>40.852363636363634</v>
      </c>
      <c r="GV337" s="17">
        <v>126.99956983396002</v>
      </c>
      <c r="GW337" s="19">
        <v>19.280150461090908</v>
      </c>
      <c r="GX337" s="19">
        <v>35.547913309090902</v>
      </c>
      <c r="GY337" s="19">
        <v>76.797447604295272</v>
      </c>
      <c r="GZ337" s="21">
        <v>53.275328035261722</v>
      </c>
      <c r="HA337" s="26">
        <v>0.49795922500000001</v>
      </c>
      <c r="HB337" s="19">
        <v>40.284969696969689</v>
      </c>
      <c r="HC337" s="17">
        <v>124.03611560010251</v>
      </c>
      <c r="HD337" s="19">
        <v>19.012370593575753</v>
      </c>
      <c r="HE337" s="21">
        <v>34.08722672424242</v>
      </c>
      <c r="HF337" s="19">
        <v>76.850660149557413</v>
      </c>
      <c r="HG337" s="19">
        <v>53.566759575040464</v>
      </c>
      <c r="HH337" s="26">
        <v>0.48620249999999998</v>
      </c>
      <c r="HI337" s="19">
        <v>39.717575757575752</v>
      </c>
      <c r="HJ337" s="20">
        <v>121.10764590225</v>
      </c>
      <c r="HK337" s="19">
        <v>18.744590726060604</v>
      </c>
      <c r="HL337" s="19">
        <v>32.667112121212114</v>
      </c>
      <c r="HM337" s="19">
        <v>76.904310702822912</v>
      </c>
      <c r="HN337" s="19">
        <v>53.861257170842642</v>
      </c>
      <c r="HO337" s="22">
        <v>0.47458622499999992</v>
      </c>
      <c r="HP337" s="19">
        <v>39.150181818181814</v>
      </c>
      <c r="HQ337" s="17">
        <v>118.21416074040248</v>
      </c>
      <c r="HR337" s="19">
        <v>18.476810858545452</v>
      </c>
      <c r="HS337" s="19">
        <v>31.286998063636357</v>
      </c>
      <c r="HT337" s="21">
        <v>76.958399264091753</v>
      </c>
      <c r="HU337" s="19">
        <v>54.158820822668254</v>
      </c>
      <c r="HV337" s="26">
        <v>0.46311040000000009</v>
      </c>
      <c r="HW337" s="19">
        <v>38.582787878787876</v>
      </c>
      <c r="HX337" s="17">
        <v>115.35566011456002</v>
      </c>
      <c r="HY337" s="21">
        <v>18.209030991030303</v>
      </c>
      <c r="HZ337" s="19">
        <v>29.946313115151522</v>
      </c>
      <c r="IA337" s="19">
        <v>77.012925833363937</v>
      </c>
      <c r="IB337" s="19">
        <v>54.459450530517302</v>
      </c>
      <c r="IC337" s="26">
        <v>0.451775025</v>
      </c>
      <c r="ID337" s="21">
        <v>38.015393939393938</v>
      </c>
      <c r="IE337" s="17">
        <v>112.5321440247225</v>
      </c>
      <c r="IF337" s="19">
        <v>17.941251123515151</v>
      </c>
      <c r="IG337" s="19">
        <v>28.644485839393944</v>
      </c>
      <c r="IH337" s="19">
        <v>77.067890410639478</v>
      </c>
      <c r="II337" s="21">
        <v>54.763146294389799</v>
      </c>
      <c r="IJ337" s="26">
        <v>0.44058009999999997</v>
      </c>
      <c r="IK337" s="19">
        <v>37.448</v>
      </c>
      <c r="IL337" s="17">
        <v>109.74361247088999</v>
      </c>
      <c r="IM337" s="19">
        <v>17.673471255999999</v>
      </c>
      <c r="IN337" s="21">
        <v>27.380944800000002</v>
      </c>
      <c r="IO337" s="19">
        <v>77.123292995918362</v>
      </c>
      <c r="IP337" s="19">
        <v>55.069908114285724</v>
      </c>
      <c r="IQ337" s="26">
        <v>0.42952562499999997</v>
      </c>
      <c r="IR337" s="19">
        <v>36.880606060606056</v>
      </c>
      <c r="IS337" s="20">
        <v>106.99006545306248</v>
      </c>
      <c r="IT337" s="19">
        <v>17.405691388484847</v>
      </c>
      <c r="IU337" s="19">
        <v>26.155118560606066</v>
      </c>
      <c r="IV337" s="19">
        <v>77.179133589200603</v>
      </c>
      <c r="IW337" s="19">
        <v>55.379735990205099</v>
      </c>
      <c r="IX337" s="22">
        <v>0.41861160000000008</v>
      </c>
      <c r="IY337" s="19">
        <v>36.313212121212118</v>
      </c>
      <c r="IZ337" s="17">
        <v>104.27150297124003</v>
      </c>
      <c r="JA337" s="19">
        <v>17.137911520969695</v>
      </c>
      <c r="JB337" s="19">
        <v>24.966435684848488</v>
      </c>
      <c r="JC337" s="19">
        <v>77.235412190486187</v>
      </c>
      <c r="JD337" s="21">
        <v>55.692629922147901</v>
      </c>
      <c r="JE337" s="22">
        <v>0.40783802500000005</v>
      </c>
      <c r="JF337" s="21">
        <v>35.74581818181818</v>
      </c>
      <c r="JG337" s="20">
        <v>101.58792502542251</v>
      </c>
      <c r="JH337" s="21">
        <v>16.870131653454546</v>
      </c>
      <c r="JI337" s="21">
        <v>23.814324736363638</v>
      </c>
      <c r="JJ337" s="21">
        <v>77.292128799775114</v>
      </c>
      <c r="JK337" s="21">
        <v>56.008589910114139</v>
      </c>
      <c r="JL337" s="22">
        <v>0.39720490000000003</v>
      </c>
      <c r="JM337" s="21">
        <v>35.178424242424242</v>
      </c>
      <c r="JN337" s="20">
        <v>98.939331615610001</v>
      </c>
      <c r="JO337" s="21">
        <v>16.602351785939394</v>
      </c>
      <c r="JP337" s="21">
        <v>22.69821427878788</v>
      </c>
      <c r="JQ337" s="21">
        <v>77.349283417067397</v>
      </c>
      <c r="JR337" s="21">
        <v>56.32761595410382</v>
      </c>
      <c r="JS337" s="22">
        <v>0.38671222500000002</v>
      </c>
      <c r="JT337" s="21">
        <v>34.611030303030297</v>
      </c>
      <c r="JU337" s="20">
        <v>96.325722741802508</v>
      </c>
      <c r="JV337" s="21">
        <v>16.334571918424238</v>
      </c>
      <c r="JW337" s="21">
        <v>21.617532875757572</v>
      </c>
      <c r="JX337" s="21">
        <v>77.406876042363024</v>
      </c>
      <c r="JY337" s="21">
        <v>56.649708054116942</v>
      </c>
      <c r="JZ337" s="22">
        <v>0.37635999999999992</v>
      </c>
      <c r="KA337" s="21">
        <v>34.043636363636359</v>
      </c>
      <c r="KB337" s="20">
        <v>93.747098403999971</v>
      </c>
      <c r="KC337" s="21">
        <v>16.06679205090909</v>
      </c>
      <c r="KD337" s="21">
        <v>20.571709090909089</v>
      </c>
      <c r="KE337" s="21">
        <v>77.464906675661993</v>
      </c>
      <c r="KF337" s="21">
        <v>56.974866210153493</v>
      </c>
      <c r="KG337" s="22">
        <v>0.36614822499999999</v>
      </c>
      <c r="KH337" s="21">
        <v>33.476242424242422</v>
      </c>
      <c r="KI337" s="20">
        <v>91.203458602202502</v>
      </c>
      <c r="KJ337" s="21">
        <v>15.799012183393938</v>
      </c>
      <c r="KK337" s="21">
        <v>19.560171487878783</v>
      </c>
      <c r="KL337" s="21">
        <v>77.523375316964319</v>
      </c>
      <c r="KM337" s="21">
        <v>57.303090422213486</v>
      </c>
      <c r="KN337" s="22">
        <v>0.35607690000000003</v>
      </c>
      <c r="KO337" s="21">
        <v>32.908848484848477</v>
      </c>
      <c r="KP337" s="20">
        <v>88.694803336410004</v>
      </c>
      <c r="KQ337" s="21">
        <v>15.531232315878784</v>
      </c>
      <c r="KR337" s="21">
        <v>18.582348630303027</v>
      </c>
      <c r="KS337" s="21">
        <v>77.582281966269989</v>
      </c>
      <c r="KT337" s="21">
        <v>57.634380690296922</v>
      </c>
      <c r="KU337" s="22">
        <v>0.34614602499999997</v>
      </c>
      <c r="KV337" s="21">
        <v>32.341454545454539</v>
      </c>
      <c r="KW337" s="20">
        <v>86.22113260662249</v>
      </c>
      <c r="KX337" s="21">
        <v>15.263452448363633</v>
      </c>
      <c r="KY337" s="21">
        <v>17.637669081818178</v>
      </c>
      <c r="KZ337" s="21">
        <v>77.641626623579015</v>
      </c>
      <c r="LA337" s="21">
        <v>57.968737014403793</v>
      </c>
      <c r="LB337" s="22">
        <v>0.33635559999999992</v>
      </c>
      <c r="LC337" s="21">
        <v>31.774060606060605</v>
      </c>
      <c r="LD337" s="20">
        <v>83.782446412839974</v>
      </c>
      <c r="LE337" s="21">
        <v>14.995672580848485</v>
      </c>
      <c r="LF337" s="21">
        <v>16.72556140606061</v>
      </c>
      <c r="LG337" s="21">
        <v>77.701409288891384</v>
      </c>
      <c r="LH337" s="21">
        <v>58.306159394534099</v>
      </c>
      <c r="LI337" s="22">
        <v>0.32670562500000006</v>
      </c>
      <c r="LJ337" s="21">
        <v>31.206666666666667</v>
      </c>
      <c r="LK337" s="20">
        <v>81.378744755062513</v>
      </c>
      <c r="LL337" s="21">
        <v>14.727892713333334</v>
      </c>
      <c r="LM337" s="21">
        <v>15.84545416666667</v>
      </c>
      <c r="LN337" s="21">
        <v>77.76162996220711</v>
      </c>
      <c r="LO337" s="21">
        <v>58.64664783068784</v>
      </c>
      <c r="LP337" s="22">
        <v>0.31719610000000004</v>
      </c>
      <c r="LQ337" s="21">
        <v>30.639272727272726</v>
      </c>
      <c r="LR337" s="20">
        <v>79.010027633290008</v>
      </c>
      <c r="LS337" s="21">
        <v>14.46011284581818</v>
      </c>
      <c r="LT337" s="21">
        <v>14.996775927272729</v>
      </c>
      <c r="LU337" s="21">
        <v>77.822288643526164</v>
      </c>
      <c r="LV337" s="21">
        <v>58.990202322865031</v>
      </c>
      <c r="LW337" s="22">
        <v>0.30782702499999998</v>
      </c>
      <c r="LX337" s="21">
        <v>30.071878787878788</v>
      </c>
      <c r="LY337" s="20">
        <v>76.676295047522487</v>
      </c>
      <c r="LZ337" s="21">
        <v>14.19233297830303</v>
      </c>
      <c r="MA337" s="21">
        <v>14.178955251515154</v>
      </c>
      <c r="MB337" s="21">
        <v>77.883385332848576</v>
      </c>
      <c r="MC337" s="21">
        <v>59.33682287106565</v>
      </c>
      <c r="MD337" s="22">
        <v>0.29859839999999999</v>
      </c>
      <c r="ME337" s="21">
        <v>29.504484848484847</v>
      </c>
      <c r="MF337" s="20">
        <v>74.377546997759993</v>
      </c>
      <c r="MG337" s="21">
        <v>13.924553110787878</v>
      </c>
      <c r="MH337" s="21">
        <v>13.391420703030304</v>
      </c>
      <c r="MI337" s="21">
        <v>77.944920030174345</v>
      </c>
      <c r="MJ337" s="21">
        <v>59.686509475289711</v>
      </c>
      <c r="MK337" s="22">
        <v>0.28951022500000007</v>
      </c>
      <c r="ML337" s="21">
        <v>28.937090909090909</v>
      </c>
      <c r="MM337" s="20">
        <v>72.113783484002511</v>
      </c>
      <c r="MN337" s="21">
        <v>13.656773243272728</v>
      </c>
      <c r="MO337" s="21">
        <v>12.633600845454543</v>
      </c>
      <c r="MP337" s="21">
        <v>78.006892735503456</v>
      </c>
      <c r="MQ337" s="21">
        <v>60.0392621355372</v>
      </c>
      <c r="MR337" s="22">
        <v>0.28056249999999999</v>
      </c>
      <c r="MS337" s="21">
        <v>28.369696969696967</v>
      </c>
      <c r="MT337" s="20">
        <v>69.885004506249999</v>
      </c>
      <c r="MU337" s="21">
        <v>13.388993375757575</v>
      </c>
      <c r="MV337" s="21">
        <v>11.904924242424242</v>
      </c>
      <c r="MW337" s="21">
        <v>78.06930344883591</v>
      </c>
      <c r="MX337" s="21">
        <v>60.395080851808139</v>
      </c>
      <c r="MY337" s="30" t="s">
        <v>50</v>
      </c>
    </row>
    <row r="338" spans="1:363" ht="24" customHeight="1" x14ac:dyDescent="0.25">
      <c r="A338" s="15" t="s">
        <v>50</v>
      </c>
      <c r="B338" s="2" t="s">
        <v>1</v>
      </c>
      <c r="C338" s="25" t="s">
        <v>2</v>
      </c>
      <c r="D338" s="23">
        <v>0.7</v>
      </c>
      <c r="E338" s="17">
        <f t="shared" si="5"/>
        <v>0.875</v>
      </c>
      <c r="F338" s="23">
        <v>0.92500000000000004</v>
      </c>
      <c r="G338" s="19">
        <v>54.563636363636348</v>
      </c>
      <c r="H338" s="20">
        <v>230.40723250000002</v>
      </c>
      <c r="I338" s="19">
        <v>25.751144490909084</v>
      </c>
      <c r="J338" s="19">
        <v>94.575142045454527</v>
      </c>
      <c r="K338" s="19">
        <v>75.644730645977404</v>
      </c>
      <c r="L338" s="19">
        <v>47.165062573789854</v>
      </c>
      <c r="M338" s="26">
        <v>0.90873050902777774</v>
      </c>
      <c r="N338" s="19">
        <v>54.017999999999986</v>
      </c>
      <c r="O338" s="17">
        <v>226.35468289016922</v>
      </c>
      <c r="P338" s="19">
        <v>25.493633045999992</v>
      </c>
      <c r="Q338" s="19">
        <v>91.766165751562468</v>
      </c>
      <c r="R338" s="19">
        <v>75.685715866666669</v>
      </c>
      <c r="S338" s="19">
        <v>47.374011066666682</v>
      </c>
      <c r="T338" s="26">
        <v>0.89260536944444435</v>
      </c>
      <c r="U338" s="19">
        <v>53.472363636363617</v>
      </c>
      <c r="V338" s="17">
        <v>222.33808960901024</v>
      </c>
      <c r="W338" s="21">
        <v>25.2361216010909</v>
      </c>
      <c r="X338" s="19">
        <v>89.013367092045428</v>
      </c>
      <c r="Y338" s="19">
        <v>75.727106147276103</v>
      </c>
      <c r="Z338" s="19">
        <v>47.585794978984666</v>
      </c>
      <c r="AA338" s="26">
        <v>0.87662458125000009</v>
      </c>
      <c r="AB338" s="21">
        <v>52.926727272727256</v>
      </c>
      <c r="AC338" s="17">
        <v>218.35745265652315</v>
      </c>
      <c r="AD338" s="19">
        <v>24.978610156181809</v>
      </c>
      <c r="AE338" s="19">
        <v>86.316178616051118</v>
      </c>
      <c r="AF338" s="19">
        <v>75.768901487805692</v>
      </c>
      <c r="AG338" s="21">
        <v>47.800414310743818</v>
      </c>
      <c r="AH338" s="26">
        <v>0.86078814444444451</v>
      </c>
      <c r="AI338" s="19">
        <v>52.381090909090894</v>
      </c>
      <c r="AJ338" s="17">
        <v>214.41277203270778</v>
      </c>
      <c r="AK338" s="19">
        <v>24.72109871127272</v>
      </c>
      <c r="AL338" s="21">
        <v>83.674032872727253</v>
      </c>
      <c r="AM338" s="19">
        <v>75.811101888255465</v>
      </c>
      <c r="AN338" s="19">
        <v>48.017869061944126</v>
      </c>
      <c r="AO338" s="26">
        <v>0.84509605902777774</v>
      </c>
      <c r="AP338" s="19">
        <v>51.835454545454532</v>
      </c>
      <c r="AQ338" s="20">
        <v>210.50404773756424</v>
      </c>
      <c r="AR338" s="19">
        <v>24.463587266363628</v>
      </c>
      <c r="AS338" s="19">
        <v>81.086362411221558</v>
      </c>
      <c r="AT338" s="19">
        <v>75.853707348625406</v>
      </c>
      <c r="AU338" s="19">
        <v>48.238159232585616</v>
      </c>
      <c r="AV338" s="22">
        <v>0.82954832499999986</v>
      </c>
      <c r="AW338" s="19">
        <v>51.289818181818163</v>
      </c>
      <c r="AX338" s="17">
        <v>206.63127977109247</v>
      </c>
      <c r="AY338" s="19">
        <v>24.206075821454537</v>
      </c>
      <c r="AZ338" s="19">
        <v>78.552599780681788</v>
      </c>
      <c r="BA338" s="21">
        <v>75.896717868915502</v>
      </c>
      <c r="BB338" s="19">
        <v>48.461284822668262</v>
      </c>
      <c r="BC338" s="26">
        <v>0.81414494236111123</v>
      </c>
      <c r="BD338" s="19">
        <v>50.744181818181808</v>
      </c>
      <c r="BE338" s="17">
        <v>202.79446813329258</v>
      </c>
      <c r="BF338" s="21">
        <v>23.948564376545448</v>
      </c>
      <c r="BG338" s="19">
        <v>76.072177530255672</v>
      </c>
      <c r="BH338" s="19">
        <v>75.940133449125767</v>
      </c>
      <c r="BI338" s="19">
        <v>48.687245832192062</v>
      </c>
      <c r="BJ338" s="26">
        <v>0.79888591111111118</v>
      </c>
      <c r="BK338" s="21">
        <v>50.198545454545446</v>
      </c>
      <c r="BL338" s="17">
        <v>198.99361282416444</v>
      </c>
      <c r="BM338" s="19">
        <v>23.69105293163636</v>
      </c>
      <c r="BN338" s="19">
        <v>73.644528209090893</v>
      </c>
      <c r="BO338" s="19">
        <v>75.983954089256201</v>
      </c>
      <c r="BP338" s="21">
        <v>48.916042261157038</v>
      </c>
      <c r="BQ338" s="26">
        <v>0.78377123125000003</v>
      </c>
      <c r="BR338" s="19">
        <v>49.652909090909077</v>
      </c>
      <c r="BS338" s="17">
        <v>195.22871384370814</v>
      </c>
      <c r="BT338" s="19">
        <v>23.433541486727265</v>
      </c>
      <c r="BU338" s="21">
        <v>71.269084366335221</v>
      </c>
      <c r="BV338" s="19">
        <v>76.02817978930679</v>
      </c>
      <c r="BW338" s="19">
        <v>49.147674109563177</v>
      </c>
      <c r="BX338" s="26">
        <v>0.76880090277777779</v>
      </c>
      <c r="BY338" s="19">
        <v>49.107272727272715</v>
      </c>
      <c r="BZ338" s="20">
        <v>191.4997711919236</v>
      </c>
      <c r="CA338" s="19">
        <v>23.176030041818176</v>
      </c>
      <c r="CB338" s="19">
        <v>68.945278551136354</v>
      </c>
      <c r="CC338" s="19">
        <v>76.072810549277563</v>
      </c>
      <c r="CD338" s="19">
        <v>49.382141377410484</v>
      </c>
      <c r="CE338" s="22">
        <v>0.75397492569444458</v>
      </c>
      <c r="CF338" s="19">
        <v>48.561636363636353</v>
      </c>
      <c r="CG338" s="17">
        <v>187.80678486881092</v>
      </c>
      <c r="CH338" s="19">
        <v>22.918518596909085</v>
      </c>
      <c r="CI338" s="19">
        <v>66.672543312642034</v>
      </c>
      <c r="CJ338" s="21">
        <v>76.11784636916849</v>
      </c>
      <c r="CK338" s="19">
        <v>49.619444064698953</v>
      </c>
      <c r="CL338" s="26">
        <v>0.73929330000000004</v>
      </c>
      <c r="CM338" s="19">
        <v>48.015999999999984</v>
      </c>
      <c r="CN338" s="17">
        <v>184.14975487437002</v>
      </c>
      <c r="CO338" s="21">
        <v>22.661007151999993</v>
      </c>
      <c r="CP338" s="19">
        <v>64.450311199999987</v>
      </c>
      <c r="CQ338" s="19">
        <v>76.163287248979586</v>
      </c>
      <c r="CR338" s="19">
        <v>49.859582171428585</v>
      </c>
      <c r="CS338" s="26">
        <v>0.72475602569444442</v>
      </c>
      <c r="CT338" s="21">
        <v>47.470363636363622</v>
      </c>
      <c r="CU338" s="17">
        <v>180.52868120860089</v>
      </c>
      <c r="CV338" s="19">
        <v>22.403495707090901</v>
      </c>
      <c r="CW338" s="19">
        <v>62.278014762357948</v>
      </c>
      <c r="CX338" s="19">
        <v>76.209133188710851</v>
      </c>
      <c r="CY338" s="21">
        <v>50.102555697599385</v>
      </c>
      <c r="CZ338" s="26">
        <v>0.71036310277777781</v>
      </c>
      <c r="DA338" s="19">
        <v>46.92472727272726</v>
      </c>
      <c r="DB338" s="17">
        <v>176.94356387150361</v>
      </c>
      <c r="DC338" s="19">
        <v>22.145984262181813</v>
      </c>
      <c r="DD338" s="21">
        <v>60.155086548863622</v>
      </c>
      <c r="DE338" s="19">
        <v>76.255384188362285</v>
      </c>
      <c r="DF338" s="19">
        <v>50.348364643211347</v>
      </c>
      <c r="DG338" s="26">
        <v>0.69611453125000011</v>
      </c>
      <c r="DH338" s="19">
        <v>46.379090909090898</v>
      </c>
      <c r="DI338" s="20">
        <v>173.39440286307814</v>
      </c>
      <c r="DJ338" s="19">
        <v>21.888472817272721</v>
      </c>
      <c r="DK338" s="19">
        <v>58.080959108664757</v>
      </c>
      <c r="DL338" s="19">
        <v>76.302040247933888</v>
      </c>
      <c r="DM338" s="19">
        <v>50.597009008264479</v>
      </c>
      <c r="DN338" s="22">
        <v>0.6820103111111111</v>
      </c>
      <c r="DO338" s="19">
        <v>45.833454545454529</v>
      </c>
      <c r="DP338" s="17">
        <v>169.88119818332444</v>
      </c>
      <c r="DQ338" s="19">
        <v>21.630961372363629</v>
      </c>
      <c r="DR338" s="19">
        <v>56.055064990909074</v>
      </c>
      <c r="DS338" s="21">
        <v>76.349101367425646</v>
      </c>
      <c r="DT338" s="19">
        <v>50.848488792758772</v>
      </c>
      <c r="DU338" s="26">
        <v>0.66805044236111122</v>
      </c>
      <c r="DV338" s="19">
        <v>45.287818181818167</v>
      </c>
      <c r="DW338" s="17">
        <v>166.4039498322426</v>
      </c>
      <c r="DX338" s="21">
        <v>21.373449927454537</v>
      </c>
      <c r="DY338" s="19">
        <v>54.076836744744298</v>
      </c>
      <c r="DZ338" s="19">
        <v>76.396567546837574</v>
      </c>
      <c r="EA338" s="19">
        <v>51.102803996694227</v>
      </c>
      <c r="EB338" s="26">
        <v>0.65423492500000002</v>
      </c>
      <c r="EC338" s="21">
        <v>44.742181818181805</v>
      </c>
      <c r="ED338" s="17">
        <v>162.96265780983251</v>
      </c>
      <c r="EE338" s="19">
        <v>21.115938482545449</v>
      </c>
      <c r="EF338" s="19">
        <v>52.145706919318158</v>
      </c>
      <c r="EG338" s="19">
        <v>76.44443878616967</v>
      </c>
      <c r="EH338" s="21">
        <v>51.359954620070852</v>
      </c>
      <c r="EI338" s="26">
        <v>0.64056375902777785</v>
      </c>
      <c r="EJ338" s="19">
        <v>44.196545454545443</v>
      </c>
      <c r="EK338" s="17">
        <v>159.55732211609424</v>
      </c>
      <c r="EL338" s="19">
        <v>20.858427037636357</v>
      </c>
      <c r="EM338" s="21">
        <v>50.261108063778416</v>
      </c>
      <c r="EN338" s="19">
        <v>76.492715085421935</v>
      </c>
      <c r="EO338" s="19">
        <v>51.619940662888638</v>
      </c>
      <c r="EP338" s="26">
        <v>0.62703694444444447</v>
      </c>
      <c r="EQ338" s="19">
        <v>43.650909090909082</v>
      </c>
      <c r="ER338" s="20">
        <v>156.18794275102778</v>
      </c>
      <c r="ES338" s="19">
        <v>20.600915592727269</v>
      </c>
      <c r="ET338" s="19">
        <v>48.422472727272726</v>
      </c>
      <c r="EU338" s="19">
        <v>76.541396444594369</v>
      </c>
      <c r="EV338" s="19">
        <v>51.882762125147593</v>
      </c>
      <c r="EW338" s="22">
        <v>0.61365448124999999</v>
      </c>
      <c r="EX338" s="19">
        <v>43.10527272727272</v>
      </c>
      <c r="EY338" s="17">
        <v>152.85451971463311</v>
      </c>
      <c r="EZ338" s="19">
        <v>20.343404147818177</v>
      </c>
      <c r="FA338" s="19">
        <v>46.629233458948868</v>
      </c>
      <c r="FB338" s="21">
        <v>76.590482863686958</v>
      </c>
      <c r="FC338" s="19">
        <v>52.14841900684771</v>
      </c>
      <c r="FD338" s="26">
        <v>0.60041636944444443</v>
      </c>
      <c r="FE338" s="19">
        <v>42.559636363636351</v>
      </c>
      <c r="FF338" s="17">
        <v>149.55705300691028</v>
      </c>
      <c r="FG338" s="21">
        <v>20.085892702909085</v>
      </c>
      <c r="FH338" s="19">
        <v>44.880822807954537</v>
      </c>
      <c r="FI338" s="19">
        <v>76.63997434269973</v>
      </c>
      <c r="FJ338" s="19">
        <v>52.416911307988997</v>
      </c>
      <c r="FK338" s="26">
        <v>0.58732260902777778</v>
      </c>
      <c r="FL338" s="21">
        <v>42.013999999999989</v>
      </c>
      <c r="FM338" s="17">
        <v>146.29554262785922</v>
      </c>
      <c r="FN338" s="19">
        <v>19.828381257999993</v>
      </c>
      <c r="FO338" s="19">
        <v>43.176673323437491</v>
      </c>
      <c r="FP338" s="19">
        <v>76.689870881632658</v>
      </c>
      <c r="FQ338" s="21">
        <v>52.688239028571445</v>
      </c>
      <c r="FR338" s="26">
        <v>0.57437320000000003</v>
      </c>
      <c r="FS338" s="19">
        <v>41.468363636363627</v>
      </c>
      <c r="FT338" s="17">
        <v>143.06998857748002</v>
      </c>
      <c r="FU338" s="19">
        <v>19.570869813090905</v>
      </c>
      <c r="FV338" s="21">
        <v>41.516217554545449</v>
      </c>
      <c r="FW338" s="19">
        <v>76.740172480485739</v>
      </c>
      <c r="FX338" s="19">
        <v>52.962402168595055</v>
      </c>
      <c r="FY338" s="26">
        <v>0.56156814236111119</v>
      </c>
      <c r="FZ338" s="19">
        <v>40.922727272727258</v>
      </c>
      <c r="GA338" s="20">
        <v>139.88039085577259</v>
      </c>
      <c r="GB338" s="19">
        <v>19.313358368181813</v>
      </c>
      <c r="GC338" s="19">
        <v>39.89888805042613</v>
      </c>
      <c r="GD338" s="19">
        <v>76.790879139259005</v>
      </c>
      <c r="GE338" s="19">
        <v>53.239400728059834</v>
      </c>
      <c r="GF338" s="22">
        <v>0.54890743611111115</v>
      </c>
      <c r="GG338" s="19">
        <v>40.377090909090896</v>
      </c>
      <c r="GH338" s="17">
        <v>136.72674946273696</v>
      </c>
      <c r="GI338" s="19">
        <v>19.055846923272721</v>
      </c>
      <c r="GJ338" s="19">
        <v>38.324117360227262</v>
      </c>
      <c r="GK338" s="21">
        <v>76.841990857952439</v>
      </c>
      <c r="GL338" s="19">
        <v>53.519234706965776</v>
      </c>
      <c r="GM338" s="26">
        <v>0.53639108125000001</v>
      </c>
      <c r="GN338" s="19">
        <v>39.831454545454534</v>
      </c>
      <c r="GO338" s="17">
        <v>133.60906439837314</v>
      </c>
      <c r="GP338" s="21">
        <v>18.798335478363629</v>
      </c>
      <c r="GQ338" s="19">
        <v>36.791338033096579</v>
      </c>
      <c r="GR338" s="19">
        <v>76.893507636566028</v>
      </c>
      <c r="GS338" s="19">
        <v>53.801904105312886</v>
      </c>
      <c r="GT338" s="26">
        <v>0.5240190777777779</v>
      </c>
      <c r="GU338" s="21">
        <v>39.285818181818172</v>
      </c>
      <c r="GV338" s="17">
        <v>130.52733566268114</v>
      </c>
      <c r="GW338" s="19">
        <v>18.540824033454541</v>
      </c>
      <c r="GX338" s="19">
        <v>35.299982618181808</v>
      </c>
      <c r="GY338" s="19">
        <v>76.945429475099786</v>
      </c>
      <c r="GZ338" s="21">
        <v>54.087408923101158</v>
      </c>
      <c r="HA338" s="26">
        <v>0.51179142569444447</v>
      </c>
      <c r="HB338" s="19">
        <v>38.740181818181803</v>
      </c>
      <c r="HC338" s="17">
        <v>127.4815632556609</v>
      </c>
      <c r="HD338" s="19">
        <v>18.283312588545449</v>
      </c>
      <c r="HE338" s="21">
        <v>33.849483664630675</v>
      </c>
      <c r="HF338" s="19">
        <v>76.997756373553713</v>
      </c>
      <c r="HG338" s="19">
        <v>54.375749160330599</v>
      </c>
      <c r="HH338" s="26">
        <v>0.499708125</v>
      </c>
      <c r="HI338" s="19">
        <v>38.194545454545441</v>
      </c>
      <c r="HJ338" s="20">
        <v>124.47174717731249</v>
      </c>
      <c r="HK338" s="19">
        <v>18.025801143636357</v>
      </c>
      <c r="HL338" s="19">
        <v>32.439273721590894</v>
      </c>
      <c r="HM338" s="19">
        <v>77.050488331927809</v>
      </c>
      <c r="HN338" s="19">
        <v>54.666924817001203</v>
      </c>
      <c r="HO338" s="22">
        <v>0.48776917569444439</v>
      </c>
      <c r="HP338" s="19">
        <v>37.648909090909079</v>
      </c>
      <c r="HQ338" s="17">
        <v>121.49788742763589</v>
      </c>
      <c r="HR338" s="19">
        <v>17.768289698727266</v>
      </c>
      <c r="HS338" s="19">
        <v>31.068785338210215</v>
      </c>
      <c r="HT338" s="21">
        <v>77.103625350222075</v>
      </c>
      <c r="HU338" s="19">
        <v>54.960935893112961</v>
      </c>
      <c r="HV338" s="26">
        <v>0.47597457777777791</v>
      </c>
      <c r="HW338" s="19">
        <v>37.103272727272717</v>
      </c>
      <c r="HX338" s="17">
        <v>118.55998400663114</v>
      </c>
      <c r="HY338" s="21">
        <v>17.510778253818177</v>
      </c>
      <c r="HZ338" s="19">
        <v>29.737451063636367</v>
      </c>
      <c r="IA338" s="19">
        <v>77.157167428436495</v>
      </c>
      <c r="IB338" s="19">
        <v>55.257782388665895</v>
      </c>
      <c r="IC338" s="26">
        <v>0.46432433125000006</v>
      </c>
      <c r="ID338" s="21">
        <v>36.557636363636355</v>
      </c>
      <c r="IE338" s="17">
        <v>115.65803691429814</v>
      </c>
      <c r="IF338" s="19">
        <v>17.253266808909085</v>
      </c>
      <c r="IG338" s="19">
        <v>28.444703447017044</v>
      </c>
      <c r="IH338" s="19">
        <v>77.211114566571084</v>
      </c>
      <c r="II338" s="21">
        <v>55.557464303659991</v>
      </c>
      <c r="IJ338" s="26">
        <v>0.45281843611111111</v>
      </c>
      <c r="IK338" s="19">
        <v>36.011999999999993</v>
      </c>
      <c r="IL338" s="17">
        <v>112.79204615063695</v>
      </c>
      <c r="IM338" s="19">
        <v>16.995755363999997</v>
      </c>
      <c r="IN338" s="21">
        <v>27.189975037499998</v>
      </c>
      <c r="IO338" s="19">
        <v>77.265466764625856</v>
      </c>
      <c r="IP338" s="19">
        <v>55.859981638095249</v>
      </c>
      <c r="IQ338" s="26">
        <v>0.44145689236111108</v>
      </c>
      <c r="IR338" s="19">
        <v>35.466363636363624</v>
      </c>
      <c r="IS338" s="20">
        <v>109.96201171564756</v>
      </c>
      <c r="IT338" s="19">
        <v>16.738243919090905</v>
      </c>
      <c r="IU338" s="19">
        <v>25.972698384232956</v>
      </c>
      <c r="IV338" s="19">
        <v>77.320224022600769</v>
      </c>
      <c r="IW338" s="19">
        <v>56.165334391971683</v>
      </c>
      <c r="IX338" s="22">
        <v>0.43023970000000011</v>
      </c>
      <c r="IY338" s="19">
        <v>34.920727272727262</v>
      </c>
      <c r="IZ338" s="17">
        <v>107.16793360933002</v>
      </c>
      <c r="JA338" s="19">
        <v>16.480732474181814</v>
      </c>
      <c r="JB338" s="19">
        <v>24.792306036363637</v>
      </c>
      <c r="JC338" s="19">
        <v>77.375386340495865</v>
      </c>
      <c r="JD338" s="21">
        <v>56.473522565289272</v>
      </c>
      <c r="JE338" s="22">
        <v>0.41916685902777784</v>
      </c>
      <c r="JF338" s="21">
        <v>34.3750909090909</v>
      </c>
      <c r="JG338" s="20">
        <v>104.40981183168425</v>
      </c>
      <c r="JH338" s="21">
        <v>16.223221029272722</v>
      </c>
      <c r="JI338" s="21">
        <v>23.648230543039769</v>
      </c>
      <c r="JJ338" s="21">
        <v>77.43095371831113</v>
      </c>
      <c r="JK338" s="21">
        <v>56.78454615804803</v>
      </c>
      <c r="JL338" s="22">
        <v>0.40823836944444447</v>
      </c>
      <c r="JM338" s="21">
        <v>33.829454545454539</v>
      </c>
      <c r="JN338" s="20">
        <v>101.68764638271028</v>
      </c>
      <c r="JO338" s="21">
        <v>15.965709584363633</v>
      </c>
      <c r="JP338" s="21">
        <v>22.539904453409086</v>
      </c>
      <c r="JQ338" s="21">
        <v>77.48692615604655</v>
      </c>
      <c r="JR338" s="21">
        <v>57.09840517024795</v>
      </c>
      <c r="JS338" s="22">
        <v>0.39745423125000001</v>
      </c>
      <c r="JT338" s="21">
        <v>33.28381818181817</v>
      </c>
      <c r="JU338" s="20">
        <v>99.001437262408132</v>
      </c>
      <c r="JV338" s="21">
        <v>15.70819813945454</v>
      </c>
      <c r="JW338" s="21">
        <v>21.466760316619315</v>
      </c>
      <c r="JX338" s="21">
        <v>77.543303653702139</v>
      </c>
      <c r="JY338" s="21">
        <v>57.41509960188904</v>
      </c>
      <c r="JZ338" s="22">
        <v>0.38681444444444441</v>
      </c>
      <c r="KA338" s="21">
        <v>32.738181818181808</v>
      </c>
      <c r="KB338" s="20">
        <v>96.351184470777767</v>
      </c>
      <c r="KC338" s="21">
        <v>15.45068669454545</v>
      </c>
      <c r="KD338" s="21">
        <v>20.428230681818178</v>
      </c>
      <c r="KE338" s="21">
        <v>77.600086211277898</v>
      </c>
      <c r="KF338" s="21">
        <v>57.734629452971291</v>
      </c>
      <c r="KG338" s="22">
        <v>0.37631900902777782</v>
      </c>
      <c r="KH338" s="21">
        <v>32.192545454545446</v>
      </c>
      <c r="KI338" s="20">
        <v>93.736888007819246</v>
      </c>
      <c r="KJ338" s="21">
        <v>15.19317524963636</v>
      </c>
      <c r="KK338" s="21">
        <v>19.423748098153403</v>
      </c>
      <c r="KL338" s="21">
        <v>77.657273828773825</v>
      </c>
      <c r="KM338" s="21">
        <v>58.056994723494704</v>
      </c>
      <c r="KN338" s="22">
        <v>0.36596792500000003</v>
      </c>
      <c r="KO338" s="21">
        <v>31.64690909090908</v>
      </c>
      <c r="KP338" s="20">
        <v>91.158547873532498</v>
      </c>
      <c r="KQ338" s="21">
        <v>14.935663804727268</v>
      </c>
      <c r="KR338" s="21">
        <v>18.452745114772721</v>
      </c>
      <c r="KS338" s="21">
        <v>77.714866506189907</v>
      </c>
      <c r="KT338" s="21">
        <v>58.382195413459286</v>
      </c>
      <c r="KU338" s="22">
        <v>0.35576119236111109</v>
      </c>
      <c r="KV338" s="21">
        <v>31.101272727272715</v>
      </c>
      <c r="KW338" s="20">
        <v>88.616164067917566</v>
      </c>
      <c r="KX338" s="21">
        <v>14.678152359818176</v>
      </c>
      <c r="KY338" s="21">
        <v>17.514654280823859</v>
      </c>
      <c r="KZ338" s="21">
        <v>77.772864243526172</v>
      </c>
      <c r="LA338" s="21">
        <v>58.71023152286503</v>
      </c>
      <c r="LB338" s="22">
        <v>0.34569881111111106</v>
      </c>
      <c r="LC338" s="21">
        <v>30.555636363636356</v>
      </c>
      <c r="LD338" s="20">
        <v>86.109736590974435</v>
      </c>
      <c r="LE338" s="21">
        <v>14.420640914909088</v>
      </c>
      <c r="LF338" s="21">
        <v>16.608908145454546</v>
      </c>
      <c r="LG338" s="21">
        <v>77.831267040782592</v>
      </c>
      <c r="LH338" s="21">
        <v>59.041103051711943</v>
      </c>
      <c r="LI338" s="22">
        <v>0.33578078125000005</v>
      </c>
      <c r="LJ338" s="21">
        <v>30.009999999999994</v>
      </c>
      <c r="LK338" s="20">
        <v>83.639265442703135</v>
      </c>
      <c r="LL338" s="21">
        <v>14.163129469999998</v>
      </c>
      <c r="LM338" s="21">
        <v>15.734939257812501</v>
      </c>
      <c r="LN338" s="21">
        <v>77.890074897959181</v>
      </c>
      <c r="LO338" s="21">
        <v>59.374810000000011</v>
      </c>
      <c r="LP338" s="22">
        <v>0.32600710277777778</v>
      </c>
      <c r="LQ338" s="21">
        <v>29.464363636363629</v>
      </c>
      <c r="LR338" s="20">
        <v>81.204750623103607</v>
      </c>
      <c r="LS338" s="21">
        <v>13.905618025090906</v>
      </c>
      <c r="LT338" s="21">
        <v>14.892180167045453</v>
      </c>
      <c r="LU338" s="21">
        <v>77.949287815055939</v>
      </c>
      <c r="LV338" s="21">
        <v>59.711352367729255</v>
      </c>
      <c r="LW338" s="22">
        <v>0.31637777569444442</v>
      </c>
      <c r="LX338" s="21">
        <v>28.918727272727267</v>
      </c>
      <c r="LY338" s="20">
        <v>78.806192132175894</v>
      </c>
      <c r="LZ338" s="21">
        <v>13.648106580181816</v>
      </c>
      <c r="MA338" s="21">
        <v>14.080063422301137</v>
      </c>
      <c r="MB338" s="21">
        <v>78.008905792072866</v>
      </c>
      <c r="MC338" s="21">
        <v>60.050730154899661</v>
      </c>
      <c r="MD338" s="22">
        <v>0.30689279999999997</v>
      </c>
      <c r="ME338" s="21">
        <v>28.373090909090902</v>
      </c>
      <c r="MF338" s="20">
        <v>76.443589969919984</v>
      </c>
      <c r="MG338" s="21">
        <v>13.390595135272724</v>
      </c>
      <c r="MH338" s="21">
        <v>13.29802157272727</v>
      </c>
      <c r="MI338" s="21">
        <v>78.068928829009948</v>
      </c>
      <c r="MJ338" s="21">
        <v>60.392943361511236</v>
      </c>
      <c r="MK338" s="22">
        <v>0.29755217569444448</v>
      </c>
      <c r="ML338" s="21">
        <v>27.82745454545454</v>
      </c>
      <c r="MM338" s="20">
        <v>74.116944136335903</v>
      </c>
      <c r="MN338" s="21">
        <v>13.133083690363634</v>
      </c>
      <c r="MO338" s="21">
        <v>12.545487167471588</v>
      </c>
      <c r="MP338" s="21">
        <v>78.129356925867199</v>
      </c>
      <c r="MQ338" s="21">
        <v>60.737991987563973</v>
      </c>
      <c r="MR338" s="22">
        <v>0.28835590277777778</v>
      </c>
      <c r="MS338" s="21">
        <v>27.281818181818174</v>
      </c>
      <c r="MT338" s="20">
        <v>71.826254631423609</v>
      </c>
      <c r="MU338" s="21">
        <v>12.875572245454542</v>
      </c>
      <c r="MV338" s="21">
        <v>11.821892755681816</v>
      </c>
      <c r="MW338" s="21">
        <v>78.190190082644634</v>
      </c>
      <c r="MX338" s="21">
        <v>61.085876033057872</v>
      </c>
      <c r="MY338" s="30" t="s">
        <v>50</v>
      </c>
    </row>
    <row r="339" spans="1:363" ht="24" customHeight="1" x14ac:dyDescent="0.25">
      <c r="A339" s="15" t="s">
        <v>50</v>
      </c>
      <c r="B339" s="2" t="s">
        <v>1</v>
      </c>
      <c r="C339" s="25" t="s">
        <v>2</v>
      </c>
      <c r="D339" s="23">
        <v>0.7</v>
      </c>
      <c r="E339" s="17">
        <f t="shared" si="5"/>
        <v>0.875</v>
      </c>
      <c r="F339" s="23">
        <v>0.95</v>
      </c>
      <c r="G339" s="19">
        <v>52.38787878787879</v>
      </c>
      <c r="H339" s="20">
        <v>236.63445499999997</v>
      </c>
      <c r="I339" s="19">
        <v>24.724302230303032</v>
      </c>
      <c r="J339" s="19">
        <v>93.882007575757569</v>
      </c>
      <c r="K339" s="19">
        <v>75.810574414522463</v>
      </c>
      <c r="L339" s="19">
        <v>48.015146442782815</v>
      </c>
      <c r="M339" s="26">
        <v>0.9332907930555554</v>
      </c>
      <c r="N339" s="19">
        <v>51.864000000000004</v>
      </c>
      <c r="O339" s="17">
        <v>232.47237702233593</v>
      </c>
      <c r="P339" s="19">
        <v>24.477059208000004</v>
      </c>
      <c r="Q339" s="19">
        <v>91.09361806874999</v>
      </c>
      <c r="R339" s="19">
        <v>75.851468364625845</v>
      </c>
      <c r="S339" s="19">
        <v>48.226564266666678</v>
      </c>
      <c r="T339" s="26">
        <v>0.9167298388888887</v>
      </c>
      <c r="U339" s="19">
        <v>51.340121212121211</v>
      </c>
      <c r="V339" s="17">
        <v>228.3472271660105</v>
      </c>
      <c r="W339" s="21">
        <v>24.229816185696968</v>
      </c>
      <c r="X339" s="19">
        <v>88.360994474242418</v>
      </c>
      <c r="Y339" s="19">
        <v>75.892735714707996</v>
      </c>
      <c r="Z339" s="19">
        <v>48.440595890401866</v>
      </c>
      <c r="AA339" s="26">
        <v>0.90031713750000009</v>
      </c>
      <c r="AB339" s="21">
        <v>50.816242424242425</v>
      </c>
      <c r="AC339" s="17">
        <v>224.25900543102378</v>
      </c>
      <c r="AD339" s="19">
        <v>23.982573163393941</v>
      </c>
      <c r="AE339" s="19">
        <v>85.683573500189382</v>
      </c>
      <c r="AF339" s="19">
        <v>75.934376464768903</v>
      </c>
      <c r="AG339" s="21">
        <v>48.657241313988379</v>
      </c>
      <c r="AH339" s="26">
        <v>0.88405268888888888</v>
      </c>
      <c r="AI339" s="19">
        <v>50.292363636363639</v>
      </c>
      <c r="AJ339" s="17">
        <v>220.20771181737555</v>
      </c>
      <c r="AK339" s="19">
        <v>23.735330141090909</v>
      </c>
      <c r="AL339" s="21">
        <v>83.060791854545442</v>
      </c>
      <c r="AM339" s="19">
        <v>75.976390614808565</v>
      </c>
      <c r="AN339" s="19">
        <v>48.87650053742621</v>
      </c>
      <c r="AO339" s="26">
        <v>0.86793649305555542</v>
      </c>
      <c r="AP339" s="19">
        <v>49.768484848484846</v>
      </c>
      <c r="AQ339" s="20">
        <v>216.19334632506593</v>
      </c>
      <c r="AR339" s="19">
        <v>23.488087118787877</v>
      </c>
      <c r="AS339" s="19">
        <v>80.492086245265142</v>
      </c>
      <c r="AT339" s="19">
        <v>76.018778164826998</v>
      </c>
      <c r="AU339" s="19">
        <v>49.098373560715387</v>
      </c>
      <c r="AV339" s="22">
        <v>0.85196854999999982</v>
      </c>
      <c r="AW339" s="19">
        <v>49.24460606060606</v>
      </c>
      <c r="AX339" s="17">
        <v>212.21590895409494</v>
      </c>
      <c r="AY339" s="19">
        <v>23.24084409648485</v>
      </c>
      <c r="AZ339" s="19">
        <v>77.976893380303011</v>
      </c>
      <c r="BA339" s="21">
        <v>76.061539114824186</v>
      </c>
      <c r="BB339" s="19">
        <v>49.322860383855883</v>
      </c>
      <c r="BC339" s="26">
        <v>0.8361488597222223</v>
      </c>
      <c r="BD339" s="19">
        <v>48.720727272727281</v>
      </c>
      <c r="BE339" s="17">
        <v>208.27539970446264</v>
      </c>
      <c r="BF339" s="21">
        <v>22.993601074181822</v>
      </c>
      <c r="BG339" s="19">
        <v>75.514649967613636</v>
      </c>
      <c r="BH339" s="19">
        <v>76.104673464800129</v>
      </c>
      <c r="BI339" s="19">
        <v>49.549961006847703</v>
      </c>
      <c r="BJ339" s="26">
        <v>0.8204774222222222</v>
      </c>
      <c r="BK339" s="21">
        <v>48.196848484848488</v>
      </c>
      <c r="BL339" s="17">
        <v>204.37181857616889</v>
      </c>
      <c r="BM339" s="19">
        <v>22.74635805187879</v>
      </c>
      <c r="BN339" s="19">
        <v>73.104792715151518</v>
      </c>
      <c r="BO339" s="19">
        <v>76.148181214754842</v>
      </c>
      <c r="BP339" s="21">
        <v>49.779675429690855</v>
      </c>
      <c r="BQ339" s="26">
        <v>0.80495423749999995</v>
      </c>
      <c r="BR339" s="19">
        <v>47.672969696969702</v>
      </c>
      <c r="BS339" s="17">
        <v>200.50516556921374</v>
      </c>
      <c r="BT339" s="19">
        <v>22.499115029575758</v>
      </c>
      <c r="BU339" s="21">
        <v>70.746758330871216</v>
      </c>
      <c r="BV339" s="19">
        <v>76.192062364688312</v>
      </c>
      <c r="BW339" s="19">
        <v>50.012003652385332</v>
      </c>
      <c r="BX339" s="26">
        <v>0.78957930555555544</v>
      </c>
      <c r="BY339" s="19">
        <v>47.149090909090916</v>
      </c>
      <c r="BZ339" s="20">
        <v>196.6754406835972</v>
      </c>
      <c r="CA339" s="19">
        <v>22.251872007272731</v>
      </c>
      <c r="CB339" s="19">
        <v>68.439983522727275</v>
      </c>
      <c r="CC339" s="19">
        <v>76.23631691460055</v>
      </c>
      <c r="CD339" s="19">
        <v>50.246945674931133</v>
      </c>
      <c r="CE339" s="22">
        <v>0.77435262638888902</v>
      </c>
      <c r="CF339" s="19">
        <v>46.625212121212122</v>
      </c>
      <c r="CG339" s="17">
        <v>192.88264391931932</v>
      </c>
      <c r="CH339" s="19">
        <v>22.004628984969699</v>
      </c>
      <c r="CI339" s="19">
        <v>66.183904998674251</v>
      </c>
      <c r="CJ339" s="21">
        <v>76.280944864491545</v>
      </c>
      <c r="CK339" s="19">
        <v>50.484501497328274</v>
      </c>
      <c r="CL339" s="26">
        <v>0.75927420000000001</v>
      </c>
      <c r="CM339" s="19">
        <v>46.101333333333336</v>
      </c>
      <c r="CN339" s="17">
        <v>189.12677527637999</v>
      </c>
      <c r="CO339" s="21">
        <v>21.757385962666667</v>
      </c>
      <c r="CP339" s="19">
        <v>63.977959466666661</v>
      </c>
      <c r="CQ339" s="19">
        <v>76.325946214361295</v>
      </c>
      <c r="CR339" s="19">
        <v>50.724671119576726</v>
      </c>
      <c r="CS339" s="26">
        <v>0.74434402638888886</v>
      </c>
      <c r="CT339" s="21">
        <v>45.57745454545455</v>
      </c>
      <c r="CU339" s="17">
        <v>185.40783475477929</v>
      </c>
      <c r="CV339" s="19">
        <v>21.510142940363639</v>
      </c>
      <c r="CW339" s="19">
        <v>61.821583634659092</v>
      </c>
      <c r="CX339" s="19">
        <v>76.371320964209815</v>
      </c>
      <c r="CY339" s="21">
        <v>50.967454541676517</v>
      </c>
      <c r="CZ339" s="26">
        <v>0.72956210555555545</v>
      </c>
      <c r="DA339" s="19">
        <v>45.053575757575757</v>
      </c>
      <c r="DB339" s="17">
        <v>181.72582235451719</v>
      </c>
      <c r="DC339" s="19">
        <v>21.262899918060604</v>
      </c>
      <c r="DD339" s="21">
        <v>59.714214210606052</v>
      </c>
      <c r="DE339" s="19">
        <v>76.417069114037091</v>
      </c>
      <c r="DF339" s="19">
        <v>51.212851763627626</v>
      </c>
      <c r="DG339" s="26">
        <v>0.71492843750000001</v>
      </c>
      <c r="DH339" s="19">
        <v>44.529696969696971</v>
      </c>
      <c r="DI339" s="20">
        <v>178.08073807559376</v>
      </c>
      <c r="DJ339" s="19">
        <v>21.015656895757576</v>
      </c>
      <c r="DK339" s="19">
        <v>57.655287902462106</v>
      </c>
      <c r="DL339" s="19">
        <v>76.463190663843136</v>
      </c>
      <c r="DM339" s="19">
        <v>51.460862785430066</v>
      </c>
      <c r="DN339" s="22">
        <v>0.70044302222222221</v>
      </c>
      <c r="DO339" s="19">
        <v>44.005818181818185</v>
      </c>
      <c r="DP339" s="17">
        <v>174.47258191800887</v>
      </c>
      <c r="DQ339" s="19">
        <v>20.768413873454548</v>
      </c>
      <c r="DR339" s="19">
        <v>55.644241418181807</v>
      </c>
      <c r="DS339" s="21">
        <v>76.509685613627923</v>
      </c>
      <c r="DT339" s="19">
        <v>51.711487607083839</v>
      </c>
      <c r="DU339" s="26">
        <v>0.68610585972222227</v>
      </c>
      <c r="DV339" s="19">
        <v>43.481939393939392</v>
      </c>
      <c r="DW339" s="17">
        <v>170.90135388176265</v>
      </c>
      <c r="DX339" s="21">
        <v>20.521170851151513</v>
      </c>
      <c r="DY339" s="19">
        <v>53.68051146571969</v>
      </c>
      <c r="DZ339" s="19">
        <v>76.556553963391494</v>
      </c>
      <c r="EA339" s="19">
        <v>51.96472622858893</v>
      </c>
      <c r="EB339" s="26">
        <v>0.67191694999999996</v>
      </c>
      <c r="EC339" s="21">
        <v>42.958060606060606</v>
      </c>
      <c r="ED339" s="17">
        <v>167.367053966855</v>
      </c>
      <c r="EE339" s="19">
        <v>20.273927828848485</v>
      </c>
      <c r="EF339" s="19">
        <v>51.763534753030285</v>
      </c>
      <c r="EG339" s="19">
        <v>76.603795713133806</v>
      </c>
      <c r="EH339" s="21">
        <v>52.220578649945352</v>
      </c>
      <c r="EI339" s="26">
        <v>0.65787629305555562</v>
      </c>
      <c r="EJ339" s="19">
        <v>42.43418181818182</v>
      </c>
      <c r="EK339" s="17">
        <v>163.86968217328598</v>
      </c>
      <c r="EL339" s="19">
        <v>20.026684806545454</v>
      </c>
      <c r="EM339" s="21">
        <v>49.892747988068194</v>
      </c>
      <c r="EN339" s="19">
        <v>76.651410862854888</v>
      </c>
      <c r="EO339" s="19">
        <v>52.479044871153093</v>
      </c>
      <c r="EP339" s="26">
        <v>0.64398388888888891</v>
      </c>
      <c r="EQ339" s="19">
        <v>41.910303030303034</v>
      </c>
      <c r="ER339" s="20">
        <v>160.40923850105557</v>
      </c>
      <c r="ES339" s="19">
        <v>19.779441784242426</v>
      </c>
      <c r="ET339" s="19">
        <v>48.06758787878789</v>
      </c>
      <c r="EU339" s="19">
        <v>76.69939941255474</v>
      </c>
      <c r="EV339" s="19">
        <v>52.740124892212172</v>
      </c>
      <c r="EW339" s="22">
        <v>0.63023973749999995</v>
      </c>
      <c r="EX339" s="19">
        <v>41.386424242424248</v>
      </c>
      <c r="EY339" s="17">
        <v>156.98572295016373</v>
      </c>
      <c r="EZ339" s="19">
        <v>19.532198761939398</v>
      </c>
      <c r="FA339" s="19">
        <v>46.287491133143945</v>
      </c>
      <c r="FB339" s="21">
        <v>76.747761362233334</v>
      </c>
      <c r="FC339" s="19">
        <v>53.003818713122577</v>
      </c>
      <c r="FD339" s="26">
        <v>0.61664383888888874</v>
      </c>
      <c r="FE339" s="19">
        <v>40.862545454545455</v>
      </c>
      <c r="FF339" s="17">
        <v>153.5991355206105</v>
      </c>
      <c r="FG339" s="21">
        <v>19.284955739636363</v>
      </c>
      <c r="FH339" s="19">
        <v>44.55189445909091</v>
      </c>
      <c r="FI339" s="19">
        <v>76.796496711890711</v>
      </c>
      <c r="FJ339" s="19">
        <v>53.270126333884306</v>
      </c>
      <c r="FK339" s="26">
        <v>0.6031961930555555</v>
      </c>
      <c r="FL339" s="21">
        <v>40.338666666666668</v>
      </c>
      <c r="FM339" s="17">
        <v>150.24947621239596</v>
      </c>
      <c r="FN339" s="19">
        <v>19.037712717333335</v>
      </c>
      <c r="FO339" s="19">
        <v>42.86023456458333</v>
      </c>
      <c r="FP339" s="19">
        <v>76.84560546152683</v>
      </c>
      <c r="FQ339" s="21">
        <v>53.539047754497361</v>
      </c>
      <c r="FR339" s="26">
        <v>0.5898968</v>
      </c>
      <c r="FS339" s="19">
        <v>39.814787878787882</v>
      </c>
      <c r="FT339" s="17">
        <v>146.93674502552</v>
      </c>
      <c r="FU339" s="19">
        <v>18.790469695030303</v>
      </c>
      <c r="FV339" s="21">
        <v>41.211948157575755</v>
      </c>
      <c r="FW339" s="19">
        <v>76.895087611141719</v>
      </c>
      <c r="FX339" s="19">
        <v>53.810582974961747</v>
      </c>
      <c r="FY339" s="26">
        <v>0.57674565972222225</v>
      </c>
      <c r="FZ339" s="19">
        <v>39.290909090909096</v>
      </c>
      <c r="GA339" s="20">
        <v>143.66094195998264</v>
      </c>
      <c r="GB339" s="19">
        <v>18.543226672727275</v>
      </c>
      <c r="GC339" s="19">
        <v>39.606471946022722</v>
      </c>
      <c r="GD339" s="19">
        <v>76.944943160735363</v>
      </c>
      <c r="GE339" s="19">
        <v>54.084731995277458</v>
      </c>
      <c r="GF339" s="22">
        <v>0.56374277222222224</v>
      </c>
      <c r="GG339" s="19">
        <v>38.767030303030303</v>
      </c>
      <c r="GH339" s="17">
        <v>140.42206701578388</v>
      </c>
      <c r="GI339" s="19">
        <v>18.295983650424244</v>
      </c>
      <c r="GJ339" s="19">
        <v>38.043242637878784</v>
      </c>
      <c r="GK339" s="21">
        <v>76.995172110307777</v>
      </c>
      <c r="GL339" s="19">
        <v>54.361494815444502</v>
      </c>
      <c r="GM339" s="26">
        <v>0.55088813749999987</v>
      </c>
      <c r="GN339" s="19">
        <v>38.243151515151517</v>
      </c>
      <c r="GO339" s="17">
        <v>137.22012019292373</v>
      </c>
      <c r="GP339" s="21">
        <v>18.048740628121212</v>
      </c>
      <c r="GQ339" s="19">
        <v>36.521696941098476</v>
      </c>
      <c r="GR339" s="19">
        <v>77.045774459858947</v>
      </c>
      <c r="GS339" s="19">
        <v>54.640871435462863</v>
      </c>
      <c r="GT339" s="26">
        <v>0.53818175555555559</v>
      </c>
      <c r="GU339" s="21">
        <v>37.719272727272731</v>
      </c>
      <c r="GV339" s="17">
        <v>134.05510149140224</v>
      </c>
      <c r="GW339" s="19">
        <v>17.801497605818184</v>
      </c>
      <c r="GX339" s="19">
        <v>35.041271563636357</v>
      </c>
      <c r="GY339" s="19">
        <v>77.096750209388873</v>
      </c>
      <c r="GZ339" s="21">
        <v>54.922861855332556</v>
      </c>
      <c r="HA339" s="26">
        <v>0.52562362638888882</v>
      </c>
      <c r="HB339" s="19">
        <v>37.195393939393938</v>
      </c>
      <c r="HC339" s="17">
        <v>130.9270109112193</v>
      </c>
      <c r="HD339" s="19">
        <v>17.554254583515149</v>
      </c>
      <c r="HE339" s="21">
        <v>33.601403213446964</v>
      </c>
      <c r="HF339" s="19">
        <v>77.148099358897568</v>
      </c>
      <c r="HG339" s="19">
        <v>55.207466075053574</v>
      </c>
      <c r="HH339" s="26">
        <v>0.51321374999999991</v>
      </c>
      <c r="HI339" s="19">
        <v>36.671515151515152</v>
      </c>
      <c r="HJ339" s="20">
        <v>127.83584845237498</v>
      </c>
      <c r="HK339" s="19">
        <v>17.307011561212121</v>
      </c>
      <c r="HL339" s="19">
        <v>32.201528598484842</v>
      </c>
      <c r="HM339" s="19">
        <v>77.199821908385019</v>
      </c>
      <c r="HN339" s="19">
        <v>55.494684094625924</v>
      </c>
      <c r="HO339" s="22">
        <v>0.50095212638888875</v>
      </c>
      <c r="HP339" s="19">
        <v>36.147636363636366</v>
      </c>
      <c r="HQ339" s="17">
        <v>124.78161411486927</v>
      </c>
      <c r="HR339" s="19">
        <v>17.059768538909093</v>
      </c>
      <c r="HS339" s="19">
        <v>30.841084426704537</v>
      </c>
      <c r="HT339" s="21">
        <v>77.25191785785124</v>
      </c>
      <c r="HU339" s="19">
        <v>55.784515914049599</v>
      </c>
      <c r="HV339" s="26">
        <v>0.48883875555555562</v>
      </c>
      <c r="HW339" s="19">
        <v>35.62375757575758</v>
      </c>
      <c r="HX339" s="17">
        <v>121.76430789870223</v>
      </c>
      <c r="HY339" s="21">
        <v>16.812525516606062</v>
      </c>
      <c r="HZ339" s="19">
        <v>29.519507406060612</v>
      </c>
      <c r="IA339" s="19">
        <v>77.304387207296216</v>
      </c>
      <c r="IB339" s="19">
        <v>56.076961533324592</v>
      </c>
      <c r="IC339" s="26">
        <v>0.4768736375</v>
      </c>
      <c r="ID339" s="21">
        <v>35.099878787878794</v>
      </c>
      <c r="IE339" s="17">
        <v>118.78392980387375</v>
      </c>
      <c r="IF339" s="19">
        <v>16.565282494303034</v>
      </c>
      <c r="IG339" s="19">
        <v>28.236234244507578</v>
      </c>
      <c r="IH339" s="19">
        <v>77.357229956719948</v>
      </c>
      <c r="II339" s="21">
        <v>56.372020952450924</v>
      </c>
      <c r="IJ339" s="26">
        <v>0.46505677222222219</v>
      </c>
      <c r="IK339" s="19">
        <v>34.576000000000001</v>
      </c>
      <c r="IL339" s="17">
        <v>115.84047983038388</v>
      </c>
      <c r="IM339" s="19">
        <v>16.318039471999999</v>
      </c>
      <c r="IN339" s="21">
        <v>26.990701650000002</v>
      </c>
      <c r="IO339" s="19">
        <v>77.41044610612245</v>
      </c>
      <c r="IP339" s="19">
        <v>56.669694171428588</v>
      </c>
      <c r="IQ339" s="26">
        <v>0.45338815972222218</v>
      </c>
      <c r="IR339" s="19">
        <v>34.052121212121214</v>
      </c>
      <c r="IS339" s="20">
        <v>112.93395797823263</v>
      </c>
      <c r="IT339" s="19">
        <v>16.070796449696971</v>
      </c>
      <c r="IU339" s="19">
        <v>25.782346330492427</v>
      </c>
      <c r="IV339" s="19">
        <v>77.464035655503707</v>
      </c>
      <c r="IW339" s="19">
        <v>56.969981190257563</v>
      </c>
      <c r="IX339" s="22">
        <v>0.44186780000000009</v>
      </c>
      <c r="IY339" s="19">
        <v>33.528242424242428</v>
      </c>
      <c r="IZ339" s="17">
        <v>110.06436424742002</v>
      </c>
      <c r="JA339" s="19">
        <v>15.823553427393941</v>
      </c>
      <c r="JB339" s="19">
        <v>24.610604993939397</v>
      </c>
      <c r="JC339" s="19">
        <v>77.51799860486372</v>
      </c>
      <c r="JD339" s="21">
        <v>57.27288200893787</v>
      </c>
      <c r="JE339" s="22">
        <v>0.43049569305555557</v>
      </c>
      <c r="JF339" s="21">
        <v>33.004363636363635</v>
      </c>
      <c r="JG339" s="20">
        <v>107.23169863794597</v>
      </c>
      <c r="JH339" s="21">
        <v>15.57631040509091</v>
      </c>
      <c r="JI339" s="21">
        <v>23.474914348295457</v>
      </c>
      <c r="JJ339" s="21">
        <v>77.572334954202503</v>
      </c>
      <c r="JK339" s="21">
        <v>57.578396627469516</v>
      </c>
      <c r="JL339" s="22">
        <v>0.41927183888888891</v>
      </c>
      <c r="JM339" s="21">
        <v>32.480484848484849</v>
      </c>
      <c r="JN339" s="20">
        <v>104.43596114981057</v>
      </c>
      <c r="JO339" s="21">
        <v>15.32906738278788</v>
      </c>
      <c r="JP339" s="21">
        <v>22.37471110151515</v>
      </c>
      <c r="JQ339" s="21">
        <v>77.627044703520042</v>
      </c>
      <c r="JR339" s="21">
        <v>57.88652504585248</v>
      </c>
      <c r="JS339" s="22">
        <v>0.40819623749999995</v>
      </c>
      <c r="JT339" s="21">
        <v>31.956606060606063</v>
      </c>
      <c r="JU339" s="20">
        <v>101.67715178301374</v>
      </c>
      <c r="JV339" s="21">
        <v>15.08182436048485</v>
      </c>
      <c r="JW339" s="21">
        <v>21.309431961553027</v>
      </c>
      <c r="JX339" s="21">
        <v>77.68212785281635</v>
      </c>
      <c r="JY339" s="21">
        <v>58.197267264086761</v>
      </c>
      <c r="JZ339" s="22">
        <v>0.39726888888888878</v>
      </c>
      <c r="KA339" s="21">
        <v>31.432727272727274</v>
      </c>
      <c r="KB339" s="20">
        <v>98.955270537555521</v>
      </c>
      <c r="KC339" s="21">
        <v>14.834581338181819</v>
      </c>
      <c r="KD339" s="21">
        <v>20.278513636363634</v>
      </c>
      <c r="KE339" s="21">
        <v>77.737584402091414</v>
      </c>
      <c r="KF339" s="21">
        <v>58.510623282172389</v>
      </c>
      <c r="KG339" s="22">
        <v>0.38648979305555553</v>
      </c>
      <c r="KH339" s="21">
        <v>30.908848484848484</v>
      </c>
      <c r="KI339" s="20">
        <v>96.270317413435961</v>
      </c>
      <c r="KJ339" s="21">
        <v>14.587338315878787</v>
      </c>
      <c r="KK339" s="21">
        <v>19.281392833901513</v>
      </c>
      <c r="KL339" s="21">
        <v>77.793414351345234</v>
      </c>
      <c r="KM339" s="21">
        <v>58.826593100109335</v>
      </c>
      <c r="KN339" s="22">
        <v>0.37585895000000002</v>
      </c>
      <c r="KO339" s="21">
        <v>30.384969696969698</v>
      </c>
      <c r="KP339" s="20">
        <v>93.622292410655007</v>
      </c>
      <c r="KQ339" s="21">
        <v>14.340095293575757</v>
      </c>
      <c r="KR339" s="21">
        <v>18.31750626212121</v>
      </c>
      <c r="KS339" s="21">
        <v>77.849617700577824</v>
      </c>
      <c r="KT339" s="21">
        <v>59.145176717897598</v>
      </c>
      <c r="KU339" s="22">
        <v>0.36537635972222215</v>
      </c>
      <c r="KV339" s="21">
        <v>29.861090909090908</v>
      </c>
      <c r="KW339" s="20">
        <v>91.011195529212614</v>
      </c>
      <c r="KX339" s="21">
        <v>14.092852271272728</v>
      </c>
      <c r="KY339" s="21">
        <v>17.386290628977267</v>
      </c>
      <c r="KZ339" s="21">
        <v>77.906194449789169</v>
      </c>
      <c r="LA339" s="21">
        <v>59.466374135537208</v>
      </c>
      <c r="LB339" s="22">
        <v>0.35504202222222214</v>
      </c>
      <c r="LC339" s="21">
        <v>29.337212121212126</v>
      </c>
      <c r="LD339" s="20">
        <v>88.437026769108869</v>
      </c>
      <c r="LE339" s="21">
        <v>13.8456092489697</v>
      </c>
      <c r="LF339" s="21">
        <v>16.487182642424244</v>
      </c>
      <c r="LG339" s="21">
        <v>77.963144598979284</v>
      </c>
      <c r="LH339" s="21">
        <v>59.790185353028129</v>
      </c>
      <c r="LI339" s="22">
        <v>0.34485593749999999</v>
      </c>
      <c r="LJ339" s="21">
        <v>28.813333333333336</v>
      </c>
      <c r="LK339" s="20">
        <v>85.899786130343742</v>
      </c>
      <c r="LL339" s="21">
        <v>13.598366226666668</v>
      </c>
      <c r="LM339" s="21">
        <v>15.61961901041667</v>
      </c>
      <c r="LN339" s="21">
        <v>78.02046814814814</v>
      </c>
      <c r="LO339" s="21">
        <v>60.116610370370381</v>
      </c>
      <c r="LP339" s="22">
        <v>0.33481810555555552</v>
      </c>
      <c r="LQ339" s="21">
        <v>28.28945454545455</v>
      </c>
      <c r="LR339" s="20">
        <v>83.39947361291722</v>
      </c>
      <c r="LS339" s="21">
        <v>13.351123204363638</v>
      </c>
      <c r="LT339" s="21">
        <v>14.783036440909092</v>
      </c>
      <c r="LU339" s="21">
        <v>78.078165097295781</v>
      </c>
      <c r="LV339" s="21">
        <v>60.445649187563959</v>
      </c>
      <c r="LW339" s="22">
        <v>0.32492852638888886</v>
      </c>
      <c r="LX339" s="21">
        <v>27.76557575757576</v>
      </c>
      <c r="LY339" s="20">
        <v>80.936089216829302</v>
      </c>
      <c r="LZ339" s="21">
        <v>13.103880182060607</v>
      </c>
      <c r="MA339" s="21">
        <v>13.976871641856063</v>
      </c>
      <c r="MB339" s="21">
        <v>78.136235446422162</v>
      </c>
      <c r="MC339" s="21">
        <v>60.777301804608868</v>
      </c>
      <c r="MD339" s="22">
        <v>0.31518719999999995</v>
      </c>
      <c r="ME339" s="21">
        <v>27.241696969696971</v>
      </c>
      <c r="MF339" s="20">
        <v>78.509632942079989</v>
      </c>
      <c r="MG339" s="21">
        <v>12.856637159757577</v>
      </c>
      <c r="MH339" s="21">
        <v>13.20056132121212</v>
      </c>
      <c r="MI339" s="21">
        <v>78.194679195527314</v>
      </c>
      <c r="MJ339" s="21">
        <v>61.111568221505109</v>
      </c>
      <c r="MK339" s="22">
        <v>0.30559412638888889</v>
      </c>
      <c r="ML339" s="21">
        <v>26.717818181818185</v>
      </c>
      <c r="MM339" s="20">
        <v>76.120104788669309</v>
      </c>
      <c r="MN339" s="21">
        <v>12.609394137454547</v>
      </c>
      <c r="MO339" s="21">
        <v>12.453542186931816</v>
      </c>
      <c r="MP339" s="21">
        <v>78.253496344611236</v>
      </c>
      <c r="MQ339" s="21">
        <v>61.448448438252669</v>
      </c>
      <c r="MR339" s="22">
        <v>0.29614930555555552</v>
      </c>
      <c r="MS339" s="21">
        <v>26.193939393939395</v>
      </c>
      <c r="MT339" s="20">
        <v>73.767504756597205</v>
      </c>
      <c r="MU339" s="21">
        <v>12.362151115151516</v>
      </c>
      <c r="MV339" s="21">
        <v>11.735250946969696</v>
      </c>
      <c r="MW339" s="21">
        <v>78.312686893673899</v>
      </c>
      <c r="MX339" s="21">
        <v>61.78794245485156</v>
      </c>
      <c r="MY339" s="30" t="s">
        <v>50</v>
      </c>
    </row>
    <row r="340" spans="1:363" ht="24" customHeight="1" x14ac:dyDescent="0.25">
      <c r="A340" s="15" t="s">
        <v>50</v>
      </c>
      <c r="B340" s="2" t="s">
        <v>1</v>
      </c>
      <c r="C340" s="25" t="s">
        <v>2</v>
      </c>
      <c r="D340" s="23">
        <v>0.7</v>
      </c>
      <c r="E340" s="17">
        <f t="shared" si="5"/>
        <v>0.875</v>
      </c>
      <c r="F340" s="23">
        <v>0.97499999999999998</v>
      </c>
      <c r="G340" s="19">
        <v>50.212121212121204</v>
      </c>
      <c r="H340" s="20">
        <v>242.86167749999998</v>
      </c>
      <c r="I340" s="19">
        <v>23.697459969696965</v>
      </c>
      <c r="J340" s="19">
        <v>93.15999053030302</v>
      </c>
      <c r="K340" s="19">
        <v>75.982858891949803</v>
      </c>
      <c r="L340" s="19">
        <v>48.910315273951653</v>
      </c>
      <c r="M340" s="26">
        <v>0.95785107708333328</v>
      </c>
      <c r="N340" s="19">
        <v>49.709999999999994</v>
      </c>
      <c r="O340" s="17">
        <v>238.59007115450268</v>
      </c>
      <c r="P340" s="19">
        <v>23.460485369999997</v>
      </c>
      <c r="Q340" s="19">
        <v>90.393045651562488</v>
      </c>
      <c r="R340" s="19">
        <v>76.023533401360538</v>
      </c>
      <c r="S340" s="19">
        <v>49.123305238095249</v>
      </c>
      <c r="T340" s="26">
        <v>0.94085430833333317</v>
      </c>
      <c r="U340" s="19">
        <v>49.207878787878776</v>
      </c>
      <c r="V340" s="17">
        <v>234.35636472301078</v>
      </c>
      <c r="W340" s="21">
        <v>23.223510770303026</v>
      </c>
      <c r="X340" s="19">
        <v>87.681437807196957</v>
      </c>
      <c r="Y340" s="19">
        <v>76.064550938950418</v>
      </c>
      <c r="Z340" s="19">
        <v>49.338696399492783</v>
      </c>
      <c r="AA340" s="26">
        <v>0.92400969375000008</v>
      </c>
      <c r="AB340" s="21">
        <v>48.705757575757566</v>
      </c>
      <c r="AC340" s="17">
        <v>230.16055820552438</v>
      </c>
      <c r="AD340" s="19">
        <v>22.986536170606055</v>
      </c>
      <c r="AE340" s="19">
        <v>85.024608037263249</v>
      </c>
      <c r="AF340" s="19">
        <v>76.10591150471943</v>
      </c>
      <c r="AG340" s="21">
        <v>49.556488758144219</v>
      </c>
      <c r="AH340" s="26">
        <v>0.90731723333333336</v>
      </c>
      <c r="AI340" s="19">
        <v>48.203636363636356</v>
      </c>
      <c r="AJ340" s="17">
        <v>226.00265160204333</v>
      </c>
      <c r="AK340" s="19">
        <v>22.749561570909087</v>
      </c>
      <c r="AL340" s="21">
        <v>82.421997381818173</v>
      </c>
      <c r="AM340" s="19">
        <v>76.147615098667558</v>
      </c>
      <c r="AN340" s="19">
        <v>49.776682314049594</v>
      </c>
      <c r="AO340" s="26">
        <v>0.89077692708333323</v>
      </c>
      <c r="AP340" s="19">
        <v>47.701515151515139</v>
      </c>
      <c r="AQ340" s="20">
        <v>221.88264491256768</v>
      </c>
      <c r="AR340" s="19">
        <v>22.512586971212116</v>
      </c>
      <c r="AS340" s="19">
        <v>79.873046880918537</v>
      </c>
      <c r="AT340" s="19">
        <v>76.189661720794831</v>
      </c>
      <c r="AU340" s="19">
        <v>49.999277067208901</v>
      </c>
      <c r="AV340" s="22">
        <v>0.87438877499999978</v>
      </c>
      <c r="AW340" s="19">
        <v>47.199393939393929</v>
      </c>
      <c r="AX340" s="17">
        <v>217.80053813709745</v>
      </c>
      <c r="AY340" s="19">
        <v>22.275612371515148</v>
      </c>
      <c r="AZ340" s="19">
        <v>77.377197574621192</v>
      </c>
      <c r="BA340" s="21">
        <v>76.232051371101235</v>
      </c>
      <c r="BB340" s="19">
        <v>50.224273017622124</v>
      </c>
      <c r="BC340" s="26">
        <v>0.85815277708333337</v>
      </c>
      <c r="BD340" s="19">
        <v>46.697272727272725</v>
      </c>
      <c r="BE340" s="17">
        <v>213.7563312756327</v>
      </c>
      <c r="BF340" s="21">
        <v>22.038637771818181</v>
      </c>
      <c r="BG340" s="19">
        <v>74.933890502982962</v>
      </c>
      <c r="BH340" s="19">
        <v>76.274784049586771</v>
      </c>
      <c r="BI340" s="19">
        <v>50.451670165289272</v>
      </c>
      <c r="BJ340" s="26">
        <v>0.84206893333333332</v>
      </c>
      <c r="BK340" s="21">
        <v>46.195151515151508</v>
      </c>
      <c r="BL340" s="17">
        <v>209.75002432817334</v>
      </c>
      <c r="BM340" s="19">
        <v>21.801663172121209</v>
      </c>
      <c r="BN340" s="19">
        <v>72.542566706060597</v>
      </c>
      <c r="BO340" s="19">
        <v>76.317859756251437</v>
      </c>
      <c r="BP340" s="21">
        <v>50.681468510210337</v>
      </c>
      <c r="BQ340" s="26">
        <v>0.82613724374999997</v>
      </c>
      <c r="BR340" s="19">
        <v>45.693030303030298</v>
      </c>
      <c r="BS340" s="17">
        <v>205.78161729471935</v>
      </c>
      <c r="BT340" s="19">
        <v>21.564688572424242</v>
      </c>
      <c r="BU340" s="21">
        <v>70.202667223910993</v>
      </c>
      <c r="BV340" s="19">
        <v>76.361278491095248</v>
      </c>
      <c r="BW340" s="19">
        <v>50.913668052385333</v>
      </c>
      <c r="BX340" s="26">
        <v>0.81035770833333332</v>
      </c>
      <c r="BY340" s="19">
        <v>45.190909090909088</v>
      </c>
      <c r="BZ340" s="20">
        <v>201.85111017527083</v>
      </c>
      <c r="CA340" s="19">
        <v>21.32771397272727</v>
      </c>
      <c r="CB340" s="19">
        <v>67.913633096590914</v>
      </c>
      <c r="CC340" s="19">
        <v>76.405040254118177</v>
      </c>
      <c r="CD340" s="19">
        <v>51.14826879181426</v>
      </c>
      <c r="CE340" s="22">
        <v>0.79473032708333347</v>
      </c>
      <c r="CF340" s="19">
        <v>44.688787878787871</v>
      </c>
      <c r="CG340" s="17">
        <v>197.95850296982775</v>
      </c>
      <c r="CH340" s="19">
        <v>21.090739373030299</v>
      </c>
      <c r="CI340" s="19">
        <v>65.674905364157198</v>
      </c>
      <c r="CJ340" s="21">
        <v>76.449145045320236</v>
      </c>
      <c r="CK340" s="19">
        <v>51.385270728497105</v>
      </c>
      <c r="CL340" s="26">
        <v>0.77925510000000009</v>
      </c>
      <c r="CM340" s="19">
        <v>44.18666666666666</v>
      </c>
      <c r="CN340" s="17">
        <v>194.10379567839001</v>
      </c>
      <c r="CO340" s="21">
        <v>20.853764773333332</v>
      </c>
      <c r="CP340" s="19">
        <v>63.48592506666666</v>
      </c>
      <c r="CQ340" s="19">
        <v>76.493592864701441</v>
      </c>
      <c r="CR340" s="19">
        <v>51.62467386243388</v>
      </c>
      <c r="CS340" s="26">
        <v>0.7639320270833333</v>
      </c>
      <c r="CT340" s="21">
        <v>43.68454545454545</v>
      </c>
      <c r="CU340" s="17">
        <v>190.28698830095769</v>
      </c>
      <c r="CV340" s="19">
        <v>20.61679017363636</v>
      </c>
      <c r="CW340" s="19">
        <v>61.346133244176137</v>
      </c>
      <c r="CX340" s="19">
        <v>76.538383712261762</v>
      </c>
      <c r="CY340" s="21">
        <v>51.866478193624573</v>
      </c>
      <c r="CZ340" s="26">
        <v>0.74876110833333331</v>
      </c>
      <c r="DA340" s="19">
        <v>43.182424242424233</v>
      </c>
      <c r="DB340" s="17">
        <v>186.50808083753083</v>
      </c>
      <c r="DC340" s="19">
        <v>20.379815573939389</v>
      </c>
      <c r="DD340" s="21">
        <v>59.25497093674241</v>
      </c>
      <c r="DE340" s="19">
        <v>76.583517588001229</v>
      </c>
      <c r="DF340" s="19">
        <v>52.11068372206919</v>
      </c>
      <c r="DG340" s="26">
        <v>0.73374234375000003</v>
      </c>
      <c r="DH340" s="19">
        <v>42.680303030303023</v>
      </c>
      <c r="DI340" s="20">
        <v>182.76707328810937</v>
      </c>
      <c r="DJ340" s="19">
        <v>20.142840974242421</v>
      </c>
      <c r="DK340" s="19">
        <v>57.211879184422337</v>
      </c>
      <c r="DL340" s="19">
        <v>76.628994491919812</v>
      </c>
      <c r="DM340" s="19">
        <v>52.357290447767731</v>
      </c>
      <c r="DN340" s="22">
        <v>0.71887573333333332</v>
      </c>
      <c r="DO340" s="19">
        <v>42.178181818181812</v>
      </c>
      <c r="DP340" s="17">
        <v>179.06396565269333</v>
      </c>
      <c r="DQ340" s="19">
        <v>19.905866374545454</v>
      </c>
      <c r="DR340" s="19">
        <v>55.216299027272711</v>
      </c>
      <c r="DS340" s="21">
        <v>76.674814424017541</v>
      </c>
      <c r="DT340" s="19">
        <v>52.606298370720204</v>
      </c>
      <c r="DU340" s="26">
        <v>0.70416127708333331</v>
      </c>
      <c r="DV340" s="19">
        <v>41.676060606060595</v>
      </c>
      <c r="DW340" s="17">
        <v>175.39875793128269</v>
      </c>
      <c r="DX340" s="21">
        <v>19.668891774848479</v>
      </c>
      <c r="DY340" s="19">
        <v>53.267671505350364</v>
      </c>
      <c r="DZ340" s="19">
        <v>76.7209773842944</v>
      </c>
      <c r="EA340" s="19">
        <v>52.8577074909266</v>
      </c>
      <c r="EB340" s="26">
        <v>0.68959897499999989</v>
      </c>
      <c r="EC340" s="21">
        <v>41.173939393939385</v>
      </c>
      <c r="ED340" s="17">
        <v>171.77145012387746</v>
      </c>
      <c r="EE340" s="19">
        <v>19.431917175151511</v>
      </c>
      <c r="EF340" s="19">
        <v>51.365437658712104</v>
      </c>
      <c r="EG340" s="19">
        <v>76.767483372750391</v>
      </c>
      <c r="EH340" s="21">
        <v>53.111517808386907</v>
      </c>
      <c r="EI340" s="26">
        <v>0.67518882708333339</v>
      </c>
      <c r="EJ340" s="19">
        <v>40.671818181818175</v>
      </c>
      <c r="EK340" s="17">
        <v>168.18204223047772</v>
      </c>
      <c r="EL340" s="19">
        <v>19.194942575454544</v>
      </c>
      <c r="EM340" s="21">
        <v>49.509038527414781</v>
      </c>
      <c r="EN340" s="19">
        <v>76.814332389385498</v>
      </c>
      <c r="EO340" s="19">
        <v>53.367729323101152</v>
      </c>
      <c r="EP340" s="26">
        <v>0.66093083333333336</v>
      </c>
      <c r="EQ340" s="19">
        <v>40.169696969696965</v>
      </c>
      <c r="ER340" s="20">
        <v>164.63053425108333</v>
      </c>
      <c r="ES340" s="19">
        <v>18.957967975757573</v>
      </c>
      <c r="ET340" s="19">
        <v>47.697915151515154</v>
      </c>
      <c r="EU340" s="19">
        <v>76.861524434199751</v>
      </c>
      <c r="EV340" s="19">
        <v>53.626342035069321</v>
      </c>
      <c r="EW340" s="22">
        <v>0.64682499374999991</v>
      </c>
      <c r="EX340" s="19">
        <v>39.667575757575754</v>
      </c>
      <c r="EY340" s="17">
        <v>161.11692618569435</v>
      </c>
      <c r="EZ340" s="19">
        <v>18.720993376060605</v>
      </c>
      <c r="FA340" s="19">
        <v>45.931508571070083</v>
      </c>
      <c r="FB340" s="21">
        <v>76.909059507193149</v>
      </c>
      <c r="FC340" s="19">
        <v>53.887355944291414</v>
      </c>
      <c r="FD340" s="26">
        <v>0.63287130833333327</v>
      </c>
      <c r="FE340" s="19">
        <v>39.165454545454537</v>
      </c>
      <c r="FF340" s="17">
        <v>157.64121803431081</v>
      </c>
      <c r="FG340" s="21">
        <v>18.484018776363634</v>
      </c>
      <c r="FH340" s="19">
        <v>44.209259826136361</v>
      </c>
      <c r="FI340" s="19">
        <v>76.956937608365664</v>
      </c>
      <c r="FJ340" s="19">
        <v>54.150771050767432</v>
      </c>
      <c r="FK340" s="26">
        <v>0.61906977708333322</v>
      </c>
      <c r="FL340" s="21">
        <v>38.663333333333327</v>
      </c>
      <c r="FM340" s="17">
        <v>154.20340979693268</v>
      </c>
      <c r="FN340" s="19">
        <v>18.247044176666662</v>
      </c>
      <c r="FO340" s="19">
        <v>42.530609956770832</v>
      </c>
      <c r="FP340" s="19">
        <v>77.005158737717309</v>
      </c>
      <c r="FQ340" s="21">
        <v>54.416587354497366</v>
      </c>
      <c r="FR340" s="26">
        <v>0.60542040000000008</v>
      </c>
      <c r="FS340" s="19">
        <v>38.161212121212117</v>
      </c>
      <c r="FT340" s="17">
        <v>150.80350147356</v>
      </c>
      <c r="FU340" s="19">
        <v>18.010069576969695</v>
      </c>
      <c r="FV340" s="21">
        <v>40.895000003030304</v>
      </c>
      <c r="FW340" s="19">
        <v>77.053722895248086</v>
      </c>
      <c r="FX340" s="19">
        <v>54.684804855481232</v>
      </c>
      <c r="FY340" s="26">
        <v>0.59192317708333331</v>
      </c>
      <c r="FZ340" s="19">
        <v>37.659090909090907</v>
      </c>
      <c r="GA340" s="20">
        <v>147.44149306419271</v>
      </c>
      <c r="GB340" s="19">
        <v>17.773094977272727</v>
      </c>
      <c r="GC340" s="19">
        <v>39.301871004971588</v>
      </c>
      <c r="GD340" s="19">
        <v>77.102630080958008</v>
      </c>
      <c r="GE340" s="19">
        <v>54.955423553719015</v>
      </c>
      <c r="GF340" s="22">
        <v>0.57857810833333334</v>
      </c>
      <c r="GG340" s="19">
        <v>37.156969696969689</v>
      </c>
      <c r="GH340" s="17">
        <v>144.11738456883083</v>
      </c>
      <c r="GI340" s="19">
        <v>17.536120377575752</v>
      </c>
      <c r="GJ340" s="19">
        <v>37.750664002651511</v>
      </c>
      <c r="GK340" s="21">
        <v>77.151880294847047</v>
      </c>
      <c r="GL340" s="19">
        <v>55.228443449210737</v>
      </c>
      <c r="GM340" s="26">
        <v>0.56538519374999996</v>
      </c>
      <c r="GN340" s="19">
        <v>36.654848484848479</v>
      </c>
      <c r="GO340" s="17">
        <v>140.83117598747435</v>
      </c>
      <c r="GP340" s="21">
        <v>17.299145777878785</v>
      </c>
      <c r="GQ340" s="19">
        <v>36.240820036126884</v>
      </c>
      <c r="GR340" s="19">
        <v>77.201473536915216</v>
      </c>
      <c r="GS340" s="19">
        <v>55.503864541956375</v>
      </c>
      <c r="GT340" s="26">
        <v>0.55234443333333338</v>
      </c>
      <c r="GU340" s="21">
        <v>36.152727272727269</v>
      </c>
      <c r="GV340" s="17">
        <v>137.58286732012334</v>
      </c>
      <c r="GW340" s="19">
        <v>17.062171178181817</v>
      </c>
      <c r="GX340" s="19">
        <v>34.771780145454535</v>
      </c>
      <c r="GY340" s="19">
        <v>77.251409807162531</v>
      </c>
      <c r="GZ340" s="21">
        <v>55.78168683195593</v>
      </c>
      <c r="HA340" s="26">
        <v>0.53945582708333328</v>
      </c>
      <c r="HB340" s="19">
        <v>35.650606060606052</v>
      </c>
      <c r="HC340" s="17">
        <v>134.37245856677768</v>
      </c>
      <c r="HD340" s="19">
        <v>16.825196578484846</v>
      </c>
      <c r="HE340" s="21">
        <v>33.342985370691281</v>
      </c>
      <c r="HF340" s="19">
        <v>77.301689105588977</v>
      </c>
      <c r="HG340" s="19">
        <v>56.061910319209424</v>
      </c>
      <c r="HH340" s="26">
        <v>0.52671937499999999</v>
      </c>
      <c r="HI340" s="19">
        <v>35.148484848484841</v>
      </c>
      <c r="HJ340" s="20">
        <v>131.19994972743748</v>
      </c>
      <c r="HK340" s="19">
        <v>16.588221978787875</v>
      </c>
      <c r="HL340" s="19">
        <v>31.95387675189393</v>
      </c>
      <c r="HM340" s="19">
        <v>77.352311432194554</v>
      </c>
      <c r="HN340" s="19">
        <v>56.344535003716835</v>
      </c>
      <c r="HO340" s="22">
        <v>0.51413507708333328</v>
      </c>
      <c r="HP340" s="19">
        <v>34.646363636363631</v>
      </c>
      <c r="HQ340" s="17">
        <v>128.0653408021027</v>
      </c>
      <c r="HR340" s="19">
        <v>16.351247379090907</v>
      </c>
      <c r="HS340" s="19">
        <v>30.603895329119307</v>
      </c>
      <c r="HT340" s="21">
        <v>77.403276786979248</v>
      </c>
      <c r="HU340" s="19">
        <v>56.62956088547817</v>
      </c>
      <c r="HV340" s="26">
        <v>0.50170293333333338</v>
      </c>
      <c r="HW340" s="19">
        <v>34.144242424242421</v>
      </c>
      <c r="HX340" s="17">
        <v>124.96863179077334</v>
      </c>
      <c r="HY340" s="21">
        <v>16.114272779393939</v>
      </c>
      <c r="HZ340" s="19">
        <v>29.292482142424248</v>
      </c>
      <c r="IA340" s="19">
        <v>77.454585169943087</v>
      </c>
      <c r="IB340" s="19">
        <v>56.91698796449343</v>
      </c>
      <c r="IC340" s="26">
        <v>0.48942294375000001</v>
      </c>
      <c r="ID340" s="21">
        <v>33.642121212121211</v>
      </c>
      <c r="IE340" s="17">
        <v>121.90982269344937</v>
      </c>
      <c r="IF340" s="19">
        <v>15.87729817969697</v>
      </c>
      <c r="IG340" s="19">
        <v>28.019078231865532</v>
      </c>
      <c r="IH340" s="19">
        <v>77.506236581086057</v>
      </c>
      <c r="II340" s="21">
        <v>57.20681624076262</v>
      </c>
      <c r="IJ340" s="26">
        <v>0.47729510833333327</v>
      </c>
      <c r="IK340" s="19">
        <v>33.139999999999993</v>
      </c>
      <c r="IL340" s="17">
        <v>118.88891351013082</v>
      </c>
      <c r="IM340" s="19">
        <v>15.640323579999997</v>
      </c>
      <c r="IN340" s="21">
        <v>26.783124637499998</v>
      </c>
      <c r="IO340" s="19">
        <v>77.558231020408158</v>
      </c>
      <c r="IP340" s="19">
        <v>57.499045714285728</v>
      </c>
      <c r="IQ340" s="26">
        <v>0.46531942708333329</v>
      </c>
      <c r="IR340" s="19">
        <v>32.637878787878783</v>
      </c>
      <c r="IS340" s="20">
        <v>115.90590424081769</v>
      </c>
      <c r="IT340" s="19">
        <v>15.403348980303027</v>
      </c>
      <c r="IU340" s="19">
        <v>25.584062399384472</v>
      </c>
      <c r="IV340" s="19">
        <v>77.61056848790939</v>
      </c>
      <c r="IW340" s="19">
        <v>57.793676385062767</v>
      </c>
      <c r="IX340" s="22">
        <v>0.45349590000000006</v>
      </c>
      <c r="IY340" s="19">
        <v>32.135757575757573</v>
      </c>
      <c r="IZ340" s="17">
        <v>112.96079488551001</v>
      </c>
      <c r="JA340" s="19">
        <v>15.16637438060606</v>
      </c>
      <c r="JB340" s="19">
        <v>24.421332557575759</v>
      </c>
      <c r="JC340" s="19">
        <v>77.663248983589767</v>
      </c>
      <c r="JD340" s="21">
        <v>58.090708253093723</v>
      </c>
      <c r="JE340" s="22">
        <v>0.44182452708333336</v>
      </c>
      <c r="JF340" s="21">
        <v>31.633636363636359</v>
      </c>
      <c r="JG340" s="20">
        <v>110.05358544420771</v>
      </c>
      <c r="JH340" s="21">
        <v>14.929399780909089</v>
      </c>
      <c r="JI340" s="21">
        <v>23.294376152130681</v>
      </c>
      <c r="JJ340" s="21">
        <v>77.716272507449261</v>
      </c>
      <c r="JK340" s="21">
        <v>58.390141318378603</v>
      </c>
      <c r="JL340" s="22">
        <v>0.43030530833333336</v>
      </c>
      <c r="JM340" s="21">
        <v>31.131515151515146</v>
      </c>
      <c r="JN340" s="20">
        <v>107.18427591691083</v>
      </c>
      <c r="JO340" s="21">
        <v>14.692425181212119</v>
      </c>
      <c r="JP340" s="21">
        <v>22.20263422310606</v>
      </c>
      <c r="JQ340" s="21">
        <v>77.769639059487886</v>
      </c>
      <c r="JR340" s="21">
        <v>58.691975580917415</v>
      </c>
      <c r="JS340" s="22">
        <v>0.41893824374999999</v>
      </c>
      <c r="JT340" s="21">
        <v>30.629393939393935</v>
      </c>
      <c r="JU340" s="20">
        <v>104.35286630361936</v>
      </c>
      <c r="JV340" s="21">
        <v>14.45545058151515</v>
      </c>
      <c r="JW340" s="21">
        <v>21.145547810558707</v>
      </c>
      <c r="JX340" s="21">
        <v>77.823348639705657</v>
      </c>
      <c r="JY340" s="21">
        <v>58.996211040710151</v>
      </c>
      <c r="JZ340" s="22">
        <v>0.40772333333333327</v>
      </c>
      <c r="KA340" s="21">
        <v>30.127272727272722</v>
      </c>
      <c r="KB340" s="20">
        <v>101.55935660433332</v>
      </c>
      <c r="KC340" s="21">
        <v>14.218475981818179</v>
      </c>
      <c r="KD340" s="21">
        <v>20.122557954545453</v>
      </c>
      <c r="KE340" s="21">
        <v>77.877401248102544</v>
      </c>
      <c r="KF340" s="21">
        <v>59.302847697756803</v>
      </c>
      <c r="KG340" s="22">
        <v>0.39666057708333335</v>
      </c>
      <c r="KH340" s="21">
        <v>29.625151515151508</v>
      </c>
      <c r="KI340" s="20">
        <v>98.803746819052705</v>
      </c>
      <c r="KJ340" s="21">
        <v>13.981501382121209</v>
      </c>
      <c r="KK340" s="21">
        <v>19.133105695123103</v>
      </c>
      <c r="KL340" s="21">
        <v>77.931796884678576</v>
      </c>
      <c r="KM340" s="21">
        <v>59.611885552057387</v>
      </c>
      <c r="KN340" s="22">
        <v>0.38574997500000002</v>
      </c>
      <c r="KO340" s="21">
        <v>29.123030303030298</v>
      </c>
      <c r="KP340" s="20">
        <v>96.086036947777501</v>
      </c>
      <c r="KQ340" s="21">
        <v>13.74452678242424</v>
      </c>
      <c r="KR340" s="21">
        <v>18.176632072348482</v>
      </c>
      <c r="KS340" s="21">
        <v>77.986535549433725</v>
      </c>
      <c r="KT340" s="21">
        <v>59.923324603611889</v>
      </c>
      <c r="KU340" s="22">
        <v>0.37499152708333328</v>
      </c>
      <c r="KV340" s="21">
        <v>28.620909090909084</v>
      </c>
      <c r="KW340" s="20">
        <v>93.40622699050769</v>
      </c>
      <c r="KX340" s="21">
        <v>13.50755218272727</v>
      </c>
      <c r="KY340" s="21">
        <v>17.252578126278404</v>
      </c>
      <c r="KZ340" s="21">
        <v>78.041617242368019</v>
      </c>
      <c r="LA340" s="21">
        <v>60.237164852420321</v>
      </c>
      <c r="LB340" s="22">
        <v>0.36438523333333322</v>
      </c>
      <c r="LC340" s="21">
        <v>28.118787878787877</v>
      </c>
      <c r="LD340" s="20">
        <v>90.764316947243302</v>
      </c>
      <c r="LE340" s="21">
        <v>13.270577583030303</v>
      </c>
      <c r="LF340" s="21">
        <v>16.360384896969698</v>
      </c>
      <c r="LG340" s="21">
        <v>78.097041963481445</v>
      </c>
      <c r="LH340" s="21">
        <v>60.553406298482678</v>
      </c>
      <c r="LI340" s="22">
        <v>0.35393109375000004</v>
      </c>
      <c r="LJ340" s="21">
        <v>27.616666666666664</v>
      </c>
      <c r="LK340" s="20">
        <v>88.160306817984377</v>
      </c>
      <c r="LL340" s="21">
        <v>13.033602983333331</v>
      </c>
      <c r="LM340" s="21">
        <v>15.499493424479169</v>
      </c>
      <c r="LN340" s="21">
        <v>78.152809712774001</v>
      </c>
      <c r="LO340" s="21">
        <v>60.872048941798951</v>
      </c>
      <c r="LP340" s="22">
        <v>0.34362910833333332</v>
      </c>
      <c r="LQ340" s="21">
        <v>27.114545454545453</v>
      </c>
      <c r="LR340" s="20">
        <v>85.594196602730833</v>
      </c>
      <c r="LS340" s="21">
        <v>12.796628383636364</v>
      </c>
      <c r="LT340" s="21">
        <v>14.669344748863637</v>
      </c>
      <c r="LU340" s="21">
        <v>78.208920490245688</v>
      </c>
      <c r="LV340" s="21">
        <v>61.193092782369163</v>
      </c>
      <c r="LW340" s="22">
        <v>0.3334792770833333</v>
      </c>
      <c r="LX340" s="21">
        <v>26.61242424242424</v>
      </c>
      <c r="LY340" s="20">
        <v>83.065986301482695</v>
      </c>
      <c r="LZ340" s="21">
        <v>12.559653783939392</v>
      </c>
      <c r="MA340" s="21">
        <v>13.869379910179926</v>
      </c>
      <c r="MB340" s="21">
        <v>78.265374295896507</v>
      </c>
      <c r="MC340" s="21">
        <v>61.516537820193292</v>
      </c>
      <c r="MD340" s="22">
        <v>0.32348159999999998</v>
      </c>
      <c r="ME340" s="21">
        <v>26.110303030303026</v>
      </c>
      <c r="MF340" s="20">
        <v>80.575675914239994</v>
      </c>
      <c r="MG340" s="21">
        <v>12.322679184242423</v>
      </c>
      <c r="MH340" s="21">
        <v>13.099039948484847</v>
      </c>
      <c r="MI340" s="21">
        <v>78.322171129726456</v>
      </c>
      <c r="MJ340" s="21">
        <v>61.842384055271346</v>
      </c>
      <c r="MK340" s="22">
        <v>0.31363607708333335</v>
      </c>
      <c r="ML340" s="21">
        <v>25.608181818181816</v>
      </c>
      <c r="MM340" s="20">
        <v>78.123265441002715</v>
      </c>
      <c r="MN340" s="21">
        <v>12.085704584545454</v>
      </c>
      <c r="MO340" s="21">
        <v>12.357765903835226</v>
      </c>
      <c r="MP340" s="21">
        <v>78.379310991735537</v>
      </c>
      <c r="MQ340" s="21">
        <v>62.170631487603323</v>
      </c>
      <c r="MR340" s="22">
        <v>0.30394270833333331</v>
      </c>
      <c r="MS340" s="21">
        <v>25.106060606060602</v>
      </c>
      <c r="MT340" s="20">
        <v>75.70875488177083</v>
      </c>
      <c r="MU340" s="21">
        <v>11.848729984848482</v>
      </c>
      <c r="MV340" s="21">
        <v>11.644998816287877</v>
      </c>
      <c r="MW340" s="21">
        <v>78.436793881923748</v>
      </c>
      <c r="MX340" s="21">
        <v>62.501280117189225</v>
      </c>
      <c r="MY340" s="30" t="s">
        <v>50</v>
      </c>
    </row>
    <row r="341" spans="1:363" ht="24" customHeight="1" x14ac:dyDescent="0.25">
      <c r="A341" s="15" t="s">
        <v>50</v>
      </c>
      <c r="B341" s="2" t="s">
        <v>1</v>
      </c>
      <c r="C341" s="25" t="s">
        <v>2</v>
      </c>
      <c r="D341" s="23">
        <v>0.7</v>
      </c>
      <c r="E341" s="17">
        <f t="shared" si="5"/>
        <v>0.875</v>
      </c>
      <c r="F341" s="23">
        <v>1</v>
      </c>
      <c r="G341" s="19">
        <v>48.036363636363632</v>
      </c>
      <c r="H341" s="20">
        <v>249.0889</v>
      </c>
      <c r="I341" s="19">
        <v>22.670617709090909</v>
      </c>
      <c r="J341" s="19">
        <v>92.409090909090892</v>
      </c>
      <c r="K341" s="19">
        <v>76.161584078259395</v>
      </c>
      <c r="L341" s="19">
        <v>49.850569067296348</v>
      </c>
      <c r="M341" s="26">
        <v>0.98241136111111105</v>
      </c>
      <c r="N341" s="19">
        <v>47.555999999999997</v>
      </c>
      <c r="O341" s="17">
        <v>244.70776528666943</v>
      </c>
      <c r="P341" s="19">
        <v>22.443911531999998</v>
      </c>
      <c r="Q341" s="19">
        <v>89.664448499999978</v>
      </c>
      <c r="R341" s="19">
        <v>76.201910976870749</v>
      </c>
      <c r="S341" s="19">
        <v>50.064233980952388</v>
      </c>
      <c r="T341" s="26">
        <v>0.96497877777777763</v>
      </c>
      <c r="U341" s="19">
        <v>47.075636363636356</v>
      </c>
      <c r="V341" s="17">
        <v>240.36550228001107</v>
      </c>
      <c r="W341" s="21">
        <v>22.217205354909087</v>
      </c>
      <c r="X341" s="19">
        <v>86.974697090909061</v>
      </c>
      <c r="Y341" s="19">
        <v>76.242551820003371</v>
      </c>
      <c r="Z341" s="19">
        <v>50.280096506257387</v>
      </c>
      <c r="AA341" s="26">
        <v>0.94770225000000008</v>
      </c>
      <c r="AB341" s="21">
        <v>46.595272727272722</v>
      </c>
      <c r="AC341" s="17">
        <v>236.06211098002501</v>
      </c>
      <c r="AD341" s="19">
        <v>21.99049917781818</v>
      </c>
      <c r="AE341" s="19">
        <v>84.339282227272705</v>
      </c>
      <c r="AF341" s="19">
        <v>76.283506607657273</v>
      </c>
      <c r="AG341" s="21">
        <v>50.498156643211345</v>
      </c>
      <c r="AH341" s="26">
        <v>0.93058177777777784</v>
      </c>
      <c r="AI341" s="19">
        <v>46.114909090909087</v>
      </c>
      <c r="AJ341" s="17">
        <v>231.79759138671113</v>
      </c>
      <c r="AK341" s="19">
        <v>21.763793000727272</v>
      </c>
      <c r="AL341" s="21">
        <v>81.75764945454543</v>
      </c>
      <c r="AM341" s="19">
        <v>76.324775339832456</v>
      </c>
      <c r="AN341" s="19">
        <v>50.718414391814257</v>
      </c>
      <c r="AO341" s="26">
        <v>0.91361736111111103</v>
      </c>
      <c r="AP341" s="19">
        <v>45.634545454545446</v>
      </c>
      <c r="AQ341" s="20">
        <v>227.57194350006941</v>
      </c>
      <c r="AR341" s="19">
        <v>21.537086823636361</v>
      </c>
      <c r="AS341" s="19">
        <v>79.229244318181799</v>
      </c>
      <c r="AT341" s="19">
        <v>76.36635801652892</v>
      </c>
      <c r="AU341" s="19">
        <v>50.940869752066128</v>
      </c>
      <c r="AV341" s="22">
        <v>0.89680899999999986</v>
      </c>
      <c r="AW341" s="19">
        <v>45.154181818181812</v>
      </c>
      <c r="AX341" s="17">
        <v>223.38516732009995</v>
      </c>
      <c r="AY341" s="19">
        <v>21.31038064654545</v>
      </c>
      <c r="AZ341" s="19">
        <v>76.753512363636332</v>
      </c>
      <c r="BA341" s="21">
        <v>76.408254637746666</v>
      </c>
      <c r="BB341" s="19">
        <v>51.165522723966951</v>
      </c>
      <c r="BC341" s="26">
        <v>0.88015669444444455</v>
      </c>
      <c r="BD341" s="19">
        <v>44.673818181818177</v>
      </c>
      <c r="BE341" s="17">
        <v>219.23726284680279</v>
      </c>
      <c r="BF341" s="21">
        <v>21.083674469454543</v>
      </c>
      <c r="BG341" s="19">
        <v>74.329899136363636</v>
      </c>
      <c r="BH341" s="19">
        <v>76.450465203485692</v>
      </c>
      <c r="BI341" s="19">
        <v>51.392373307516735</v>
      </c>
      <c r="BJ341" s="26">
        <v>0.86366044444444445</v>
      </c>
      <c r="BK341" s="21">
        <v>44.193454545454543</v>
      </c>
      <c r="BL341" s="17">
        <v>215.12823008017779</v>
      </c>
      <c r="BM341" s="19">
        <v>20.856968292363636</v>
      </c>
      <c r="BN341" s="19">
        <v>71.957850181818173</v>
      </c>
      <c r="BO341" s="19">
        <v>76.492989713745999</v>
      </c>
      <c r="BP341" s="21">
        <v>51.621421502715478</v>
      </c>
      <c r="BQ341" s="26">
        <v>0.84732025</v>
      </c>
      <c r="BR341" s="19">
        <v>43.713090909090909</v>
      </c>
      <c r="BS341" s="17">
        <v>211.05806902022499</v>
      </c>
      <c r="BT341" s="19">
        <v>20.630262115272728</v>
      </c>
      <c r="BU341" s="21">
        <v>69.636811045454536</v>
      </c>
      <c r="BV341" s="19">
        <v>76.535828168527573</v>
      </c>
      <c r="BW341" s="19">
        <v>51.852667309563174</v>
      </c>
      <c r="BX341" s="26">
        <v>0.83113611111111108</v>
      </c>
      <c r="BY341" s="19">
        <v>43.232727272727267</v>
      </c>
      <c r="BZ341" s="20">
        <v>207.02677966694444</v>
      </c>
      <c r="CA341" s="19">
        <v>20.403555938181817</v>
      </c>
      <c r="CB341" s="19">
        <v>67.366227272727272</v>
      </c>
      <c r="CC341" s="19">
        <v>76.578980567830442</v>
      </c>
      <c r="CD341" s="19">
        <v>52.086110728059829</v>
      </c>
      <c r="CE341" s="22">
        <v>0.81510802777777791</v>
      </c>
      <c r="CF341" s="19">
        <v>42.752363636363633</v>
      </c>
      <c r="CG341" s="17">
        <v>203.03436202033615</v>
      </c>
      <c r="CH341" s="19">
        <v>20.176849761090907</v>
      </c>
      <c r="CI341" s="19">
        <v>65.145544409090903</v>
      </c>
      <c r="CJ341" s="21">
        <v>76.622446911654578</v>
      </c>
      <c r="CK341" s="19">
        <v>52.321751758205437</v>
      </c>
      <c r="CL341" s="26">
        <v>0.79923600000000006</v>
      </c>
      <c r="CM341" s="19">
        <v>42.271999999999998</v>
      </c>
      <c r="CN341" s="17">
        <v>199.08081608040001</v>
      </c>
      <c r="CO341" s="21">
        <v>19.950143583999999</v>
      </c>
      <c r="CP341" s="19">
        <v>62.974207999999983</v>
      </c>
      <c r="CQ341" s="19">
        <v>76.666227199999994</v>
      </c>
      <c r="CR341" s="19">
        <v>52.559590400000005</v>
      </c>
      <c r="CS341" s="26">
        <v>0.78352002777777774</v>
      </c>
      <c r="CT341" s="21">
        <v>41.791636363636357</v>
      </c>
      <c r="CU341" s="17">
        <v>195.16614184713609</v>
      </c>
      <c r="CV341" s="19">
        <v>19.723437406909088</v>
      </c>
      <c r="CW341" s="19">
        <v>60.851663590909084</v>
      </c>
      <c r="CX341" s="19">
        <v>76.710321432866692</v>
      </c>
      <c r="CY341" s="21">
        <v>52.799626653443539</v>
      </c>
      <c r="CZ341" s="26">
        <v>0.76796011111111107</v>
      </c>
      <c r="DA341" s="19">
        <v>41.311272727272723</v>
      </c>
      <c r="DB341" s="17">
        <v>191.29033932054443</v>
      </c>
      <c r="DC341" s="19">
        <v>19.496731229818181</v>
      </c>
      <c r="DD341" s="21">
        <v>58.777356727272711</v>
      </c>
      <c r="DE341" s="19">
        <v>76.754729610254685</v>
      </c>
      <c r="DF341" s="19">
        <v>53.041860518536019</v>
      </c>
      <c r="DG341" s="26">
        <v>0.75255625000000004</v>
      </c>
      <c r="DH341" s="19">
        <v>40.830909090909088</v>
      </c>
      <c r="DI341" s="20">
        <v>187.45340850062502</v>
      </c>
      <c r="DJ341" s="19">
        <v>19.27002505272727</v>
      </c>
      <c r="DK341" s="19">
        <v>56.750732954545434</v>
      </c>
      <c r="DL341" s="19">
        <v>76.799451732163945</v>
      </c>
      <c r="DM341" s="19">
        <v>53.286291995277459</v>
      </c>
      <c r="DN341" s="22">
        <v>0.73730844444444443</v>
      </c>
      <c r="DO341" s="19">
        <v>40.350545454545447</v>
      </c>
      <c r="DP341" s="17">
        <v>183.65534938737778</v>
      </c>
      <c r="DQ341" s="19">
        <v>19.043318875636359</v>
      </c>
      <c r="DR341" s="19">
        <v>54.771237818181795</v>
      </c>
      <c r="DS341" s="21">
        <v>76.844487798594486</v>
      </c>
      <c r="DT341" s="19">
        <v>53.532921083667858</v>
      </c>
      <c r="DU341" s="26">
        <v>0.72221669444444447</v>
      </c>
      <c r="DV341" s="19">
        <v>39.870181818181813</v>
      </c>
      <c r="DW341" s="17">
        <v>179.89616198080279</v>
      </c>
      <c r="DX341" s="21">
        <v>18.816612698545452</v>
      </c>
      <c r="DY341" s="19">
        <v>52.838316863636351</v>
      </c>
      <c r="DZ341" s="19">
        <v>76.889837809546293</v>
      </c>
      <c r="EA341" s="19">
        <v>53.781747783707218</v>
      </c>
      <c r="EB341" s="26">
        <v>0.70728099999999994</v>
      </c>
      <c r="EC341" s="21">
        <v>39.389818181818178</v>
      </c>
      <c r="ED341" s="17">
        <v>176.17584628089998</v>
      </c>
      <c r="EE341" s="19">
        <v>18.589906521454544</v>
      </c>
      <c r="EF341" s="19">
        <v>50.951415636363613</v>
      </c>
      <c r="EG341" s="19">
        <v>76.935501765019396</v>
      </c>
      <c r="EH341" s="21">
        <v>54.032772095395522</v>
      </c>
      <c r="EI341" s="26">
        <v>0.69250136111111116</v>
      </c>
      <c r="EJ341" s="19">
        <v>38.909454545454544</v>
      </c>
      <c r="EK341" s="17">
        <v>172.49440228766946</v>
      </c>
      <c r="EL341" s="19">
        <v>18.363200344363637</v>
      </c>
      <c r="EM341" s="21">
        <v>49.109979681818189</v>
      </c>
      <c r="EN341" s="19">
        <v>76.981479665013779</v>
      </c>
      <c r="EO341" s="19">
        <v>54.285994018732794</v>
      </c>
      <c r="EP341" s="26">
        <v>0.6778777777777778</v>
      </c>
      <c r="EQ341" s="19">
        <v>38.42909090909091</v>
      </c>
      <c r="ER341" s="20">
        <v>168.85183000111113</v>
      </c>
      <c r="ES341" s="19">
        <v>18.136494167272726</v>
      </c>
      <c r="ET341" s="19">
        <v>47.313454545454547</v>
      </c>
      <c r="EU341" s="19">
        <v>77.02777150952943</v>
      </c>
      <c r="EV341" s="19">
        <v>54.541413553719018</v>
      </c>
      <c r="EW341" s="22">
        <v>0.66341024999999998</v>
      </c>
      <c r="EX341" s="19">
        <v>37.948727272727268</v>
      </c>
      <c r="EY341" s="17">
        <v>165.248129421225</v>
      </c>
      <c r="EZ341" s="19">
        <v>17.909787990181815</v>
      </c>
      <c r="FA341" s="19">
        <v>45.561285772727274</v>
      </c>
      <c r="FB341" s="21">
        <v>77.074377298566361</v>
      </c>
      <c r="FC341" s="19">
        <v>54.799030700354201</v>
      </c>
      <c r="FD341" s="26">
        <v>0.64909877777777769</v>
      </c>
      <c r="FE341" s="19">
        <v>37.468363636363634</v>
      </c>
      <c r="FF341" s="17">
        <v>161.68330054801109</v>
      </c>
      <c r="FG341" s="21">
        <v>17.683081813090908</v>
      </c>
      <c r="FH341" s="19">
        <v>43.852918909090903</v>
      </c>
      <c r="FI341" s="19">
        <v>77.121297032124588</v>
      </c>
      <c r="FJ341" s="19">
        <v>55.058845458638345</v>
      </c>
      <c r="FK341" s="26">
        <v>0.63494336111111105</v>
      </c>
      <c r="FL341" s="21">
        <v>36.988</v>
      </c>
      <c r="FM341" s="17">
        <v>158.15734338146942</v>
      </c>
      <c r="FN341" s="19">
        <v>17.456375636000001</v>
      </c>
      <c r="FO341" s="19">
        <v>42.187799499999997</v>
      </c>
      <c r="FP341" s="19">
        <v>77.168530710204081</v>
      </c>
      <c r="FQ341" s="21">
        <v>55.320857828571434</v>
      </c>
      <c r="FR341" s="26">
        <v>0.62094400000000005</v>
      </c>
      <c r="FS341" s="19">
        <v>36.507636363636358</v>
      </c>
      <c r="FT341" s="17">
        <v>154.67025792160001</v>
      </c>
      <c r="FU341" s="19">
        <v>17.22966945890909</v>
      </c>
      <c r="FV341" s="21">
        <v>40.565373090909084</v>
      </c>
      <c r="FW341" s="19">
        <v>77.216078332804855</v>
      </c>
      <c r="FX341" s="19">
        <v>55.585067810153497</v>
      </c>
      <c r="FY341" s="26">
        <v>0.60710069444444448</v>
      </c>
      <c r="FZ341" s="19">
        <v>36.027272727272724</v>
      </c>
      <c r="GA341" s="20">
        <v>151.22204416840279</v>
      </c>
      <c r="GB341" s="19">
        <v>17.002963281818179</v>
      </c>
      <c r="GC341" s="19">
        <v>38.98508522727272</v>
      </c>
      <c r="GD341" s="19">
        <v>77.26393989992691</v>
      </c>
      <c r="GE341" s="19">
        <v>55.851475403384505</v>
      </c>
      <c r="GF341" s="22">
        <v>0.59341344444444444</v>
      </c>
      <c r="GG341" s="19">
        <v>35.546909090909089</v>
      </c>
      <c r="GH341" s="17">
        <v>147.81270212187778</v>
      </c>
      <c r="GI341" s="19">
        <v>16.776257104727271</v>
      </c>
      <c r="GJ341" s="19">
        <v>37.446381454545445</v>
      </c>
      <c r="GK341" s="21">
        <v>77.312115411570247</v>
      </c>
      <c r="GL341" s="19">
        <v>56.120080608264473</v>
      </c>
      <c r="GM341" s="26">
        <v>0.57988224999999993</v>
      </c>
      <c r="GN341" s="19">
        <v>35.066545454545448</v>
      </c>
      <c r="GO341" s="17">
        <v>144.44223178202498</v>
      </c>
      <c r="GP341" s="21">
        <v>16.549550927636361</v>
      </c>
      <c r="GQ341" s="19">
        <v>35.948707318181803</v>
      </c>
      <c r="GR341" s="19">
        <v>77.360604867734864</v>
      </c>
      <c r="GS341" s="19">
        <v>56.390883424793401</v>
      </c>
      <c r="GT341" s="26">
        <v>0.56650711111111118</v>
      </c>
      <c r="GU341" s="21">
        <v>34.586181818181814</v>
      </c>
      <c r="GV341" s="17">
        <v>141.11063314884447</v>
      </c>
      <c r="GW341" s="19">
        <v>16.322844750545453</v>
      </c>
      <c r="GX341" s="19">
        <v>34.491508363636356</v>
      </c>
      <c r="GY341" s="19">
        <v>77.409408268420748</v>
      </c>
      <c r="GZ341" s="21">
        <v>56.663883852971288</v>
      </c>
      <c r="HA341" s="26">
        <v>0.55328802777777775</v>
      </c>
      <c r="HB341" s="19">
        <v>34.105818181818179</v>
      </c>
      <c r="HC341" s="17">
        <v>137.81790622233609</v>
      </c>
      <c r="HD341" s="19">
        <v>16.096138573454546</v>
      </c>
      <c r="HE341" s="21">
        <v>33.074230136363632</v>
      </c>
      <c r="HF341" s="19">
        <v>77.458525613627927</v>
      </c>
      <c r="HG341" s="19">
        <v>56.939081892798129</v>
      </c>
      <c r="HH341" s="26">
        <v>0.54022499999999996</v>
      </c>
      <c r="HI341" s="19">
        <v>33.625454545454538</v>
      </c>
      <c r="HJ341" s="20">
        <v>134.56405100249998</v>
      </c>
      <c r="HK341" s="19">
        <v>15.869432396363633</v>
      </c>
      <c r="HL341" s="19">
        <v>31.696318181818167</v>
      </c>
      <c r="HM341" s="19">
        <v>77.507956903356387</v>
      </c>
      <c r="HN341" s="19">
        <v>57.216477544273921</v>
      </c>
      <c r="HO341" s="22">
        <v>0.5273180277777777</v>
      </c>
      <c r="HP341" s="19">
        <v>33.145090909090904</v>
      </c>
      <c r="HQ341" s="17">
        <v>131.34906748933608</v>
      </c>
      <c r="HR341" s="19">
        <v>15.642726219272724</v>
      </c>
      <c r="HS341" s="19">
        <v>30.357218045454534</v>
      </c>
      <c r="HT341" s="21">
        <v>77.557702137606114</v>
      </c>
      <c r="HU341" s="19">
        <v>57.496070807398674</v>
      </c>
      <c r="HV341" s="26">
        <v>0.5145671111111112</v>
      </c>
      <c r="HW341" s="19">
        <v>32.664727272727269</v>
      </c>
      <c r="HX341" s="17">
        <v>128.17295568284447</v>
      </c>
      <c r="HY341" s="21">
        <v>15.416020042181817</v>
      </c>
      <c r="HZ341" s="19">
        <v>29.056375272727276</v>
      </c>
      <c r="IA341" s="19">
        <v>77.607761316377122</v>
      </c>
      <c r="IB341" s="19">
        <v>57.777861682172386</v>
      </c>
      <c r="IC341" s="26">
        <v>0.50197225000000001</v>
      </c>
      <c r="ID341" s="21">
        <v>32.184363636363635</v>
      </c>
      <c r="IE341" s="17">
        <v>125.035715583025</v>
      </c>
      <c r="IF341" s="19">
        <v>15.189313865090909</v>
      </c>
      <c r="IG341" s="19">
        <v>27.793235409090908</v>
      </c>
      <c r="IH341" s="19">
        <v>77.658134439669425</v>
      </c>
      <c r="II341" s="21">
        <v>58.061850168595058</v>
      </c>
      <c r="IJ341" s="26">
        <v>0.48953344444444441</v>
      </c>
      <c r="IK341" s="19">
        <v>31.703999999999997</v>
      </c>
      <c r="IL341" s="17">
        <v>121.93734718987777</v>
      </c>
      <c r="IM341" s="19">
        <v>14.962607687999999</v>
      </c>
      <c r="IN341" s="21">
        <v>26.567243999999999</v>
      </c>
      <c r="IO341" s="19">
        <v>77.708821507482995</v>
      </c>
      <c r="IP341" s="19">
        <v>58.348036266666682</v>
      </c>
      <c r="IQ341" s="26">
        <v>0.4772506944444444</v>
      </c>
      <c r="IR341" s="19">
        <v>31.223636363636363</v>
      </c>
      <c r="IS341" s="20">
        <v>118.87785050340277</v>
      </c>
      <c r="IT341" s="19">
        <v>14.735901510909091</v>
      </c>
      <c r="IU341" s="19">
        <v>25.37784659090909</v>
      </c>
      <c r="IV341" s="19">
        <v>77.759822519817845</v>
      </c>
      <c r="IW341" s="19">
        <v>58.636419976387259</v>
      </c>
      <c r="IX341" s="22">
        <v>0.46512400000000009</v>
      </c>
      <c r="IY341" s="19">
        <v>30.743272727272725</v>
      </c>
      <c r="IZ341" s="17">
        <v>115.85722552360002</v>
      </c>
      <c r="JA341" s="19">
        <v>14.50919533381818</v>
      </c>
      <c r="JB341" s="19">
        <v>24.224488727272728</v>
      </c>
      <c r="JC341" s="19">
        <v>77.811137476673977</v>
      </c>
      <c r="JD341" s="21">
        <v>58.927001297756803</v>
      </c>
      <c r="JE341" s="22">
        <v>0.45315336111111115</v>
      </c>
      <c r="JF341" s="21">
        <v>30.262909090909087</v>
      </c>
      <c r="JG341" s="20">
        <v>112.87547225046946</v>
      </c>
      <c r="JH341" s="21">
        <v>14.282489156727271</v>
      </c>
      <c r="JI341" s="21">
        <v>23.10661595454545</v>
      </c>
      <c r="JJ341" s="21">
        <v>77.86276637805139</v>
      </c>
      <c r="JK341" s="21">
        <v>59.219780230775299</v>
      </c>
      <c r="JL341" s="22">
        <v>0.4413387777777778</v>
      </c>
      <c r="JM341" s="21">
        <v>29.782545454545453</v>
      </c>
      <c r="JN341" s="20">
        <v>109.93259068401112</v>
      </c>
      <c r="JO341" s="21">
        <v>14.055782979636362</v>
      </c>
      <c r="JP341" s="21">
        <v>22.023673818181816</v>
      </c>
      <c r="JQ341" s="21">
        <v>77.914709223950069</v>
      </c>
      <c r="JR341" s="21">
        <v>59.514756775442756</v>
      </c>
      <c r="JS341" s="22">
        <v>0.42968024999999999</v>
      </c>
      <c r="JT341" s="21">
        <v>29.302181818181815</v>
      </c>
      <c r="JU341" s="20">
        <v>107.02858082422499</v>
      </c>
      <c r="JV341" s="21">
        <v>13.829076802545453</v>
      </c>
      <c r="JW341" s="21">
        <v>20.97510786363636</v>
      </c>
      <c r="JX341" s="21">
        <v>77.966966014370044</v>
      </c>
      <c r="JY341" s="21">
        <v>59.811930931759164</v>
      </c>
      <c r="JZ341" s="22">
        <v>0.4181777777777777</v>
      </c>
      <c r="KA341" s="21">
        <v>28.821818181818177</v>
      </c>
      <c r="KB341" s="20">
        <v>104.16344267111108</v>
      </c>
      <c r="KC341" s="21">
        <v>13.602370625454544</v>
      </c>
      <c r="KD341" s="21">
        <v>19.960363636363631</v>
      </c>
      <c r="KE341" s="21">
        <v>78.0195367493113</v>
      </c>
      <c r="KF341" s="21">
        <v>60.111302699724533</v>
      </c>
      <c r="KG341" s="22">
        <v>0.40683136111111112</v>
      </c>
      <c r="KH341" s="21">
        <v>28.341454545454543</v>
      </c>
      <c r="KI341" s="20">
        <v>101.33717622466945</v>
      </c>
      <c r="KJ341" s="21">
        <v>13.375664448363635</v>
      </c>
      <c r="KK341" s="21">
        <v>18.978886681818178</v>
      </c>
      <c r="KL341" s="21">
        <v>78.072421428773822</v>
      </c>
      <c r="KM341" s="21">
        <v>60.412872079338854</v>
      </c>
      <c r="KN341" s="22">
        <v>0.39564100000000002</v>
      </c>
      <c r="KO341" s="21">
        <v>27.861090909090905</v>
      </c>
      <c r="KP341" s="20">
        <v>98.549781484900009</v>
      </c>
      <c r="KQ341" s="21">
        <v>13.148958271272726</v>
      </c>
      <c r="KR341" s="21">
        <v>18.030122545454539</v>
      </c>
      <c r="KS341" s="21">
        <v>78.125620052757625</v>
      </c>
      <c r="KT341" s="21">
        <v>60.716639070602142</v>
      </c>
      <c r="KU341" s="22">
        <v>0.3846066944444444</v>
      </c>
      <c r="KV341" s="21">
        <v>27.380727272727267</v>
      </c>
      <c r="KW341" s="20">
        <v>95.801258451802767</v>
      </c>
      <c r="KX341" s="21">
        <v>12.922252094181816</v>
      </c>
      <c r="KY341" s="21">
        <v>17.113516772727266</v>
      </c>
      <c r="KZ341" s="21">
        <v>78.179132621262724</v>
      </c>
      <c r="LA341" s="21">
        <v>61.022603673514382</v>
      </c>
      <c r="LB341" s="22">
        <v>0.37372844444444436</v>
      </c>
      <c r="LC341" s="21">
        <v>26.900363636363636</v>
      </c>
      <c r="LD341" s="20">
        <v>93.091607125377749</v>
      </c>
      <c r="LE341" s="21">
        <v>12.695545917090909</v>
      </c>
      <c r="LF341" s="21">
        <v>16.228514909090912</v>
      </c>
      <c r="LG341" s="21">
        <v>78.232959134289089</v>
      </c>
      <c r="LH341" s="21">
        <v>61.330765888075575</v>
      </c>
      <c r="LI341" s="22">
        <v>0.36300625000000003</v>
      </c>
      <c r="LJ341" s="21">
        <v>26.419999999999998</v>
      </c>
      <c r="LK341" s="20">
        <v>90.420827505624999</v>
      </c>
      <c r="LL341" s="21">
        <v>12.46883974</v>
      </c>
      <c r="LM341" s="21">
        <v>15.374562500000001</v>
      </c>
      <c r="LN341" s="21">
        <v>78.287099591836736</v>
      </c>
      <c r="LO341" s="21">
        <v>61.641125714285728</v>
      </c>
      <c r="LP341" s="22">
        <v>0.35244011111111112</v>
      </c>
      <c r="LQ341" s="21">
        <v>25.939636363636364</v>
      </c>
      <c r="LR341" s="20">
        <v>87.788919592544445</v>
      </c>
      <c r="LS341" s="21">
        <v>12.242133562909091</v>
      </c>
      <c r="LT341" s="21">
        <v>14.55110509090909</v>
      </c>
      <c r="LU341" s="21">
        <v>78.341553993905663</v>
      </c>
      <c r="LV341" s="21">
        <v>61.953683152144841</v>
      </c>
      <c r="LW341" s="22">
        <v>0.34203002777777775</v>
      </c>
      <c r="LX341" s="21">
        <v>25.459272727272726</v>
      </c>
      <c r="LY341" s="20">
        <v>85.195883386136103</v>
      </c>
      <c r="LZ341" s="21">
        <v>12.015427385818182</v>
      </c>
      <c r="MA341" s="21">
        <v>13.757588227272729</v>
      </c>
      <c r="MB341" s="21">
        <v>78.396322340495871</v>
      </c>
      <c r="MC341" s="21">
        <v>62.268438201652906</v>
      </c>
      <c r="MD341" s="22">
        <v>0.33177599999999996</v>
      </c>
      <c r="ME341" s="21">
        <v>24.978909090909088</v>
      </c>
      <c r="MF341" s="20">
        <v>82.641718886399985</v>
      </c>
      <c r="MG341" s="21">
        <v>11.788721208727271</v>
      </c>
      <c r="MH341" s="21">
        <v>12.993457454545453</v>
      </c>
      <c r="MI341" s="21">
        <v>78.451404631607346</v>
      </c>
      <c r="MJ341" s="21">
        <v>62.58539086280993</v>
      </c>
      <c r="MK341" s="22">
        <v>0.32167802777777782</v>
      </c>
      <c r="ML341" s="21">
        <v>24.498545454545454</v>
      </c>
      <c r="MM341" s="20">
        <v>80.126426093336121</v>
      </c>
      <c r="MN341" s="21">
        <v>11.562015031636363</v>
      </c>
      <c r="MO341" s="21">
        <v>12.258158318181815</v>
      </c>
      <c r="MP341" s="21">
        <v>78.506800867240116</v>
      </c>
      <c r="MQ341" s="21">
        <v>62.904541135615915</v>
      </c>
      <c r="MR341" s="22">
        <v>0.3117361111111111</v>
      </c>
      <c r="MS341" s="21">
        <v>24.018181818181816</v>
      </c>
      <c r="MT341" s="20">
        <v>77.65000500694444</v>
      </c>
      <c r="MU341" s="21">
        <v>11.335308854545454</v>
      </c>
      <c r="MV341" s="21">
        <v>11.551136363636362</v>
      </c>
      <c r="MW341" s="21">
        <v>78.562511047394167</v>
      </c>
      <c r="MX341" s="21">
        <v>63.225889020070852</v>
      </c>
      <c r="MY341" s="30" t="s">
        <v>50</v>
      </c>
    </row>
    <row r="342" spans="1:363" ht="24" customHeight="1" x14ac:dyDescent="0.25">
      <c r="A342" s="15" t="s">
        <v>51</v>
      </c>
      <c r="B342" s="24" t="s">
        <v>13</v>
      </c>
      <c r="C342" s="16" t="s">
        <v>11</v>
      </c>
      <c r="D342" s="23">
        <v>1.5</v>
      </c>
      <c r="E342" s="17">
        <f t="shared" si="5"/>
        <v>1.875</v>
      </c>
      <c r="F342" s="23">
        <v>2.5000000000000001E-2</v>
      </c>
      <c r="G342" s="19">
        <v>143.25681818181818</v>
      </c>
      <c r="H342" s="20">
        <v>6.2272224999999999</v>
      </c>
      <c r="I342" s="19">
        <v>67.60962557045454</v>
      </c>
      <c r="J342" s="19">
        <v>166.2685751748252</v>
      </c>
      <c r="K342" s="19">
        <v>72.266699683599384</v>
      </c>
      <c r="L342" s="19">
        <v>0</v>
      </c>
      <c r="M342" s="26">
        <v>2.4560284027777778E-2</v>
      </c>
      <c r="N342" s="19">
        <v>141.82425000000001</v>
      </c>
      <c r="O342" s="17">
        <v>6.1176941321667364</v>
      </c>
      <c r="P342" s="19">
        <v>66.933529314750004</v>
      </c>
      <c r="Q342" s="19">
        <v>161.33023222355772</v>
      </c>
      <c r="R342" s="19">
        <v>72.269876970387031</v>
      </c>
      <c r="S342" s="19">
        <v>0</v>
      </c>
      <c r="T342" s="26">
        <v>2.4124469444444442E-2</v>
      </c>
      <c r="U342" s="19">
        <v>140.39168181818181</v>
      </c>
      <c r="V342" s="17">
        <v>6.009137557000277</v>
      </c>
      <c r="W342" s="21">
        <v>66.257433059045454</v>
      </c>
      <c r="X342" s="19">
        <v>156.49065280594408</v>
      </c>
      <c r="Y342" s="19">
        <v>72.274682373293004</v>
      </c>
      <c r="Z342" s="19">
        <v>0</v>
      </c>
      <c r="AA342" s="26">
        <v>2.3692556250000003E-2</v>
      </c>
      <c r="AB342" s="21">
        <v>138.95911363636364</v>
      </c>
      <c r="AC342" s="17">
        <v>5.901552774500626</v>
      </c>
      <c r="AD342" s="19">
        <v>65.581336803340918</v>
      </c>
      <c r="AE342" s="19">
        <v>151.74883931053324</v>
      </c>
      <c r="AF342" s="19">
        <v>72.281115892317331</v>
      </c>
      <c r="AG342" s="21">
        <v>0</v>
      </c>
      <c r="AH342" s="26">
        <v>2.3264544444444448E-2</v>
      </c>
      <c r="AI342" s="19">
        <v>137.52654545454544</v>
      </c>
      <c r="AJ342" s="17">
        <v>5.7949397846677781</v>
      </c>
      <c r="AK342" s="19">
        <v>64.905240547636353</v>
      </c>
      <c r="AL342" s="21">
        <v>147.10379412587415</v>
      </c>
      <c r="AM342" s="19">
        <v>72.289177527459984</v>
      </c>
      <c r="AN342" s="19">
        <v>0</v>
      </c>
      <c r="AO342" s="26">
        <v>2.2840434027777776E-2</v>
      </c>
      <c r="AP342" s="19">
        <v>136.09397727272727</v>
      </c>
      <c r="AQ342" s="20">
        <v>5.6892985875017352</v>
      </c>
      <c r="AR342" s="19">
        <v>64.229144291931817</v>
      </c>
      <c r="AS342" s="19">
        <v>142.55451964051574</v>
      </c>
      <c r="AT342" s="19">
        <v>72.298867278720991</v>
      </c>
      <c r="AU342" s="19">
        <v>0</v>
      </c>
      <c r="AV342" s="22">
        <v>2.2420224999999998E-2</v>
      </c>
      <c r="AW342" s="19">
        <v>134.66140909090907</v>
      </c>
      <c r="AX342" s="17">
        <v>5.5846291830024999</v>
      </c>
      <c r="AY342" s="19">
        <v>63.553048036227267</v>
      </c>
      <c r="AZ342" s="19">
        <v>138.10001824300699</v>
      </c>
      <c r="BA342" s="21">
        <v>72.310185146100338</v>
      </c>
      <c r="BB342" s="19">
        <v>0</v>
      </c>
      <c r="BC342" s="26">
        <v>2.2003917361111115E-2</v>
      </c>
      <c r="BD342" s="19">
        <v>133.22884090909091</v>
      </c>
      <c r="BE342" s="17">
        <v>5.4809315711700703</v>
      </c>
      <c r="BF342" s="21">
        <v>62.876951780522724</v>
      </c>
      <c r="BG342" s="19">
        <v>133.7392923218969</v>
      </c>
      <c r="BH342" s="19">
        <v>72.323131129598039</v>
      </c>
      <c r="BI342" s="19">
        <v>0</v>
      </c>
      <c r="BJ342" s="26">
        <v>2.1591511111111114E-2</v>
      </c>
      <c r="BK342" s="21">
        <v>131.79627272727274</v>
      </c>
      <c r="BL342" s="17">
        <v>5.3782057520044448</v>
      </c>
      <c r="BM342" s="19">
        <v>62.200855524818188</v>
      </c>
      <c r="BN342" s="19">
        <v>129.4713442657343</v>
      </c>
      <c r="BO342" s="19">
        <v>72.337705229214066</v>
      </c>
      <c r="BP342" s="21">
        <v>0</v>
      </c>
      <c r="BQ342" s="26">
        <v>2.1183006250000001E-2</v>
      </c>
      <c r="BR342" s="19">
        <v>130.36370454545454</v>
      </c>
      <c r="BS342" s="17">
        <v>5.2764517255056251</v>
      </c>
      <c r="BT342" s="19">
        <v>61.52475926911363</v>
      </c>
      <c r="BU342" s="21">
        <v>125.29517646306822</v>
      </c>
      <c r="BV342" s="19">
        <v>72.353907444948447</v>
      </c>
      <c r="BW342" s="19">
        <v>0</v>
      </c>
      <c r="BX342" s="26">
        <v>2.0778402777777778E-2</v>
      </c>
      <c r="BY342" s="19">
        <v>128.93113636363637</v>
      </c>
      <c r="BZ342" s="20">
        <v>5.1756694916736112</v>
      </c>
      <c r="CA342" s="19">
        <v>60.848663013409094</v>
      </c>
      <c r="CB342" s="19">
        <v>121.20979130244758</v>
      </c>
      <c r="CC342" s="19">
        <v>72.371737776801154</v>
      </c>
      <c r="CD342" s="19">
        <v>0</v>
      </c>
      <c r="CE342" s="22">
        <v>2.0377700694444448E-2</v>
      </c>
      <c r="CF342" s="19">
        <v>127.49856818181817</v>
      </c>
      <c r="CG342" s="17">
        <v>5.075859050508404</v>
      </c>
      <c r="CH342" s="19">
        <v>60.172566757704544</v>
      </c>
      <c r="CI342" s="19">
        <v>117.21419117242137</v>
      </c>
      <c r="CJ342" s="21">
        <v>72.391196224772216</v>
      </c>
      <c r="CK342" s="19">
        <v>0</v>
      </c>
      <c r="CL342" s="26">
        <v>1.9980900000000003E-2</v>
      </c>
      <c r="CM342" s="19">
        <v>126.06599999999999</v>
      </c>
      <c r="CN342" s="17">
        <v>4.9770204020100008</v>
      </c>
      <c r="CO342" s="21">
        <v>59.496470501999994</v>
      </c>
      <c r="CP342" s="19">
        <v>113.30737846153848</v>
      </c>
      <c r="CQ342" s="19">
        <v>72.412282788861631</v>
      </c>
      <c r="CR342" s="19">
        <v>0</v>
      </c>
      <c r="CS342" s="26">
        <v>1.9588000694444444E-2</v>
      </c>
      <c r="CT342" s="21">
        <v>124.63343181818182</v>
      </c>
      <c r="CU342" s="17">
        <v>4.8791535461784026</v>
      </c>
      <c r="CV342" s="19">
        <v>58.820374246295458</v>
      </c>
      <c r="CW342" s="19">
        <v>109.48835555834793</v>
      </c>
      <c r="CX342" s="19">
        <v>72.434997469069373</v>
      </c>
      <c r="CY342" s="21">
        <v>0</v>
      </c>
      <c r="CZ342" s="26">
        <v>1.9199002777777779E-2</v>
      </c>
      <c r="DA342" s="19">
        <v>123.20086363636364</v>
      </c>
      <c r="DB342" s="17">
        <v>4.782258483013611</v>
      </c>
      <c r="DC342" s="19">
        <v>58.144277990590908</v>
      </c>
      <c r="DD342" s="21">
        <v>105.75612485139861</v>
      </c>
      <c r="DE342" s="19">
        <v>72.459340265395468</v>
      </c>
      <c r="DF342" s="19">
        <v>0</v>
      </c>
      <c r="DG342" s="26">
        <v>1.8813906250000002E-2</v>
      </c>
      <c r="DH342" s="19">
        <v>121.76829545454545</v>
      </c>
      <c r="DI342" s="20">
        <v>4.6863352125156252</v>
      </c>
      <c r="DJ342" s="19">
        <v>57.468181734886365</v>
      </c>
      <c r="DK342" s="19">
        <v>102.10968872923951</v>
      </c>
      <c r="DL342" s="19">
        <v>72.48531117783989</v>
      </c>
      <c r="DM342" s="19">
        <v>0</v>
      </c>
      <c r="DN342" s="22">
        <v>1.8432711111111111E-2</v>
      </c>
      <c r="DO342" s="19">
        <v>120.33572727272727</v>
      </c>
      <c r="DP342" s="17">
        <v>4.5913837346844444</v>
      </c>
      <c r="DQ342" s="19">
        <v>56.792085479181814</v>
      </c>
      <c r="DR342" s="19">
        <v>98.548049580419573</v>
      </c>
      <c r="DS342" s="21">
        <v>72.512910206402665</v>
      </c>
      <c r="DT342" s="19">
        <v>0</v>
      </c>
      <c r="DU342" s="26">
        <v>1.8055417361111114E-2</v>
      </c>
      <c r="DV342" s="19">
        <v>118.90315909090909</v>
      </c>
      <c r="DW342" s="17">
        <v>4.4974040495200702</v>
      </c>
      <c r="DX342" s="21">
        <v>56.115989223477271</v>
      </c>
      <c r="DY342" s="19">
        <v>95.070209793487763</v>
      </c>
      <c r="DZ342" s="19">
        <v>72.542137351083795</v>
      </c>
      <c r="EA342" s="19">
        <v>0</v>
      </c>
      <c r="EB342" s="26">
        <v>1.7682025000000001E-2</v>
      </c>
      <c r="EC342" s="21">
        <v>117.4705909090909</v>
      </c>
      <c r="ED342" s="17">
        <v>4.4043961570225001</v>
      </c>
      <c r="EE342" s="19">
        <v>55.439892967772721</v>
      </c>
      <c r="EF342" s="19">
        <v>91.675171756992995</v>
      </c>
      <c r="EG342" s="19">
        <v>72.572992611883251</v>
      </c>
      <c r="EH342" s="21">
        <v>0</v>
      </c>
      <c r="EI342" s="26">
        <v>1.7312534027777781E-2</v>
      </c>
      <c r="EJ342" s="19">
        <v>116.03802272727273</v>
      </c>
      <c r="EK342" s="17">
        <v>4.3123600571917367</v>
      </c>
      <c r="EL342" s="19">
        <v>54.763796712068185</v>
      </c>
      <c r="EM342" s="21">
        <v>88.361937859484314</v>
      </c>
      <c r="EN342" s="19">
        <v>72.605475988801047</v>
      </c>
      <c r="EO342" s="19">
        <v>0</v>
      </c>
      <c r="EP342" s="26">
        <v>1.6946944444444445E-2</v>
      </c>
      <c r="EQ342" s="19">
        <v>114.60545454545455</v>
      </c>
      <c r="ER342" s="20">
        <v>4.2212957500277781</v>
      </c>
      <c r="ES342" s="19">
        <v>54.087700456363642</v>
      </c>
      <c r="ET342" s="19">
        <v>85.129510489510523</v>
      </c>
      <c r="EU342" s="19">
        <v>72.639587481837196</v>
      </c>
      <c r="EV342" s="19">
        <v>0</v>
      </c>
      <c r="EW342" s="22">
        <v>1.6585256249999999E-2</v>
      </c>
      <c r="EX342" s="19">
        <v>113.17288636363637</v>
      </c>
      <c r="EY342" s="17">
        <v>4.1312032355306245</v>
      </c>
      <c r="EZ342" s="19">
        <v>53.411604200659092</v>
      </c>
      <c r="FA342" s="19">
        <v>81.976892035620665</v>
      </c>
      <c r="FB342" s="21">
        <v>72.675327090991686</v>
      </c>
      <c r="FC342" s="19">
        <v>0</v>
      </c>
      <c r="FD342" s="26">
        <v>1.6227469444444444E-2</v>
      </c>
      <c r="FE342" s="19">
        <v>111.74031818181818</v>
      </c>
      <c r="FF342" s="17">
        <v>4.0420825137002776</v>
      </c>
      <c r="FG342" s="21">
        <v>52.735507944954549</v>
      </c>
      <c r="FH342" s="19">
        <v>78.903084886363658</v>
      </c>
      <c r="FI342" s="19">
        <v>72.712694816264516</v>
      </c>
      <c r="FJ342" s="19">
        <v>0</v>
      </c>
      <c r="FK342" s="26">
        <v>1.5873584027777776E-2</v>
      </c>
      <c r="FL342" s="21">
        <v>110.30775</v>
      </c>
      <c r="FM342" s="17">
        <v>3.9539335845367356</v>
      </c>
      <c r="FN342" s="19">
        <v>52.059411689249998</v>
      </c>
      <c r="FO342" s="19">
        <v>75.907091430288474</v>
      </c>
      <c r="FP342" s="19">
        <v>72.751690657655686</v>
      </c>
      <c r="FQ342" s="21">
        <v>0</v>
      </c>
      <c r="FR342" s="26">
        <v>1.5523600000000002E-2</v>
      </c>
      <c r="FS342" s="19">
        <v>108.87518181818182</v>
      </c>
      <c r="FT342" s="17">
        <v>3.8667564480400003</v>
      </c>
      <c r="FU342" s="19">
        <v>51.383315433545455</v>
      </c>
      <c r="FV342" s="21">
        <v>72.987914055944074</v>
      </c>
      <c r="FW342" s="19">
        <v>72.792314615165196</v>
      </c>
      <c r="FX342" s="19">
        <v>0</v>
      </c>
      <c r="FY342" s="26">
        <v>1.5177517361111113E-2</v>
      </c>
      <c r="FZ342" s="19">
        <v>107.44261363636363</v>
      </c>
      <c r="GA342" s="20">
        <v>3.7805511042100699</v>
      </c>
      <c r="GB342" s="19">
        <v>50.707219177840905</v>
      </c>
      <c r="GC342" s="19">
        <v>70.144555151879388</v>
      </c>
      <c r="GD342" s="19">
        <v>72.834566688793061</v>
      </c>
      <c r="GE342" s="19">
        <v>0</v>
      </c>
      <c r="GF342" s="22">
        <v>1.4835336111111111E-2</v>
      </c>
      <c r="GG342" s="19">
        <v>106.01004545454545</v>
      </c>
      <c r="GH342" s="17">
        <v>3.6953175530469444</v>
      </c>
      <c r="GI342" s="19">
        <v>50.031122922136362</v>
      </c>
      <c r="GJ342" s="19">
        <v>67.37601710664336</v>
      </c>
      <c r="GK342" s="21">
        <v>72.878446878539265</v>
      </c>
      <c r="GL342" s="19">
        <v>0</v>
      </c>
      <c r="GM342" s="26">
        <v>1.4497056249999999E-2</v>
      </c>
      <c r="GN342" s="19">
        <v>104.57747727272726</v>
      </c>
      <c r="GO342" s="17">
        <v>3.6110557945506248</v>
      </c>
      <c r="GP342" s="21">
        <v>49.355026666431812</v>
      </c>
      <c r="GQ342" s="19">
        <v>64.681302308784964</v>
      </c>
      <c r="GR342" s="19">
        <v>72.923955184403809</v>
      </c>
      <c r="GS342" s="19">
        <v>0</v>
      </c>
      <c r="GT342" s="26">
        <v>1.416267777777778E-2</v>
      </c>
      <c r="GU342" s="21">
        <v>103.14490909090908</v>
      </c>
      <c r="GV342" s="17">
        <v>3.5277658287211118</v>
      </c>
      <c r="GW342" s="19">
        <v>48.678930410727268</v>
      </c>
      <c r="GX342" s="19">
        <v>62.059413146853153</v>
      </c>
      <c r="GY342" s="19">
        <v>72.971091606386693</v>
      </c>
      <c r="GZ342" s="21">
        <v>0</v>
      </c>
      <c r="HA342" s="26">
        <v>1.3832200694444444E-2</v>
      </c>
      <c r="HB342" s="19">
        <v>101.7123409090909</v>
      </c>
      <c r="HC342" s="17">
        <v>3.4454476555584028</v>
      </c>
      <c r="HD342" s="19">
        <v>48.002834155022725</v>
      </c>
      <c r="HE342" s="21">
        <v>59.509352009396856</v>
      </c>
      <c r="HF342" s="19">
        <v>73.019856144487918</v>
      </c>
      <c r="HG342" s="19">
        <v>0</v>
      </c>
      <c r="HH342" s="26">
        <v>1.3505625E-2</v>
      </c>
      <c r="HI342" s="19">
        <v>100.27977272727271</v>
      </c>
      <c r="HJ342" s="20">
        <v>3.3641012750625001</v>
      </c>
      <c r="HK342" s="19">
        <v>47.326737899318175</v>
      </c>
      <c r="HL342" s="19">
        <v>57.030121284965027</v>
      </c>
      <c r="HM342" s="19">
        <v>73.070248798707496</v>
      </c>
      <c r="HN342" s="19">
        <v>0</v>
      </c>
      <c r="HO342" s="22">
        <v>1.3182950694444443E-2</v>
      </c>
      <c r="HP342" s="19">
        <v>98.847204545454531</v>
      </c>
      <c r="HQ342" s="17">
        <v>3.2837266872334023</v>
      </c>
      <c r="HR342" s="19">
        <v>46.650641643613632</v>
      </c>
      <c r="HS342" s="19">
        <v>54.620723362106645</v>
      </c>
      <c r="HT342" s="21">
        <v>73.1222695690454</v>
      </c>
      <c r="HU342" s="19">
        <v>0</v>
      </c>
      <c r="HV342" s="26">
        <v>1.2864177777777781E-2</v>
      </c>
      <c r="HW342" s="19">
        <v>97.414636363636362</v>
      </c>
      <c r="HX342" s="17">
        <v>3.2043238920711117</v>
      </c>
      <c r="HY342" s="21">
        <v>45.974545387909089</v>
      </c>
      <c r="HZ342" s="19">
        <v>52.280160629370656</v>
      </c>
      <c r="IA342" s="19">
        <v>73.175918455501659</v>
      </c>
      <c r="IB342" s="19">
        <v>0</v>
      </c>
      <c r="IC342" s="26">
        <v>1.2549306250000001E-2</v>
      </c>
      <c r="ID342" s="21">
        <v>95.982068181818178</v>
      </c>
      <c r="IE342" s="17">
        <v>3.1258928895756251</v>
      </c>
      <c r="IF342" s="19">
        <v>45.298449132204546</v>
      </c>
      <c r="IG342" s="19">
        <v>50.007435475305961</v>
      </c>
      <c r="IH342" s="19">
        <v>73.231195458076257</v>
      </c>
      <c r="II342" s="21">
        <v>0</v>
      </c>
      <c r="IJ342" s="26">
        <v>1.2238336111111111E-2</v>
      </c>
      <c r="IK342" s="19">
        <v>94.549499999999995</v>
      </c>
      <c r="IL342" s="17">
        <v>3.0484336797469442</v>
      </c>
      <c r="IM342" s="19">
        <v>44.622352876499995</v>
      </c>
      <c r="IN342" s="21">
        <v>47.801550288461549</v>
      </c>
      <c r="IO342" s="19">
        <v>73.288100576769196</v>
      </c>
      <c r="IP342" s="19">
        <v>0</v>
      </c>
      <c r="IQ342" s="26">
        <v>1.193126736111111E-2</v>
      </c>
      <c r="IR342" s="19">
        <v>93.116931818181811</v>
      </c>
      <c r="IS342" s="20">
        <v>2.9719462625850692</v>
      </c>
      <c r="IT342" s="19">
        <v>43.946256620795452</v>
      </c>
      <c r="IU342" s="19">
        <v>45.661507457386385</v>
      </c>
      <c r="IV342" s="19">
        <v>73.346633811580489</v>
      </c>
      <c r="IW342" s="19">
        <v>0</v>
      </c>
      <c r="IX342" s="22">
        <v>1.1628100000000002E-2</v>
      </c>
      <c r="IY342" s="19">
        <v>91.684363636363628</v>
      </c>
      <c r="IZ342" s="17">
        <v>2.8964306380900005</v>
      </c>
      <c r="JA342" s="19">
        <v>43.270160365090902</v>
      </c>
      <c r="JB342" s="19">
        <v>43.586309370629387</v>
      </c>
      <c r="JC342" s="19">
        <v>73.406795162510107</v>
      </c>
      <c r="JD342" s="21">
        <v>0</v>
      </c>
      <c r="JE342" s="22">
        <v>1.132883402777778E-2</v>
      </c>
      <c r="JF342" s="21">
        <v>90.251795454545444</v>
      </c>
      <c r="JG342" s="20">
        <v>2.8218868062617366</v>
      </c>
      <c r="JH342" s="21">
        <v>42.594064109386359</v>
      </c>
      <c r="JI342" s="21">
        <v>41.57495841673952</v>
      </c>
      <c r="JJ342" s="21">
        <v>73.46858462955808</v>
      </c>
      <c r="JK342" s="21">
        <v>0</v>
      </c>
      <c r="JL342" s="22">
        <v>1.1033469444444445E-2</v>
      </c>
      <c r="JM342" s="21">
        <v>88.819227272727275</v>
      </c>
      <c r="JN342" s="20">
        <v>2.7483147671002781</v>
      </c>
      <c r="JO342" s="21">
        <v>41.917967853681823</v>
      </c>
      <c r="JP342" s="21">
        <v>39.626456984265744</v>
      </c>
      <c r="JQ342" s="21">
        <v>73.532002212724393</v>
      </c>
      <c r="JR342" s="21">
        <v>0</v>
      </c>
      <c r="JS342" s="22">
        <v>1.074200625E-2</v>
      </c>
      <c r="JT342" s="21">
        <v>87.386659090909092</v>
      </c>
      <c r="JU342" s="20">
        <v>2.675714520605625</v>
      </c>
      <c r="JV342" s="21">
        <v>41.241871597977273</v>
      </c>
      <c r="JW342" s="21">
        <v>37.739807461756996</v>
      </c>
      <c r="JX342" s="21">
        <v>73.597047912009046</v>
      </c>
      <c r="JY342" s="21">
        <v>0</v>
      </c>
      <c r="JZ342" s="22">
        <v>1.0454444444444443E-2</v>
      </c>
      <c r="KA342" s="21">
        <v>85.954090909090908</v>
      </c>
      <c r="KB342" s="20">
        <v>2.6040860667777777</v>
      </c>
      <c r="KC342" s="21">
        <v>40.56577534227273</v>
      </c>
      <c r="KD342" s="21">
        <v>35.914012237762243</v>
      </c>
      <c r="KE342" s="21">
        <v>73.663721727412039</v>
      </c>
      <c r="KF342" s="21">
        <v>0</v>
      </c>
      <c r="KG342" s="22">
        <v>1.0170784027777779E-2</v>
      </c>
      <c r="KH342" s="21">
        <v>84.521522727272725</v>
      </c>
      <c r="KI342" s="20">
        <v>2.5334294056167361</v>
      </c>
      <c r="KJ342" s="21">
        <v>39.889679086568179</v>
      </c>
      <c r="KK342" s="21">
        <v>34.148073700830423</v>
      </c>
      <c r="KL342" s="21">
        <v>73.732023658933386</v>
      </c>
      <c r="KM342" s="21">
        <v>0</v>
      </c>
      <c r="KN342" s="22">
        <v>9.8910250000000012E-3</v>
      </c>
      <c r="KO342" s="21">
        <v>83.088954545454541</v>
      </c>
      <c r="KP342" s="20">
        <v>2.4637445371225004</v>
      </c>
      <c r="KQ342" s="21">
        <v>39.213582830863636</v>
      </c>
      <c r="KR342" s="21">
        <v>32.440994239510495</v>
      </c>
      <c r="KS342" s="21">
        <v>73.801953706573059</v>
      </c>
      <c r="KT342" s="21">
        <v>0</v>
      </c>
      <c r="KU342" s="22">
        <v>9.6151673611111106E-3</v>
      </c>
      <c r="KV342" s="21">
        <v>81.656386363636358</v>
      </c>
      <c r="KW342" s="20">
        <v>2.3950314612950692</v>
      </c>
      <c r="KX342" s="21">
        <v>38.537486575159086</v>
      </c>
      <c r="KY342" s="21">
        <v>30.7917762423514</v>
      </c>
      <c r="KZ342" s="21">
        <v>73.873511870331086</v>
      </c>
      <c r="LA342" s="21">
        <v>0</v>
      </c>
      <c r="LB342" s="22">
        <v>9.3432111111111087E-3</v>
      </c>
      <c r="LC342" s="21">
        <v>80.223818181818189</v>
      </c>
      <c r="LD342" s="20">
        <v>2.3272901781344437</v>
      </c>
      <c r="LE342" s="21">
        <v>37.86139031945455</v>
      </c>
      <c r="LF342" s="21">
        <v>29.199422097902112</v>
      </c>
      <c r="LG342" s="21">
        <v>73.946698150207453</v>
      </c>
      <c r="LH342" s="21">
        <v>0</v>
      </c>
      <c r="LI342" s="22">
        <v>9.0751562500000008E-3</v>
      </c>
      <c r="LJ342" s="21">
        <v>78.791250000000005</v>
      </c>
      <c r="LK342" s="20">
        <v>2.260520687640625</v>
      </c>
      <c r="LL342" s="21">
        <v>37.18529406375</v>
      </c>
      <c r="LM342" s="21">
        <v>27.66293419471155</v>
      </c>
      <c r="LN342" s="21">
        <v>74.02151254620216</v>
      </c>
      <c r="LO342" s="21">
        <v>0</v>
      </c>
      <c r="LP342" s="22">
        <v>8.811002777777778E-3</v>
      </c>
      <c r="LQ342" s="21">
        <v>77.358681818181822</v>
      </c>
      <c r="LR342" s="20">
        <v>2.1947229898136111</v>
      </c>
      <c r="LS342" s="21">
        <v>36.509197808045457</v>
      </c>
      <c r="LT342" s="21">
        <v>26.181314921328678</v>
      </c>
      <c r="LU342" s="21">
        <v>74.097955058315208</v>
      </c>
      <c r="LV342" s="21">
        <v>0</v>
      </c>
      <c r="LW342" s="22">
        <v>8.550750694444444E-3</v>
      </c>
      <c r="LX342" s="21">
        <v>75.926113636363638</v>
      </c>
      <c r="LY342" s="20">
        <v>2.1298970846534027</v>
      </c>
      <c r="LZ342" s="21">
        <v>35.833101552340914</v>
      </c>
      <c r="MA342" s="21">
        <v>24.753566666302458</v>
      </c>
      <c r="MB342" s="21">
        <v>74.176025686546609</v>
      </c>
      <c r="MC342" s="21">
        <v>0</v>
      </c>
      <c r="MD342" s="22">
        <v>8.2943999999999986E-3</v>
      </c>
      <c r="ME342" s="21">
        <v>74.493545454545455</v>
      </c>
      <c r="MF342" s="20">
        <v>2.0660429721599995</v>
      </c>
      <c r="MG342" s="21">
        <v>35.157005296636363</v>
      </c>
      <c r="MH342" s="21">
        <v>23.378691818181824</v>
      </c>
      <c r="MI342" s="21">
        <v>74.25572443089635</v>
      </c>
      <c r="MJ342" s="21">
        <v>0</v>
      </c>
      <c r="MK342" s="22">
        <v>8.0419506944444455E-3</v>
      </c>
      <c r="ML342" s="21">
        <v>73.060977272727271</v>
      </c>
      <c r="MM342" s="20">
        <v>2.0031606523334031</v>
      </c>
      <c r="MN342" s="21">
        <v>34.48090904093182</v>
      </c>
      <c r="MO342" s="21">
        <v>22.055692765515737</v>
      </c>
      <c r="MP342" s="21">
        <v>74.337051291364432</v>
      </c>
      <c r="MQ342" s="21">
        <v>0</v>
      </c>
      <c r="MR342" s="22">
        <v>7.7934027777777776E-3</v>
      </c>
      <c r="MS342" s="21">
        <v>71.628409090909088</v>
      </c>
      <c r="MT342" s="20">
        <v>1.941250125173611</v>
      </c>
      <c r="MU342" s="21">
        <v>33.80481278522727</v>
      </c>
      <c r="MV342" s="21">
        <v>20.78357189685315</v>
      </c>
      <c r="MW342" s="21">
        <v>74.420006267950853</v>
      </c>
      <c r="MX342" s="21">
        <v>0</v>
      </c>
      <c r="MY342" s="30" t="s">
        <v>51</v>
      </c>
    </row>
    <row r="343" spans="1:363" ht="24" customHeight="1" x14ac:dyDescent="0.25">
      <c r="A343" s="15" t="s">
        <v>51</v>
      </c>
      <c r="B343" s="24" t="s">
        <v>13</v>
      </c>
      <c r="C343" s="16" t="s">
        <v>11</v>
      </c>
      <c r="D343" s="23">
        <v>1.5</v>
      </c>
      <c r="E343" s="17">
        <f t="shared" si="5"/>
        <v>1.875</v>
      </c>
      <c r="F343" s="23">
        <v>0.05</v>
      </c>
      <c r="G343" s="19">
        <v>141.73181818181817</v>
      </c>
      <c r="H343" s="20">
        <v>12.454445</v>
      </c>
      <c r="I343" s="19">
        <v>66.889906395454545</v>
      </c>
      <c r="J343" s="19">
        <v>165.77185314685318</v>
      </c>
      <c r="K343" s="19">
        <v>72.270137887945452</v>
      </c>
      <c r="L343" s="19">
        <v>0</v>
      </c>
      <c r="M343" s="26">
        <v>4.9120568055555557E-2</v>
      </c>
      <c r="N343" s="19">
        <v>140.31449999999998</v>
      </c>
      <c r="O343" s="17">
        <v>12.235388264333473</v>
      </c>
      <c r="P343" s="19">
        <v>66.22100733149999</v>
      </c>
      <c r="Q343" s="19">
        <v>160.84826333653848</v>
      </c>
      <c r="R343" s="19">
        <v>72.274987493362687</v>
      </c>
      <c r="S343" s="19">
        <v>0</v>
      </c>
      <c r="T343" s="26">
        <v>4.8248938888888884E-2</v>
      </c>
      <c r="U343" s="19">
        <v>138.89718181818179</v>
      </c>
      <c r="V343" s="17">
        <v>12.018275114000554</v>
      </c>
      <c r="W343" s="21">
        <v>65.552108267545449</v>
      </c>
      <c r="X343" s="19">
        <v>156.02314200699303</v>
      </c>
      <c r="Y343" s="19">
        <v>72.281430736096809</v>
      </c>
      <c r="Z343" s="19">
        <v>0</v>
      </c>
      <c r="AA343" s="26">
        <v>4.7385112500000007E-2</v>
      </c>
      <c r="AB343" s="21">
        <v>137.47986363636363</v>
      </c>
      <c r="AC343" s="17">
        <v>11.803105549001252</v>
      </c>
      <c r="AD343" s="19">
        <v>64.883209203590908</v>
      </c>
      <c r="AE343" s="19">
        <v>151.29549452709793</v>
      </c>
      <c r="AF343" s="19">
        <v>72.289467616147775</v>
      </c>
      <c r="AG343" s="21">
        <v>0</v>
      </c>
      <c r="AH343" s="26">
        <v>4.6529088888888896E-2</v>
      </c>
      <c r="AI343" s="19">
        <v>136.06254545454544</v>
      </c>
      <c r="AJ343" s="17">
        <v>11.589879569335556</v>
      </c>
      <c r="AK343" s="19">
        <v>64.214310139636353</v>
      </c>
      <c r="AL343" s="21">
        <v>146.66432626573427</v>
      </c>
      <c r="AM343" s="19">
        <v>72.299098133515614</v>
      </c>
      <c r="AN343" s="19">
        <v>0</v>
      </c>
      <c r="AO343" s="26">
        <v>4.5680868055555553E-2</v>
      </c>
      <c r="AP343" s="19">
        <v>134.64522727272725</v>
      </c>
      <c r="AQ343" s="20">
        <v>11.37859717500347</v>
      </c>
      <c r="AR343" s="19">
        <v>63.545411075681812</v>
      </c>
      <c r="AS343" s="19">
        <v>142.12864259178323</v>
      </c>
      <c r="AT343" s="19">
        <v>72.310322288200325</v>
      </c>
      <c r="AU343" s="19">
        <v>0</v>
      </c>
      <c r="AV343" s="22">
        <v>4.4840449999999997E-2</v>
      </c>
      <c r="AW343" s="19">
        <v>133.22790909090907</v>
      </c>
      <c r="AX343" s="17">
        <v>11.169258366005</v>
      </c>
      <c r="AY343" s="19">
        <v>62.876512011727264</v>
      </c>
      <c r="AZ343" s="19">
        <v>137.68744887412589</v>
      </c>
      <c r="BA343" s="21">
        <v>72.32314008020191</v>
      </c>
      <c r="BB343" s="19">
        <v>0</v>
      </c>
      <c r="BC343" s="26">
        <v>4.4007834722222229E-2</v>
      </c>
      <c r="BD343" s="19">
        <v>131.81059090909091</v>
      </c>
      <c r="BE343" s="17">
        <v>10.961863142340141</v>
      </c>
      <c r="BF343" s="21">
        <v>62.207612947772724</v>
      </c>
      <c r="BG343" s="19">
        <v>133.33975048164339</v>
      </c>
      <c r="BH343" s="19">
        <v>72.337551509520338</v>
      </c>
      <c r="BI343" s="19">
        <v>0</v>
      </c>
      <c r="BJ343" s="26">
        <v>4.3183022222222228E-2</v>
      </c>
      <c r="BK343" s="21">
        <v>130.39327272727272</v>
      </c>
      <c r="BL343" s="17">
        <v>10.75641150400889</v>
      </c>
      <c r="BM343" s="19">
        <v>61.538713883818176</v>
      </c>
      <c r="BN343" s="19">
        <v>129.08455278321682</v>
      </c>
      <c r="BO343" s="19">
        <v>72.353556576155654</v>
      </c>
      <c r="BP343" s="21">
        <v>0</v>
      </c>
      <c r="BQ343" s="26">
        <v>4.2366012500000001E-2</v>
      </c>
      <c r="BR343" s="19">
        <v>128.97595454545453</v>
      </c>
      <c r="BS343" s="17">
        <v>10.55290345101125</v>
      </c>
      <c r="BT343" s="19">
        <v>60.869814819863628</v>
      </c>
      <c r="BU343" s="21">
        <v>124.92086114772731</v>
      </c>
      <c r="BV343" s="19">
        <v>72.371155280107828</v>
      </c>
      <c r="BW343" s="19">
        <v>0</v>
      </c>
      <c r="BX343" s="26">
        <v>4.1556805555555555E-2</v>
      </c>
      <c r="BY343" s="19">
        <v>127.55863636363635</v>
      </c>
      <c r="BZ343" s="20">
        <v>10.351338983347222</v>
      </c>
      <c r="CA343" s="19">
        <v>60.200915755909087</v>
      </c>
      <c r="CB343" s="19">
        <v>120.84768094405598</v>
      </c>
      <c r="CC343" s="19">
        <v>72.390347621376861</v>
      </c>
      <c r="CD343" s="19">
        <v>0</v>
      </c>
      <c r="CE343" s="22">
        <v>4.0755401388888897E-2</v>
      </c>
      <c r="CF343" s="19">
        <v>126.14131818181818</v>
      </c>
      <c r="CG343" s="17">
        <v>10.151718101016808</v>
      </c>
      <c r="CH343" s="19">
        <v>59.532016691954546</v>
      </c>
      <c r="CI343" s="19">
        <v>116.86401754108395</v>
      </c>
      <c r="CJ343" s="21">
        <v>72.411133599962767</v>
      </c>
      <c r="CK343" s="19">
        <v>0</v>
      </c>
      <c r="CL343" s="26">
        <v>3.9961800000000006E-2</v>
      </c>
      <c r="CM343" s="19">
        <v>124.72399999999999</v>
      </c>
      <c r="CN343" s="17">
        <v>9.9540408040200017</v>
      </c>
      <c r="CO343" s="21">
        <v>58.863117627999998</v>
      </c>
      <c r="CP343" s="19">
        <v>112.96887630769233</v>
      </c>
      <c r="CQ343" s="19">
        <v>72.433513215865545</v>
      </c>
      <c r="CR343" s="19">
        <v>0</v>
      </c>
      <c r="CS343" s="26">
        <v>3.9176001388888888E-2</v>
      </c>
      <c r="CT343" s="21">
        <v>123.3066818181818</v>
      </c>
      <c r="CU343" s="17">
        <v>9.7583070923568052</v>
      </c>
      <c r="CV343" s="19">
        <v>58.19421856404545</v>
      </c>
      <c r="CW343" s="19">
        <v>109.16126261276227</v>
      </c>
      <c r="CX343" s="19">
        <v>72.457486469085183</v>
      </c>
      <c r="CY343" s="21">
        <v>0</v>
      </c>
      <c r="CZ343" s="26">
        <v>3.8398005555555559E-2</v>
      </c>
      <c r="DA343" s="19">
        <v>121.88936363636363</v>
      </c>
      <c r="DB343" s="17">
        <v>9.564516966027222</v>
      </c>
      <c r="DC343" s="19">
        <v>57.525319500090902</v>
      </c>
      <c r="DD343" s="21">
        <v>105.44018182517483</v>
      </c>
      <c r="DE343" s="19">
        <v>72.483053359621692</v>
      </c>
      <c r="DF343" s="19">
        <v>0</v>
      </c>
      <c r="DG343" s="26">
        <v>3.7627812500000003E-2</v>
      </c>
      <c r="DH343" s="19">
        <v>120.47204545454544</v>
      </c>
      <c r="DI343" s="20">
        <v>9.3726704250312505</v>
      </c>
      <c r="DJ343" s="19">
        <v>56.856420436136354</v>
      </c>
      <c r="DK343" s="19">
        <v>101.80463931381119</v>
      </c>
      <c r="DL343" s="19">
        <v>72.510213887475061</v>
      </c>
      <c r="DM343" s="19">
        <v>0</v>
      </c>
      <c r="DN343" s="22">
        <v>3.6865422222222222E-2</v>
      </c>
      <c r="DO343" s="19">
        <v>119.05472727272726</v>
      </c>
      <c r="DP343" s="17">
        <v>9.1827674693688888</v>
      </c>
      <c r="DQ343" s="19">
        <v>56.187521372181813</v>
      </c>
      <c r="DR343" s="19">
        <v>98.253640447552442</v>
      </c>
      <c r="DS343" s="21">
        <v>72.538968052645302</v>
      </c>
      <c r="DT343" s="19">
        <v>0</v>
      </c>
      <c r="DU343" s="26">
        <v>3.6110834722222228E-2</v>
      </c>
      <c r="DV343" s="19">
        <v>117.63740909090907</v>
      </c>
      <c r="DW343" s="17">
        <v>8.9948080990401404</v>
      </c>
      <c r="DX343" s="21">
        <v>55.518622308227265</v>
      </c>
      <c r="DY343" s="19">
        <v>94.78619059527972</v>
      </c>
      <c r="DZ343" s="19">
        <v>72.569315855132402</v>
      </c>
      <c r="EA343" s="19">
        <v>0</v>
      </c>
      <c r="EB343" s="26">
        <v>3.5364050000000001E-2</v>
      </c>
      <c r="EC343" s="21">
        <v>116.2200909090909</v>
      </c>
      <c r="ED343" s="17">
        <v>8.8087923140450002</v>
      </c>
      <c r="EE343" s="19">
        <v>54.849723244272724</v>
      </c>
      <c r="EF343" s="19">
        <v>91.401295125874114</v>
      </c>
      <c r="EG343" s="19">
        <v>72.601257294936374</v>
      </c>
      <c r="EH343" s="21">
        <v>0</v>
      </c>
      <c r="EI343" s="26">
        <v>3.4625068055555562E-2</v>
      </c>
      <c r="EJ343" s="19">
        <v>114.80277272727272</v>
      </c>
      <c r="EK343" s="17">
        <v>8.6247201143834733</v>
      </c>
      <c r="EL343" s="19">
        <v>54.180824180318183</v>
      </c>
      <c r="EM343" s="21">
        <v>88.097959408216823</v>
      </c>
      <c r="EN343" s="19">
        <v>72.63479237205722</v>
      </c>
      <c r="EO343" s="19">
        <v>0</v>
      </c>
      <c r="EP343" s="26">
        <v>3.389388888888889E-2</v>
      </c>
      <c r="EQ343" s="19">
        <v>113.38545454545454</v>
      </c>
      <c r="ER343" s="20">
        <v>8.4425915000555563</v>
      </c>
      <c r="ES343" s="19">
        <v>53.511925116363635</v>
      </c>
      <c r="ET343" s="19">
        <v>84.875188811188849</v>
      </c>
      <c r="EU343" s="19">
        <v>72.669921086494924</v>
      </c>
      <c r="EV343" s="19">
        <v>0</v>
      </c>
      <c r="EW343" s="22">
        <v>3.3170512499999999E-2</v>
      </c>
      <c r="EX343" s="19">
        <v>111.96813636363636</v>
      </c>
      <c r="EY343" s="17">
        <v>8.262406471061249</v>
      </c>
      <c r="EZ343" s="19">
        <v>52.843026052409087</v>
      </c>
      <c r="FA343" s="19">
        <v>81.731988703671362</v>
      </c>
      <c r="FB343" s="21">
        <v>72.7066434382495</v>
      </c>
      <c r="FC343" s="19">
        <v>0</v>
      </c>
      <c r="FD343" s="26">
        <v>3.2454938888888889E-2</v>
      </c>
      <c r="FE343" s="19">
        <v>110.55081818181817</v>
      </c>
      <c r="FF343" s="17">
        <v>8.0841650274005552</v>
      </c>
      <c r="FG343" s="21">
        <v>52.174126988454539</v>
      </c>
      <c r="FH343" s="19">
        <v>78.667364454545478</v>
      </c>
      <c r="FI343" s="19">
        <v>72.744959427320936</v>
      </c>
      <c r="FJ343" s="19">
        <v>0</v>
      </c>
      <c r="FK343" s="26">
        <v>3.1747168055555552E-2</v>
      </c>
      <c r="FL343" s="21">
        <v>109.1335</v>
      </c>
      <c r="FM343" s="17">
        <v>7.9078671690734712</v>
      </c>
      <c r="FN343" s="19">
        <v>51.505227924499998</v>
      </c>
      <c r="FO343" s="19">
        <v>75.680321432692324</v>
      </c>
      <c r="FP343" s="19">
        <v>72.78486905370923</v>
      </c>
      <c r="FQ343" s="21">
        <v>0</v>
      </c>
      <c r="FR343" s="26">
        <v>3.1047200000000004E-2</v>
      </c>
      <c r="FS343" s="19">
        <v>107.71618181818181</v>
      </c>
      <c r="FT343" s="17">
        <v>7.7335128960800006</v>
      </c>
      <c r="FU343" s="19">
        <v>50.83632886054545</v>
      </c>
      <c r="FV343" s="21">
        <v>72.76986500699303</v>
      </c>
      <c r="FW343" s="19">
        <v>72.82637231741441</v>
      </c>
      <c r="FX343" s="19">
        <v>0</v>
      </c>
      <c r="FY343" s="26">
        <v>3.0355034722222226E-2</v>
      </c>
      <c r="FZ343" s="19">
        <v>106.29886363636362</v>
      </c>
      <c r="GA343" s="20">
        <v>7.5611022084201398</v>
      </c>
      <c r="GB343" s="19">
        <v>50.167429796590902</v>
      </c>
      <c r="GC343" s="19">
        <v>69.935000546328681</v>
      </c>
      <c r="GD343" s="19">
        <v>72.86946921843645</v>
      </c>
      <c r="GE343" s="19">
        <v>0</v>
      </c>
      <c r="GF343" s="22">
        <v>2.9670672222222222E-2</v>
      </c>
      <c r="GG343" s="19">
        <v>104.88154545454545</v>
      </c>
      <c r="GH343" s="17">
        <v>7.3906351060938889</v>
      </c>
      <c r="GI343" s="19">
        <v>49.498530732636361</v>
      </c>
      <c r="GJ343" s="19">
        <v>67.17473341958042</v>
      </c>
      <c r="GK343" s="21">
        <v>72.914159756775348</v>
      </c>
      <c r="GL343" s="19">
        <v>0</v>
      </c>
      <c r="GM343" s="26">
        <v>2.8994112499999999E-2</v>
      </c>
      <c r="GN343" s="19">
        <v>103.46422727272726</v>
      </c>
      <c r="GO343" s="17">
        <v>7.2221115891012495</v>
      </c>
      <c r="GP343" s="21">
        <v>48.829631668681813</v>
      </c>
      <c r="GQ343" s="19">
        <v>64.488068995629376</v>
      </c>
      <c r="GR343" s="19">
        <v>72.960443932431119</v>
      </c>
      <c r="GS343" s="19">
        <v>0</v>
      </c>
      <c r="GT343" s="26">
        <v>2.832535555555556E-2</v>
      </c>
      <c r="GU343" s="21">
        <v>102.04690909090908</v>
      </c>
      <c r="GV343" s="17">
        <v>7.0555316574422235</v>
      </c>
      <c r="GW343" s="19">
        <v>48.160732604727272</v>
      </c>
      <c r="GX343" s="19">
        <v>61.87401264335665</v>
      </c>
      <c r="GY343" s="19">
        <v>73.008321745403762</v>
      </c>
      <c r="GZ343" s="21">
        <v>0</v>
      </c>
      <c r="HA343" s="26">
        <v>2.7664401388888888E-2</v>
      </c>
      <c r="HB343" s="19">
        <v>100.62959090909089</v>
      </c>
      <c r="HC343" s="17">
        <v>6.8908953111168056</v>
      </c>
      <c r="HD343" s="19">
        <v>47.491833540772717</v>
      </c>
      <c r="HE343" s="21">
        <v>59.331569731643363</v>
      </c>
      <c r="HF343" s="19">
        <v>73.057793195693264</v>
      </c>
      <c r="HG343" s="19">
        <v>0</v>
      </c>
      <c r="HH343" s="26">
        <v>2.7011250000000001E-2</v>
      </c>
      <c r="HI343" s="19">
        <v>99.212272727272719</v>
      </c>
      <c r="HJ343" s="20">
        <v>6.7282025501250002</v>
      </c>
      <c r="HK343" s="19">
        <v>46.822934476818176</v>
      </c>
      <c r="HL343" s="19">
        <v>56.859745629370622</v>
      </c>
      <c r="HM343" s="19">
        <v>73.108858283299639</v>
      </c>
      <c r="HN343" s="19">
        <v>0</v>
      </c>
      <c r="HO343" s="22">
        <v>2.6365901388888887E-2</v>
      </c>
      <c r="HP343" s="19">
        <v>97.79495454545453</v>
      </c>
      <c r="HQ343" s="17">
        <v>6.5674533744668047</v>
      </c>
      <c r="HR343" s="19">
        <v>46.154035412863628</v>
      </c>
      <c r="HS343" s="19">
        <v>54.457545705419577</v>
      </c>
      <c r="HT343" s="21">
        <v>73.161517008222873</v>
      </c>
      <c r="HU343" s="19">
        <v>0</v>
      </c>
      <c r="HV343" s="26">
        <v>2.5728355555555561E-2</v>
      </c>
      <c r="HW343" s="19">
        <v>96.377636363636356</v>
      </c>
      <c r="HX343" s="17">
        <v>6.4086477841422234</v>
      </c>
      <c r="HY343" s="21">
        <v>45.485136348909087</v>
      </c>
      <c r="HZ343" s="19">
        <v>52.123975328671357</v>
      </c>
      <c r="IA343" s="19">
        <v>73.215769370462979</v>
      </c>
      <c r="IB343" s="19">
        <v>0</v>
      </c>
      <c r="IC343" s="26">
        <v>2.5098612500000003E-2</v>
      </c>
      <c r="ID343" s="21">
        <v>94.960318181818181</v>
      </c>
      <c r="IE343" s="17">
        <v>6.2517857791512501</v>
      </c>
      <c r="IF343" s="19">
        <v>44.816237284954546</v>
      </c>
      <c r="IG343" s="19">
        <v>49.858039868007012</v>
      </c>
      <c r="IH343" s="19">
        <v>73.271615370019944</v>
      </c>
      <c r="II343" s="21">
        <v>0</v>
      </c>
      <c r="IJ343" s="26">
        <v>2.4476672222222221E-2</v>
      </c>
      <c r="IK343" s="19">
        <v>93.542999999999992</v>
      </c>
      <c r="IL343" s="17">
        <v>6.0968673594938885</v>
      </c>
      <c r="IM343" s="19">
        <v>44.147338220999998</v>
      </c>
      <c r="IN343" s="21">
        <v>47.658744692307707</v>
      </c>
      <c r="IO343" s="19">
        <v>73.329055006893782</v>
      </c>
      <c r="IP343" s="19">
        <v>0</v>
      </c>
      <c r="IQ343" s="26">
        <v>2.3862534722222221E-2</v>
      </c>
      <c r="IR343" s="19">
        <v>92.125681818181818</v>
      </c>
      <c r="IS343" s="20">
        <v>5.9438925251701384</v>
      </c>
      <c r="IT343" s="19">
        <v>43.478439157045457</v>
      </c>
      <c r="IU343" s="19">
        <v>45.525095170454563</v>
      </c>
      <c r="IV343" s="19">
        <v>73.388088281084478</v>
      </c>
      <c r="IW343" s="19">
        <v>0</v>
      </c>
      <c r="IX343" s="22">
        <v>2.3256200000000005E-2</v>
      </c>
      <c r="IY343" s="19">
        <v>90.708363636363629</v>
      </c>
      <c r="IZ343" s="17">
        <v>5.7928612761800009</v>
      </c>
      <c r="JA343" s="19">
        <v>42.809540093090909</v>
      </c>
      <c r="JB343" s="19">
        <v>43.456096671328687</v>
      </c>
      <c r="JC343" s="19">
        <v>73.448715192592047</v>
      </c>
      <c r="JD343" s="21">
        <v>0</v>
      </c>
      <c r="JE343" s="22">
        <v>2.2657668055555559E-2</v>
      </c>
      <c r="JF343" s="21">
        <v>89.291045454545454</v>
      </c>
      <c r="JG343" s="20">
        <v>5.6437736125234732</v>
      </c>
      <c r="JH343" s="21">
        <v>42.140641029136361</v>
      </c>
      <c r="JI343" s="21">
        <v>41.450754563811202</v>
      </c>
      <c r="JJ343" s="21">
        <v>73.510935741416489</v>
      </c>
      <c r="JK343" s="21">
        <v>0</v>
      </c>
      <c r="JL343" s="22">
        <v>2.2066938888888891E-2</v>
      </c>
      <c r="JM343" s="21">
        <v>87.873727272727265</v>
      </c>
      <c r="JN343" s="20">
        <v>5.4966295342005562</v>
      </c>
      <c r="JO343" s="21">
        <v>41.471741965181813</v>
      </c>
      <c r="JP343" s="21">
        <v>39.508074216783228</v>
      </c>
      <c r="JQ343" s="21">
        <v>73.574749927557789</v>
      </c>
      <c r="JR343" s="21">
        <v>0</v>
      </c>
      <c r="JS343" s="22">
        <v>2.14840125E-2</v>
      </c>
      <c r="JT343" s="21">
        <v>86.456409090909077</v>
      </c>
      <c r="JU343" s="20">
        <v>5.35142904121125</v>
      </c>
      <c r="JV343" s="21">
        <v>40.802842901227265</v>
      </c>
      <c r="JW343" s="21">
        <v>37.627060999125881</v>
      </c>
      <c r="JX343" s="21">
        <v>73.640157751015963</v>
      </c>
      <c r="JY343" s="21">
        <v>0</v>
      </c>
      <c r="JZ343" s="22">
        <v>2.0908888888888887E-2</v>
      </c>
      <c r="KA343" s="21">
        <v>85.039090909090902</v>
      </c>
      <c r="KB343" s="20">
        <v>5.2081721335555553</v>
      </c>
      <c r="KC343" s="21">
        <v>40.133943837272724</v>
      </c>
      <c r="KD343" s="21">
        <v>35.806720279720288</v>
      </c>
      <c r="KE343" s="21">
        <v>73.707159211790994</v>
      </c>
      <c r="KF343" s="21">
        <v>0</v>
      </c>
      <c r="KG343" s="22">
        <v>2.0341568055555558E-2</v>
      </c>
      <c r="KH343" s="21">
        <v>83.621772727272713</v>
      </c>
      <c r="KI343" s="20">
        <v>5.0668588112334723</v>
      </c>
      <c r="KJ343" s="21">
        <v>39.465044773318176</v>
      </c>
      <c r="KK343" s="21">
        <v>34.046057427447558</v>
      </c>
      <c r="KL343" s="21">
        <v>73.775754309882899</v>
      </c>
      <c r="KM343" s="21">
        <v>0</v>
      </c>
      <c r="KN343" s="22">
        <v>1.9782050000000002E-2</v>
      </c>
      <c r="KO343" s="21">
        <v>82.204454545454539</v>
      </c>
      <c r="KP343" s="20">
        <v>4.9274890742450008</v>
      </c>
      <c r="KQ343" s="21">
        <v>38.796145709363635</v>
      </c>
      <c r="KR343" s="21">
        <v>32.344077811188811</v>
      </c>
      <c r="KS343" s="21">
        <v>73.845943045291662</v>
      </c>
      <c r="KT343" s="21">
        <v>0</v>
      </c>
      <c r="KU343" s="22">
        <v>1.9230334722222221E-2</v>
      </c>
      <c r="KV343" s="21">
        <v>80.78713636363635</v>
      </c>
      <c r="KW343" s="20">
        <v>4.7900629225901383</v>
      </c>
      <c r="KX343" s="21">
        <v>38.127246645409087</v>
      </c>
      <c r="KY343" s="21">
        <v>30.699786799825176</v>
      </c>
      <c r="KZ343" s="21">
        <v>73.917725418017298</v>
      </c>
      <c r="LA343" s="21">
        <v>0</v>
      </c>
      <c r="LB343" s="22">
        <v>1.8686422222222217E-2</v>
      </c>
      <c r="LC343" s="21">
        <v>79.369818181818189</v>
      </c>
      <c r="LD343" s="20">
        <v>4.6545803562688874</v>
      </c>
      <c r="LE343" s="21">
        <v>37.458347581454547</v>
      </c>
      <c r="LF343" s="21">
        <v>29.112189762237776</v>
      </c>
      <c r="LG343" s="21">
        <v>73.991101428059793</v>
      </c>
      <c r="LH343" s="21">
        <v>0</v>
      </c>
      <c r="LI343" s="22">
        <v>1.8150312500000002E-2</v>
      </c>
      <c r="LJ343" s="21">
        <v>77.952500000000001</v>
      </c>
      <c r="LK343" s="20">
        <v>4.5210413752812499</v>
      </c>
      <c r="LL343" s="21">
        <v>36.789448517499999</v>
      </c>
      <c r="LM343" s="21">
        <v>27.580292067307706</v>
      </c>
      <c r="LN343" s="21">
        <v>74.06607107541916</v>
      </c>
      <c r="LO343" s="21">
        <v>0</v>
      </c>
      <c r="LP343" s="22">
        <v>1.7622005555555556E-2</v>
      </c>
      <c r="LQ343" s="21">
        <v>76.535181818181812</v>
      </c>
      <c r="LR343" s="20">
        <v>4.3894459796272223</v>
      </c>
      <c r="LS343" s="21">
        <v>36.120549453545451</v>
      </c>
      <c r="LT343" s="21">
        <v>26.103099083916092</v>
      </c>
      <c r="LU343" s="21">
        <v>74.1426343600954</v>
      </c>
      <c r="LV343" s="21">
        <v>0</v>
      </c>
      <c r="LW343" s="22">
        <v>1.7101501388888888E-2</v>
      </c>
      <c r="LX343" s="21">
        <v>75.117863636363637</v>
      </c>
      <c r="LY343" s="20">
        <v>4.2597941693068053</v>
      </c>
      <c r="LZ343" s="21">
        <v>35.45165038959091</v>
      </c>
      <c r="MA343" s="21">
        <v>24.679616180944066</v>
      </c>
      <c r="MB343" s="21">
        <v>74.220791282088499</v>
      </c>
      <c r="MC343" s="21">
        <v>0</v>
      </c>
      <c r="MD343" s="22">
        <v>1.6588799999999997E-2</v>
      </c>
      <c r="ME343" s="21">
        <v>73.700545454545448</v>
      </c>
      <c r="MF343" s="20">
        <v>4.1320859443199991</v>
      </c>
      <c r="MG343" s="21">
        <v>34.782751325636362</v>
      </c>
      <c r="MH343" s="21">
        <v>23.308848727272732</v>
      </c>
      <c r="MI343" s="21">
        <v>74.30054184139847</v>
      </c>
      <c r="MJ343" s="21">
        <v>0</v>
      </c>
      <c r="MK343" s="22">
        <v>1.6083901388888891E-2</v>
      </c>
      <c r="ML343" s="21">
        <v>72.283227272727274</v>
      </c>
      <c r="MM343" s="20">
        <v>4.0063213046668062</v>
      </c>
      <c r="MN343" s="21">
        <v>34.113852261681821</v>
      </c>
      <c r="MO343" s="21">
        <v>21.989802091783218</v>
      </c>
      <c r="MP343" s="21">
        <v>74.3818860380253</v>
      </c>
      <c r="MQ343" s="21">
        <v>0</v>
      </c>
      <c r="MR343" s="22">
        <v>1.5586805555555555E-2</v>
      </c>
      <c r="MS343" s="21">
        <v>70.865909090909085</v>
      </c>
      <c r="MT343" s="20">
        <v>3.8825002503472219</v>
      </c>
      <c r="MU343" s="21">
        <v>33.444953197727273</v>
      </c>
      <c r="MV343" s="21">
        <v>20.721481643356647</v>
      </c>
      <c r="MW343" s="21">
        <v>74.464823871969003</v>
      </c>
      <c r="MX343" s="21">
        <v>0</v>
      </c>
      <c r="MY343" s="30" t="s">
        <v>51</v>
      </c>
    </row>
    <row r="344" spans="1:363" ht="24" customHeight="1" x14ac:dyDescent="0.25">
      <c r="A344" s="15" t="s">
        <v>51</v>
      </c>
      <c r="B344" s="24" t="s">
        <v>13</v>
      </c>
      <c r="C344" s="16" t="s">
        <v>11</v>
      </c>
      <c r="D344" s="23">
        <v>1.5</v>
      </c>
      <c r="E344" s="17">
        <f t="shared" si="5"/>
        <v>1.875</v>
      </c>
      <c r="F344" s="23">
        <v>7.4999999999999997E-2</v>
      </c>
      <c r="G344" s="19">
        <v>140.20681818181819</v>
      </c>
      <c r="H344" s="20">
        <v>18.6816675</v>
      </c>
      <c r="I344" s="19">
        <v>66.170187220454551</v>
      </c>
      <c r="J344" s="19">
        <v>165.2674096736597</v>
      </c>
      <c r="K344" s="19">
        <v>72.27542108418038</v>
      </c>
      <c r="L344" s="19">
        <v>0</v>
      </c>
      <c r="M344" s="26">
        <v>7.3680852083333331E-2</v>
      </c>
      <c r="N344" s="19">
        <v>138.80475000000001</v>
      </c>
      <c r="O344" s="17">
        <v>18.353082396500209</v>
      </c>
      <c r="P344" s="19">
        <v>65.508485348250005</v>
      </c>
      <c r="Q344" s="19">
        <v>160.35880233894233</v>
      </c>
      <c r="R344" s="19">
        <v>72.281906292888635</v>
      </c>
      <c r="S344" s="19">
        <v>0</v>
      </c>
      <c r="T344" s="26">
        <v>7.2373408333333319E-2</v>
      </c>
      <c r="U344" s="19">
        <v>137.40268181818183</v>
      </c>
      <c r="V344" s="17">
        <v>18.027412671000828</v>
      </c>
      <c r="W344" s="21">
        <v>64.846783476045459</v>
      </c>
      <c r="X344" s="19">
        <v>155.54836384557112</v>
      </c>
      <c r="Y344" s="19">
        <v>72.289951029110668</v>
      </c>
      <c r="Z344" s="19">
        <v>0</v>
      </c>
      <c r="AA344" s="26">
        <v>7.1077668750000003E-2</v>
      </c>
      <c r="AB344" s="21">
        <v>136.00061363636365</v>
      </c>
      <c r="AC344" s="17">
        <v>17.704658323501874</v>
      </c>
      <c r="AD344" s="19">
        <v>64.185081603840914</v>
      </c>
      <c r="AE344" s="19">
        <v>150.83510258908802</v>
      </c>
      <c r="AF344" s="19">
        <v>72.299555292846463</v>
      </c>
      <c r="AG344" s="21">
        <v>0</v>
      </c>
      <c r="AH344" s="26">
        <v>6.9793633333333341E-2</v>
      </c>
      <c r="AI344" s="19">
        <v>134.59854545454547</v>
      </c>
      <c r="AJ344" s="17">
        <v>17.384819354003334</v>
      </c>
      <c r="AK344" s="19">
        <v>63.523379731636375</v>
      </c>
      <c r="AL344" s="21">
        <v>146.21802696503499</v>
      </c>
      <c r="AM344" s="19">
        <v>72.310719084096036</v>
      </c>
      <c r="AN344" s="19">
        <v>0</v>
      </c>
      <c r="AO344" s="26">
        <v>6.8521302083333319E-2</v>
      </c>
      <c r="AP344" s="19">
        <v>133.19647727272726</v>
      </c>
      <c r="AQ344" s="20">
        <v>17.067895762505206</v>
      </c>
      <c r="AR344" s="19">
        <v>62.861677859431815</v>
      </c>
      <c r="AS344" s="19">
        <v>141.69614536895398</v>
      </c>
      <c r="AT344" s="19">
        <v>72.323442402859371</v>
      </c>
      <c r="AU344" s="19">
        <v>0</v>
      </c>
      <c r="AV344" s="22">
        <v>6.7260674999999992E-2</v>
      </c>
      <c r="AW344" s="19">
        <v>131.79440909090908</v>
      </c>
      <c r="AX344" s="17">
        <v>16.753887549007498</v>
      </c>
      <c r="AY344" s="19">
        <v>62.199975987227269</v>
      </c>
      <c r="AZ344" s="19">
        <v>137.26846619638695</v>
      </c>
      <c r="BA344" s="21">
        <v>72.337725249136469</v>
      </c>
      <c r="BB344" s="19">
        <v>0</v>
      </c>
      <c r="BC344" s="26">
        <v>6.6011752083333333E-2</v>
      </c>
      <c r="BD344" s="19">
        <v>130.39234090909093</v>
      </c>
      <c r="BE344" s="17">
        <v>16.442794713510207</v>
      </c>
      <c r="BF344" s="21">
        <v>61.538274115022737</v>
      </c>
      <c r="BG344" s="19">
        <v>132.93399784287593</v>
      </c>
      <c r="BH344" s="19">
        <v>72.353567622927329</v>
      </c>
      <c r="BI344" s="19">
        <v>0</v>
      </c>
      <c r="BJ344" s="26">
        <v>6.4774533333333328E-2</v>
      </c>
      <c r="BK344" s="21">
        <v>128.99027272727275</v>
      </c>
      <c r="BL344" s="17">
        <v>16.134617256013332</v>
      </c>
      <c r="BM344" s="19">
        <v>60.876572242818192</v>
      </c>
      <c r="BN344" s="19">
        <v>128.69174870396273</v>
      </c>
      <c r="BO344" s="19">
        <v>72.370969524231967</v>
      </c>
      <c r="BP344" s="21">
        <v>0</v>
      </c>
      <c r="BQ344" s="26">
        <v>6.3549018749999991E-2</v>
      </c>
      <c r="BR344" s="19">
        <v>127.58820454545456</v>
      </c>
      <c r="BS344" s="17">
        <v>15.829355176516872</v>
      </c>
      <c r="BT344" s="19">
        <v>60.214870370613646</v>
      </c>
      <c r="BU344" s="21">
        <v>124.54072717518943</v>
      </c>
      <c r="BV344" s="19">
        <v>72.389930953050367</v>
      </c>
      <c r="BW344" s="19">
        <v>0</v>
      </c>
      <c r="BX344" s="26">
        <v>6.2335208333333329E-2</v>
      </c>
      <c r="BY344" s="19">
        <v>126.18613636363638</v>
      </c>
      <c r="BZ344" s="20">
        <v>15.527008475020832</v>
      </c>
      <c r="CA344" s="19">
        <v>59.5531684984091</v>
      </c>
      <c r="CB344" s="19">
        <v>120.47994165209793</v>
      </c>
      <c r="CC344" s="19">
        <v>72.410451909382544</v>
      </c>
      <c r="CD344" s="19">
        <v>0</v>
      </c>
      <c r="CE344" s="22">
        <v>6.1133102083333342E-2</v>
      </c>
      <c r="CF344" s="19">
        <v>124.7840681818182</v>
      </c>
      <c r="CG344" s="17">
        <v>15.22757715152521</v>
      </c>
      <c r="CH344" s="19">
        <v>58.891466626204554</v>
      </c>
      <c r="CI344" s="19">
        <v>116.50840053023022</v>
      </c>
      <c r="CJ344" s="21">
        <v>72.432532393228485</v>
      </c>
      <c r="CK344" s="19">
        <v>0</v>
      </c>
      <c r="CL344" s="26">
        <v>5.9942700000000002E-2</v>
      </c>
      <c r="CM344" s="19">
        <v>123.38200000000001</v>
      </c>
      <c r="CN344" s="17">
        <v>14.93106120603</v>
      </c>
      <c r="CO344" s="21">
        <v>58.229764754000001</v>
      </c>
      <c r="CP344" s="19">
        <v>112.62511220512822</v>
      </c>
      <c r="CQ344" s="19">
        <v>72.456172404588202</v>
      </c>
      <c r="CR344" s="19">
        <v>0</v>
      </c>
      <c r="CS344" s="26">
        <v>5.8764002083333329E-2</v>
      </c>
      <c r="CT344" s="21">
        <v>121.97993181818183</v>
      </c>
      <c r="CU344" s="17">
        <v>14.637460638535208</v>
      </c>
      <c r="CV344" s="19">
        <v>57.568062881795456</v>
      </c>
      <c r="CW344" s="19">
        <v>108.82908507233394</v>
      </c>
      <c r="CX344" s="19">
        <v>72.481371943461681</v>
      </c>
      <c r="CY344" s="21">
        <v>0</v>
      </c>
      <c r="CZ344" s="26">
        <v>5.7597008333333324E-2</v>
      </c>
      <c r="DA344" s="19">
        <v>120.57786363636365</v>
      </c>
      <c r="DB344" s="17">
        <v>14.34677544904083</v>
      </c>
      <c r="DC344" s="19">
        <v>56.906361009590917</v>
      </c>
      <c r="DD344" s="21">
        <v>105.11932752738929</v>
      </c>
      <c r="DE344" s="19">
        <v>72.508131009848924</v>
      </c>
      <c r="DF344" s="19">
        <v>0</v>
      </c>
      <c r="DG344" s="26">
        <v>5.6441718750000001E-2</v>
      </c>
      <c r="DH344" s="19">
        <v>119.17579545454547</v>
      </c>
      <c r="DI344" s="20">
        <v>14.059005637546875</v>
      </c>
      <c r="DJ344" s="19">
        <v>56.244659137386371</v>
      </c>
      <c r="DK344" s="19">
        <v>101.49484796583624</v>
      </c>
      <c r="DL344" s="19">
        <v>72.536449603749929</v>
      </c>
      <c r="DM344" s="19">
        <v>0</v>
      </c>
      <c r="DN344" s="22">
        <v>5.5298133333333332E-2</v>
      </c>
      <c r="DO344" s="19">
        <v>117.77372727272727</v>
      </c>
      <c r="DP344" s="17">
        <v>13.774151204053332</v>
      </c>
      <c r="DQ344" s="19">
        <v>55.582957265181818</v>
      </c>
      <c r="DR344" s="19">
        <v>97.954654783216782</v>
      </c>
      <c r="DS344" s="21">
        <v>72.566327725164712</v>
      </c>
      <c r="DT344" s="19">
        <v>0</v>
      </c>
      <c r="DU344" s="26">
        <v>5.4166252083333331E-2</v>
      </c>
      <c r="DV344" s="19">
        <v>116.37165909090909</v>
      </c>
      <c r="DW344" s="17">
        <v>13.492212148560208</v>
      </c>
      <c r="DX344" s="21">
        <v>54.921255392977272</v>
      </c>
      <c r="DY344" s="19">
        <v>94.497756375072854</v>
      </c>
      <c r="DZ344" s="19">
        <v>72.597765374093271</v>
      </c>
      <c r="EA344" s="19">
        <v>0</v>
      </c>
      <c r="EB344" s="26">
        <v>5.3046074999999991E-2</v>
      </c>
      <c r="EC344" s="21">
        <v>114.96959090909091</v>
      </c>
      <c r="ED344" s="17">
        <v>13.213188471067497</v>
      </c>
      <c r="EE344" s="19">
        <v>54.259553520772727</v>
      </c>
      <c r="EF344" s="19">
        <v>91.123161136946379</v>
      </c>
      <c r="EG344" s="19">
        <v>72.630762550535579</v>
      </c>
      <c r="EH344" s="21">
        <v>0</v>
      </c>
      <c r="EI344" s="26">
        <v>5.1937602083333333E-2</v>
      </c>
      <c r="EJ344" s="19">
        <v>113.56752272727275</v>
      </c>
      <c r="EK344" s="17">
        <v>12.937080171575207</v>
      </c>
      <c r="EL344" s="19">
        <v>53.597851648568188</v>
      </c>
      <c r="EM344" s="21">
        <v>87.829877464379408</v>
      </c>
      <c r="EN344" s="19">
        <v>72.665319254491664</v>
      </c>
      <c r="EO344" s="19">
        <v>0</v>
      </c>
      <c r="EP344" s="26">
        <v>5.0840833333333335E-2</v>
      </c>
      <c r="EQ344" s="19">
        <v>112.16545454545457</v>
      </c>
      <c r="ER344" s="20">
        <v>12.663887250083334</v>
      </c>
      <c r="ES344" s="19">
        <v>52.936149776363649</v>
      </c>
      <c r="ET344" s="19">
        <v>84.616913752913788</v>
      </c>
      <c r="EU344" s="19">
        <v>72.701435485961525</v>
      </c>
      <c r="EV344" s="19">
        <v>0</v>
      </c>
      <c r="EW344" s="22">
        <v>4.9755768749999998E-2</v>
      </c>
      <c r="EX344" s="19">
        <v>110.76338636363637</v>
      </c>
      <c r="EY344" s="17">
        <v>12.393609706591874</v>
      </c>
      <c r="EZ344" s="19">
        <v>52.274447904159096</v>
      </c>
      <c r="FA344" s="19">
        <v>81.483278398091528</v>
      </c>
      <c r="FB344" s="21">
        <v>72.73911124494515</v>
      </c>
      <c r="FC344" s="19">
        <v>0</v>
      </c>
      <c r="FD344" s="26">
        <v>4.8682408333333323E-2</v>
      </c>
      <c r="FE344" s="19">
        <v>109.36131818181819</v>
      </c>
      <c r="FF344" s="17">
        <v>12.126247541100831</v>
      </c>
      <c r="FG344" s="21">
        <v>51.612746031954551</v>
      </c>
      <c r="FH344" s="19">
        <v>78.427979795454561</v>
      </c>
      <c r="FI344" s="19">
        <v>72.778346531442537</v>
      </c>
      <c r="FJ344" s="19">
        <v>0</v>
      </c>
      <c r="FK344" s="26">
        <v>4.7620752083333329E-2</v>
      </c>
      <c r="FL344" s="21">
        <v>107.95925000000001</v>
      </c>
      <c r="FM344" s="17">
        <v>11.861800753610208</v>
      </c>
      <c r="FN344" s="19">
        <v>50.951044159750005</v>
      </c>
      <c r="FO344" s="19">
        <v>75.450026340544881</v>
      </c>
      <c r="FP344" s="19">
        <v>72.819141345453701</v>
      </c>
      <c r="FQ344" s="21">
        <v>0</v>
      </c>
      <c r="FR344" s="26">
        <v>4.6570800000000002E-2</v>
      </c>
      <c r="FS344" s="19">
        <v>106.55718181818183</v>
      </c>
      <c r="FT344" s="17">
        <v>11.600269344120001</v>
      </c>
      <c r="FU344" s="19">
        <v>50.289342287545459</v>
      </c>
      <c r="FV344" s="21">
        <v>72.548426428904449</v>
      </c>
      <c r="FW344" s="19">
        <v>72.861495686978628</v>
      </c>
      <c r="FX344" s="19">
        <v>0</v>
      </c>
      <c r="FY344" s="26">
        <v>4.5532552083333337E-2</v>
      </c>
      <c r="FZ344" s="19">
        <v>105.15511363636364</v>
      </c>
      <c r="GA344" s="20">
        <v>11.341653312630209</v>
      </c>
      <c r="GB344" s="19">
        <v>49.627640415340913</v>
      </c>
      <c r="GC344" s="19">
        <v>69.722188456075187</v>
      </c>
      <c r="GD344" s="19">
        <v>72.905409556017318</v>
      </c>
      <c r="GE344" s="19">
        <v>0</v>
      </c>
      <c r="GF344" s="22">
        <v>4.4506008333333333E-2</v>
      </c>
      <c r="GG344" s="19">
        <v>103.75304545454546</v>
      </c>
      <c r="GH344" s="17">
        <v>11.085952659140833</v>
      </c>
      <c r="GI344" s="19">
        <v>48.965938543136367</v>
      </c>
      <c r="GJ344" s="19">
        <v>66.970320817599074</v>
      </c>
      <c r="GK344" s="21">
        <v>72.950882952569785</v>
      </c>
      <c r="GL344" s="19">
        <v>0</v>
      </c>
      <c r="GM344" s="26">
        <v>4.3491168749999996E-2</v>
      </c>
      <c r="GN344" s="19">
        <v>102.35097727272728</v>
      </c>
      <c r="GO344" s="17">
        <v>10.833167383651874</v>
      </c>
      <c r="GP344" s="21">
        <v>48.304236670931822</v>
      </c>
      <c r="GQ344" s="19">
        <v>64.291831909018072</v>
      </c>
      <c r="GR344" s="19">
        <v>72.997915876636014</v>
      </c>
      <c r="GS344" s="19">
        <v>0</v>
      </c>
      <c r="GT344" s="26">
        <v>4.2488033333333335E-2</v>
      </c>
      <c r="GU344" s="21">
        <v>100.9489090909091</v>
      </c>
      <c r="GV344" s="17">
        <v>10.583297486163334</v>
      </c>
      <c r="GW344" s="19">
        <v>47.642534798727276</v>
      </c>
      <c r="GX344" s="19">
        <v>61.68573012587413</v>
      </c>
      <c r="GY344" s="19">
        <v>73.046508328216021</v>
      </c>
      <c r="GZ344" s="21">
        <v>0</v>
      </c>
      <c r="HA344" s="26">
        <v>4.1496602083333327E-2</v>
      </c>
      <c r="HB344" s="19">
        <v>99.546840909090918</v>
      </c>
      <c r="HC344" s="17">
        <v>10.336342966675206</v>
      </c>
      <c r="HD344" s="19">
        <v>46.98083292652273</v>
      </c>
      <c r="HE344" s="21">
        <v>59.151023863709213</v>
      </c>
      <c r="HF344" s="19">
        <v>73.09666030730979</v>
      </c>
      <c r="HG344" s="19">
        <v>0</v>
      </c>
      <c r="HH344" s="26">
        <v>4.0516874999999994E-2</v>
      </c>
      <c r="HI344" s="19">
        <v>98.144772727272724</v>
      </c>
      <c r="HJ344" s="20">
        <v>10.092303825187498</v>
      </c>
      <c r="HK344" s="19">
        <v>46.319131054318177</v>
      </c>
      <c r="HL344" s="19">
        <v>56.686721518065262</v>
      </c>
      <c r="HM344" s="19">
        <v>73.148371813917322</v>
      </c>
      <c r="HN344" s="19">
        <v>0</v>
      </c>
      <c r="HO344" s="22">
        <v>3.9548852083333329E-2</v>
      </c>
      <c r="HP344" s="19">
        <v>96.742704545454544</v>
      </c>
      <c r="HQ344" s="17">
        <v>9.851180061700207</v>
      </c>
      <c r="HR344" s="19">
        <v>45.657429182113638</v>
      </c>
      <c r="HS344" s="19">
        <v>54.291831484484263</v>
      </c>
      <c r="HT344" s="21">
        <v>73.201642848038631</v>
      </c>
      <c r="HU344" s="19">
        <v>0</v>
      </c>
      <c r="HV344" s="26">
        <v>3.8592533333333338E-2</v>
      </c>
      <c r="HW344" s="19">
        <v>95.340636363636378</v>
      </c>
      <c r="HX344" s="17">
        <v>9.6129716762133341</v>
      </c>
      <c r="HY344" s="21">
        <v>44.9957273099091</v>
      </c>
      <c r="HZ344" s="19">
        <v>51.965362158508185</v>
      </c>
      <c r="IA344" s="19">
        <v>73.256473409673703</v>
      </c>
      <c r="IB344" s="19">
        <v>0</v>
      </c>
      <c r="IC344" s="26">
        <v>3.7647918750000002E-2</v>
      </c>
      <c r="ID344" s="21">
        <v>93.938568181818198</v>
      </c>
      <c r="IE344" s="17">
        <v>9.3776786687268761</v>
      </c>
      <c r="IF344" s="19">
        <v>44.334025437704554</v>
      </c>
      <c r="IG344" s="19">
        <v>49.706321935678922</v>
      </c>
      <c r="IH344" s="19">
        <v>73.312863498822537</v>
      </c>
      <c r="II344" s="21">
        <v>0</v>
      </c>
      <c r="IJ344" s="26">
        <v>3.6715008333333327E-2</v>
      </c>
      <c r="IK344" s="19">
        <v>92.536500000000018</v>
      </c>
      <c r="IL344" s="17">
        <v>9.1453010392408309</v>
      </c>
      <c r="IM344" s="19">
        <v>43.672323565500008</v>
      </c>
      <c r="IN344" s="21">
        <v>47.513719211538472</v>
      </c>
      <c r="IO344" s="19">
        <v>73.370813115485149</v>
      </c>
      <c r="IP344" s="19">
        <v>0</v>
      </c>
      <c r="IQ344" s="26">
        <v>3.5793802083333326E-2</v>
      </c>
      <c r="IR344" s="19">
        <v>91.134431818181824</v>
      </c>
      <c r="IS344" s="20">
        <v>8.9158387877552059</v>
      </c>
      <c r="IT344" s="19">
        <v>43.010621693295455</v>
      </c>
      <c r="IU344" s="19">
        <v>45.386562381628806</v>
      </c>
      <c r="IV344" s="19">
        <v>73.430322259661523</v>
      </c>
      <c r="IW344" s="19">
        <v>0</v>
      </c>
      <c r="IX344" s="22">
        <v>3.4884300000000007E-2</v>
      </c>
      <c r="IY344" s="19">
        <v>89.732363636363644</v>
      </c>
      <c r="IZ344" s="17">
        <v>8.6892919142700009</v>
      </c>
      <c r="JA344" s="19">
        <v>42.348919821090917</v>
      </c>
      <c r="JB344" s="19">
        <v>43.323859841491853</v>
      </c>
      <c r="JC344" s="19">
        <v>73.491390931351674</v>
      </c>
      <c r="JD344" s="21">
        <v>0</v>
      </c>
      <c r="JE344" s="22">
        <v>3.3986502083333335E-2</v>
      </c>
      <c r="JF344" s="21">
        <v>88.330295454545464</v>
      </c>
      <c r="JG344" s="20">
        <v>8.4656604187852089</v>
      </c>
      <c r="JH344" s="21">
        <v>41.687217948886371</v>
      </c>
      <c r="JI344" s="21">
        <v>41.324619986669589</v>
      </c>
      <c r="JJ344" s="21">
        <v>73.554019130555588</v>
      </c>
      <c r="JK344" s="21">
        <v>0</v>
      </c>
      <c r="JL344" s="22">
        <v>3.3100408333333331E-2</v>
      </c>
      <c r="JM344" s="21">
        <v>86.928227272727284</v>
      </c>
      <c r="JN344" s="20">
        <v>8.2449443013008334</v>
      </c>
      <c r="JO344" s="21">
        <v>41.025516076681825</v>
      </c>
      <c r="JP344" s="21">
        <v>39.387851212703971</v>
      </c>
      <c r="JQ344" s="21">
        <v>73.618206857273265</v>
      </c>
      <c r="JR344" s="21">
        <v>0</v>
      </c>
      <c r="JS344" s="22">
        <v>3.2226018749999995E-2</v>
      </c>
      <c r="JT344" s="21">
        <v>85.52615909090909</v>
      </c>
      <c r="JU344" s="20">
        <v>8.0271435618168727</v>
      </c>
      <c r="JV344" s="21">
        <v>40.363814204477272</v>
      </c>
      <c r="JW344" s="21">
        <v>37.512561915136949</v>
      </c>
      <c r="JX344" s="21">
        <v>73.683954111504718</v>
      </c>
      <c r="JY344" s="21">
        <v>0</v>
      </c>
      <c r="JZ344" s="22">
        <v>3.1363333333333326E-2</v>
      </c>
      <c r="KA344" s="21">
        <v>84.12409090909091</v>
      </c>
      <c r="KB344" s="20">
        <v>7.8122582003333312</v>
      </c>
      <c r="KC344" s="21">
        <v>39.702112332272726</v>
      </c>
      <c r="KD344" s="21">
        <v>35.697760489510493</v>
      </c>
      <c r="KE344" s="21">
        <v>73.751260893249935</v>
      </c>
      <c r="KF344" s="21">
        <v>0</v>
      </c>
      <c r="KG344" s="22">
        <v>3.0512352083333333E-2</v>
      </c>
      <c r="KH344" s="21">
        <v>82.72202272727273</v>
      </c>
      <c r="KI344" s="20">
        <v>7.6002882168502079</v>
      </c>
      <c r="KJ344" s="21">
        <v>39.04041046006818</v>
      </c>
      <c r="KK344" s="21">
        <v>33.942455331366553</v>
      </c>
      <c r="KL344" s="21">
        <v>73.820127202508928</v>
      </c>
      <c r="KM344" s="21">
        <v>0</v>
      </c>
      <c r="KN344" s="22">
        <v>2.9673075E-2</v>
      </c>
      <c r="KO344" s="21">
        <v>81.31995454545455</v>
      </c>
      <c r="KP344" s="20">
        <v>7.3912336113674995</v>
      </c>
      <c r="KQ344" s="21">
        <v>38.378708587863642</v>
      </c>
      <c r="KR344" s="21">
        <v>32.245654836247091</v>
      </c>
      <c r="KS344" s="21">
        <v>73.89055303928167</v>
      </c>
      <c r="KT344" s="21">
        <v>0</v>
      </c>
      <c r="KU344" s="22">
        <v>2.8845502083333328E-2</v>
      </c>
      <c r="KV344" s="21">
        <v>79.917886363636356</v>
      </c>
      <c r="KW344" s="20">
        <v>7.1850943838852066</v>
      </c>
      <c r="KX344" s="21">
        <v>37.717006715659089</v>
      </c>
      <c r="KY344" s="21">
        <v>30.606367399694054</v>
      </c>
      <c r="KZ344" s="21">
        <v>73.962538403568203</v>
      </c>
      <c r="LA344" s="21">
        <v>0</v>
      </c>
      <c r="LB344" s="22">
        <v>2.8029633333333328E-2</v>
      </c>
      <c r="LC344" s="21">
        <v>78.51581818181819</v>
      </c>
      <c r="LD344" s="20">
        <v>6.9818705344033321</v>
      </c>
      <c r="LE344" s="21">
        <v>37.05530484345455</v>
      </c>
      <c r="LF344" s="21">
        <v>29.023601417249431</v>
      </c>
      <c r="LG344" s="21">
        <v>74.036083295368485</v>
      </c>
      <c r="LH344" s="21">
        <v>0</v>
      </c>
      <c r="LI344" s="22">
        <v>2.7225468750000002E-2</v>
      </c>
      <c r="LJ344" s="21">
        <v>77.11375000000001</v>
      </c>
      <c r="LK344" s="20">
        <v>6.7815620629218758</v>
      </c>
      <c r="LL344" s="21">
        <v>36.393602971250004</v>
      </c>
      <c r="LM344" s="21">
        <v>27.496365284455141</v>
      </c>
      <c r="LN344" s="21">
        <v>74.111187714682544</v>
      </c>
      <c r="LO344" s="21">
        <v>0</v>
      </c>
      <c r="LP344" s="22">
        <v>2.6433008333333334E-2</v>
      </c>
      <c r="LQ344" s="21">
        <v>75.71168181818183</v>
      </c>
      <c r="LR344" s="20">
        <v>6.5841689694408334</v>
      </c>
      <c r="LS344" s="21">
        <v>35.731901099045459</v>
      </c>
      <c r="LT344" s="21">
        <v>26.023667396853153</v>
      </c>
      <c r="LU344" s="21">
        <v>74.187851661510379</v>
      </c>
      <c r="LV344" s="21">
        <v>0</v>
      </c>
      <c r="LW344" s="22">
        <v>2.565225208333333E-2</v>
      </c>
      <c r="LX344" s="21">
        <v>74.30961363636365</v>
      </c>
      <c r="LY344" s="20">
        <v>6.3896912539602075</v>
      </c>
      <c r="LZ344" s="21">
        <v>35.070199226840913</v>
      </c>
      <c r="MA344" s="21">
        <v>24.604516149985439</v>
      </c>
      <c r="MB344" s="21">
        <v>74.266075135851978</v>
      </c>
      <c r="MC344" s="21">
        <v>0</v>
      </c>
      <c r="MD344" s="22">
        <v>2.4883199999999998E-2</v>
      </c>
      <c r="ME344" s="21">
        <v>72.907545454545456</v>
      </c>
      <c r="MF344" s="20">
        <v>6.1981289164799991</v>
      </c>
      <c r="MG344" s="21">
        <v>34.408497354636367</v>
      </c>
      <c r="MH344" s="21">
        <v>23.237919939393944</v>
      </c>
      <c r="MI344" s="21">
        <v>74.345858137707339</v>
      </c>
      <c r="MJ344" s="21">
        <v>0</v>
      </c>
      <c r="MK344" s="22">
        <v>2.4125852083333336E-2</v>
      </c>
      <c r="ML344" s="21">
        <v>71.505477272727276</v>
      </c>
      <c r="MM344" s="20">
        <v>6.0094819570002089</v>
      </c>
      <c r="MN344" s="21">
        <v>33.746795482431821</v>
      </c>
      <c r="MO344" s="21">
        <v>21.922887160620633</v>
      </c>
      <c r="MP344" s="21">
        <v>74.427200667076463</v>
      </c>
      <c r="MQ344" s="21">
        <v>0</v>
      </c>
      <c r="MR344" s="22">
        <v>2.3380208333333333E-2</v>
      </c>
      <c r="MS344" s="21">
        <v>70.103409090909096</v>
      </c>
      <c r="MT344" s="20">
        <v>5.8237503755208326</v>
      </c>
      <c r="MU344" s="21">
        <v>33.085093610227275</v>
      </c>
      <c r="MV344" s="21">
        <v>20.658426209207462</v>
      </c>
      <c r="MW344" s="21">
        <v>74.510102723959363</v>
      </c>
      <c r="MX344" s="21">
        <v>0</v>
      </c>
      <c r="MY344" s="30" t="s">
        <v>51</v>
      </c>
    </row>
    <row r="345" spans="1:363" ht="24" customHeight="1" x14ac:dyDescent="0.25">
      <c r="A345" s="15" t="s">
        <v>51</v>
      </c>
      <c r="B345" s="24" t="s">
        <v>13</v>
      </c>
      <c r="C345" s="16" t="s">
        <v>11</v>
      </c>
      <c r="D345" s="23">
        <v>1.5</v>
      </c>
      <c r="E345" s="17">
        <f t="shared" si="5"/>
        <v>1.875</v>
      </c>
      <c r="F345" s="23">
        <v>0.1</v>
      </c>
      <c r="G345" s="19">
        <v>138.68181818181819</v>
      </c>
      <c r="H345" s="20">
        <v>24.90889</v>
      </c>
      <c r="I345" s="19">
        <v>65.450468045454542</v>
      </c>
      <c r="J345" s="19">
        <v>164.75524475524477</v>
      </c>
      <c r="K345" s="19">
        <v>72.28254927230418</v>
      </c>
      <c r="L345" s="19">
        <v>0</v>
      </c>
      <c r="M345" s="26">
        <v>9.8241136111111113E-2</v>
      </c>
      <c r="N345" s="19">
        <v>137.29500000000002</v>
      </c>
      <c r="O345" s="17">
        <v>24.470776528666946</v>
      </c>
      <c r="P345" s="19">
        <v>64.795963365000006</v>
      </c>
      <c r="Q345" s="19">
        <v>159.86184923076922</v>
      </c>
      <c r="R345" s="19">
        <v>72.290633368964876</v>
      </c>
      <c r="S345" s="19">
        <v>0</v>
      </c>
      <c r="T345" s="26">
        <v>9.6497877777777769E-2</v>
      </c>
      <c r="U345" s="19">
        <v>135.90818181818182</v>
      </c>
      <c r="V345" s="17">
        <v>24.036550228001108</v>
      </c>
      <c r="W345" s="21">
        <v>64.141458684545455</v>
      </c>
      <c r="X345" s="19">
        <v>155.06631832167832</v>
      </c>
      <c r="Y345" s="19">
        <v>72.30024325233461</v>
      </c>
      <c r="Z345" s="19">
        <v>0</v>
      </c>
      <c r="AA345" s="26">
        <v>9.4770225000000013E-2</v>
      </c>
      <c r="AB345" s="21">
        <v>134.52136363636365</v>
      </c>
      <c r="AC345" s="17">
        <v>23.606211098002504</v>
      </c>
      <c r="AD345" s="19">
        <v>63.486954004090911</v>
      </c>
      <c r="AE345" s="19">
        <v>150.3676634965035</v>
      </c>
      <c r="AF345" s="19">
        <v>72.311378922413397</v>
      </c>
      <c r="AG345" s="21">
        <v>0</v>
      </c>
      <c r="AH345" s="26">
        <v>9.3058177777777792E-2</v>
      </c>
      <c r="AI345" s="19">
        <v>133.13454545454545</v>
      </c>
      <c r="AJ345" s="17">
        <v>23.179759138671113</v>
      </c>
      <c r="AK345" s="19">
        <v>62.832449323636361</v>
      </c>
      <c r="AL345" s="21">
        <v>145.76489622377625</v>
      </c>
      <c r="AM345" s="19">
        <v>72.324040379201222</v>
      </c>
      <c r="AN345" s="19">
        <v>0</v>
      </c>
      <c r="AO345" s="26">
        <v>9.1361736111111105E-2</v>
      </c>
      <c r="AP345" s="19">
        <v>131.74772727272727</v>
      </c>
      <c r="AQ345" s="20">
        <v>22.757194350006941</v>
      </c>
      <c r="AR345" s="19">
        <v>62.177944643181817</v>
      </c>
      <c r="AS345" s="19">
        <v>141.25702797202797</v>
      </c>
      <c r="AT345" s="19">
        <v>72.338227622698099</v>
      </c>
      <c r="AU345" s="19">
        <v>0</v>
      </c>
      <c r="AV345" s="22">
        <v>8.9680899999999994E-2</v>
      </c>
      <c r="AW345" s="19">
        <v>130.36090909090908</v>
      </c>
      <c r="AX345" s="17">
        <v>22.33851673201</v>
      </c>
      <c r="AY345" s="19">
        <v>61.523439962727267</v>
      </c>
      <c r="AZ345" s="19">
        <v>136.8430702097902</v>
      </c>
      <c r="BA345" s="21">
        <v>72.353940652904029</v>
      </c>
      <c r="BB345" s="19">
        <v>0</v>
      </c>
      <c r="BC345" s="26">
        <v>8.8015669444444458E-2</v>
      </c>
      <c r="BD345" s="19">
        <v>128.97409090909093</v>
      </c>
      <c r="BE345" s="17">
        <v>21.923726284680281</v>
      </c>
      <c r="BF345" s="21">
        <v>60.868935282272737</v>
      </c>
      <c r="BG345" s="19">
        <v>132.52203440559444</v>
      </c>
      <c r="BH345" s="19">
        <v>72.371179469818998</v>
      </c>
      <c r="BI345" s="19">
        <v>0</v>
      </c>
      <c r="BJ345" s="26">
        <v>8.6366044444444456E-2</v>
      </c>
      <c r="BK345" s="21">
        <v>127.58727272727273</v>
      </c>
      <c r="BL345" s="17">
        <v>21.512823008017779</v>
      </c>
      <c r="BM345" s="19">
        <v>60.214430601818187</v>
      </c>
      <c r="BN345" s="19">
        <v>128.29293202797206</v>
      </c>
      <c r="BO345" s="19">
        <v>72.389944073443019</v>
      </c>
      <c r="BP345" s="21">
        <v>0</v>
      </c>
      <c r="BQ345" s="26">
        <v>8.4732025000000002E-2</v>
      </c>
      <c r="BR345" s="19">
        <v>126.20045454545455</v>
      </c>
      <c r="BS345" s="17">
        <v>21.105806902022501</v>
      </c>
      <c r="BT345" s="19">
        <v>59.559925921363636</v>
      </c>
      <c r="BU345" s="21">
        <v>124.15477454545457</v>
      </c>
      <c r="BV345" s="19">
        <v>72.410234463776092</v>
      </c>
      <c r="BW345" s="19">
        <v>0</v>
      </c>
      <c r="BX345" s="26">
        <v>8.311361111111111E-2</v>
      </c>
      <c r="BY345" s="19">
        <v>124.81363636363638</v>
      </c>
      <c r="BZ345" s="20">
        <v>20.702677966694445</v>
      </c>
      <c r="CA345" s="19">
        <v>58.905421240909099</v>
      </c>
      <c r="CB345" s="19">
        <v>120.10657342657346</v>
      </c>
      <c r="CC345" s="19">
        <v>72.432050640818204</v>
      </c>
      <c r="CD345" s="19">
        <v>0</v>
      </c>
      <c r="CE345" s="22">
        <v>8.1510802777777794E-2</v>
      </c>
      <c r="CF345" s="19">
        <v>123.42681818181819</v>
      </c>
      <c r="CG345" s="17">
        <v>20.303436202033616</v>
      </c>
      <c r="CH345" s="19">
        <v>58.250916560454549</v>
      </c>
      <c r="CI345" s="19">
        <v>116.14734013986016</v>
      </c>
      <c r="CJ345" s="21">
        <v>72.455392604569383</v>
      </c>
      <c r="CK345" s="19">
        <v>0</v>
      </c>
      <c r="CL345" s="26">
        <v>7.9923600000000011E-2</v>
      </c>
      <c r="CM345" s="19">
        <v>122.04</v>
      </c>
      <c r="CN345" s="17">
        <v>19.908081608040003</v>
      </c>
      <c r="CO345" s="21">
        <v>57.596411880000005</v>
      </c>
      <c r="CP345" s="19">
        <v>112.27608615384617</v>
      </c>
      <c r="CQ345" s="19">
        <v>72.480260355029586</v>
      </c>
      <c r="CR345" s="19">
        <v>0</v>
      </c>
      <c r="CS345" s="26">
        <v>7.8352002777777777E-2</v>
      </c>
      <c r="CT345" s="21">
        <v>120.65318181818182</v>
      </c>
      <c r="CU345" s="17">
        <v>19.51661418471361</v>
      </c>
      <c r="CV345" s="19">
        <v>56.941907199545454</v>
      </c>
      <c r="CW345" s="19">
        <v>108.49182293706296</v>
      </c>
      <c r="CX345" s="19">
        <v>72.506653892198855</v>
      </c>
      <c r="CY345" s="21">
        <v>0</v>
      </c>
      <c r="CZ345" s="26">
        <v>7.6796011111111118E-2</v>
      </c>
      <c r="DA345" s="19">
        <v>119.26636363636364</v>
      </c>
      <c r="DB345" s="17">
        <v>19.129033932054444</v>
      </c>
      <c r="DC345" s="19">
        <v>56.287402519090911</v>
      </c>
      <c r="DD345" s="21">
        <v>104.79356195804196</v>
      </c>
      <c r="DE345" s="19">
        <v>72.534573216077149</v>
      </c>
      <c r="DF345" s="19">
        <v>0</v>
      </c>
      <c r="DG345" s="26">
        <v>7.5255625000000007E-2</v>
      </c>
      <c r="DH345" s="19">
        <v>117.87954545454545</v>
      </c>
      <c r="DI345" s="20">
        <v>18.745340850062501</v>
      </c>
      <c r="DJ345" s="19">
        <v>55.63289783863636</v>
      </c>
      <c r="DK345" s="19">
        <v>101.18031468531468</v>
      </c>
      <c r="DL345" s="19">
        <v>72.56401832666451</v>
      </c>
      <c r="DM345" s="19">
        <v>0</v>
      </c>
      <c r="DN345" s="22">
        <v>7.3730844444444443E-2</v>
      </c>
      <c r="DO345" s="19">
        <v>116.49272727272728</v>
      </c>
      <c r="DP345" s="17">
        <v>18.365534938737778</v>
      </c>
      <c r="DQ345" s="19">
        <v>54.978393158181824</v>
      </c>
      <c r="DR345" s="19">
        <v>97.651092587412577</v>
      </c>
      <c r="DS345" s="21">
        <v>72.594989223960908</v>
      </c>
      <c r="DT345" s="19">
        <v>0</v>
      </c>
      <c r="DU345" s="26">
        <v>7.2221669444444456E-2</v>
      </c>
      <c r="DV345" s="19">
        <v>115.10590909090909</v>
      </c>
      <c r="DW345" s="17">
        <v>17.989616198080281</v>
      </c>
      <c r="DX345" s="21">
        <v>54.323888477727273</v>
      </c>
      <c r="DY345" s="19">
        <v>94.204907132867135</v>
      </c>
      <c r="DZ345" s="19">
        <v>72.62748590796636</v>
      </c>
      <c r="EA345" s="19">
        <v>0</v>
      </c>
      <c r="EB345" s="26">
        <v>7.0728100000000002E-2</v>
      </c>
      <c r="EC345" s="21">
        <v>113.71909090909091</v>
      </c>
      <c r="ED345" s="17">
        <v>17.61758462809</v>
      </c>
      <c r="EE345" s="19">
        <v>53.669383797272729</v>
      </c>
      <c r="EF345" s="19">
        <v>90.840769790209777</v>
      </c>
      <c r="EG345" s="19">
        <v>72.661508378680864</v>
      </c>
      <c r="EH345" s="21">
        <v>0</v>
      </c>
      <c r="EI345" s="26">
        <v>6.9250136111111124E-2</v>
      </c>
      <c r="EJ345" s="19">
        <v>112.33227272727274</v>
      </c>
      <c r="EK345" s="17">
        <v>17.249440228766947</v>
      </c>
      <c r="EL345" s="19">
        <v>53.014879116818186</v>
      </c>
      <c r="EM345" s="21">
        <v>87.557692027972067</v>
      </c>
      <c r="EN345" s="19">
        <v>72.697056636104406</v>
      </c>
      <c r="EO345" s="19">
        <v>0</v>
      </c>
      <c r="EP345" s="26">
        <v>6.778777777777778E-2</v>
      </c>
      <c r="EQ345" s="19">
        <v>110.94545454545455</v>
      </c>
      <c r="ER345" s="20">
        <v>16.885183000111113</v>
      </c>
      <c r="ES345" s="19">
        <v>52.360374436363642</v>
      </c>
      <c r="ET345" s="19">
        <v>84.354685314685341</v>
      </c>
      <c r="EU345" s="19">
        <v>72.734130680237001</v>
      </c>
      <c r="EV345" s="19">
        <v>0</v>
      </c>
      <c r="EW345" s="22">
        <v>6.6341024999999998E-2</v>
      </c>
      <c r="EX345" s="19">
        <v>109.55863636363637</v>
      </c>
      <c r="EY345" s="17">
        <v>16.524812942122498</v>
      </c>
      <c r="EZ345" s="19">
        <v>51.705869755909092</v>
      </c>
      <c r="FA345" s="19">
        <v>81.230761118881148</v>
      </c>
      <c r="FB345" s="21">
        <v>72.772730511078649</v>
      </c>
      <c r="FC345" s="19">
        <v>0</v>
      </c>
      <c r="FD345" s="26">
        <v>6.4909877777777777E-2</v>
      </c>
      <c r="FE345" s="19">
        <v>108.1718181818182</v>
      </c>
      <c r="FF345" s="17">
        <v>16.16833005480111</v>
      </c>
      <c r="FG345" s="21">
        <v>51.051365075454555</v>
      </c>
      <c r="FH345" s="19">
        <v>78.184930909090923</v>
      </c>
      <c r="FI345" s="19">
        <v>72.812856128629335</v>
      </c>
      <c r="FJ345" s="19">
        <v>0</v>
      </c>
      <c r="FK345" s="26">
        <v>6.3494336111111105E-2</v>
      </c>
      <c r="FL345" s="21">
        <v>106.78500000000001</v>
      </c>
      <c r="FM345" s="17">
        <v>15.815734338146942</v>
      </c>
      <c r="FN345" s="19">
        <v>50.396860395000004</v>
      </c>
      <c r="FO345" s="19">
        <v>75.216206153846173</v>
      </c>
      <c r="FP345" s="19">
        <v>72.854507532889073</v>
      </c>
      <c r="FQ345" s="21">
        <v>0</v>
      </c>
      <c r="FR345" s="26">
        <v>6.2094400000000008E-2</v>
      </c>
      <c r="FS345" s="19">
        <v>105.39818181818183</v>
      </c>
      <c r="FT345" s="17">
        <v>15.467025792160001</v>
      </c>
      <c r="FU345" s="19">
        <v>49.742355714545461</v>
      </c>
      <c r="FV345" s="21">
        <v>72.323598321678332</v>
      </c>
      <c r="FW345" s="19">
        <v>72.89768472385785</v>
      </c>
      <c r="FX345" s="19">
        <v>0</v>
      </c>
      <c r="FY345" s="26">
        <v>6.0710069444444452E-2</v>
      </c>
      <c r="FZ345" s="19">
        <v>104.01136363636364</v>
      </c>
      <c r="GA345" s="20">
        <v>15.12220441684028</v>
      </c>
      <c r="GB345" s="19">
        <v>49.08785103409091</v>
      </c>
      <c r="GC345" s="19">
        <v>69.506118881118894</v>
      </c>
      <c r="GD345" s="19">
        <v>72.942387701535679</v>
      </c>
      <c r="GE345" s="19">
        <v>0</v>
      </c>
      <c r="GF345" s="22">
        <v>5.9341344444444444E-2</v>
      </c>
      <c r="GG345" s="19">
        <v>102.62454545454545</v>
      </c>
      <c r="GH345" s="17">
        <v>14.781270212187778</v>
      </c>
      <c r="GI345" s="19">
        <v>48.433346353636367</v>
      </c>
      <c r="GJ345" s="19">
        <v>66.762779300699307</v>
      </c>
      <c r="GK345" s="21">
        <v>72.988616465922561</v>
      </c>
      <c r="GL345" s="19">
        <v>0</v>
      </c>
      <c r="GM345" s="26">
        <v>5.7988224999999997E-2</v>
      </c>
      <c r="GN345" s="19">
        <v>101.23772727272727</v>
      </c>
      <c r="GO345" s="17">
        <v>14.444223178202499</v>
      </c>
      <c r="GP345" s="21">
        <v>47.778841673181816</v>
      </c>
      <c r="GQ345" s="19">
        <v>64.09259104895105</v>
      </c>
      <c r="GR345" s="19">
        <v>73.036371017018496</v>
      </c>
      <c r="GS345" s="19">
        <v>0</v>
      </c>
      <c r="GT345" s="26">
        <v>5.665071111111112E-2</v>
      </c>
      <c r="GU345" s="21">
        <v>99.850909090909084</v>
      </c>
      <c r="GV345" s="17">
        <v>14.111063314884447</v>
      </c>
      <c r="GW345" s="19">
        <v>47.124336992727272</v>
      </c>
      <c r="GX345" s="19">
        <v>61.4945655944056</v>
      </c>
      <c r="GY345" s="19">
        <v>73.085651354823469</v>
      </c>
      <c r="GZ345" s="21">
        <v>0</v>
      </c>
      <c r="HA345" s="26">
        <v>5.5328802777777776E-2</v>
      </c>
      <c r="HB345" s="19">
        <v>98.464090909090913</v>
      </c>
      <c r="HC345" s="17">
        <v>13.781790622233611</v>
      </c>
      <c r="HD345" s="19">
        <v>46.469832312272729</v>
      </c>
      <c r="HE345" s="21">
        <v>58.967714405594407</v>
      </c>
      <c r="HF345" s="19">
        <v>73.13645747933748</v>
      </c>
      <c r="HG345" s="19">
        <v>0</v>
      </c>
      <c r="HH345" s="26">
        <v>5.4022500000000001E-2</v>
      </c>
      <c r="HI345" s="19">
        <v>97.077272727272728</v>
      </c>
      <c r="HJ345" s="20">
        <v>13.45640510025</v>
      </c>
      <c r="HK345" s="19">
        <v>45.815327631818185</v>
      </c>
      <c r="HL345" s="19">
        <v>56.511048951048942</v>
      </c>
      <c r="HM345" s="19">
        <v>73.188789390560558</v>
      </c>
      <c r="HN345" s="19">
        <v>0</v>
      </c>
      <c r="HO345" s="22">
        <v>5.2731802777777774E-2</v>
      </c>
      <c r="HP345" s="19">
        <v>95.690454545454543</v>
      </c>
      <c r="HQ345" s="17">
        <v>13.134906748933609</v>
      </c>
      <c r="HR345" s="19">
        <v>45.160822951363635</v>
      </c>
      <c r="HS345" s="19">
        <v>54.123580699300696</v>
      </c>
      <c r="HT345" s="21">
        <v>73.242647088492674</v>
      </c>
      <c r="HU345" s="19">
        <v>0</v>
      </c>
      <c r="HV345" s="26">
        <v>5.1456711111111123E-2</v>
      </c>
      <c r="HW345" s="19">
        <v>94.303636363636372</v>
      </c>
      <c r="HX345" s="17">
        <v>12.817295568284447</v>
      </c>
      <c r="HY345" s="21">
        <v>44.506318270909098</v>
      </c>
      <c r="HZ345" s="19">
        <v>51.804321118881141</v>
      </c>
      <c r="IA345" s="19">
        <v>73.298030573133843</v>
      </c>
      <c r="IB345" s="19">
        <v>0</v>
      </c>
      <c r="IC345" s="26">
        <v>5.0197225000000005E-2</v>
      </c>
      <c r="ID345" s="21">
        <v>92.916818181818186</v>
      </c>
      <c r="IE345" s="17">
        <v>12.5035715583025</v>
      </c>
      <c r="IF345" s="19">
        <v>43.851813590454547</v>
      </c>
      <c r="IG345" s="19">
        <v>49.552281678321691</v>
      </c>
      <c r="IH345" s="19">
        <v>73.354939844484051</v>
      </c>
      <c r="II345" s="21">
        <v>0</v>
      </c>
      <c r="IJ345" s="26">
        <v>4.8953344444444442E-2</v>
      </c>
      <c r="IK345" s="19">
        <v>91.53</v>
      </c>
      <c r="IL345" s="17">
        <v>12.193734718987777</v>
      </c>
      <c r="IM345" s="19">
        <v>43.197308910000004</v>
      </c>
      <c r="IN345" s="21">
        <v>47.366473846153859</v>
      </c>
      <c r="IO345" s="19">
        <v>73.41337490254331</v>
      </c>
      <c r="IP345" s="19">
        <v>0</v>
      </c>
      <c r="IQ345" s="26">
        <v>4.7725069444444441E-2</v>
      </c>
      <c r="IR345" s="19">
        <v>90.14318181818183</v>
      </c>
      <c r="IS345" s="20">
        <v>11.887785050340277</v>
      </c>
      <c r="IT345" s="19">
        <v>42.54280422954546</v>
      </c>
      <c r="IU345" s="19">
        <v>45.245909090909109</v>
      </c>
      <c r="IV345" s="19">
        <v>73.473335747311623</v>
      </c>
      <c r="IW345" s="19">
        <v>0</v>
      </c>
      <c r="IX345" s="22">
        <v>4.6512400000000009E-2</v>
      </c>
      <c r="IY345" s="19">
        <v>88.756363636363645</v>
      </c>
      <c r="IZ345" s="17">
        <v>11.585722552360002</v>
      </c>
      <c r="JA345" s="19">
        <v>41.888299549090917</v>
      </c>
      <c r="JB345" s="19">
        <v>43.18959888111889</v>
      </c>
      <c r="JC345" s="19">
        <v>73.534822378788974</v>
      </c>
      <c r="JD345" s="21">
        <v>0</v>
      </c>
      <c r="JE345" s="22">
        <v>4.5315336111111118E-2</v>
      </c>
      <c r="JF345" s="21">
        <v>87.36954545454546</v>
      </c>
      <c r="JG345" s="20">
        <v>11.287547225046946</v>
      </c>
      <c r="JH345" s="21">
        <v>41.233794868636366</v>
      </c>
      <c r="JI345" s="21">
        <v>41.196554685314695</v>
      </c>
      <c r="JJ345" s="21">
        <v>73.597834796975377</v>
      </c>
      <c r="JK345" s="21">
        <v>0</v>
      </c>
      <c r="JL345" s="22">
        <v>4.4133877777777782E-2</v>
      </c>
      <c r="JM345" s="21">
        <v>85.982727272727274</v>
      </c>
      <c r="JN345" s="20">
        <v>10.993259068401112</v>
      </c>
      <c r="JO345" s="21">
        <v>40.579290188181822</v>
      </c>
      <c r="JP345" s="21">
        <v>39.265787972027979</v>
      </c>
      <c r="JQ345" s="21">
        <v>73.662373001870833</v>
      </c>
      <c r="JR345" s="21">
        <v>0</v>
      </c>
      <c r="JS345" s="22">
        <v>4.2968025E-2</v>
      </c>
      <c r="JT345" s="21">
        <v>84.595909090909089</v>
      </c>
      <c r="JU345" s="20">
        <v>10.7028580824225</v>
      </c>
      <c r="JV345" s="21">
        <v>39.924785507727272</v>
      </c>
      <c r="JW345" s="21">
        <v>37.396310209790215</v>
      </c>
      <c r="JX345" s="21">
        <v>73.728436993475327</v>
      </c>
      <c r="JY345" s="21">
        <v>0</v>
      </c>
      <c r="JZ345" s="22">
        <v>4.1817777777777773E-2</v>
      </c>
      <c r="KA345" s="21">
        <v>83.209090909090904</v>
      </c>
      <c r="KB345" s="20">
        <v>10.416344267111111</v>
      </c>
      <c r="KC345" s="21">
        <v>39.270280827272728</v>
      </c>
      <c r="KD345" s="21">
        <v>35.587132867132873</v>
      </c>
      <c r="KE345" s="21">
        <v>73.796026771788874</v>
      </c>
      <c r="KF345" s="21">
        <v>0</v>
      </c>
      <c r="KG345" s="22">
        <v>4.0683136111111115E-2</v>
      </c>
      <c r="KH345" s="21">
        <v>81.822272727272733</v>
      </c>
      <c r="KI345" s="20">
        <v>10.133717622466945</v>
      </c>
      <c r="KJ345" s="21">
        <v>38.615776146818185</v>
      </c>
      <c r="KK345" s="21">
        <v>33.837267412587416</v>
      </c>
      <c r="KL345" s="21">
        <v>73.865142336811459</v>
      </c>
      <c r="KM345" s="21">
        <v>0</v>
      </c>
      <c r="KN345" s="22">
        <v>3.9564100000000005E-2</v>
      </c>
      <c r="KO345" s="21">
        <v>80.435454545454547</v>
      </c>
      <c r="KP345" s="20">
        <v>9.8549781484900016</v>
      </c>
      <c r="KQ345" s="21">
        <v>37.961271466363641</v>
      </c>
      <c r="KR345" s="21">
        <v>32.145725314685315</v>
      </c>
      <c r="KS345" s="21">
        <v>73.935783688543111</v>
      </c>
      <c r="KT345" s="21">
        <v>0</v>
      </c>
      <c r="KU345" s="22">
        <v>3.8460669444444442E-2</v>
      </c>
      <c r="KV345" s="21">
        <v>79.048636363636362</v>
      </c>
      <c r="KW345" s="20">
        <v>9.5801258451802767</v>
      </c>
      <c r="KX345" s="21">
        <v>37.30676678590909</v>
      </c>
      <c r="KY345" s="21">
        <v>30.511518041958041</v>
      </c>
      <c r="KZ345" s="21">
        <v>74.007950826983802</v>
      </c>
      <c r="LA345" s="21">
        <v>0</v>
      </c>
      <c r="LB345" s="22">
        <v>3.7372844444444435E-2</v>
      </c>
      <c r="LC345" s="21">
        <v>77.661818181818191</v>
      </c>
      <c r="LD345" s="20">
        <v>9.3091607125377749</v>
      </c>
      <c r="LE345" s="21">
        <v>36.652262105454547</v>
      </c>
      <c r="LF345" s="21">
        <v>28.933657062937076</v>
      </c>
      <c r="LG345" s="21">
        <v>74.08164375213353</v>
      </c>
      <c r="LH345" s="21">
        <v>0</v>
      </c>
      <c r="LI345" s="22">
        <v>3.6300625000000003E-2</v>
      </c>
      <c r="LJ345" s="21">
        <v>76.275000000000006</v>
      </c>
      <c r="LK345" s="20">
        <v>9.0420827505624999</v>
      </c>
      <c r="LL345" s="21">
        <v>35.997757425000003</v>
      </c>
      <c r="LM345" s="21">
        <v>27.411153846153859</v>
      </c>
      <c r="LN345" s="21">
        <v>74.156862463992312</v>
      </c>
      <c r="LO345" s="21">
        <v>0</v>
      </c>
      <c r="LP345" s="22">
        <v>3.5244011111111112E-2</v>
      </c>
      <c r="LQ345" s="21">
        <v>74.88818181818182</v>
      </c>
      <c r="LR345" s="20">
        <v>8.7788919592544445</v>
      </c>
      <c r="LS345" s="21">
        <v>35.343252744545453</v>
      </c>
      <c r="LT345" s="21">
        <v>25.943019860139866</v>
      </c>
      <c r="LU345" s="21">
        <v>74.233606962560145</v>
      </c>
      <c r="LV345" s="21">
        <v>0</v>
      </c>
      <c r="LW345" s="22">
        <v>3.4203002777777776E-2</v>
      </c>
      <c r="LX345" s="21">
        <v>73.501363636363649</v>
      </c>
      <c r="LY345" s="20">
        <v>8.5195883386136106</v>
      </c>
      <c r="LZ345" s="21">
        <v>34.688748064090916</v>
      </c>
      <c r="MA345" s="21">
        <v>24.528266573426581</v>
      </c>
      <c r="MB345" s="21">
        <v>74.311877247837032</v>
      </c>
      <c r="MC345" s="21">
        <v>0</v>
      </c>
      <c r="MD345" s="22">
        <v>3.3177599999999995E-2</v>
      </c>
      <c r="ME345" s="21">
        <v>72.114545454545464</v>
      </c>
      <c r="MF345" s="20">
        <v>8.2641718886399982</v>
      </c>
      <c r="MG345" s="21">
        <v>34.034243383636365</v>
      </c>
      <c r="MH345" s="21">
        <v>23.165905454545459</v>
      </c>
      <c r="MI345" s="21">
        <v>74.391673319822957</v>
      </c>
      <c r="MJ345" s="21">
        <v>0</v>
      </c>
      <c r="MK345" s="22">
        <v>3.2167802777777782E-2</v>
      </c>
      <c r="ML345" s="21">
        <v>70.727727272727279</v>
      </c>
      <c r="MM345" s="20">
        <v>8.0126426093336125</v>
      </c>
      <c r="MN345" s="21">
        <v>33.379738703181822</v>
      </c>
      <c r="MO345" s="21">
        <v>21.854947972027972</v>
      </c>
      <c r="MP345" s="21">
        <v>74.472995178517934</v>
      </c>
      <c r="MQ345" s="21">
        <v>0</v>
      </c>
      <c r="MR345" s="22">
        <v>3.117361111111111E-2</v>
      </c>
      <c r="MS345" s="21">
        <v>69.340909090909093</v>
      </c>
      <c r="MT345" s="20">
        <v>7.7650005006944438</v>
      </c>
      <c r="MU345" s="21">
        <v>32.725234022727271</v>
      </c>
      <c r="MV345" s="21">
        <v>20.594405594405597</v>
      </c>
      <c r="MW345" s="21">
        <v>74.55584282392195</v>
      </c>
      <c r="MX345" s="21">
        <v>0</v>
      </c>
      <c r="MY345" s="30" t="s">
        <v>51</v>
      </c>
    </row>
    <row r="346" spans="1:363" ht="24" customHeight="1" x14ac:dyDescent="0.25">
      <c r="A346" s="15" t="s">
        <v>51</v>
      </c>
      <c r="B346" s="24" t="s">
        <v>13</v>
      </c>
      <c r="C346" s="16" t="s">
        <v>11</v>
      </c>
      <c r="D346" s="23">
        <v>1.5</v>
      </c>
      <c r="E346" s="17">
        <f t="shared" si="5"/>
        <v>1.875</v>
      </c>
      <c r="F346" s="23">
        <v>0.125</v>
      </c>
      <c r="G346" s="19">
        <v>137.15681818181818</v>
      </c>
      <c r="H346" s="20">
        <v>31.136112499999999</v>
      </c>
      <c r="I346" s="19">
        <v>64.730748870454548</v>
      </c>
      <c r="J346" s="19">
        <v>164.2353583916084</v>
      </c>
      <c r="K346" s="19">
        <v>72.291522452316855</v>
      </c>
      <c r="L346" s="19">
        <v>0</v>
      </c>
      <c r="M346" s="26">
        <v>0.12280142013888888</v>
      </c>
      <c r="N346" s="19">
        <v>135.78524999999999</v>
      </c>
      <c r="O346" s="17">
        <v>30.588470660833678</v>
      </c>
      <c r="P346" s="19">
        <v>64.083441381749992</v>
      </c>
      <c r="Q346" s="19">
        <v>159.35740401201923</v>
      </c>
      <c r="R346" s="19">
        <v>72.301168721591381</v>
      </c>
      <c r="S346" s="19">
        <v>0</v>
      </c>
      <c r="T346" s="26">
        <v>0.1206223472222222</v>
      </c>
      <c r="U346" s="19">
        <v>134.41368181818183</v>
      </c>
      <c r="V346" s="17">
        <v>30.045687785001384</v>
      </c>
      <c r="W346" s="21">
        <v>63.436133893045458</v>
      </c>
      <c r="X346" s="19">
        <v>154.57700543531467</v>
      </c>
      <c r="Y346" s="19">
        <v>72.312307405768621</v>
      </c>
      <c r="Z346" s="19">
        <v>0</v>
      </c>
      <c r="AA346" s="26">
        <v>0.11846278125000001</v>
      </c>
      <c r="AB346" s="21">
        <v>133.04211363636364</v>
      </c>
      <c r="AC346" s="17">
        <v>29.507763872503126</v>
      </c>
      <c r="AD346" s="19">
        <v>62.788826404340909</v>
      </c>
      <c r="AE346" s="19">
        <v>149.8931772493444</v>
      </c>
      <c r="AF346" s="19">
        <v>72.324938504848546</v>
      </c>
      <c r="AG346" s="21">
        <v>0</v>
      </c>
      <c r="AH346" s="26">
        <v>0.11632272222222223</v>
      </c>
      <c r="AI346" s="19">
        <v>131.67054545454545</v>
      </c>
      <c r="AJ346" s="17">
        <v>28.974698923338892</v>
      </c>
      <c r="AK346" s="19">
        <v>62.141518915636361</v>
      </c>
      <c r="AL346" s="21">
        <v>145.30493404195803</v>
      </c>
      <c r="AM346" s="19">
        <v>72.3390620188312</v>
      </c>
      <c r="AN346" s="19">
        <v>0</v>
      </c>
      <c r="AO346" s="26">
        <v>0.11420217013888888</v>
      </c>
      <c r="AP346" s="19">
        <v>130.29897727272726</v>
      </c>
      <c r="AQ346" s="20">
        <v>28.446492937508676</v>
      </c>
      <c r="AR346" s="19">
        <v>61.494211426931813</v>
      </c>
      <c r="AS346" s="19">
        <v>140.81129040100524</v>
      </c>
      <c r="AT346" s="19">
        <v>72.354677947716539</v>
      </c>
      <c r="AU346" s="19">
        <v>0</v>
      </c>
      <c r="AV346" s="22">
        <v>0.11210112499999998</v>
      </c>
      <c r="AW346" s="19">
        <v>128.92740909090909</v>
      </c>
      <c r="AX346" s="17">
        <v>27.923145915012494</v>
      </c>
      <c r="AY346" s="19">
        <v>60.846903938227278</v>
      </c>
      <c r="AZ346" s="19">
        <v>136.41126091433566</v>
      </c>
      <c r="BA346" s="21">
        <v>72.371786291504606</v>
      </c>
      <c r="BB346" s="19">
        <v>0</v>
      </c>
      <c r="BC346" s="26">
        <v>0.11001958680555557</v>
      </c>
      <c r="BD346" s="19">
        <v>127.55584090909092</v>
      </c>
      <c r="BE346" s="17">
        <v>27.404657855850349</v>
      </c>
      <c r="BF346" s="21">
        <v>60.19959644952273</v>
      </c>
      <c r="BG346" s="19">
        <v>132.10386016979896</v>
      </c>
      <c r="BH346" s="19">
        <v>72.390387050195358</v>
      </c>
      <c r="BI346" s="19">
        <v>0</v>
      </c>
      <c r="BJ346" s="26">
        <v>0.10795755555555556</v>
      </c>
      <c r="BK346" s="21">
        <v>126.18427272727273</v>
      </c>
      <c r="BL346" s="17">
        <v>26.891028760022223</v>
      </c>
      <c r="BM346" s="19">
        <v>59.552288960818181</v>
      </c>
      <c r="BN346" s="19">
        <v>127.88810275524477</v>
      </c>
      <c r="BO346" s="19">
        <v>72.410480223788824</v>
      </c>
      <c r="BP346" s="21">
        <v>0</v>
      </c>
      <c r="BQ346" s="26">
        <v>0.10591503125</v>
      </c>
      <c r="BR346" s="19">
        <v>124.81270454545455</v>
      </c>
      <c r="BS346" s="17">
        <v>26.382258627528124</v>
      </c>
      <c r="BT346" s="19">
        <v>58.90498147211364</v>
      </c>
      <c r="BU346" s="21">
        <v>123.76300325852274</v>
      </c>
      <c r="BV346" s="19">
        <v>72.432065812284989</v>
      </c>
      <c r="BW346" s="19">
        <v>0</v>
      </c>
      <c r="BX346" s="26">
        <v>0.10389201388888888</v>
      </c>
      <c r="BY346" s="19">
        <v>123.44113636363636</v>
      </c>
      <c r="BZ346" s="20">
        <v>25.878347458368054</v>
      </c>
      <c r="CA346" s="19">
        <v>58.257673983409092</v>
      </c>
      <c r="CB346" s="19">
        <v>119.72757626748253</v>
      </c>
      <c r="CC346" s="19">
        <v>72.455143815683869</v>
      </c>
      <c r="CD346" s="19">
        <v>0</v>
      </c>
      <c r="CE346" s="22">
        <v>0.10188850347222224</v>
      </c>
      <c r="CF346" s="19">
        <v>122.06956818181818</v>
      </c>
      <c r="CG346" s="17">
        <v>25.379295252542018</v>
      </c>
      <c r="CH346" s="19">
        <v>57.61036649470455</v>
      </c>
      <c r="CI346" s="19">
        <v>115.7808363699738</v>
      </c>
      <c r="CJ346" s="21">
        <v>72.479714233985447</v>
      </c>
      <c r="CK346" s="19">
        <v>0</v>
      </c>
      <c r="CL346" s="26">
        <v>9.9904500000000007E-2</v>
      </c>
      <c r="CM346" s="19">
        <v>120.69799999999999</v>
      </c>
      <c r="CN346" s="17">
        <v>24.885102010050002</v>
      </c>
      <c r="CO346" s="21">
        <v>56.963059005999995</v>
      </c>
      <c r="CP346" s="19">
        <v>111.92179815384615</v>
      </c>
      <c r="CQ346" s="19">
        <v>72.505777067189726</v>
      </c>
      <c r="CR346" s="19">
        <v>0</v>
      </c>
      <c r="CS346" s="26">
        <v>9.7940003472222217E-2</v>
      </c>
      <c r="CT346" s="21">
        <v>119.32643181818182</v>
      </c>
      <c r="CU346" s="17">
        <v>24.395767730892011</v>
      </c>
      <c r="CV346" s="19">
        <v>56.315751517295453</v>
      </c>
      <c r="CW346" s="19">
        <v>108.14947620694932</v>
      </c>
      <c r="CX346" s="19">
        <v>72.533332315296704</v>
      </c>
      <c r="CY346" s="21">
        <v>0</v>
      </c>
      <c r="CZ346" s="26">
        <v>9.5995013888888883E-2</v>
      </c>
      <c r="DA346" s="19">
        <v>117.95486363636364</v>
      </c>
      <c r="DB346" s="17">
        <v>23.911292415068054</v>
      </c>
      <c r="DC346" s="19">
        <v>55.668444028590912</v>
      </c>
      <c r="DD346" s="21">
        <v>104.46288511713287</v>
      </c>
      <c r="DE346" s="19">
        <v>72.562379978306396</v>
      </c>
      <c r="DF346" s="19">
        <v>0</v>
      </c>
      <c r="DG346" s="26">
        <v>9.4069531250000005E-2</v>
      </c>
      <c r="DH346" s="19">
        <v>116.58329545454545</v>
      </c>
      <c r="DI346" s="20">
        <v>23.431676062578127</v>
      </c>
      <c r="DJ346" s="19">
        <v>55.021136539886363</v>
      </c>
      <c r="DK346" s="19">
        <v>100.86103947224649</v>
      </c>
      <c r="DL346" s="19">
        <v>72.592920056218802</v>
      </c>
      <c r="DM346" s="19">
        <v>0</v>
      </c>
      <c r="DN346" s="22">
        <v>9.2163555555555554E-2</v>
      </c>
      <c r="DO346" s="19">
        <v>115.21172727272727</v>
      </c>
      <c r="DP346" s="17">
        <v>22.956918673422223</v>
      </c>
      <c r="DQ346" s="19">
        <v>54.373829051181822</v>
      </c>
      <c r="DR346" s="19">
        <v>97.342953860139843</v>
      </c>
      <c r="DS346" s="21">
        <v>72.624952549033907</v>
      </c>
      <c r="DT346" s="19">
        <v>0</v>
      </c>
      <c r="DU346" s="26">
        <v>9.0277086805555559E-2</v>
      </c>
      <c r="DV346" s="19">
        <v>113.84015909090908</v>
      </c>
      <c r="DW346" s="17">
        <v>22.487020247600348</v>
      </c>
      <c r="DX346" s="21">
        <v>53.726521562477267</v>
      </c>
      <c r="DY346" s="19">
        <v>93.907642868662577</v>
      </c>
      <c r="DZ346" s="19">
        <v>72.658477456751712</v>
      </c>
      <c r="EA346" s="19">
        <v>0</v>
      </c>
      <c r="EB346" s="26">
        <v>8.8410124999999992E-2</v>
      </c>
      <c r="EC346" s="21">
        <v>112.46859090909091</v>
      </c>
      <c r="ED346" s="17">
        <v>22.021980785112497</v>
      </c>
      <c r="EE346" s="19">
        <v>53.079214073772725</v>
      </c>
      <c r="EF346" s="19">
        <v>90.55412108566432</v>
      </c>
      <c r="EG346" s="19">
        <v>72.693494779372216</v>
      </c>
      <c r="EH346" s="21">
        <v>0</v>
      </c>
      <c r="EI346" s="26">
        <v>8.6562670138888895E-2</v>
      </c>
      <c r="EJ346" s="19">
        <v>111.09702272727273</v>
      </c>
      <c r="EK346" s="17">
        <v>21.561800285958682</v>
      </c>
      <c r="EL346" s="19">
        <v>52.431906585068184</v>
      </c>
      <c r="EM346" s="21">
        <v>87.281403098994787</v>
      </c>
      <c r="EN346" s="19">
        <v>72.730004516895434</v>
      </c>
      <c r="EO346" s="19">
        <v>0</v>
      </c>
      <c r="EP346" s="26">
        <v>8.4734722222222225E-2</v>
      </c>
      <c r="EQ346" s="19">
        <v>109.72545454545455</v>
      </c>
      <c r="ER346" s="20">
        <v>21.106478750138891</v>
      </c>
      <c r="ES346" s="19">
        <v>51.784599096363642</v>
      </c>
      <c r="ET346" s="19">
        <v>84.08850349650352</v>
      </c>
      <c r="EU346" s="19">
        <v>72.768006669321352</v>
      </c>
      <c r="EV346" s="19">
        <v>0</v>
      </c>
      <c r="EW346" s="22">
        <v>8.2926281249999997E-2</v>
      </c>
      <c r="EX346" s="19">
        <v>108.35388636363636</v>
      </c>
      <c r="EY346" s="17">
        <v>20.656016177653125</v>
      </c>
      <c r="EZ346" s="19">
        <v>51.137291607659094</v>
      </c>
      <c r="FA346" s="19">
        <v>80.974436866040236</v>
      </c>
      <c r="FB346" s="21">
        <v>72.807501236649983</v>
      </c>
      <c r="FC346" s="19">
        <v>0</v>
      </c>
      <c r="FD346" s="26">
        <v>8.1137347222222211E-2</v>
      </c>
      <c r="FE346" s="19">
        <v>106.98231818181819</v>
      </c>
      <c r="FF346" s="17">
        <v>20.210412568501386</v>
      </c>
      <c r="FG346" s="21">
        <v>50.489984118954546</v>
      </c>
      <c r="FH346" s="19">
        <v>77.938217795454548</v>
      </c>
      <c r="FI346" s="19">
        <v>72.848488218881315</v>
      </c>
      <c r="FJ346" s="19">
        <v>0</v>
      </c>
      <c r="FK346" s="26">
        <v>7.9367920138888881E-2</v>
      </c>
      <c r="FL346" s="21">
        <v>105.61075</v>
      </c>
      <c r="FM346" s="17">
        <v>19.769667922683677</v>
      </c>
      <c r="FN346" s="19">
        <v>49.842676630249997</v>
      </c>
      <c r="FO346" s="19">
        <v>74.978860872596158</v>
      </c>
      <c r="FP346" s="19">
        <v>72.890967616015345</v>
      </c>
      <c r="FQ346" s="21">
        <v>0</v>
      </c>
      <c r="FR346" s="26">
        <v>7.7618000000000006E-2</v>
      </c>
      <c r="FS346" s="19">
        <v>104.23918181818182</v>
      </c>
      <c r="FT346" s="17">
        <v>19.333782240200001</v>
      </c>
      <c r="FU346" s="19">
        <v>49.195369141545456</v>
      </c>
      <c r="FV346" s="21">
        <v>72.095380685314694</v>
      </c>
      <c r="FW346" s="19">
        <v>72.93493942805209</v>
      </c>
      <c r="FX346" s="19">
        <v>0</v>
      </c>
      <c r="FY346" s="26">
        <v>7.588758680555556E-2</v>
      </c>
      <c r="FZ346" s="19">
        <v>102.86761363636364</v>
      </c>
      <c r="GA346" s="20">
        <v>18.902755521050349</v>
      </c>
      <c r="GB346" s="19">
        <v>48.548061652840914</v>
      </c>
      <c r="GC346" s="19">
        <v>69.286791821459801</v>
      </c>
      <c r="GD346" s="19">
        <v>72.980403654991534</v>
      </c>
      <c r="GE346" s="19">
        <v>0</v>
      </c>
      <c r="GF346" s="22">
        <v>7.4176680555555555E-2</v>
      </c>
      <c r="GG346" s="19">
        <v>101.49604545454545</v>
      </c>
      <c r="GH346" s="17">
        <v>18.476587765234722</v>
      </c>
      <c r="GI346" s="19">
        <v>47.900754164136366</v>
      </c>
      <c r="GJ346" s="19">
        <v>66.55210886888112</v>
      </c>
      <c r="GK346" s="21">
        <v>73.027360296833692</v>
      </c>
      <c r="GL346" s="19">
        <v>0</v>
      </c>
      <c r="GM346" s="26">
        <v>7.2485281249999992E-2</v>
      </c>
      <c r="GN346" s="19">
        <v>100.12447727272728</v>
      </c>
      <c r="GO346" s="17">
        <v>18.055278972753122</v>
      </c>
      <c r="GP346" s="21">
        <v>47.253446675431817</v>
      </c>
      <c r="GQ346" s="19">
        <v>63.890346415428318</v>
      </c>
      <c r="GR346" s="19">
        <v>73.075809353578535</v>
      </c>
      <c r="GS346" s="19">
        <v>0</v>
      </c>
      <c r="GT346" s="26">
        <v>7.0813388888888898E-2</v>
      </c>
      <c r="GU346" s="21">
        <v>98.752909090909085</v>
      </c>
      <c r="GV346" s="17">
        <v>17.638829143605559</v>
      </c>
      <c r="GW346" s="19">
        <v>46.606139186727269</v>
      </c>
      <c r="GX346" s="19">
        <v>61.300519048951045</v>
      </c>
      <c r="GY346" s="19">
        <v>73.125750825226106</v>
      </c>
      <c r="GZ346" s="21">
        <v>0</v>
      </c>
      <c r="HA346" s="26">
        <v>6.9161003472222218E-2</v>
      </c>
      <c r="HB346" s="19">
        <v>97.381340909090909</v>
      </c>
      <c r="HC346" s="17">
        <v>17.227238277792011</v>
      </c>
      <c r="HD346" s="19">
        <v>45.958831698022728</v>
      </c>
      <c r="HE346" s="21">
        <v>58.781641357298952</v>
      </c>
      <c r="HF346" s="19">
        <v>73.177184711776363</v>
      </c>
      <c r="HG346" s="19">
        <v>0</v>
      </c>
      <c r="HH346" s="26">
        <v>6.7528124999999994E-2</v>
      </c>
      <c r="HI346" s="19">
        <v>96.009772727272718</v>
      </c>
      <c r="HJ346" s="20">
        <v>16.820506375312497</v>
      </c>
      <c r="HK346" s="19">
        <v>45.311524209318179</v>
      </c>
      <c r="HL346" s="19">
        <v>56.332727928321667</v>
      </c>
      <c r="HM346" s="19">
        <v>73.230111013229333</v>
      </c>
      <c r="HN346" s="19">
        <v>0</v>
      </c>
      <c r="HO346" s="22">
        <v>6.5914753472222212E-2</v>
      </c>
      <c r="HP346" s="19">
        <v>94.638204545454542</v>
      </c>
      <c r="HQ346" s="17">
        <v>16.41863343616701</v>
      </c>
      <c r="HR346" s="19">
        <v>44.664216720613638</v>
      </c>
      <c r="HS346" s="19">
        <v>53.952793349868877</v>
      </c>
      <c r="HT346" s="21">
        <v>73.284529729585017</v>
      </c>
      <c r="HU346" s="19">
        <v>0</v>
      </c>
      <c r="HV346" s="26">
        <v>6.43208888888889E-2</v>
      </c>
      <c r="HW346" s="19">
        <v>93.266636363636366</v>
      </c>
      <c r="HX346" s="17">
        <v>16.021619460355559</v>
      </c>
      <c r="HY346" s="21">
        <v>44.016909231909089</v>
      </c>
      <c r="HZ346" s="19">
        <v>51.640852209790232</v>
      </c>
      <c r="IA346" s="19">
        <v>73.340440860843387</v>
      </c>
      <c r="IB346" s="19">
        <v>0</v>
      </c>
      <c r="IC346" s="26">
        <v>6.2746531250000001E-2</v>
      </c>
      <c r="ID346" s="21">
        <v>91.895068181818189</v>
      </c>
      <c r="IE346" s="17">
        <v>15.629464447878124</v>
      </c>
      <c r="IF346" s="19">
        <v>43.369601743204548</v>
      </c>
      <c r="IG346" s="19">
        <v>49.395919095935326</v>
      </c>
      <c r="IH346" s="19">
        <v>73.39784440700447</v>
      </c>
      <c r="II346" s="21">
        <v>0</v>
      </c>
      <c r="IJ346" s="26">
        <v>6.1191680555555551E-2</v>
      </c>
      <c r="IK346" s="19">
        <v>90.523499999999999</v>
      </c>
      <c r="IL346" s="17">
        <v>15.242168398734721</v>
      </c>
      <c r="IM346" s="19">
        <v>42.7222942545</v>
      </c>
      <c r="IN346" s="21">
        <v>47.217008596153853</v>
      </c>
      <c r="IO346" s="19">
        <v>73.456740368068267</v>
      </c>
      <c r="IP346" s="19">
        <v>0</v>
      </c>
      <c r="IQ346" s="26">
        <v>5.965633680555555E-2</v>
      </c>
      <c r="IR346" s="19">
        <v>89.151931818181822</v>
      </c>
      <c r="IS346" s="20">
        <v>14.859731312925346</v>
      </c>
      <c r="IT346" s="19">
        <v>42.074986765795458</v>
      </c>
      <c r="IU346" s="19">
        <v>45.10313529829547</v>
      </c>
      <c r="IV346" s="19">
        <v>73.51712874403475</v>
      </c>
      <c r="IW346" s="19">
        <v>0</v>
      </c>
      <c r="IX346" s="22">
        <v>5.8140500000000012E-2</v>
      </c>
      <c r="IY346" s="19">
        <v>87.780363636363631</v>
      </c>
      <c r="IZ346" s="17">
        <v>14.482153190450003</v>
      </c>
      <c r="JA346" s="19">
        <v>41.42767927709091</v>
      </c>
      <c r="JB346" s="19">
        <v>43.053313790209799</v>
      </c>
      <c r="JC346" s="19">
        <v>73.57900953490396</v>
      </c>
      <c r="JD346" s="21">
        <v>0</v>
      </c>
      <c r="JE346" s="22">
        <v>5.6644170138888894E-2</v>
      </c>
      <c r="JF346" s="21">
        <v>86.408795454545455</v>
      </c>
      <c r="JG346" s="20">
        <v>14.109434031308682</v>
      </c>
      <c r="JH346" s="21">
        <v>40.780371788386361</v>
      </c>
      <c r="JI346" s="21">
        <v>41.066558659746512</v>
      </c>
      <c r="JJ346" s="21">
        <v>73.642382740675856</v>
      </c>
      <c r="JK346" s="21">
        <v>0</v>
      </c>
      <c r="JL346" s="22">
        <v>5.5167347222222225E-2</v>
      </c>
      <c r="JM346" s="21">
        <v>85.037227272727279</v>
      </c>
      <c r="JN346" s="20">
        <v>13.74157383550139</v>
      </c>
      <c r="JO346" s="21">
        <v>40.13306429968182</v>
      </c>
      <c r="JP346" s="21">
        <v>39.141884494755246</v>
      </c>
      <c r="JQ346" s="21">
        <v>73.707248361350466</v>
      </c>
      <c r="JR346" s="21">
        <v>0</v>
      </c>
      <c r="JS346" s="22">
        <v>5.3710031249999998E-2</v>
      </c>
      <c r="JT346" s="21">
        <v>83.665659090909088</v>
      </c>
      <c r="JU346" s="20">
        <v>13.378572603028124</v>
      </c>
      <c r="JV346" s="21">
        <v>39.485756810977271</v>
      </c>
      <c r="JW346" s="21">
        <v>37.278305883085665</v>
      </c>
      <c r="JX346" s="21">
        <v>73.773606396927789</v>
      </c>
      <c r="JY346" s="21">
        <v>0</v>
      </c>
      <c r="JZ346" s="22">
        <v>5.2272222222222213E-2</v>
      </c>
      <c r="KA346" s="21">
        <v>82.294090909090912</v>
      </c>
      <c r="KB346" s="20">
        <v>13.020430333888886</v>
      </c>
      <c r="KC346" s="21">
        <v>38.83844932227273</v>
      </c>
      <c r="KD346" s="21">
        <v>35.474837412587412</v>
      </c>
      <c r="KE346" s="21">
        <v>73.841456847407798</v>
      </c>
      <c r="KF346" s="21">
        <v>0</v>
      </c>
      <c r="KG346" s="22">
        <v>5.085392013888889E-2</v>
      </c>
      <c r="KH346" s="21">
        <v>80.922522727272721</v>
      </c>
      <c r="KI346" s="20">
        <v>12.667147028083681</v>
      </c>
      <c r="KJ346" s="21">
        <v>38.191141833568182</v>
      </c>
      <c r="KK346" s="21">
        <v>33.730493671110139</v>
      </c>
      <c r="KL346" s="21">
        <v>73.910799712790521</v>
      </c>
      <c r="KM346" s="21">
        <v>0</v>
      </c>
      <c r="KN346" s="22">
        <v>4.9455125000000003E-2</v>
      </c>
      <c r="KO346" s="21">
        <v>79.550954545454545</v>
      </c>
      <c r="KP346" s="20">
        <v>12.318722685612501</v>
      </c>
      <c r="KQ346" s="21">
        <v>37.543834344863633</v>
      </c>
      <c r="KR346" s="21">
        <v>32.044289246503496</v>
      </c>
      <c r="KS346" s="21">
        <v>73.981634993075957</v>
      </c>
      <c r="KT346" s="21">
        <v>0</v>
      </c>
      <c r="KU346" s="22">
        <v>4.807583680555555E-2</v>
      </c>
      <c r="KV346" s="21">
        <v>78.179386363636354</v>
      </c>
      <c r="KW346" s="20">
        <v>11.975157306475346</v>
      </c>
      <c r="KX346" s="21">
        <v>36.896526856159085</v>
      </c>
      <c r="KY346" s="21">
        <v>30.41523872661713</v>
      </c>
      <c r="KZ346" s="21">
        <v>74.053962688264093</v>
      </c>
      <c r="LA346" s="21">
        <v>0</v>
      </c>
      <c r="LB346" s="22">
        <v>4.6716055555555545E-2</v>
      </c>
      <c r="LC346" s="21">
        <v>76.807818181818192</v>
      </c>
      <c r="LD346" s="20">
        <v>11.636450890672219</v>
      </c>
      <c r="LE346" s="21">
        <v>36.24921936745455</v>
      </c>
      <c r="LF346" s="21">
        <v>28.842356699300709</v>
      </c>
      <c r="LG346" s="21">
        <v>74.127782798354929</v>
      </c>
      <c r="LH346" s="21">
        <v>0</v>
      </c>
      <c r="LI346" s="22">
        <v>4.5375781250000004E-2</v>
      </c>
      <c r="LJ346" s="21">
        <v>75.436250000000001</v>
      </c>
      <c r="LK346" s="20">
        <v>11.302603438203125</v>
      </c>
      <c r="LL346" s="21">
        <v>35.601911878750002</v>
      </c>
      <c r="LM346" s="21">
        <v>27.324657752403855</v>
      </c>
      <c r="LN346" s="21">
        <v>74.203095323348464</v>
      </c>
      <c r="LO346" s="21">
        <v>0</v>
      </c>
      <c r="LP346" s="22">
        <v>4.405501388888889E-2</v>
      </c>
      <c r="LQ346" s="21">
        <v>74.064681818181825</v>
      </c>
      <c r="LR346" s="20">
        <v>10.973614949068056</v>
      </c>
      <c r="LS346" s="21">
        <v>34.954604390045461</v>
      </c>
      <c r="LT346" s="21">
        <v>25.86115647377623</v>
      </c>
      <c r="LU346" s="21">
        <v>74.279900263244713</v>
      </c>
      <c r="LV346" s="21">
        <v>0</v>
      </c>
      <c r="LW346" s="22">
        <v>4.2753753472222218E-2</v>
      </c>
      <c r="LX346" s="21">
        <v>72.693113636363634</v>
      </c>
      <c r="LY346" s="20">
        <v>10.649485423267013</v>
      </c>
      <c r="LZ346" s="21">
        <v>34.307296901340905</v>
      </c>
      <c r="MA346" s="21">
        <v>24.450867451267492</v>
      </c>
      <c r="MB346" s="21">
        <v>74.358197618043661</v>
      </c>
      <c r="MC346" s="21">
        <v>0</v>
      </c>
      <c r="MD346" s="22">
        <v>4.1471999999999995E-2</v>
      </c>
      <c r="ME346" s="21">
        <v>71.321545454545458</v>
      </c>
      <c r="MF346" s="20">
        <v>10.330214860799998</v>
      </c>
      <c r="MG346" s="21">
        <v>33.659989412636364</v>
      </c>
      <c r="MH346" s="21">
        <v>23.092805272727276</v>
      </c>
      <c r="MI346" s="21">
        <v>74.437987387745324</v>
      </c>
      <c r="MJ346" s="21">
        <v>0</v>
      </c>
      <c r="MK346" s="22">
        <v>4.0209753472222227E-2</v>
      </c>
      <c r="ML346" s="21">
        <v>69.949977272727267</v>
      </c>
      <c r="MM346" s="20">
        <v>10.015803261667015</v>
      </c>
      <c r="MN346" s="21">
        <v>33.012681923931815</v>
      </c>
      <c r="MO346" s="21">
        <v>21.785984526005244</v>
      </c>
      <c r="MP346" s="21">
        <v>74.519269572349685</v>
      </c>
      <c r="MQ346" s="21">
        <v>0</v>
      </c>
      <c r="MR346" s="22">
        <v>3.8967013888888888E-2</v>
      </c>
      <c r="MS346" s="21">
        <v>68.578409090909091</v>
      </c>
      <c r="MT346" s="20">
        <v>9.706250625868055</v>
      </c>
      <c r="MU346" s="21">
        <v>32.365374435227274</v>
      </c>
      <c r="MV346" s="21">
        <v>20.52941979895105</v>
      </c>
      <c r="MW346" s="21">
        <v>74.602044171856747</v>
      </c>
      <c r="MX346" s="21">
        <v>0</v>
      </c>
      <c r="MY346" s="30" t="s">
        <v>51</v>
      </c>
    </row>
    <row r="347" spans="1:363" ht="24" customHeight="1" x14ac:dyDescent="0.25">
      <c r="A347" s="15" t="s">
        <v>51</v>
      </c>
      <c r="B347" s="24" t="s">
        <v>13</v>
      </c>
      <c r="C347" s="16" t="s">
        <v>11</v>
      </c>
      <c r="D347" s="23">
        <v>1.5</v>
      </c>
      <c r="E347" s="17">
        <f t="shared" si="5"/>
        <v>1.875</v>
      </c>
      <c r="F347" s="23">
        <v>0.15</v>
      </c>
      <c r="G347" s="19">
        <v>135.63181818181818</v>
      </c>
      <c r="H347" s="20">
        <v>37.363334999999999</v>
      </c>
      <c r="I347" s="19">
        <v>64.011029695454539</v>
      </c>
      <c r="J347" s="19">
        <v>163.70775058275061</v>
      </c>
      <c r="K347" s="19">
        <v>72.302340624218388</v>
      </c>
      <c r="L347" s="19">
        <v>0</v>
      </c>
      <c r="M347" s="26">
        <v>0.14736170416666666</v>
      </c>
      <c r="N347" s="19">
        <v>134.27549999999999</v>
      </c>
      <c r="O347" s="17">
        <v>36.706164793000418</v>
      </c>
      <c r="P347" s="19">
        <v>63.3709193985</v>
      </c>
      <c r="Q347" s="19">
        <v>158.84546668269232</v>
      </c>
      <c r="R347" s="19">
        <v>72.313512350768164</v>
      </c>
      <c r="S347" s="19">
        <v>0</v>
      </c>
      <c r="T347" s="26">
        <v>0.14474681666666664</v>
      </c>
      <c r="U347" s="19">
        <v>132.91918181818181</v>
      </c>
      <c r="V347" s="17">
        <v>36.054825342001656</v>
      </c>
      <c r="W347" s="21">
        <v>62.730809101545454</v>
      </c>
      <c r="X347" s="19">
        <v>154.0804251864802</v>
      </c>
      <c r="Y347" s="19">
        <v>72.326143489412686</v>
      </c>
      <c r="Z347" s="19">
        <v>0</v>
      </c>
      <c r="AA347" s="26">
        <v>0.14215533750000001</v>
      </c>
      <c r="AB347" s="21">
        <v>131.56286363636363</v>
      </c>
      <c r="AC347" s="17">
        <v>35.409316647003749</v>
      </c>
      <c r="AD347" s="19">
        <v>62.090698804590907</v>
      </c>
      <c r="AE347" s="19">
        <v>149.41164384761075</v>
      </c>
      <c r="AF347" s="19">
        <v>72.340234040151955</v>
      </c>
      <c r="AG347" s="21">
        <v>0</v>
      </c>
      <c r="AH347" s="26">
        <v>0.13958726666666668</v>
      </c>
      <c r="AI347" s="19">
        <v>130.20654545454545</v>
      </c>
      <c r="AJ347" s="17">
        <v>34.769638708006667</v>
      </c>
      <c r="AK347" s="19">
        <v>61.450588507636361</v>
      </c>
      <c r="AL347" s="21">
        <v>144.83814041958044</v>
      </c>
      <c r="AM347" s="19">
        <v>72.355784002985956</v>
      </c>
      <c r="AN347" s="19">
        <v>0</v>
      </c>
      <c r="AO347" s="26">
        <v>0.13704260416666664</v>
      </c>
      <c r="AP347" s="19">
        <v>128.85022727272727</v>
      </c>
      <c r="AQ347" s="20">
        <v>34.135791525010411</v>
      </c>
      <c r="AR347" s="19">
        <v>60.810478210681815</v>
      </c>
      <c r="AS347" s="19">
        <v>140.35893265588578</v>
      </c>
      <c r="AT347" s="19">
        <v>72.372793377914689</v>
      </c>
      <c r="AU347" s="19">
        <v>0</v>
      </c>
      <c r="AV347" s="22">
        <v>0.13452134999999998</v>
      </c>
      <c r="AW347" s="19">
        <v>127.49390909090907</v>
      </c>
      <c r="AX347" s="17">
        <v>33.507775098014996</v>
      </c>
      <c r="AY347" s="19">
        <v>60.170367913727262</v>
      </c>
      <c r="AZ347" s="19">
        <v>135.9730383100233</v>
      </c>
      <c r="BA347" s="21">
        <v>72.391262164938183</v>
      </c>
      <c r="BB347" s="19">
        <v>0</v>
      </c>
      <c r="BC347" s="26">
        <v>0.13202350416666667</v>
      </c>
      <c r="BD347" s="19">
        <v>126.1375909090909</v>
      </c>
      <c r="BE347" s="17">
        <v>32.885589427020413</v>
      </c>
      <c r="BF347" s="21">
        <v>59.530257616772722</v>
      </c>
      <c r="BG347" s="19">
        <v>131.67947513548955</v>
      </c>
      <c r="BH347" s="19">
        <v>72.411190364056395</v>
      </c>
      <c r="BI347" s="19">
        <v>0</v>
      </c>
      <c r="BJ347" s="26">
        <v>0.12954906666666666</v>
      </c>
      <c r="BK347" s="21">
        <v>124.78127272727272</v>
      </c>
      <c r="BL347" s="17">
        <v>32.269234512026664</v>
      </c>
      <c r="BM347" s="19">
        <v>58.890147319818183</v>
      </c>
      <c r="BN347" s="19">
        <v>127.47726088578091</v>
      </c>
      <c r="BO347" s="19">
        <v>72.432577975269353</v>
      </c>
      <c r="BP347" s="21">
        <v>0</v>
      </c>
      <c r="BQ347" s="26">
        <v>0.12709803749999998</v>
      </c>
      <c r="BR347" s="19">
        <v>123.42495454545454</v>
      </c>
      <c r="BS347" s="17">
        <v>31.658710353033744</v>
      </c>
      <c r="BT347" s="19">
        <v>58.250037022863637</v>
      </c>
      <c r="BU347" s="21">
        <v>123.36541331439398</v>
      </c>
      <c r="BV347" s="19">
        <v>72.455424998577058</v>
      </c>
      <c r="BW347" s="19">
        <v>0</v>
      </c>
      <c r="BX347" s="26">
        <v>0.12467041666666666</v>
      </c>
      <c r="BY347" s="19">
        <v>122.06863636363636</v>
      </c>
      <c r="BZ347" s="20">
        <v>31.054016950041664</v>
      </c>
      <c r="CA347" s="19">
        <v>57.609926725909091</v>
      </c>
      <c r="CB347" s="19">
        <v>119.34295017482521</v>
      </c>
      <c r="CC347" s="19">
        <v>72.479731433979495</v>
      </c>
      <c r="CD347" s="19">
        <v>0</v>
      </c>
      <c r="CE347" s="22">
        <v>0.12226620416666668</v>
      </c>
      <c r="CF347" s="19">
        <v>120.71231818181818</v>
      </c>
      <c r="CG347" s="17">
        <v>30.455154303050421</v>
      </c>
      <c r="CH347" s="19">
        <v>56.969816428954545</v>
      </c>
      <c r="CI347" s="19">
        <v>115.40888922057113</v>
      </c>
      <c r="CJ347" s="21">
        <v>72.505497281476678</v>
      </c>
      <c r="CK347" s="19">
        <v>0</v>
      </c>
      <c r="CL347" s="26">
        <v>0.1198854</v>
      </c>
      <c r="CM347" s="19">
        <v>119.35599999999999</v>
      </c>
      <c r="CN347" s="17">
        <v>29.86212241206</v>
      </c>
      <c r="CO347" s="21">
        <v>56.329706131999998</v>
      </c>
      <c r="CP347" s="19">
        <v>111.56224820512821</v>
      </c>
      <c r="CQ347" s="19">
        <v>72.532722541068594</v>
      </c>
      <c r="CR347" s="19">
        <v>0</v>
      </c>
      <c r="CS347" s="26">
        <v>0.11752800416666666</v>
      </c>
      <c r="CT347" s="21">
        <v>117.99968181818181</v>
      </c>
      <c r="CU347" s="17">
        <v>29.274921277070415</v>
      </c>
      <c r="CV347" s="19">
        <v>55.689595835045452</v>
      </c>
      <c r="CW347" s="19">
        <v>107.80204488199303</v>
      </c>
      <c r="CX347" s="19">
        <v>72.561407212755256</v>
      </c>
      <c r="CY347" s="21">
        <v>0</v>
      </c>
      <c r="CZ347" s="26">
        <v>0.11519401666666665</v>
      </c>
      <c r="DA347" s="19">
        <v>116.64336363636363</v>
      </c>
      <c r="DB347" s="17">
        <v>28.693550898081661</v>
      </c>
      <c r="DC347" s="19">
        <v>55.049485538090906</v>
      </c>
      <c r="DD347" s="21">
        <v>104.12729700466201</v>
      </c>
      <c r="DE347" s="19">
        <v>72.59155129653665</v>
      </c>
      <c r="DF347" s="19">
        <v>0</v>
      </c>
      <c r="DG347" s="26">
        <v>0.1128834375</v>
      </c>
      <c r="DH347" s="19">
        <v>115.28704545454545</v>
      </c>
      <c r="DI347" s="20">
        <v>28.11801127509375</v>
      </c>
      <c r="DJ347" s="19">
        <v>54.40937524113636</v>
      </c>
      <c r="DK347" s="19">
        <v>100.5370223266317</v>
      </c>
      <c r="DL347" s="19">
        <v>72.623154792412791</v>
      </c>
      <c r="DM347" s="19">
        <v>0</v>
      </c>
      <c r="DN347" s="22">
        <v>0.11059626666666666</v>
      </c>
      <c r="DO347" s="19">
        <v>113.93072727272727</v>
      </c>
      <c r="DP347" s="17">
        <v>27.548302408106665</v>
      </c>
      <c r="DQ347" s="19">
        <v>53.769264944181813</v>
      </c>
      <c r="DR347" s="19">
        <v>97.030238601398594</v>
      </c>
      <c r="DS347" s="21">
        <v>72.656217700383664</v>
      </c>
      <c r="DT347" s="19">
        <v>0</v>
      </c>
      <c r="DU347" s="26">
        <v>0.10833250416666666</v>
      </c>
      <c r="DV347" s="19">
        <v>112.57440909090909</v>
      </c>
      <c r="DW347" s="17">
        <v>26.984424297120416</v>
      </c>
      <c r="DX347" s="21">
        <v>53.129154647227274</v>
      </c>
      <c r="DY347" s="19">
        <v>93.605963582459211</v>
      </c>
      <c r="DZ347" s="19">
        <v>72.690740020449283</v>
      </c>
      <c r="EA347" s="19">
        <v>0</v>
      </c>
      <c r="EB347" s="26">
        <v>0.10609214999999998</v>
      </c>
      <c r="EC347" s="21">
        <v>111.2180909090909</v>
      </c>
      <c r="ED347" s="17">
        <v>26.426376942134993</v>
      </c>
      <c r="EE347" s="19">
        <v>52.489044350272728</v>
      </c>
      <c r="EF347" s="19">
        <v>90.263215023310011</v>
      </c>
      <c r="EG347" s="19">
        <v>72.726721752609649</v>
      </c>
      <c r="EH347" s="21">
        <v>0</v>
      </c>
      <c r="EI347" s="26">
        <v>0.10387520416666667</v>
      </c>
      <c r="EJ347" s="19">
        <v>109.86177272727274</v>
      </c>
      <c r="EK347" s="17">
        <v>25.874160343150415</v>
      </c>
      <c r="EL347" s="19">
        <v>51.848934053318189</v>
      </c>
      <c r="EM347" s="21">
        <v>87.001010677447596</v>
      </c>
      <c r="EN347" s="19">
        <v>72.764162896864747</v>
      </c>
      <c r="EO347" s="19">
        <v>0</v>
      </c>
      <c r="EP347" s="26">
        <v>0.10168166666666667</v>
      </c>
      <c r="EQ347" s="19">
        <v>108.50545454545454</v>
      </c>
      <c r="ER347" s="20">
        <v>25.327774500166669</v>
      </c>
      <c r="ES347" s="19">
        <v>51.208823756363635</v>
      </c>
      <c r="ET347" s="19">
        <v>83.818368298368327</v>
      </c>
      <c r="EU347" s="19">
        <v>72.803063453214591</v>
      </c>
      <c r="EV347" s="19">
        <v>0</v>
      </c>
      <c r="EW347" s="22">
        <v>9.9511537499999997E-2</v>
      </c>
      <c r="EX347" s="19">
        <v>107.14913636363636</v>
      </c>
      <c r="EY347" s="17">
        <v>24.787219413183749</v>
      </c>
      <c r="EZ347" s="19">
        <v>50.568713459409089</v>
      </c>
      <c r="FA347" s="19">
        <v>80.714305639568792</v>
      </c>
      <c r="FB347" s="21">
        <v>72.843423421659168</v>
      </c>
      <c r="FC347" s="19">
        <v>0</v>
      </c>
      <c r="FD347" s="26">
        <v>9.7364816666666645E-2</v>
      </c>
      <c r="FE347" s="19">
        <v>105.79281818181818</v>
      </c>
      <c r="FF347" s="17">
        <v>24.252495082201662</v>
      </c>
      <c r="FG347" s="21">
        <v>49.928603162454543</v>
      </c>
      <c r="FH347" s="19">
        <v>77.687840454545466</v>
      </c>
      <c r="FI347" s="19">
        <v>72.885242802198476</v>
      </c>
      <c r="FJ347" s="19">
        <v>0</v>
      </c>
      <c r="FK347" s="26">
        <v>9.5241504166666657E-2</v>
      </c>
      <c r="FL347" s="21">
        <v>104.4365</v>
      </c>
      <c r="FM347" s="17">
        <v>23.723601507220415</v>
      </c>
      <c r="FN347" s="19">
        <v>49.288492865499997</v>
      </c>
      <c r="FO347" s="19">
        <v>74.737990496794879</v>
      </c>
      <c r="FP347" s="19">
        <v>72.928521594832546</v>
      </c>
      <c r="FQ347" s="21">
        <v>0</v>
      </c>
      <c r="FR347" s="26">
        <v>9.3141600000000005E-2</v>
      </c>
      <c r="FS347" s="19">
        <v>103.08018181818181</v>
      </c>
      <c r="FT347" s="17">
        <v>23.200538688240002</v>
      </c>
      <c r="FU347" s="19">
        <v>48.648382568545451</v>
      </c>
      <c r="FV347" s="21">
        <v>71.863773519813535</v>
      </c>
      <c r="FW347" s="19">
        <v>72.973259799561333</v>
      </c>
      <c r="FX347" s="19">
        <v>0</v>
      </c>
      <c r="FY347" s="26">
        <v>9.1065104166666674E-2</v>
      </c>
      <c r="FZ347" s="19">
        <v>101.72386363636363</v>
      </c>
      <c r="GA347" s="20">
        <v>22.683306625260418</v>
      </c>
      <c r="GB347" s="19">
        <v>48.008272271590904</v>
      </c>
      <c r="GC347" s="19">
        <v>69.064207277097907</v>
      </c>
      <c r="GD347" s="19">
        <v>73.019457416384881</v>
      </c>
      <c r="GE347" s="19">
        <v>0</v>
      </c>
      <c r="GF347" s="22">
        <v>8.9012016666666666E-2</v>
      </c>
      <c r="GG347" s="19">
        <v>100.36754545454545</v>
      </c>
      <c r="GH347" s="17">
        <v>22.171905318281667</v>
      </c>
      <c r="GI347" s="19">
        <v>47.368161974636365</v>
      </c>
      <c r="GJ347" s="19">
        <v>66.338309522144527</v>
      </c>
      <c r="GK347" s="21">
        <v>73.067114445303147</v>
      </c>
      <c r="GL347" s="19">
        <v>0</v>
      </c>
      <c r="GM347" s="26">
        <v>8.6982337499999993E-2</v>
      </c>
      <c r="GN347" s="19">
        <v>99.011227272727268</v>
      </c>
      <c r="GO347" s="17">
        <v>21.666334767303749</v>
      </c>
      <c r="GP347" s="21">
        <v>46.728051677681819</v>
      </c>
      <c r="GQ347" s="19">
        <v>63.685098008449884</v>
      </c>
      <c r="GR347" s="19">
        <v>73.116230886316174</v>
      </c>
      <c r="GS347" s="19">
        <v>0</v>
      </c>
      <c r="GT347" s="26">
        <v>8.4976066666666669E-2</v>
      </c>
      <c r="GU347" s="21">
        <v>97.654909090909086</v>
      </c>
      <c r="GV347" s="17">
        <v>21.166594972326667</v>
      </c>
      <c r="GW347" s="19">
        <v>46.087941380727273</v>
      </c>
      <c r="GX347" s="19">
        <v>61.103590489510495</v>
      </c>
      <c r="GY347" s="19">
        <v>73.166806739423933</v>
      </c>
      <c r="GZ347" s="21">
        <v>0</v>
      </c>
      <c r="HA347" s="26">
        <v>8.2993204166666654E-2</v>
      </c>
      <c r="HB347" s="19">
        <v>96.298590909090905</v>
      </c>
      <c r="HC347" s="17">
        <v>20.672685933350412</v>
      </c>
      <c r="HD347" s="19">
        <v>45.447831083772726</v>
      </c>
      <c r="HE347" s="21">
        <v>58.592804718822848</v>
      </c>
      <c r="HF347" s="19">
        <v>73.218842004626424</v>
      </c>
      <c r="HG347" s="19">
        <v>0</v>
      </c>
      <c r="HH347" s="26">
        <v>8.1033749999999988E-2</v>
      </c>
      <c r="HI347" s="19">
        <v>94.942272727272723</v>
      </c>
      <c r="HJ347" s="20">
        <v>20.184607650374996</v>
      </c>
      <c r="HK347" s="19">
        <v>44.80772078681818</v>
      </c>
      <c r="HL347" s="19">
        <v>56.151758449883445</v>
      </c>
      <c r="HM347" s="19">
        <v>73.272336681923662</v>
      </c>
      <c r="HN347" s="19">
        <v>0</v>
      </c>
      <c r="HO347" s="22">
        <v>7.9097704166666657E-2</v>
      </c>
      <c r="HP347" s="19">
        <v>93.585954545454527</v>
      </c>
      <c r="HQ347" s="17">
        <v>19.702360123400414</v>
      </c>
      <c r="HR347" s="19">
        <v>44.167610489863627</v>
      </c>
      <c r="HS347" s="19">
        <v>53.779469436188812</v>
      </c>
      <c r="HT347" s="21">
        <v>73.327290771315631</v>
      </c>
      <c r="HU347" s="19">
        <v>0</v>
      </c>
      <c r="HV347" s="26">
        <v>7.7185066666666677E-2</v>
      </c>
      <c r="HW347" s="19">
        <v>92.229636363636359</v>
      </c>
      <c r="HX347" s="17">
        <v>19.225943352426668</v>
      </c>
      <c r="HY347" s="21">
        <v>43.527500192909088</v>
      </c>
      <c r="HZ347" s="19">
        <v>51.474955431235458</v>
      </c>
      <c r="IA347" s="19">
        <v>73.383704272802362</v>
      </c>
      <c r="IB347" s="19">
        <v>0</v>
      </c>
      <c r="IC347" s="26">
        <v>7.5295837500000004E-2</v>
      </c>
      <c r="ID347" s="21">
        <v>90.873318181818178</v>
      </c>
      <c r="IE347" s="17">
        <v>18.755357337453752</v>
      </c>
      <c r="IF347" s="19">
        <v>42.887389895954541</v>
      </c>
      <c r="IG347" s="19">
        <v>49.237234188519828</v>
      </c>
      <c r="IH347" s="19">
        <v>73.44157718638381</v>
      </c>
      <c r="II347" s="21">
        <v>0</v>
      </c>
      <c r="IJ347" s="26">
        <v>7.3430016666666653E-2</v>
      </c>
      <c r="IK347" s="19">
        <v>89.516999999999996</v>
      </c>
      <c r="IL347" s="17">
        <v>18.290602078481662</v>
      </c>
      <c r="IM347" s="19">
        <v>42.247279598999995</v>
      </c>
      <c r="IN347" s="21">
        <v>47.065323461538476</v>
      </c>
      <c r="IO347" s="19">
        <v>73.500909512060005</v>
      </c>
      <c r="IP347" s="19">
        <v>0</v>
      </c>
      <c r="IQ347" s="26">
        <v>7.1587604166666652E-2</v>
      </c>
      <c r="IR347" s="19">
        <v>88.160681818181814</v>
      </c>
      <c r="IS347" s="20">
        <v>17.831677575510412</v>
      </c>
      <c r="IT347" s="19">
        <v>41.607169302045456</v>
      </c>
      <c r="IU347" s="19">
        <v>44.958241003787897</v>
      </c>
      <c r="IV347" s="19">
        <v>73.561701249830946</v>
      </c>
      <c r="IW347" s="19">
        <v>0</v>
      </c>
      <c r="IX347" s="22">
        <v>6.9768600000000014E-2</v>
      </c>
      <c r="IY347" s="19">
        <v>86.804363636363632</v>
      </c>
      <c r="IZ347" s="17">
        <v>17.378583828540002</v>
      </c>
      <c r="JA347" s="19">
        <v>40.96705900509091</v>
      </c>
      <c r="JB347" s="19">
        <v>42.91500456876458</v>
      </c>
      <c r="JC347" s="19">
        <v>73.62395239969662</v>
      </c>
      <c r="JD347" s="21">
        <v>0</v>
      </c>
      <c r="JE347" s="22">
        <v>6.797300416666667E-2</v>
      </c>
      <c r="JF347" s="21">
        <v>85.448045454545451</v>
      </c>
      <c r="JG347" s="20">
        <v>16.931320837570418</v>
      </c>
      <c r="JH347" s="21">
        <v>40.326948708136364</v>
      </c>
      <c r="JI347" s="21">
        <v>40.934631909965042</v>
      </c>
      <c r="JJ347" s="21">
        <v>73.68766296165704</v>
      </c>
      <c r="JK347" s="21">
        <v>0</v>
      </c>
      <c r="JL347" s="22">
        <v>6.6200816666666662E-2</v>
      </c>
      <c r="JM347" s="21">
        <v>84.091727272727269</v>
      </c>
      <c r="JN347" s="20">
        <v>16.489888602601667</v>
      </c>
      <c r="JO347" s="21">
        <v>39.686838411181817</v>
      </c>
      <c r="JP347" s="21">
        <v>39.016140780885792</v>
      </c>
      <c r="JQ347" s="21">
        <v>73.752832935712192</v>
      </c>
      <c r="JR347" s="21">
        <v>0</v>
      </c>
      <c r="JS347" s="22">
        <v>6.445203749999999E-2</v>
      </c>
      <c r="JT347" s="21">
        <v>82.735409090909087</v>
      </c>
      <c r="JU347" s="20">
        <v>16.054287123633745</v>
      </c>
      <c r="JV347" s="21">
        <v>39.046728114227271</v>
      </c>
      <c r="JW347" s="21">
        <v>37.158548935023312</v>
      </c>
      <c r="JX347" s="21">
        <v>73.81946232186209</v>
      </c>
      <c r="JY347" s="21">
        <v>0</v>
      </c>
      <c r="JZ347" s="22">
        <v>6.2726666666666653E-2</v>
      </c>
      <c r="KA347" s="21">
        <v>81.379090909090905</v>
      </c>
      <c r="KB347" s="20">
        <v>15.624516400666662</v>
      </c>
      <c r="KC347" s="21">
        <v>38.406617817272725</v>
      </c>
      <c r="KD347" s="21">
        <v>35.360874125874133</v>
      </c>
      <c r="KE347" s="21">
        <v>73.887551120106721</v>
      </c>
      <c r="KF347" s="21">
        <v>0</v>
      </c>
      <c r="KG347" s="22">
        <v>6.1024704166666666E-2</v>
      </c>
      <c r="KH347" s="21">
        <v>80.022772727272724</v>
      </c>
      <c r="KI347" s="20">
        <v>15.200576433700416</v>
      </c>
      <c r="KJ347" s="21">
        <v>37.766507520318179</v>
      </c>
      <c r="KK347" s="21">
        <v>33.62213410693473</v>
      </c>
      <c r="KL347" s="21">
        <v>73.957099330446098</v>
      </c>
      <c r="KM347" s="21">
        <v>0</v>
      </c>
      <c r="KN347" s="22">
        <v>5.934615E-2</v>
      </c>
      <c r="KO347" s="21">
        <v>78.666454545454542</v>
      </c>
      <c r="KP347" s="20">
        <v>14.782467222734999</v>
      </c>
      <c r="KQ347" s="21">
        <v>37.126397223363632</v>
      </c>
      <c r="KR347" s="21">
        <v>31.941346631701634</v>
      </c>
      <c r="KS347" s="21">
        <v>74.028106952880222</v>
      </c>
      <c r="KT347" s="21">
        <v>0</v>
      </c>
      <c r="KU347" s="22">
        <v>5.7691004166666657E-2</v>
      </c>
      <c r="KV347" s="21">
        <v>77.31013636363636</v>
      </c>
      <c r="KW347" s="20">
        <v>14.370188767770413</v>
      </c>
      <c r="KX347" s="21">
        <v>36.486286926409093</v>
      </c>
      <c r="KY347" s="21">
        <v>30.317529453671327</v>
      </c>
      <c r="KZ347" s="21">
        <v>74.100573987409064</v>
      </c>
      <c r="LA347" s="21">
        <v>0</v>
      </c>
      <c r="LB347" s="22">
        <v>5.6059266666666656E-2</v>
      </c>
      <c r="LC347" s="21">
        <v>75.953818181818193</v>
      </c>
      <c r="LD347" s="20">
        <v>13.963741068806664</v>
      </c>
      <c r="LE347" s="21">
        <v>35.846176629454554</v>
      </c>
      <c r="LF347" s="21">
        <v>28.749700326340339</v>
      </c>
      <c r="LG347" s="21">
        <v>74.174500434032666</v>
      </c>
      <c r="LH347" s="21">
        <v>0</v>
      </c>
      <c r="LI347" s="22">
        <v>5.4450937500000005E-2</v>
      </c>
      <c r="LJ347" s="21">
        <v>74.597499999999997</v>
      </c>
      <c r="LK347" s="20">
        <v>13.563124125843752</v>
      </c>
      <c r="LL347" s="21">
        <v>35.206066332500001</v>
      </c>
      <c r="LM347" s="21">
        <v>27.236877003205141</v>
      </c>
      <c r="LN347" s="21">
        <v>74.249886292751</v>
      </c>
      <c r="LO347" s="21">
        <v>0</v>
      </c>
      <c r="LP347" s="22">
        <v>5.2866016666666668E-2</v>
      </c>
      <c r="LQ347" s="21">
        <v>73.241181818181815</v>
      </c>
      <c r="LR347" s="20">
        <v>13.168337938881667</v>
      </c>
      <c r="LS347" s="21">
        <v>34.565956035545454</v>
      </c>
      <c r="LT347" s="21">
        <v>25.778077237762243</v>
      </c>
      <c r="LU347" s="21">
        <v>74.326731563564067</v>
      </c>
      <c r="LV347" s="21">
        <v>0</v>
      </c>
      <c r="LW347" s="22">
        <v>5.130450416666666E-2</v>
      </c>
      <c r="LX347" s="21">
        <v>71.884863636363633</v>
      </c>
      <c r="LY347" s="20">
        <v>12.779382507920415</v>
      </c>
      <c r="LZ347" s="21">
        <v>33.925845738590908</v>
      </c>
      <c r="MA347" s="21">
        <v>24.372318783508167</v>
      </c>
      <c r="MB347" s="21">
        <v>74.405036246471894</v>
      </c>
      <c r="MC347" s="21">
        <v>0</v>
      </c>
      <c r="MD347" s="22">
        <v>4.9766399999999995E-2</v>
      </c>
      <c r="ME347" s="21">
        <v>70.528545454545451</v>
      </c>
      <c r="MF347" s="20">
        <v>12.396257832959998</v>
      </c>
      <c r="MG347" s="21">
        <v>33.285735441636362</v>
      </c>
      <c r="MH347" s="21">
        <v>23.018619393939399</v>
      </c>
      <c r="MI347" s="21">
        <v>74.48480034147444</v>
      </c>
      <c r="MJ347" s="21">
        <v>0</v>
      </c>
      <c r="MK347" s="22">
        <v>4.8251704166666673E-2</v>
      </c>
      <c r="ML347" s="21">
        <v>69.17222727272727</v>
      </c>
      <c r="MM347" s="20">
        <v>12.018963914000418</v>
      </c>
      <c r="MN347" s="21">
        <v>32.645625144681816</v>
      </c>
      <c r="MO347" s="21">
        <v>21.715996822552448</v>
      </c>
      <c r="MP347" s="21">
        <v>74.566023848571731</v>
      </c>
      <c r="MQ347" s="21">
        <v>0</v>
      </c>
      <c r="MR347" s="22">
        <v>4.6760416666666665E-2</v>
      </c>
      <c r="MS347" s="21">
        <v>67.815909090909088</v>
      </c>
      <c r="MT347" s="20">
        <v>11.647500751041665</v>
      </c>
      <c r="MU347" s="21">
        <v>32.00551484772727</v>
      </c>
      <c r="MV347" s="21">
        <v>20.463468822843826</v>
      </c>
      <c r="MW347" s="21">
        <v>74.64870676776377</v>
      </c>
      <c r="MX347" s="21">
        <v>0</v>
      </c>
      <c r="MY347" s="30" t="s">
        <v>51</v>
      </c>
    </row>
    <row r="348" spans="1:363" ht="24" customHeight="1" x14ac:dyDescent="0.25">
      <c r="A348" s="15" t="s">
        <v>51</v>
      </c>
      <c r="B348" s="24" t="s">
        <v>13</v>
      </c>
      <c r="C348" s="16" t="s">
        <v>11</v>
      </c>
      <c r="D348" s="23">
        <v>1.5</v>
      </c>
      <c r="E348" s="17">
        <f t="shared" si="5"/>
        <v>1.875</v>
      </c>
      <c r="F348" s="23">
        <v>0.17499999999999999</v>
      </c>
      <c r="G348" s="19">
        <v>134.1068181818182</v>
      </c>
      <c r="H348" s="20">
        <v>43.590557499999996</v>
      </c>
      <c r="I348" s="19">
        <v>63.291310520454552</v>
      </c>
      <c r="J348" s="19">
        <v>163.17242132867136</v>
      </c>
      <c r="K348" s="19">
        <v>72.315003788008795</v>
      </c>
      <c r="L348" s="19">
        <v>0</v>
      </c>
      <c r="M348" s="26">
        <v>0.17192198819444443</v>
      </c>
      <c r="N348" s="19">
        <v>132.76575000000003</v>
      </c>
      <c r="O348" s="17">
        <v>42.823858925167151</v>
      </c>
      <c r="P348" s="19">
        <v>62.658397415250015</v>
      </c>
      <c r="Q348" s="19">
        <v>158.32603724278849</v>
      </c>
      <c r="R348" s="19">
        <v>72.32766425649524</v>
      </c>
      <c r="S348" s="19">
        <v>0</v>
      </c>
      <c r="T348" s="26">
        <v>0.16887128611111107</v>
      </c>
      <c r="U348" s="19">
        <v>131.42468181818182</v>
      </c>
      <c r="V348" s="17">
        <v>42.063962899001936</v>
      </c>
      <c r="W348" s="21">
        <v>62.025484310045456</v>
      </c>
      <c r="X348" s="19">
        <v>153.57657757517484</v>
      </c>
      <c r="Y348" s="19">
        <v>72.341751503266835</v>
      </c>
      <c r="Z348" s="19">
        <v>0</v>
      </c>
      <c r="AA348" s="26">
        <v>0.16584789375</v>
      </c>
      <c r="AB348" s="21">
        <v>130.08361363636365</v>
      </c>
      <c r="AC348" s="17">
        <v>41.310869421504378</v>
      </c>
      <c r="AD348" s="19">
        <v>61.39257120484092</v>
      </c>
      <c r="AE348" s="19">
        <v>148.92306329130247</v>
      </c>
      <c r="AF348" s="19">
        <v>72.35726552832358</v>
      </c>
      <c r="AG348" s="21">
        <v>0</v>
      </c>
      <c r="AH348" s="26">
        <v>0.16285181111111111</v>
      </c>
      <c r="AI348" s="19">
        <v>128.74254545454548</v>
      </c>
      <c r="AJ348" s="17">
        <v>40.564578492674443</v>
      </c>
      <c r="AK348" s="19">
        <v>60.759658099636376</v>
      </c>
      <c r="AL348" s="21">
        <v>144.36451535664338</v>
      </c>
      <c r="AM348" s="19">
        <v>72.374206331665491</v>
      </c>
      <c r="AN348" s="19">
        <v>0</v>
      </c>
      <c r="AO348" s="26">
        <v>0.15988303819444441</v>
      </c>
      <c r="AP348" s="19">
        <v>127.40147727272728</v>
      </c>
      <c r="AQ348" s="20">
        <v>39.825090112512143</v>
      </c>
      <c r="AR348" s="19">
        <v>60.126744994431824</v>
      </c>
      <c r="AS348" s="19">
        <v>139.8999547366696</v>
      </c>
      <c r="AT348" s="19">
        <v>72.392573913292551</v>
      </c>
      <c r="AU348" s="19">
        <v>0</v>
      </c>
      <c r="AV348" s="22">
        <v>0.15694157499999997</v>
      </c>
      <c r="AW348" s="19">
        <v>126.0604090909091</v>
      </c>
      <c r="AX348" s="17">
        <v>39.092404281017494</v>
      </c>
      <c r="AY348" s="19">
        <v>59.49383188922728</v>
      </c>
      <c r="AZ348" s="19">
        <v>135.52840239685315</v>
      </c>
      <c r="BA348" s="21">
        <v>72.412368273204748</v>
      </c>
      <c r="BB348" s="19">
        <v>0</v>
      </c>
      <c r="BC348" s="26">
        <v>0.15402742152777779</v>
      </c>
      <c r="BD348" s="19">
        <v>124.71934090909093</v>
      </c>
      <c r="BE348" s="17">
        <v>38.366520998190488</v>
      </c>
      <c r="BF348" s="21">
        <v>58.860918784022736</v>
      </c>
      <c r="BG348" s="19">
        <v>131.24887930266613</v>
      </c>
      <c r="BH348" s="19">
        <v>72.43358941140211</v>
      </c>
      <c r="BI348" s="19">
        <v>0</v>
      </c>
      <c r="BJ348" s="26">
        <v>0.15114057777777776</v>
      </c>
      <c r="BK348" s="21">
        <v>123.37827272727274</v>
      </c>
      <c r="BL348" s="17">
        <v>37.647440264031104</v>
      </c>
      <c r="BM348" s="19">
        <v>58.228005678818192</v>
      </c>
      <c r="BN348" s="19">
        <v>127.06040641958046</v>
      </c>
      <c r="BO348" s="19">
        <v>72.456237327884622</v>
      </c>
      <c r="BP348" s="21">
        <v>0</v>
      </c>
      <c r="BQ348" s="26">
        <v>0.14828104374999998</v>
      </c>
      <c r="BR348" s="19">
        <v>122.03720454545457</v>
      </c>
      <c r="BS348" s="17">
        <v>36.935162078539371</v>
      </c>
      <c r="BT348" s="19">
        <v>57.595092573613648</v>
      </c>
      <c r="BU348" s="21">
        <v>122.96200471306823</v>
      </c>
      <c r="BV348" s="19">
        <v>72.480312022652285</v>
      </c>
      <c r="BW348" s="19">
        <v>0</v>
      </c>
      <c r="BX348" s="26">
        <v>0.14544881944444443</v>
      </c>
      <c r="BY348" s="19">
        <v>120.69613636363638</v>
      </c>
      <c r="BZ348" s="20">
        <v>36.229686441715273</v>
      </c>
      <c r="CA348" s="19">
        <v>56.962179468409104</v>
      </c>
      <c r="CB348" s="19">
        <v>118.95269514860144</v>
      </c>
      <c r="CC348" s="19">
        <v>72.505813495705112</v>
      </c>
      <c r="CD348" s="19">
        <v>0</v>
      </c>
      <c r="CE348" s="22">
        <v>0.14264390486111111</v>
      </c>
      <c r="CF348" s="19">
        <v>119.3550681818182</v>
      </c>
      <c r="CG348" s="17">
        <v>35.531013353558819</v>
      </c>
      <c r="CH348" s="19">
        <v>56.329266363204553</v>
      </c>
      <c r="CI348" s="19">
        <v>115.03149869165213</v>
      </c>
      <c r="CJ348" s="21">
        <v>72.532741747043076</v>
      </c>
      <c r="CK348" s="19">
        <v>0</v>
      </c>
      <c r="CL348" s="26">
        <v>0.1398663</v>
      </c>
      <c r="CM348" s="19">
        <v>118.01400000000001</v>
      </c>
      <c r="CN348" s="17">
        <v>34.839142814070001</v>
      </c>
      <c r="CO348" s="21">
        <v>55.696353258000002</v>
      </c>
      <c r="CP348" s="19">
        <v>111.19743630769233</v>
      </c>
      <c r="CQ348" s="19">
        <v>72.561096776666204</v>
      </c>
      <c r="CR348" s="19">
        <v>0</v>
      </c>
      <c r="CS348" s="26">
        <v>0.13711600486111108</v>
      </c>
      <c r="CT348" s="21">
        <v>116.67293181818184</v>
      </c>
      <c r="CU348" s="17">
        <v>34.154074823248813</v>
      </c>
      <c r="CV348" s="19">
        <v>55.063440152795465</v>
      </c>
      <c r="CW348" s="19">
        <v>107.44952896219409</v>
      </c>
      <c r="CX348" s="19">
        <v>72.590878584574483</v>
      </c>
      <c r="CY348" s="21">
        <v>0</v>
      </c>
      <c r="CZ348" s="26">
        <v>0.13439301944444443</v>
      </c>
      <c r="DA348" s="19">
        <v>115.33186363636365</v>
      </c>
      <c r="DB348" s="17">
        <v>33.475809381095274</v>
      </c>
      <c r="DC348" s="19">
        <v>54.430527047590914</v>
      </c>
      <c r="DD348" s="21">
        <v>103.78679762062939</v>
      </c>
      <c r="DE348" s="19">
        <v>72.622087170767912</v>
      </c>
      <c r="DF348" s="19">
        <v>0</v>
      </c>
      <c r="DG348" s="26">
        <v>0.13169734375</v>
      </c>
      <c r="DH348" s="19">
        <v>113.99079545454546</v>
      </c>
      <c r="DI348" s="20">
        <v>32.804346487609372</v>
      </c>
      <c r="DJ348" s="19">
        <v>53.79761394238637</v>
      </c>
      <c r="DK348" s="19">
        <v>100.20826324847029</v>
      </c>
      <c r="DL348" s="19">
        <v>72.654722535246492</v>
      </c>
      <c r="DM348" s="19">
        <v>0</v>
      </c>
      <c r="DN348" s="22">
        <v>0.12902897777777778</v>
      </c>
      <c r="DO348" s="19">
        <v>112.64972727272728</v>
      </c>
      <c r="DP348" s="17">
        <v>32.139686142791113</v>
      </c>
      <c r="DQ348" s="19">
        <v>53.164700837181819</v>
      </c>
      <c r="DR348" s="19">
        <v>96.712946811188814</v>
      </c>
      <c r="DS348" s="21">
        <v>72.688784678010222</v>
      </c>
      <c r="DT348" s="19">
        <v>0</v>
      </c>
      <c r="DU348" s="26">
        <v>0.12638792152777778</v>
      </c>
      <c r="DV348" s="19">
        <v>111.3086590909091</v>
      </c>
      <c r="DW348" s="17">
        <v>31.481828346640487</v>
      </c>
      <c r="DX348" s="21">
        <v>52.531787731977282</v>
      </c>
      <c r="DY348" s="19">
        <v>93.299869274257006</v>
      </c>
      <c r="DZ348" s="19">
        <v>72.724273599059117</v>
      </c>
      <c r="EA348" s="19">
        <v>0</v>
      </c>
      <c r="EB348" s="26">
        <v>0.12377417499999999</v>
      </c>
      <c r="EC348" s="21">
        <v>109.96759090909092</v>
      </c>
      <c r="ED348" s="17">
        <v>30.830773099157497</v>
      </c>
      <c r="EE348" s="19">
        <v>51.898874626772731</v>
      </c>
      <c r="EF348" s="19">
        <v>89.968051603146847</v>
      </c>
      <c r="EG348" s="19">
        <v>72.761189298393148</v>
      </c>
      <c r="EH348" s="21">
        <v>0</v>
      </c>
      <c r="EI348" s="26">
        <v>0.12118773819444445</v>
      </c>
      <c r="EJ348" s="19">
        <v>108.62652272727274</v>
      </c>
      <c r="EK348" s="17">
        <v>30.186520400342154</v>
      </c>
      <c r="EL348" s="19">
        <v>51.265961521568187</v>
      </c>
      <c r="EM348" s="21">
        <v>86.716514763330466</v>
      </c>
      <c r="EN348" s="19">
        <v>72.799531776012344</v>
      </c>
      <c r="EO348" s="19">
        <v>0</v>
      </c>
      <c r="EP348" s="26">
        <v>0.1186286111111111</v>
      </c>
      <c r="EQ348" s="19">
        <v>107.28545454545457</v>
      </c>
      <c r="ER348" s="20">
        <v>29.54907025019444</v>
      </c>
      <c r="ES348" s="19">
        <v>50.63304841636365</v>
      </c>
      <c r="ET348" s="19">
        <v>83.544279720279761</v>
      </c>
      <c r="EU348" s="19">
        <v>72.83930103191669</v>
      </c>
      <c r="EV348" s="19">
        <v>0</v>
      </c>
      <c r="EW348" s="22">
        <v>0.11609679374999998</v>
      </c>
      <c r="EX348" s="19">
        <v>105.94438636363638</v>
      </c>
      <c r="EY348" s="17">
        <v>28.918422648714369</v>
      </c>
      <c r="EZ348" s="19">
        <v>50.000135311159099</v>
      </c>
      <c r="FA348" s="19">
        <v>80.450367439466817</v>
      </c>
      <c r="FB348" s="21">
        <v>72.880497066106187</v>
      </c>
      <c r="FC348" s="19">
        <v>0</v>
      </c>
      <c r="FD348" s="26">
        <v>0.11359228611111109</v>
      </c>
      <c r="FE348" s="19">
        <v>104.6033181818182</v>
      </c>
      <c r="FF348" s="17">
        <v>28.294577595901938</v>
      </c>
      <c r="FG348" s="21">
        <v>49.367222205954555</v>
      </c>
      <c r="FH348" s="19">
        <v>77.433798886363661</v>
      </c>
      <c r="FI348" s="19">
        <v>72.923119878580835</v>
      </c>
      <c r="FJ348" s="19">
        <v>0</v>
      </c>
      <c r="FK348" s="26">
        <v>0.11111508819444442</v>
      </c>
      <c r="FL348" s="21">
        <v>103.26225000000001</v>
      </c>
      <c r="FM348" s="17">
        <v>27.677535091757147</v>
      </c>
      <c r="FN348" s="19">
        <v>48.734309100750004</v>
      </c>
      <c r="FO348" s="19">
        <v>74.493595026442321</v>
      </c>
      <c r="FP348" s="19">
        <v>72.967169469340632</v>
      </c>
      <c r="FQ348" s="21">
        <v>0</v>
      </c>
      <c r="FR348" s="26">
        <v>0.1086652</v>
      </c>
      <c r="FS348" s="19">
        <v>101.92118181818184</v>
      </c>
      <c r="FT348" s="17">
        <v>27.067295136280002</v>
      </c>
      <c r="FU348" s="19">
        <v>48.101395995545467</v>
      </c>
      <c r="FV348" s="21">
        <v>71.628776825174839</v>
      </c>
      <c r="FW348" s="19">
        <v>73.012645838385595</v>
      </c>
      <c r="FX348" s="19">
        <v>0</v>
      </c>
      <c r="FY348" s="26">
        <v>0.10624262152777778</v>
      </c>
      <c r="FZ348" s="19">
        <v>100.58011363636365</v>
      </c>
      <c r="GA348" s="20">
        <v>26.463857729470487</v>
      </c>
      <c r="GB348" s="19">
        <v>47.468482890340916</v>
      </c>
      <c r="GC348" s="19">
        <v>68.838365248033227</v>
      </c>
      <c r="GD348" s="19">
        <v>73.059548985715708</v>
      </c>
      <c r="GE348" s="19">
        <v>0</v>
      </c>
      <c r="GF348" s="22">
        <v>0.10384735277777778</v>
      </c>
      <c r="GG348" s="19">
        <v>99.239045454545462</v>
      </c>
      <c r="GH348" s="17">
        <v>25.867222871328611</v>
      </c>
      <c r="GI348" s="19">
        <v>46.835569785136364</v>
      </c>
      <c r="GJ348" s="19">
        <v>66.121381260489514</v>
      </c>
      <c r="GK348" s="21">
        <v>73.107878911330971</v>
      </c>
      <c r="GL348" s="19">
        <v>0</v>
      </c>
      <c r="GM348" s="26">
        <v>0.10147939374999998</v>
      </c>
      <c r="GN348" s="19">
        <v>97.897977272727289</v>
      </c>
      <c r="GO348" s="17">
        <v>25.277390561854368</v>
      </c>
      <c r="GP348" s="21">
        <v>46.202656679931827</v>
      </c>
      <c r="GQ348" s="19">
        <v>63.47684582801574</v>
      </c>
      <c r="GR348" s="19">
        <v>73.157635615231371</v>
      </c>
      <c r="GS348" s="19">
        <v>0</v>
      </c>
      <c r="GT348" s="26">
        <v>9.9138744444444454E-2</v>
      </c>
      <c r="GU348" s="21">
        <v>96.556909090909102</v>
      </c>
      <c r="GV348" s="17">
        <v>24.694360801047779</v>
      </c>
      <c r="GW348" s="19">
        <v>45.569743574727276</v>
      </c>
      <c r="GX348" s="19">
        <v>60.90377991608392</v>
      </c>
      <c r="GY348" s="19">
        <v>73.208819097416949</v>
      </c>
      <c r="GZ348" s="21">
        <v>0</v>
      </c>
      <c r="HA348" s="26">
        <v>9.6825404861111103E-2</v>
      </c>
      <c r="HB348" s="19">
        <v>95.215840909090915</v>
      </c>
      <c r="HC348" s="17">
        <v>24.118133588908815</v>
      </c>
      <c r="HD348" s="19">
        <v>44.936830469522732</v>
      </c>
      <c r="HE348" s="21">
        <v>58.401204490166094</v>
      </c>
      <c r="HF348" s="19">
        <v>73.261429357887664</v>
      </c>
      <c r="HG348" s="19">
        <v>0</v>
      </c>
      <c r="HH348" s="26">
        <v>9.4539374999999981E-2</v>
      </c>
      <c r="HI348" s="19">
        <v>93.874772727272727</v>
      </c>
      <c r="HJ348" s="20">
        <v>23.548708925437495</v>
      </c>
      <c r="HK348" s="19">
        <v>44.303917364318181</v>
      </c>
      <c r="HL348" s="19">
        <v>55.968140515734262</v>
      </c>
      <c r="HM348" s="19">
        <v>73.315466396643529</v>
      </c>
      <c r="HN348" s="19">
        <v>0</v>
      </c>
      <c r="HO348" s="22">
        <v>9.2280654861111089E-2</v>
      </c>
      <c r="HP348" s="19">
        <v>92.533704545454555</v>
      </c>
      <c r="HQ348" s="17">
        <v>22.986086810633815</v>
      </c>
      <c r="HR348" s="19">
        <v>43.671004259113644</v>
      </c>
      <c r="HS348" s="19">
        <v>53.603608958260487</v>
      </c>
      <c r="HT348" s="21">
        <v>73.370930213684559</v>
      </c>
      <c r="HU348" s="19">
        <v>0</v>
      </c>
      <c r="HV348" s="26">
        <v>9.0049244444444454E-2</v>
      </c>
      <c r="HW348" s="19">
        <v>91.192636363636382</v>
      </c>
      <c r="HX348" s="17">
        <v>22.430267244497781</v>
      </c>
      <c r="HY348" s="21">
        <v>43.0380911539091</v>
      </c>
      <c r="HZ348" s="19">
        <v>51.306630783216811</v>
      </c>
      <c r="IA348" s="19">
        <v>73.427820809010726</v>
      </c>
      <c r="IB348" s="19">
        <v>0</v>
      </c>
      <c r="IC348" s="26">
        <v>8.7845143749999993E-2</v>
      </c>
      <c r="ID348" s="21">
        <v>89.851568181818195</v>
      </c>
      <c r="IE348" s="17">
        <v>21.881250227029373</v>
      </c>
      <c r="IF348" s="19">
        <v>42.405178048704549</v>
      </c>
      <c r="IG348" s="19">
        <v>49.076226956075196</v>
      </c>
      <c r="IH348" s="19">
        <v>73.486138182622057</v>
      </c>
      <c r="II348" s="21">
        <v>0</v>
      </c>
      <c r="IJ348" s="26">
        <v>8.5668352777777762E-2</v>
      </c>
      <c r="IK348" s="19">
        <v>88.510500000000022</v>
      </c>
      <c r="IL348" s="17">
        <v>21.339035758228608</v>
      </c>
      <c r="IM348" s="19">
        <v>41.772264943500012</v>
      </c>
      <c r="IN348" s="21">
        <v>46.911418442307706</v>
      </c>
      <c r="IO348" s="19">
        <v>73.545882334518538</v>
      </c>
      <c r="IP348" s="19">
        <v>0</v>
      </c>
      <c r="IQ348" s="26">
        <v>8.351887152777776E-2</v>
      </c>
      <c r="IR348" s="19">
        <v>87.169431818181835</v>
      </c>
      <c r="IS348" s="20">
        <v>20.803623838095483</v>
      </c>
      <c r="IT348" s="19">
        <v>41.139351838295461</v>
      </c>
      <c r="IU348" s="19">
        <v>44.811226207386383</v>
      </c>
      <c r="IV348" s="19">
        <v>73.60705326470017</v>
      </c>
      <c r="IW348" s="19">
        <v>0</v>
      </c>
      <c r="IX348" s="22">
        <v>8.1396700000000016E-2</v>
      </c>
      <c r="IY348" s="19">
        <v>85.828363636363648</v>
      </c>
      <c r="IZ348" s="17">
        <v>20.275014466630005</v>
      </c>
      <c r="JA348" s="19">
        <v>40.506438733090917</v>
      </c>
      <c r="JB348" s="19">
        <v>42.774671216783233</v>
      </c>
      <c r="JC348" s="19">
        <v>73.669650973166966</v>
      </c>
      <c r="JD348" s="21">
        <v>0</v>
      </c>
      <c r="JE348" s="22">
        <v>7.9301838194444446E-2</v>
      </c>
      <c r="JF348" s="21">
        <v>84.48729545454546</v>
      </c>
      <c r="JG348" s="20">
        <v>19.753207643832152</v>
      </c>
      <c r="JH348" s="21">
        <v>39.873525627886366</v>
      </c>
      <c r="JI348" s="21">
        <v>40.80077443597029</v>
      </c>
      <c r="JJ348" s="21">
        <v>73.733675459918899</v>
      </c>
      <c r="JK348" s="21">
        <v>0</v>
      </c>
      <c r="JL348" s="22">
        <v>7.7234286111111106E-2</v>
      </c>
      <c r="JM348" s="21">
        <v>83.146227272727288</v>
      </c>
      <c r="JN348" s="20">
        <v>19.238203369701942</v>
      </c>
      <c r="JO348" s="21">
        <v>39.240612522681829</v>
      </c>
      <c r="JP348" s="21">
        <v>38.888556830419589</v>
      </c>
      <c r="JQ348" s="21">
        <v>73.799126724955997</v>
      </c>
      <c r="JR348" s="21">
        <v>0</v>
      </c>
      <c r="JS348" s="22">
        <v>7.5194043749999995E-2</v>
      </c>
      <c r="JT348" s="21">
        <v>81.8051590909091</v>
      </c>
      <c r="JU348" s="20">
        <v>18.730001644239373</v>
      </c>
      <c r="JV348" s="21">
        <v>38.607699417477278</v>
      </c>
      <c r="JW348" s="21">
        <v>37.03703936560315</v>
      </c>
      <c r="JX348" s="21">
        <v>73.866004768278245</v>
      </c>
      <c r="JY348" s="21">
        <v>0</v>
      </c>
      <c r="JZ348" s="22">
        <v>7.31811111111111E-2</v>
      </c>
      <c r="KA348" s="21">
        <v>80.464090909090913</v>
      </c>
      <c r="KB348" s="20">
        <v>18.228602467444443</v>
      </c>
      <c r="KC348" s="21">
        <v>37.974786312272727</v>
      </c>
      <c r="KD348" s="21">
        <v>35.245243006993014</v>
      </c>
      <c r="KE348" s="21">
        <v>73.934309589885629</v>
      </c>
      <c r="KF348" s="21">
        <v>0</v>
      </c>
      <c r="KG348" s="22">
        <v>7.1195488194444448E-2</v>
      </c>
      <c r="KH348" s="21">
        <v>79.123022727272726</v>
      </c>
      <c r="KI348" s="20">
        <v>17.734005839317152</v>
      </c>
      <c r="KJ348" s="21">
        <v>37.341873207068183</v>
      </c>
      <c r="KK348" s="21">
        <v>33.512188720061189</v>
      </c>
      <c r="KL348" s="21">
        <v>74.004041189778192</v>
      </c>
      <c r="KM348" s="21">
        <v>0</v>
      </c>
      <c r="KN348" s="22">
        <v>6.9237174999999998E-2</v>
      </c>
      <c r="KO348" s="21">
        <v>77.781954545454553</v>
      </c>
      <c r="KP348" s="20">
        <v>17.246211759857498</v>
      </c>
      <c r="KQ348" s="21">
        <v>36.708960101863639</v>
      </c>
      <c r="KR348" s="21">
        <v>31.836897470279723</v>
      </c>
      <c r="KS348" s="21">
        <v>74.075199567955892</v>
      </c>
      <c r="KT348" s="21">
        <v>0</v>
      </c>
      <c r="KU348" s="22">
        <v>6.7306171527777764E-2</v>
      </c>
      <c r="KV348" s="21">
        <v>76.440886363636366</v>
      </c>
      <c r="KW348" s="20">
        <v>16.765220229065481</v>
      </c>
      <c r="KX348" s="21">
        <v>36.076046996659095</v>
      </c>
      <c r="KY348" s="21">
        <v>30.218390223120629</v>
      </c>
      <c r="KZ348" s="21">
        <v>74.147784724418742</v>
      </c>
      <c r="LA348" s="21">
        <v>0</v>
      </c>
      <c r="LB348" s="22">
        <v>6.5402477777777759E-2</v>
      </c>
      <c r="LC348" s="21">
        <v>75.099818181818193</v>
      </c>
      <c r="LD348" s="20">
        <v>16.291031246941106</v>
      </c>
      <c r="LE348" s="21">
        <v>35.443133891454551</v>
      </c>
      <c r="LF348" s="21">
        <v>28.655687944055959</v>
      </c>
      <c r="LG348" s="21">
        <v>74.221796659166756</v>
      </c>
      <c r="LH348" s="21">
        <v>0</v>
      </c>
      <c r="LI348" s="22">
        <v>6.3526093749999998E-2</v>
      </c>
      <c r="LJ348" s="21">
        <v>73.75875000000002</v>
      </c>
      <c r="LK348" s="20">
        <v>15.823644813484375</v>
      </c>
      <c r="LL348" s="21">
        <v>34.810220786250007</v>
      </c>
      <c r="LM348" s="21">
        <v>27.147811598557706</v>
      </c>
      <c r="LN348" s="21">
        <v>74.297235372199907</v>
      </c>
      <c r="LO348" s="21">
        <v>0</v>
      </c>
      <c r="LP348" s="22">
        <v>6.1677019444444439E-2</v>
      </c>
      <c r="LQ348" s="21">
        <v>72.417681818181833</v>
      </c>
      <c r="LR348" s="20">
        <v>15.363060928695276</v>
      </c>
      <c r="LS348" s="21">
        <v>34.177307681045463</v>
      </c>
      <c r="LT348" s="21">
        <v>25.69378215209791</v>
      </c>
      <c r="LU348" s="21">
        <v>74.374100863518223</v>
      </c>
      <c r="LV348" s="21">
        <v>0</v>
      </c>
      <c r="LW348" s="22">
        <v>5.9855254861111103E-2</v>
      </c>
      <c r="LX348" s="21">
        <v>71.076613636363646</v>
      </c>
      <c r="LY348" s="20">
        <v>14.909279592573817</v>
      </c>
      <c r="LZ348" s="21">
        <v>33.544394575840911</v>
      </c>
      <c r="MA348" s="21">
        <v>24.292620570148614</v>
      </c>
      <c r="MB348" s="21">
        <v>74.452393133121689</v>
      </c>
      <c r="MC348" s="21">
        <v>0</v>
      </c>
      <c r="MD348" s="22">
        <v>5.8060799999999989E-2</v>
      </c>
      <c r="ME348" s="21">
        <v>69.735545454545459</v>
      </c>
      <c r="MF348" s="20">
        <v>14.462300805119996</v>
      </c>
      <c r="MG348" s="21">
        <v>32.911481470636367</v>
      </c>
      <c r="MH348" s="21">
        <v>22.943347818181824</v>
      </c>
      <c r="MI348" s="21">
        <v>74.532112181010305</v>
      </c>
      <c r="MJ348" s="21">
        <v>0</v>
      </c>
      <c r="MK348" s="22">
        <v>5.6293654861111111E-2</v>
      </c>
      <c r="ML348" s="21">
        <v>68.394477272727286</v>
      </c>
      <c r="MM348" s="20">
        <v>14.022124566333819</v>
      </c>
      <c r="MN348" s="21">
        <v>32.278568365431823</v>
      </c>
      <c r="MO348" s="21">
        <v>21.644984861669585</v>
      </c>
      <c r="MP348" s="21">
        <v>74.613258007184086</v>
      </c>
      <c r="MQ348" s="21">
        <v>0</v>
      </c>
      <c r="MR348" s="22">
        <v>5.4553819444444443E-2</v>
      </c>
      <c r="MS348" s="21">
        <v>67.053409090909099</v>
      </c>
      <c r="MT348" s="20">
        <v>13.588750876215277</v>
      </c>
      <c r="MU348" s="21">
        <v>31.645655260227276</v>
      </c>
      <c r="MV348" s="21">
        <v>20.39655266608392</v>
      </c>
      <c r="MW348" s="21">
        <v>74.695830611643004</v>
      </c>
      <c r="MX348" s="21">
        <v>0</v>
      </c>
      <c r="MY348" s="30" t="s">
        <v>51</v>
      </c>
    </row>
    <row r="349" spans="1:363" ht="24" customHeight="1" x14ac:dyDescent="0.25">
      <c r="A349" s="15" t="s">
        <v>51</v>
      </c>
      <c r="B349" s="24" t="s">
        <v>13</v>
      </c>
      <c r="C349" s="16" t="s">
        <v>11</v>
      </c>
      <c r="D349" s="23">
        <v>1.5</v>
      </c>
      <c r="E349" s="17">
        <f t="shared" si="5"/>
        <v>1.875</v>
      </c>
      <c r="F349" s="23">
        <v>0.2</v>
      </c>
      <c r="G349" s="19">
        <v>132.58181818181819</v>
      </c>
      <c r="H349" s="20">
        <v>49.817779999999999</v>
      </c>
      <c r="I349" s="19">
        <v>62.57159134545455</v>
      </c>
      <c r="J349" s="19">
        <v>162.62937062937064</v>
      </c>
      <c r="K349" s="19">
        <v>72.329511943688061</v>
      </c>
      <c r="L349" s="19">
        <v>0</v>
      </c>
      <c r="M349" s="26">
        <v>0.19648227222222223</v>
      </c>
      <c r="N349" s="19">
        <v>131.256</v>
      </c>
      <c r="O349" s="17">
        <v>48.941553057333891</v>
      </c>
      <c r="P349" s="19">
        <v>61.945875432000001</v>
      </c>
      <c r="Q349" s="19">
        <v>157.79911569230768</v>
      </c>
      <c r="R349" s="19">
        <v>72.343624438772579</v>
      </c>
      <c r="S349" s="19">
        <v>0</v>
      </c>
      <c r="T349" s="26">
        <v>0.19299575555555554</v>
      </c>
      <c r="U349" s="19">
        <v>129.93018181818184</v>
      </c>
      <c r="V349" s="17">
        <v>48.073100456002216</v>
      </c>
      <c r="W349" s="21">
        <v>61.320159518545466</v>
      </c>
      <c r="X349" s="19">
        <v>153.06546260139859</v>
      </c>
      <c r="Y349" s="19">
        <v>72.359131447331052</v>
      </c>
      <c r="Z349" s="19">
        <v>0</v>
      </c>
      <c r="AA349" s="26">
        <v>0.18954045000000003</v>
      </c>
      <c r="AB349" s="21">
        <v>128.60436363636364</v>
      </c>
      <c r="AC349" s="17">
        <v>47.212422196005008</v>
      </c>
      <c r="AD349" s="19">
        <v>60.69444360509091</v>
      </c>
      <c r="AE349" s="19">
        <v>148.4274355804196</v>
      </c>
      <c r="AF349" s="19">
        <v>72.37603296936345</v>
      </c>
      <c r="AG349" s="21">
        <v>0</v>
      </c>
      <c r="AH349" s="26">
        <v>0.18611635555555558</v>
      </c>
      <c r="AI349" s="19">
        <v>127.27854545454547</v>
      </c>
      <c r="AJ349" s="17">
        <v>46.359518277342225</v>
      </c>
      <c r="AK349" s="19">
        <v>60.068727691636369</v>
      </c>
      <c r="AL349" s="21">
        <v>143.88405885314685</v>
      </c>
      <c r="AM349" s="19">
        <v>72.394329004869803</v>
      </c>
      <c r="AN349" s="19">
        <v>0</v>
      </c>
      <c r="AO349" s="26">
        <v>0.18272347222222221</v>
      </c>
      <c r="AP349" s="19">
        <v>125.95272727272727</v>
      </c>
      <c r="AQ349" s="20">
        <v>45.514388700013882</v>
      </c>
      <c r="AR349" s="19">
        <v>59.44301177818182</v>
      </c>
      <c r="AS349" s="19">
        <v>139.43435664335664</v>
      </c>
      <c r="AT349" s="19">
        <v>72.414019553850096</v>
      </c>
      <c r="AU349" s="19">
        <v>0</v>
      </c>
      <c r="AV349" s="22">
        <v>0.17936179999999999</v>
      </c>
      <c r="AW349" s="19">
        <v>124.62690909090909</v>
      </c>
      <c r="AX349" s="17">
        <v>44.677033464019999</v>
      </c>
      <c r="AY349" s="19">
        <v>58.817295864727278</v>
      </c>
      <c r="AZ349" s="19">
        <v>135.07735317482516</v>
      </c>
      <c r="BA349" s="21">
        <v>72.435104616304329</v>
      </c>
      <c r="BB349" s="19">
        <v>0</v>
      </c>
      <c r="BC349" s="26">
        <v>0.17603133888888892</v>
      </c>
      <c r="BD349" s="19">
        <v>123.30109090909093</v>
      </c>
      <c r="BE349" s="17">
        <v>43.847452569360563</v>
      </c>
      <c r="BF349" s="21">
        <v>58.191579951272736</v>
      </c>
      <c r="BG349" s="19">
        <v>130.81207267132871</v>
      </c>
      <c r="BH349" s="19">
        <v>72.457584192232503</v>
      </c>
      <c r="BI349" s="19">
        <v>0</v>
      </c>
      <c r="BJ349" s="26">
        <v>0.17273208888888891</v>
      </c>
      <c r="BK349" s="21">
        <v>121.97527272727274</v>
      </c>
      <c r="BL349" s="17">
        <v>43.025646016035559</v>
      </c>
      <c r="BM349" s="19">
        <v>57.565864037818187</v>
      </c>
      <c r="BN349" s="19">
        <v>126.63753935664337</v>
      </c>
      <c r="BO349" s="19">
        <v>72.48145828163463</v>
      </c>
      <c r="BP349" s="21">
        <v>0</v>
      </c>
      <c r="BQ349" s="26">
        <v>0.16946405</v>
      </c>
      <c r="BR349" s="19">
        <v>120.64945454545456</v>
      </c>
      <c r="BS349" s="17">
        <v>42.211613804045001</v>
      </c>
      <c r="BT349" s="19">
        <v>56.940148124363645</v>
      </c>
      <c r="BU349" s="21">
        <v>122.55277745454548</v>
      </c>
      <c r="BV349" s="19">
        <v>72.506726884510698</v>
      </c>
      <c r="BW349" s="19">
        <v>0</v>
      </c>
      <c r="BX349" s="26">
        <v>0.16622722222222222</v>
      </c>
      <c r="BY349" s="19">
        <v>119.32363636363638</v>
      </c>
      <c r="BZ349" s="20">
        <v>41.40535593338889</v>
      </c>
      <c r="CA349" s="19">
        <v>56.314432210909104</v>
      </c>
      <c r="CB349" s="19">
        <v>118.55681118881121</v>
      </c>
      <c r="CC349" s="19">
        <v>72.533390000860706</v>
      </c>
      <c r="CD349" s="19">
        <v>0</v>
      </c>
      <c r="CE349" s="22">
        <v>0.16302160555555559</v>
      </c>
      <c r="CF349" s="19">
        <v>117.99781818181819</v>
      </c>
      <c r="CG349" s="17">
        <v>40.606872404067232</v>
      </c>
      <c r="CH349" s="19">
        <v>55.688716297454548</v>
      </c>
      <c r="CI349" s="19">
        <v>114.6486647832168</v>
      </c>
      <c r="CJ349" s="21">
        <v>72.561447630684654</v>
      </c>
      <c r="CK349" s="19">
        <v>0</v>
      </c>
      <c r="CL349" s="26">
        <v>0.15984720000000002</v>
      </c>
      <c r="CM349" s="19">
        <v>116.67200000000001</v>
      </c>
      <c r="CN349" s="17">
        <v>39.816163216080007</v>
      </c>
      <c r="CO349" s="21">
        <v>55.063000384000006</v>
      </c>
      <c r="CP349" s="19">
        <v>110.82736246153847</v>
      </c>
      <c r="CQ349" s="19">
        <v>72.590899773982557</v>
      </c>
      <c r="CR349" s="19">
        <v>0</v>
      </c>
      <c r="CS349" s="26">
        <v>0.15670400555555555</v>
      </c>
      <c r="CT349" s="21">
        <v>115.34618181818183</v>
      </c>
      <c r="CU349" s="17">
        <v>39.033228369427221</v>
      </c>
      <c r="CV349" s="19">
        <v>54.437284470545464</v>
      </c>
      <c r="CW349" s="19">
        <v>107.09192844755246</v>
      </c>
      <c r="CX349" s="19">
        <v>72.621746430754399</v>
      </c>
      <c r="CY349" s="21">
        <v>0</v>
      </c>
      <c r="CZ349" s="26">
        <v>0.15359202222222224</v>
      </c>
      <c r="DA349" s="19">
        <v>114.02036363636364</v>
      </c>
      <c r="DB349" s="17">
        <v>38.258067864108888</v>
      </c>
      <c r="DC349" s="19">
        <v>53.811568557090915</v>
      </c>
      <c r="DD349" s="21">
        <v>103.44138696503497</v>
      </c>
      <c r="DE349" s="19">
        <v>72.653987601000182</v>
      </c>
      <c r="DF349" s="19">
        <v>0</v>
      </c>
      <c r="DG349" s="26">
        <v>0.15051125000000001</v>
      </c>
      <c r="DH349" s="19">
        <v>112.69454545454546</v>
      </c>
      <c r="DI349" s="20">
        <v>37.490681700125002</v>
      </c>
      <c r="DJ349" s="19">
        <v>53.185852643636366</v>
      </c>
      <c r="DK349" s="19">
        <v>99.874762237762226</v>
      </c>
      <c r="DL349" s="19">
        <v>72.687623284719905</v>
      </c>
      <c r="DM349" s="19">
        <v>0</v>
      </c>
      <c r="DN349" s="22">
        <v>0.14746168888888889</v>
      </c>
      <c r="DO349" s="19">
        <v>111.36872727272728</v>
      </c>
      <c r="DP349" s="17">
        <v>36.731069877475555</v>
      </c>
      <c r="DQ349" s="19">
        <v>52.560136730181824</v>
      </c>
      <c r="DR349" s="19">
        <v>96.391078489510477</v>
      </c>
      <c r="DS349" s="21">
        <v>72.722653481913568</v>
      </c>
      <c r="DT349" s="19">
        <v>0</v>
      </c>
      <c r="DU349" s="26">
        <v>0.14444333888888891</v>
      </c>
      <c r="DV349" s="19">
        <v>110.04290909090909</v>
      </c>
      <c r="DW349" s="17">
        <v>35.979232396160562</v>
      </c>
      <c r="DX349" s="21">
        <v>51.934420816727275</v>
      </c>
      <c r="DY349" s="19">
        <v>92.989359944055934</v>
      </c>
      <c r="DZ349" s="19">
        <v>72.759078192581171</v>
      </c>
      <c r="EA349" s="19">
        <v>0</v>
      </c>
      <c r="EB349" s="26">
        <v>0.1414562</v>
      </c>
      <c r="EC349" s="21">
        <v>108.71709090909091</v>
      </c>
      <c r="ED349" s="17">
        <v>35.235169256180001</v>
      </c>
      <c r="EE349" s="19">
        <v>51.308704903272726</v>
      </c>
      <c r="EF349" s="19">
        <v>89.668630825174802</v>
      </c>
      <c r="EG349" s="19">
        <v>72.796897416722729</v>
      </c>
      <c r="EH349" s="21">
        <v>0</v>
      </c>
      <c r="EI349" s="26">
        <v>0.13850027222222225</v>
      </c>
      <c r="EJ349" s="19">
        <v>107.39127272727275</v>
      </c>
      <c r="EK349" s="17">
        <v>34.498880457533893</v>
      </c>
      <c r="EL349" s="19">
        <v>50.682988989818192</v>
      </c>
      <c r="EM349" s="21">
        <v>86.427915356643396</v>
      </c>
      <c r="EN349" s="19">
        <v>72.836111154338226</v>
      </c>
      <c r="EO349" s="19">
        <v>0</v>
      </c>
      <c r="EP349" s="26">
        <v>0.13557555555555556</v>
      </c>
      <c r="EQ349" s="19">
        <v>106.06545454545456</v>
      </c>
      <c r="ER349" s="20">
        <v>33.770366000222225</v>
      </c>
      <c r="ES349" s="19">
        <v>50.057273076363643</v>
      </c>
      <c r="ET349" s="19">
        <v>83.266237762237793</v>
      </c>
      <c r="EU349" s="19">
        <v>72.876719405427664</v>
      </c>
      <c r="EV349" s="19">
        <v>0</v>
      </c>
      <c r="EW349" s="22">
        <v>0.13268205</v>
      </c>
      <c r="EX349" s="19">
        <v>104.73963636363638</v>
      </c>
      <c r="EY349" s="17">
        <v>33.049625884244996</v>
      </c>
      <c r="EZ349" s="19">
        <v>49.431557162909101</v>
      </c>
      <c r="FA349" s="19">
        <v>80.182622265734295</v>
      </c>
      <c r="FB349" s="21">
        <v>72.918722169991057</v>
      </c>
      <c r="FC349" s="19">
        <v>0</v>
      </c>
      <c r="FD349" s="26">
        <v>0.12981975555555555</v>
      </c>
      <c r="FE349" s="19">
        <v>103.4138181818182</v>
      </c>
      <c r="FF349" s="17">
        <v>32.336660109602221</v>
      </c>
      <c r="FG349" s="21">
        <v>48.805841249454552</v>
      </c>
      <c r="FH349" s="19">
        <v>77.176093090909106</v>
      </c>
      <c r="FI349" s="19">
        <v>72.962119448028375</v>
      </c>
      <c r="FJ349" s="19">
        <v>0</v>
      </c>
      <c r="FK349" s="26">
        <v>0.12698867222222221</v>
      </c>
      <c r="FL349" s="21">
        <v>102.08800000000001</v>
      </c>
      <c r="FM349" s="17">
        <v>31.631468676293885</v>
      </c>
      <c r="FN349" s="19">
        <v>48.180125336000003</v>
      </c>
      <c r="FO349" s="19">
        <v>74.245674461538471</v>
      </c>
      <c r="FP349" s="19">
        <v>73.006911239539647</v>
      </c>
      <c r="FQ349" s="21">
        <v>0</v>
      </c>
      <c r="FR349" s="26">
        <v>0.12418880000000002</v>
      </c>
      <c r="FS349" s="19">
        <v>100.76218181818183</v>
      </c>
      <c r="FT349" s="17">
        <v>30.934051584320002</v>
      </c>
      <c r="FU349" s="19">
        <v>47.554409422545461</v>
      </c>
      <c r="FV349" s="21">
        <v>71.390390601398607</v>
      </c>
      <c r="FW349" s="19">
        <v>73.05309754452486</v>
      </c>
      <c r="FX349" s="19">
        <v>0</v>
      </c>
      <c r="FY349" s="26">
        <v>0.1214201388888889</v>
      </c>
      <c r="FZ349" s="19">
        <v>99.436363636363637</v>
      </c>
      <c r="GA349" s="20">
        <v>30.244408833680559</v>
      </c>
      <c r="GB349" s="19">
        <v>46.928693509090913</v>
      </c>
      <c r="GC349" s="19">
        <v>68.609265734265733</v>
      </c>
      <c r="GD349" s="19">
        <v>73.100678362984013</v>
      </c>
      <c r="GE349" s="19">
        <v>0</v>
      </c>
      <c r="GF349" s="22">
        <v>0.11868268888888889</v>
      </c>
      <c r="GG349" s="19">
        <v>98.110545454545459</v>
      </c>
      <c r="GH349" s="17">
        <v>29.562540424375555</v>
      </c>
      <c r="GI349" s="19">
        <v>46.302977595636364</v>
      </c>
      <c r="GJ349" s="19">
        <v>65.90132408391608</v>
      </c>
      <c r="GK349" s="21">
        <v>73.14965369491712</v>
      </c>
      <c r="GL349" s="19">
        <v>0</v>
      </c>
      <c r="GM349" s="26">
        <v>0.11597644999999999</v>
      </c>
      <c r="GN349" s="19">
        <v>96.784727272727281</v>
      </c>
      <c r="GO349" s="17">
        <v>28.888446356404998</v>
      </c>
      <c r="GP349" s="21">
        <v>45.677261682181822</v>
      </c>
      <c r="GQ349" s="19">
        <v>63.265589874125872</v>
      </c>
      <c r="GR349" s="19">
        <v>73.200023540324167</v>
      </c>
      <c r="GS349" s="19">
        <v>0</v>
      </c>
      <c r="GT349" s="26">
        <v>0.11330142222222224</v>
      </c>
      <c r="GU349" s="21">
        <v>95.458909090909088</v>
      </c>
      <c r="GV349" s="17">
        <v>28.222126629768894</v>
      </c>
      <c r="GW349" s="19">
        <v>45.051545768727273</v>
      </c>
      <c r="GX349" s="19">
        <v>60.701087328671328</v>
      </c>
      <c r="GY349" s="19">
        <v>73.251787899205141</v>
      </c>
      <c r="GZ349" s="21">
        <v>0</v>
      </c>
      <c r="HA349" s="26">
        <v>0.11065760555555555</v>
      </c>
      <c r="HB349" s="19">
        <v>94.13309090909091</v>
      </c>
      <c r="HC349" s="17">
        <v>27.563581244467223</v>
      </c>
      <c r="HD349" s="19">
        <v>44.425829855272731</v>
      </c>
      <c r="HE349" s="21">
        <v>58.206840671328671</v>
      </c>
      <c r="HF349" s="19">
        <v>73.304946771560068</v>
      </c>
      <c r="HG349" s="19">
        <v>0</v>
      </c>
      <c r="HH349" s="26">
        <v>0.108045</v>
      </c>
      <c r="HI349" s="19">
        <v>92.807272727272732</v>
      </c>
      <c r="HJ349" s="20">
        <v>26.912810200500001</v>
      </c>
      <c r="HK349" s="19">
        <v>43.800113941818182</v>
      </c>
      <c r="HL349" s="19">
        <v>55.781874125874118</v>
      </c>
      <c r="HM349" s="19">
        <v>73.35950015738895</v>
      </c>
      <c r="HN349" s="19">
        <v>0</v>
      </c>
      <c r="HO349" s="22">
        <v>0.10546360555555555</v>
      </c>
      <c r="HP349" s="19">
        <v>91.48145454545454</v>
      </c>
      <c r="HQ349" s="17">
        <v>26.269813497867219</v>
      </c>
      <c r="HR349" s="19">
        <v>43.174398028363633</v>
      </c>
      <c r="HS349" s="19">
        <v>53.42521191608391</v>
      </c>
      <c r="HT349" s="21">
        <v>73.415448056691758</v>
      </c>
      <c r="HU349" s="19">
        <v>0</v>
      </c>
      <c r="HV349" s="26">
        <v>0.10291342222222225</v>
      </c>
      <c r="HW349" s="19">
        <v>90.155636363636376</v>
      </c>
      <c r="HX349" s="17">
        <v>25.634591136568893</v>
      </c>
      <c r="HY349" s="21">
        <v>42.548682114909099</v>
      </c>
      <c r="HZ349" s="19">
        <v>51.135878265734284</v>
      </c>
      <c r="IA349" s="19">
        <v>73.472790469468521</v>
      </c>
      <c r="IB349" s="19">
        <v>0</v>
      </c>
      <c r="IC349" s="26">
        <v>0.10039445000000001</v>
      </c>
      <c r="ID349" s="21">
        <v>88.829818181818197</v>
      </c>
      <c r="IE349" s="17">
        <v>25.007143116605</v>
      </c>
      <c r="IF349" s="19">
        <v>41.922966201454557</v>
      </c>
      <c r="IG349" s="19">
        <v>48.912897398601409</v>
      </c>
      <c r="IH349" s="19">
        <v>73.531527395719223</v>
      </c>
      <c r="II349" s="21">
        <v>0</v>
      </c>
      <c r="IJ349" s="26">
        <v>9.7906688888888885E-2</v>
      </c>
      <c r="IK349" s="19">
        <v>87.504000000000005</v>
      </c>
      <c r="IL349" s="17">
        <v>24.387469437975554</v>
      </c>
      <c r="IM349" s="19">
        <v>41.297250288000001</v>
      </c>
      <c r="IN349" s="21">
        <v>46.755293538461544</v>
      </c>
      <c r="IO349" s="19">
        <v>73.591658835443866</v>
      </c>
      <c r="IP349" s="19">
        <v>0</v>
      </c>
      <c r="IQ349" s="26">
        <v>9.5450138888888883E-2</v>
      </c>
      <c r="IR349" s="19">
        <v>86.178181818181827</v>
      </c>
      <c r="IS349" s="20">
        <v>23.775570100680554</v>
      </c>
      <c r="IT349" s="19">
        <v>40.671534374545459</v>
      </c>
      <c r="IU349" s="19">
        <v>44.662090909090921</v>
      </c>
      <c r="IV349" s="19">
        <v>73.653184788642449</v>
      </c>
      <c r="IW349" s="19">
        <v>0</v>
      </c>
      <c r="IX349" s="22">
        <v>9.3024800000000019E-2</v>
      </c>
      <c r="IY349" s="19">
        <v>84.852363636363648</v>
      </c>
      <c r="IZ349" s="17">
        <v>23.171445104720004</v>
      </c>
      <c r="JA349" s="19">
        <v>40.045818461090917</v>
      </c>
      <c r="JB349" s="19">
        <v>42.632313734265743</v>
      </c>
      <c r="JC349" s="19">
        <v>73.716105255314986</v>
      </c>
      <c r="JD349" s="21">
        <v>0</v>
      </c>
      <c r="JE349" s="22">
        <v>9.0630672222222236E-2</v>
      </c>
      <c r="JF349" s="21">
        <v>83.526545454545456</v>
      </c>
      <c r="JG349" s="20">
        <v>22.575094450093893</v>
      </c>
      <c r="JH349" s="21">
        <v>39.420102547636368</v>
      </c>
      <c r="JI349" s="21">
        <v>40.664986237762243</v>
      </c>
      <c r="JJ349" s="21">
        <v>73.780420235461463</v>
      </c>
      <c r="JK349" s="21">
        <v>0</v>
      </c>
      <c r="JL349" s="22">
        <v>8.8267755555555563E-2</v>
      </c>
      <c r="JM349" s="21">
        <v>82.200727272727278</v>
      </c>
      <c r="JN349" s="20">
        <v>21.986518136802225</v>
      </c>
      <c r="JO349" s="21">
        <v>38.794386634181819</v>
      </c>
      <c r="JP349" s="21">
        <v>38.759132643356651</v>
      </c>
      <c r="JQ349" s="21">
        <v>73.846129729081881</v>
      </c>
      <c r="JR349" s="21">
        <v>0</v>
      </c>
      <c r="JS349" s="22">
        <v>8.593605E-2</v>
      </c>
      <c r="JT349" s="21">
        <v>80.8749090909091</v>
      </c>
      <c r="JU349" s="20">
        <v>21.405716164845</v>
      </c>
      <c r="JV349" s="21">
        <v>38.168670720727278</v>
      </c>
      <c r="JW349" s="21">
        <v>36.913777174825178</v>
      </c>
      <c r="JX349" s="21">
        <v>73.913233736176238</v>
      </c>
      <c r="JY349" s="21">
        <v>0</v>
      </c>
      <c r="JZ349" s="22">
        <v>8.3635555555555546E-2</v>
      </c>
      <c r="KA349" s="21">
        <v>79.549090909090907</v>
      </c>
      <c r="KB349" s="20">
        <v>20.832688534222221</v>
      </c>
      <c r="KC349" s="21">
        <v>37.542954807272729</v>
      </c>
      <c r="KD349" s="21">
        <v>35.127944055944056</v>
      </c>
      <c r="KE349" s="21">
        <v>73.98173225674455</v>
      </c>
      <c r="KF349" s="21">
        <v>0</v>
      </c>
      <c r="KG349" s="22">
        <v>8.136627222222223E-2</v>
      </c>
      <c r="KH349" s="21">
        <v>78.223272727272729</v>
      </c>
      <c r="KI349" s="20">
        <v>20.267435244933889</v>
      </c>
      <c r="KJ349" s="21">
        <v>36.91723889381818</v>
      </c>
      <c r="KK349" s="21">
        <v>33.400657510489509</v>
      </c>
      <c r="KL349" s="21">
        <v>74.051625290786788</v>
      </c>
      <c r="KM349" s="21">
        <v>0</v>
      </c>
      <c r="KN349" s="22">
        <v>7.912820000000001E-2</v>
      </c>
      <c r="KO349" s="21">
        <v>76.897454545454551</v>
      </c>
      <c r="KP349" s="20">
        <v>19.709956296980003</v>
      </c>
      <c r="KQ349" s="21">
        <v>36.291522980363638</v>
      </c>
      <c r="KR349" s="21">
        <v>31.730941762237762</v>
      </c>
      <c r="KS349" s="21">
        <v>74.12291283830298</v>
      </c>
      <c r="KT349" s="21">
        <v>0</v>
      </c>
      <c r="KU349" s="22">
        <v>7.6921338888888885E-2</v>
      </c>
      <c r="KV349" s="21">
        <v>75.571636363636358</v>
      </c>
      <c r="KW349" s="20">
        <v>19.160251690360553</v>
      </c>
      <c r="KX349" s="21">
        <v>35.665807066909089</v>
      </c>
      <c r="KY349" s="21">
        <v>30.117821034965033</v>
      </c>
      <c r="KZ349" s="21">
        <v>74.195594899293113</v>
      </c>
      <c r="LA349" s="21">
        <v>0</v>
      </c>
      <c r="LB349" s="22">
        <v>7.474568888888887E-2</v>
      </c>
      <c r="LC349" s="21">
        <v>74.245818181818194</v>
      </c>
      <c r="LD349" s="20">
        <v>18.61832142507555</v>
      </c>
      <c r="LE349" s="21">
        <v>35.040091153454554</v>
      </c>
      <c r="LF349" s="21">
        <v>28.560319552447563</v>
      </c>
      <c r="LG349" s="21">
        <v>74.269671473757185</v>
      </c>
      <c r="LH349" s="21">
        <v>0</v>
      </c>
      <c r="LI349" s="22">
        <v>7.2601250000000006E-2</v>
      </c>
      <c r="LJ349" s="21">
        <v>72.920000000000016</v>
      </c>
      <c r="LK349" s="20">
        <v>18.084165501125</v>
      </c>
      <c r="LL349" s="21">
        <v>34.414375240000005</v>
      </c>
      <c r="LM349" s="21">
        <v>27.057461538461549</v>
      </c>
      <c r="LN349" s="21">
        <v>74.345142561695212</v>
      </c>
      <c r="LO349" s="21">
        <v>0</v>
      </c>
      <c r="LP349" s="22">
        <v>7.0488022222222224E-2</v>
      </c>
      <c r="LQ349" s="21">
        <v>71.594181818181823</v>
      </c>
      <c r="LR349" s="20">
        <v>17.557783918508889</v>
      </c>
      <c r="LS349" s="21">
        <v>33.788659326545456</v>
      </c>
      <c r="LT349" s="21">
        <v>25.608271216783223</v>
      </c>
      <c r="LU349" s="21">
        <v>74.422008163107179</v>
      </c>
      <c r="LV349" s="21">
        <v>0</v>
      </c>
      <c r="LW349" s="22">
        <v>6.8406005555555552E-2</v>
      </c>
      <c r="LX349" s="21">
        <v>70.268363636363645</v>
      </c>
      <c r="LY349" s="20">
        <v>17.039176677227221</v>
      </c>
      <c r="LZ349" s="21">
        <v>33.162943413090915</v>
      </c>
      <c r="MA349" s="21">
        <v>24.211772811188819</v>
      </c>
      <c r="MB349" s="21">
        <v>74.500268277993086</v>
      </c>
      <c r="MC349" s="21">
        <v>0</v>
      </c>
      <c r="MD349" s="22">
        <v>6.6355199999999989E-2</v>
      </c>
      <c r="ME349" s="21">
        <v>68.942545454545467</v>
      </c>
      <c r="MF349" s="20">
        <v>16.528343777279996</v>
      </c>
      <c r="MG349" s="21">
        <v>32.537227499636373</v>
      </c>
      <c r="MH349" s="21">
        <v>22.866990545454549</v>
      </c>
      <c r="MI349" s="21">
        <v>74.579922906352934</v>
      </c>
      <c r="MJ349" s="21">
        <v>0</v>
      </c>
      <c r="MK349" s="22">
        <v>6.4335605555555564E-2</v>
      </c>
      <c r="ML349" s="21">
        <v>67.616727272727275</v>
      </c>
      <c r="MM349" s="20">
        <v>16.025285218667225</v>
      </c>
      <c r="MN349" s="21">
        <v>31.91151158618182</v>
      </c>
      <c r="MO349" s="21">
        <v>21.572948643356643</v>
      </c>
      <c r="MP349" s="21">
        <v>74.660972048186721</v>
      </c>
      <c r="MQ349" s="21">
        <v>0</v>
      </c>
      <c r="MR349" s="22">
        <v>6.2347222222222221E-2</v>
      </c>
      <c r="MS349" s="21">
        <v>66.290909090909096</v>
      </c>
      <c r="MT349" s="20">
        <v>15.530001001388888</v>
      </c>
      <c r="MU349" s="21">
        <v>31.285795672727275</v>
      </c>
      <c r="MV349" s="21">
        <v>20.32867132867133</v>
      </c>
      <c r="MW349" s="21">
        <v>74.743415703494463</v>
      </c>
      <c r="MX349" s="21">
        <v>0</v>
      </c>
      <c r="MY349" s="30" t="s">
        <v>51</v>
      </c>
    </row>
    <row r="350" spans="1:363" ht="24" customHeight="1" x14ac:dyDescent="0.25">
      <c r="A350" s="15" t="s">
        <v>51</v>
      </c>
      <c r="B350" s="24" t="s">
        <v>13</v>
      </c>
      <c r="C350" s="16" t="s">
        <v>11</v>
      </c>
      <c r="D350" s="23">
        <v>1.5</v>
      </c>
      <c r="E350" s="17">
        <f t="shared" si="5"/>
        <v>1.875</v>
      </c>
      <c r="F350" s="23">
        <v>0.22500000000000001</v>
      </c>
      <c r="G350" s="19">
        <v>131.05681818181819</v>
      </c>
      <c r="H350" s="20">
        <v>56.045002500000002</v>
      </c>
      <c r="I350" s="19">
        <v>61.851872170454548</v>
      </c>
      <c r="J350" s="19">
        <v>162.0785984848485</v>
      </c>
      <c r="K350" s="19">
        <v>72.345865091256201</v>
      </c>
      <c r="L350" s="19">
        <v>0</v>
      </c>
      <c r="M350" s="26">
        <v>0.22104255624999999</v>
      </c>
      <c r="N350" s="19">
        <v>129.74625</v>
      </c>
      <c r="O350" s="17">
        <v>55.059247189500624</v>
      </c>
      <c r="P350" s="19">
        <v>61.233353448750002</v>
      </c>
      <c r="Q350" s="19">
        <v>157.26470203125001</v>
      </c>
      <c r="R350" s="19">
        <v>72.361392897600211</v>
      </c>
      <c r="S350" s="19">
        <v>0</v>
      </c>
      <c r="T350" s="26">
        <v>0.21712022499999997</v>
      </c>
      <c r="U350" s="19">
        <v>128.43568181818182</v>
      </c>
      <c r="V350" s="17">
        <v>54.082238013002495</v>
      </c>
      <c r="W350" s="21">
        <v>60.614834727045455</v>
      </c>
      <c r="X350" s="19">
        <v>152.54708026515152</v>
      </c>
      <c r="Y350" s="19">
        <v>72.378283321605323</v>
      </c>
      <c r="Z350" s="19">
        <v>0</v>
      </c>
      <c r="AA350" s="26">
        <v>0.21323300625000002</v>
      </c>
      <c r="AB350" s="21">
        <v>127.12511363636364</v>
      </c>
      <c r="AC350" s="17">
        <v>53.11397497050563</v>
      </c>
      <c r="AD350" s="19">
        <v>59.996316005340908</v>
      </c>
      <c r="AE350" s="19">
        <v>147.92476071496213</v>
      </c>
      <c r="AF350" s="19">
        <v>72.396536363271565</v>
      </c>
      <c r="AG350" s="21">
        <v>0</v>
      </c>
      <c r="AH350" s="26">
        <v>0.20938090000000001</v>
      </c>
      <c r="AI350" s="19">
        <v>125.81454545454545</v>
      </c>
      <c r="AJ350" s="17">
        <v>52.154458062010001</v>
      </c>
      <c r="AK350" s="19">
        <v>59.377797283636362</v>
      </c>
      <c r="AL350" s="21">
        <v>143.39677090909092</v>
      </c>
      <c r="AM350" s="19">
        <v>72.416152022598908</v>
      </c>
      <c r="AN350" s="19">
        <v>0</v>
      </c>
      <c r="AO350" s="26">
        <v>0.20556390624999998</v>
      </c>
      <c r="AP350" s="19">
        <v>124.50397727272727</v>
      </c>
      <c r="AQ350" s="20">
        <v>51.203687287515621</v>
      </c>
      <c r="AR350" s="19">
        <v>58.759278561931815</v>
      </c>
      <c r="AS350" s="19">
        <v>138.96213837594695</v>
      </c>
      <c r="AT350" s="19">
        <v>72.437130299587352</v>
      </c>
      <c r="AU350" s="19">
        <v>0</v>
      </c>
      <c r="AV350" s="22">
        <v>0.20178202499999998</v>
      </c>
      <c r="AW350" s="19">
        <v>123.19340909090909</v>
      </c>
      <c r="AX350" s="17">
        <v>50.26166264702249</v>
      </c>
      <c r="AY350" s="19">
        <v>58.140759840227268</v>
      </c>
      <c r="AZ350" s="19">
        <v>134.61989064393939</v>
      </c>
      <c r="BA350" s="21">
        <v>72.459471194236912</v>
      </c>
      <c r="BB350" s="19">
        <v>0</v>
      </c>
      <c r="BC350" s="26">
        <v>0.19803525625000004</v>
      </c>
      <c r="BD350" s="19">
        <v>121.88284090909092</v>
      </c>
      <c r="BE350" s="17">
        <v>49.328384140530638</v>
      </c>
      <c r="BF350" s="21">
        <v>57.522241118522729</v>
      </c>
      <c r="BG350" s="19">
        <v>130.3690552414773</v>
      </c>
      <c r="BH350" s="19">
        <v>72.483174706547601</v>
      </c>
      <c r="BI350" s="19">
        <v>0</v>
      </c>
      <c r="BJ350" s="26">
        <v>0.19432360000000001</v>
      </c>
      <c r="BK350" s="21">
        <v>120.57227272727273</v>
      </c>
      <c r="BL350" s="17">
        <v>48.403851768039999</v>
      </c>
      <c r="BM350" s="19">
        <v>56.903722396818182</v>
      </c>
      <c r="BN350" s="19">
        <v>126.20865969696972</v>
      </c>
      <c r="BO350" s="19">
        <v>72.508240836519377</v>
      </c>
      <c r="BP350" s="21">
        <v>0</v>
      </c>
      <c r="BQ350" s="26">
        <v>0.19064705625</v>
      </c>
      <c r="BR350" s="19">
        <v>119.26170454545455</v>
      </c>
      <c r="BS350" s="17">
        <v>47.488065529550624</v>
      </c>
      <c r="BT350" s="19">
        <v>56.285203675113635</v>
      </c>
      <c r="BU350" s="21">
        <v>122.13773153882579</v>
      </c>
      <c r="BV350" s="19">
        <v>72.534669584152283</v>
      </c>
      <c r="BW350" s="19">
        <v>0</v>
      </c>
      <c r="BX350" s="26">
        <v>0.18700562500000001</v>
      </c>
      <c r="BY350" s="19">
        <v>117.95113636363637</v>
      </c>
      <c r="BZ350" s="20">
        <v>46.581025425062499</v>
      </c>
      <c r="CA350" s="19">
        <v>55.666684953409096</v>
      </c>
      <c r="CB350" s="19">
        <v>118.15529829545457</v>
      </c>
      <c r="CC350" s="19">
        <v>72.56246094944629</v>
      </c>
      <c r="CD350" s="19">
        <v>0</v>
      </c>
      <c r="CE350" s="22">
        <v>0.18339930625000003</v>
      </c>
      <c r="CF350" s="19">
        <v>116.64056818181818</v>
      </c>
      <c r="CG350" s="17">
        <v>45.682731454575631</v>
      </c>
      <c r="CH350" s="19">
        <v>55.048166231704549</v>
      </c>
      <c r="CI350" s="19">
        <v>114.26038749526518</v>
      </c>
      <c r="CJ350" s="21">
        <v>72.591614932401413</v>
      </c>
      <c r="CK350" s="19">
        <v>0</v>
      </c>
      <c r="CL350" s="26">
        <v>0.17982810000000002</v>
      </c>
      <c r="CM350" s="19">
        <v>115.33</v>
      </c>
      <c r="CN350" s="17">
        <v>44.793183618090005</v>
      </c>
      <c r="CO350" s="21">
        <v>54.429647510000002</v>
      </c>
      <c r="CP350" s="19">
        <v>110.45202666666667</v>
      </c>
      <c r="CQ350" s="19">
        <v>72.622131533017637</v>
      </c>
      <c r="CR350" s="19">
        <v>0</v>
      </c>
      <c r="CS350" s="26">
        <v>0.17629200624999999</v>
      </c>
      <c r="CT350" s="21">
        <v>114.01943181818183</v>
      </c>
      <c r="CU350" s="17">
        <v>43.912381915605621</v>
      </c>
      <c r="CV350" s="19">
        <v>53.811128788295463</v>
      </c>
      <c r="CW350" s="19">
        <v>106.7292433380682</v>
      </c>
      <c r="CX350" s="19">
        <v>72.65401075129499</v>
      </c>
      <c r="CY350" s="21">
        <v>0</v>
      </c>
      <c r="CZ350" s="26">
        <v>0.17279102499999999</v>
      </c>
      <c r="DA350" s="19">
        <v>112.70886363636365</v>
      </c>
      <c r="DB350" s="17">
        <v>43.040326347122495</v>
      </c>
      <c r="DC350" s="19">
        <v>53.192610066590916</v>
      </c>
      <c r="DD350" s="21">
        <v>103.09106503787879</v>
      </c>
      <c r="DE350" s="19">
        <v>72.687252587233445</v>
      </c>
      <c r="DF350" s="19">
        <v>0</v>
      </c>
      <c r="DG350" s="26">
        <v>0.16932515625000003</v>
      </c>
      <c r="DH350" s="19">
        <v>111.39829545454546</v>
      </c>
      <c r="DI350" s="20">
        <v>42.177016912640632</v>
      </c>
      <c r="DJ350" s="19">
        <v>52.574091344886369</v>
      </c>
      <c r="DK350" s="19">
        <v>99.536519294507571</v>
      </c>
      <c r="DL350" s="19">
        <v>72.721857040833015</v>
      </c>
      <c r="DM350" s="19">
        <v>0</v>
      </c>
      <c r="DN350" s="22">
        <v>0.1658944</v>
      </c>
      <c r="DO350" s="19">
        <v>110.08772727272728</v>
      </c>
      <c r="DP350" s="17">
        <v>41.322453612159997</v>
      </c>
      <c r="DQ350" s="19">
        <v>51.955572623181823</v>
      </c>
      <c r="DR350" s="19">
        <v>96.064633636363624</v>
      </c>
      <c r="DS350" s="21">
        <v>72.757824112093687</v>
      </c>
      <c r="DT350" s="19">
        <v>0</v>
      </c>
      <c r="DU350" s="26">
        <v>0.16249875625000001</v>
      </c>
      <c r="DV350" s="19">
        <v>108.77715909090909</v>
      </c>
      <c r="DW350" s="17">
        <v>40.476636445680626</v>
      </c>
      <c r="DX350" s="21">
        <v>51.337053901477276</v>
      </c>
      <c r="DY350" s="19">
        <v>92.674435591856053</v>
      </c>
      <c r="DZ350" s="19">
        <v>72.795153801015488</v>
      </c>
      <c r="EA350" s="19">
        <v>0</v>
      </c>
      <c r="EB350" s="26">
        <v>0.15913822499999999</v>
      </c>
      <c r="EC350" s="21">
        <v>107.46659090909091</v>
      </c>
      <c r="ED350" s="17">
        <v>39.639565413202497</v>
      </c>
      <c r="EE350" s="19">
        <v>50.718535179772729</v>
      </c>
      <c r="EF350" s="19">
        <v>89.364952689393931</v>
      </c>
      <c r="EG350" s="19">
        <v>72.83384610759839</v>
      </c>
      <c r="EH350" s="21">
        <v>0</v>
      </c>
      <c r="EI350" s="26">
        <v>0.15581280625000002</v>
      </c>
      <c r="EJ350" s="19">
        <v>106.15602272727274</v>
      </c>
      <c r="EK350" s="17">
        <v>38.811240514725625</v>
      </c>
      <c r="EL350" s="19">
        <v>50.10001645806819</v>
      </c>
      <c r="EM350" s="21">
        <v>86.135212457386402</v>
      </c>
      <c r="EN350" s="19">
        <v>72.873901031842394</v>
      </c>
      <c r="EO350" s="19">
        <v>0</v>
      </c>
      <c r="EP350" s="26">
        <v>0.15252250000000001</v>
      </c>
      <c r="EQ350" s="19">
        <v>104.84545454545456</v>
      </c>
      <c r="ER350" s="20">
        <v>37.991661750250003</v>
      </c>
      <c r="ES350" s="19">
        <v>49.481497736363643</v>
      </c>
      <c r="ET350" s="19">
        <v>82.984242424242453</v>
      </c>
      <c r="EU350" s="19">
        <v>72.915318573747527</v>
      </c>
      <c r="EV350" s="19">
        <v>0</v>
      </c>
      <c r="EW350" s="22">
        <v>0.14926730625000001</v>
      </c>
      <c r="EX350" s="19">
        <v>103.53488636363637</v>
      </c>
      <c r="EY350" s="17">
        <v>37.180829119775623</v>
      </c>
      <c r="EZ350" s="19">
        <v>48.862979014659096</v>
      </c>
      <c r="FA350" s="19">
        <v>79.911070118371242</v>
      </c>
      <c r="FB350" s="21">
        <v>72.958098733313761</v>
      </c>
      <c r="FC350" s="19">
        <v>0</v>
      </c>
      <c r="FD350" s="26">
        <v>0.14604722499999997</v>
      </c>
      <c r="FE350" s="19">
        <v>102.22431818181819</v>
      </c>
      <c r="FF350" s="17">
        <v>36.378742623302493</v>
      </c>
      <c r="FG350" s="21">
        <v>48.24446029295455</v>
      </c>
      <c r="FH350" s="19">
        <v>76.914723068181829</v>
      </c>
      <c r="FI350" s="19">
        <v>73.002241510541111</v>
      </c>
      <c r="FJ350" s="19">
        <v>0</v>
      </c>
      <c r="FK350" s="26">
        <v>0.14286225624999999</v>
      </c>
      <c r="FL350" s="21">
        <v>100.91375000000001</v>
      </c>
      <c r="FM350" s="17">
        <v>35.58540226083062</v>
      </c>
      <c r="FN350" s="19">
        <v>47.625941571250003</v>
      </c>
      <c r="FO350" s="19">
        <v>73.994228802083342</v>
      </c>
      <c r="FP350" s="19">
        <v>73.047746905429563</v>
      </c>
      <c r="FQ350" s="21">
        <v>0</v>
      </c>
      <c r="FR350" s="26">
        <v>0.13971240000000001</v>
      </c>
      <c r="FS350" s="19">
        <v>99.603181818181824</v>
      </c>
      <c r="FT350" s="17">
        <v>34.800808032360003</v>
      </c>
      <c r="FU350" s="19">
        <v>47.007422849545456</v>
      </c>
      <c r="FV350" s="21">
        <v>71.148614848484854</v>
      </c>
      <c r="FW350" s="19">
        <v>73.094614917979143</v>
      </c>
      <c r="FX350" s="19">
        <v>0</v>
      </c>
      <c r="FY350" s="26">
        <v>0.13659765625</v>
      </c>
      <c r="FZ350" s="19">
        <v>98.29261363636364</v>
      </c>
      <c r="GA350" s="20">
        <v>34.024959937890628</v>
      </c>
      <c r="GB350" s="19">
        <v>46.38890412784091</v>
      </c>
      <c r="GC350" s="19">
        <v>68.376908735795467</v>
      </c>
      <c r="GD350" s="19">
        <v>73.142845548189825</v>
      </c>
      <c r="GE350" s="19">
        <v>0</v>
      </c>
      <c r="GF350" s="22">
        <v>0.13351802500000001</v>
      </c>
      <c r="GG350" s="19">
        <v>96.982045454545457</v>
      </c>
      <c r="GH350" s="17">
        <v>33.257857977422503</v>
      </c>
      <c r="GI350" s="19">
        <v>45.770385406136363</v>
      </c>
      <c r="GJ350" s="19">
        <v>65.67813799242424</v>
      </c>
      <c r="GK350" s="21">
        <v>73.192438796061623</v>
      </c>
      <c r="GL350" s="19">
        <v>0</v>
      </c>
      <c r="GM350" s="26">
        <v>0.13047350624999998</v>
      </c>
      <c r="GN350" s="19">
        <v>95.671477272727273</v>
      </c>
      <c r="GO350" s="17">
        <v>32.499502150955621</v>
      </c>
      <c r="GP350" s="21">
        <v>45.151866684431816</v>
      </c>
      <c r="GQ350" s="19">
        <v>63.051330146780302</v>
      </c>
      <c r="GR350" s="19">
        <v>73.243394661594522</v>
      </c>
      <c r="GS350" s="19">
        <v>0</v>
      </c>
      <c r="GT350" s="26">
        <v>0.12746410000000002</v>
      </c>
      <c r="GU350" s="21">
        <v>94.36090909090909</v>
      </c>
      <c r="GV350" s="17">
        <v>31.749892458490006</v>
      </c>
      <c r="GW350" s="19">
        <v>44.533347962727269</v>
      </c>
      <c r="GX350" s="19">
        <v>60.495512727272725</v>
      </c>
      <c r="GY350" s="19">
        <v>73.295713144788536</v>
      </c>
      <c r="GZ350" s="21">
        <v>0</v>
      </c>
      <c r="HA350" s="26">
        <v>0.12448980625</v>
      </c>
      <c r="HB350" s="19">
        <v>93.050340909090906</v>
      </c>
      <c r="HC350" s="17">
        <v>31.009028900025626</v>
      </c>
      <c r="HD350" s="19">
        <v>43.914829241022723</v>
      </c>
      <c r="HE350" s="21">
        <v>58.009713262310605</v>
      </c>
      <c r="HF350" s="19">
        <v>73.349394245643666</v>
      </c>
      <c r="HG350" s="19">
        <v>0</v>
      </c>
      <c r="HH350" s="26">
        <v>0.121550625</v>
      </c>
      <c r="HI350" s="19">
        <v>91.739772727272722</v>
      </c>
      <c r="HJ350" s="20">
        <v>30.2769114755625</v>
      </c>
      <c r="HK350" s="19">
        <v>43.296310519318183</v>
      </c>
      <c r="HL350" s="19">
        <v>55.59295928030302</v>
      </c>
      <c r="HM350" s="19">
        <v>73.404437964159911</v>
      </c>
      <c r="HN350" s="19">
        <v>0</v>
      </c>
      <c r="HO350" s="22">
        <v>0.11864655624999998</v>
      </c>
      <c r="HP350" s="19">
        <v>90.429204545454539</v>
      </c>
      <c r="HQ350" s="17">
        <v>29.553540185100619</v>
      </c>
      <c r="HR350" s="19">
        <v>42.677791797613637</v>
      </c>
      <c r="HS350" s="19">
        <v>53.244278309659087</v>
      </c>
      <c r="HT350" s="21">
        <v>73.460844300337257</v>
      </c>
      <c r="HU350" s="19">
        <v>0</v>
      </c>
      <c r="HV350" s="26">
        <v>0.11577760000000002</v>
      </c>
      <c r="HW350" s="19">
        <v>89.118636363636369</v>
      </c>
      <c r="HX350" s="17">
        <v>28.838915028640006</v>
      </c>
      <c r="HY350" s="21">
        <v>42.059273075909097</v>
      </c>
      <c r="HZ350" s="19">
        <v>50.9626978787879</v>
      </c>
      <c r="IA350" s="19">
        <v>73.518613254175719</v>
      </c>
      <c r="IB350" s="19">
        <v>0</v>
      </c>
      <c r="IC350" s="26">
        <v>0.11294375625</v>
      </c>
      <c r="ID350" s="21">
        <v>87.808068181818186</v>
      </c>
      <c r="IE350" s="17">
        <v>28.133036006180625</v>
      </c>
      <c r="IF350" s="19">
        <v>41.44075435420455</v>
      </c>
      <c r="IG350" s="19">
        <v>48.747245516098495</v>
      </c>
      <c r="IH350" s="19">
        <v>73.577744825675296</v>
      </c>
      <c r="II350" s="21">
        <v>0</v>
      </c>
      <c r="IJ350" s="26">
        <v>0.11014502499999999</v>
      </c>
      <c r="IK350" s="19">
        <v>86.497500000000002</v>
      </c>
      <c r="IL350" s="17">
        <v>27.435903117722496</v>
      </c>
      <c r="IM350" s="19">
        <v>40.822235632500004</v>
      </c>
      <c r="IN350" s="21">
        <v>46.59694875000001</v>
      </c>
      <c r="IO350" s="19">
        <v>73.638239014835989</v>
      </c>
      <c r="IP350" s="19">
        <v>0</v>
      </c>
      <c r="IQ350" s="26">
        <v>0.10738140624999999</v>
      </c>
      <c r="IR350" s="19">
        <v>85.186931818181819</v>
      </c>
      <c r="IS350" s="20">
        <v>26.747516363265621</v>
      </c>
      <c r="IT350" s="19">
        <v>40.203716910795457</v>
      </c>
      <c r="IU350" s="19">
        <v>44.510835108901531</v>
      </c>
      <c r="IV350" s="19">
        <v>73.700095821657783</v>
      </c>
      <c r="IW350" s="19">
        <v>0</v>
      </c>
      <c r="IX350" s="22">
        <v>0.10465290000000002</v>
      </c>
      <c r="IY350" s="19">
        <v>83.876363636363635</v>
      </c>
      <c r="IZ350" s="17">
        <v>26.067875742810006</v>
      </c>
      <c r="JA350" s="19">
        <v>39.58519818909091</v>
      </c>
      <c r="JB350" s="19">
        <v>42.487932121212133</v>
      </c>
      <c r="JC350" s="19">
        <v>73.763315246140692</v>
      </c>
      <c r="JD350" s="21">
        <v>0</v>
      </c>
      <c r="JE350" s="22">
        <v>0.10195950625000001</v>
      </c>
      <c r="JF350" s="21">
        <v>82.565795454545452</v>
      </c>
      <c r="JG350" s="20">
        <v>25.396981256355627</v>
      </c>
      <c r="JH350" s="21">
        <v>38.966679467386363</v>
      </c>
      <c r="JI350" s="21">
        <v>40.527267315340914</v>
      </c>
      <c r="JJ350" s="21">
        <v>73.827897288284717</v>
      </c>
      <c r="JK350" s="21">
        <v>0</v>
      </c>
      <c r="JL350" s="22">
        <v>9.9301225000000007E-2</v>
      </c>
      <c r="JM350" s="21">
        <v>81.255227272727282</v>
      </c>
      <c r="JN350" s="20">
        <v>24.7348329039025</v>
      </c>
      <c r="JO350" s="21">
        <v>38.348160745681824</v>
      </c>
      <c r="JP350" s="21">
        <v>38.627868219696978</v>
      </c>
      <c r="JQ350" s="21">
        <v>73.893841948089843</v>
      </c>
      <c r="JR350" s="21">
        <v>0</v>
      </c>
      <c r="JS350" s="22">
        <v>9.6678056250000005E-2</v>
      </c>
      <c r="JT350" s="21">
        <v>79.944659090909099</v>
      </c>
      <c r="JU350" s="20">
        <v>24.081430685450627</v>
      </c>
      <c r="JV350" s="21">
        <v>37.729642023977277</v>
      </c>
      <c r="JW350" s="21">
        <v>36.788762362689397</v>
      </c>
      <c r="JX350" s="21">
        <v>73.961149225556085</v>
      </c>
      <c r="JY350" s="21">
        <v>0</v>
      </c>
      <c r="JZ350" s="22">
        <v>9.4089999999999979E-2</v>
      </c>
      <c r="KA350" s="21">
        <v>78.634090909090915</v>
      </c>
      <c r="KB350" s="20">
        <v>23.436774600999993</v>
      </c>
      <c r="KC350" s="21">
        <v>37.11112330227273</v>
      </c>
      <c r="KD350" s="21">
        <v>35.008977272727279</v>
      </c>
      <c r="KE350" s="21">
        <v>74.029819120683442</v>
      </c>
      <c r="KF350" s="21">
        <v>0</v>
      </c>
      <c r="KG350" s="22">
        <v>9.1537056249999998E-2</v>
      </c>
      <c r="KH350" s="21">
        <v>77.323522727272731</v>
      </c>
      <c r="KI350" s="20">
        <v>22.800864650550626</v>
      </c>
      <c r="KJ350" s="21">
        <v>36.492604580568184</v>
      </c>
      <c r="KK350" s="21">
        <v>33.287540478219697</v>
      </c>
      <c r="KL350" s="21">
        <v>74.099851633471914</v>
      </c>
      <c r="KM350" s="21">
        <v>0</v>
      </c>
      <c r="KN350" s="22">
        <v>8.9019225000000007E-2</v>
      </c>
      <c r="KO350" s="21">
        <v>76.012954545454548</v>
      </c>
      <c r="KP350" s="20">
        <v>22.173700834102501</v>
      </c>
      <c r="KQ350" s="21">
        <v>35.874085858863637</v>
      </c>
      <c r="KR350" s="21">
        <v>31.623479507575755</v>
      </c>
      <c r="KS350" s="21">
        <v>74.171246763921488</v>
      </c>
      <c r="KT350" s="21">
        <v>0</v>
      </c>
      <c r="KU350" s="22">
        <v>8.6536506249999992E-2</v>
      </c>
      <c r="KV350" s="21">
        <v>74.702386363636364</v>
      </c>
      <c r="KW350" s="20">
        <v>21.555283151655622</v>
      </c>
      <c r="KX350" s="21">
        <v>35.25556713715909</v>
      </c>
      <c r="KY350" s="21">
        <v>30.015821889204542</v>
      </c>
      <c r="KZ350" s="21">
        <v>74.244004512032177</v>
      </c>
      <c r="LA350" s="21">
        <v>0</v>
      </c>
      <c r="LB350" s="22">
        <v>8.408889999999998E-2</v>
      </c>
      <c r="LC350" s="21">
        <v>73.391818181818195</v>
      </c>
      <c r="LD350" s="20">
        <v>20.945611603209993</v>
      </c>
      <c r="LE350" s="21">
        <v>34.637048415454551</v>
      </c>
      <c r="LF350" s="21">
        <v>28.463595151515161</v>
      </c>
      <c r="LG350" s="21">
        <v>74.318124877803982</v>
      </c>
      <c r="LH350" s="21">
        <v>0</v>
      </c>
      <c r="LI350" s="22">
        <v>8.1676406250000014E-2</v>
      </c>
      <c r="LJ350" s="21">
        <v>72.081250000000011</v>
      </c>
      <c r="LK350" s="20">
        <v>20.344686188765628</v>
      </c>
      <c r="LL350" s="21">
        <v>34.018529693750004</v>
      </c>
      <c r="LM350" s="21">
        <v>26.965826822916679</v>
      </c>
      <c r="LN350" s="21">
        <v>74.393607861236887</v>
      </c>
      <c r="LO350" s="21">
        <v>0</v>
      </c>
      <c r="LP350" s="22">
        <v>7.9299025000000009E-2</v>
      </c>
      <c r="LQ350" s="21">
        <v>70.770681818181828</v>
      </c>
      <c r="LR350" s="20">
        <v>19.752506908322502</v>
      </c>
      <c r="LS350" s="21">
        <v>33.400010972045457</v>
      </c>
      <c r="LT350" s="21">
        <v>25.521544431818189</v>
      </c>
      <c r="LU350" s="21">
        <v>74.470453462330909</v>
      </c>
      <c r="LV350" s="21">
        <v>0</v>
      </c>
      <c r="LW350" s="22">
        <v>7.6956756249999994E-2</v>
      </c>
      <c r="LX350" s="21">
        <v>69.460113636363644</v>
      </c>
      <c r="LY350" s="20">
        <v>19.169073761880622</v>
      </c>
      <c r="LZ350" s="21">
        <v>32.781492250340911</v>
      </c>
      <c r="MA350" s="21">
        <v>24.129775506628796</v>
      </c>
      <c r="MB350" s="21">
        <v>74.548661681086045</v>
      </c>
      <c r="MC350" s="21">
        <v>0</v>
      </c>
      <c r="MD350" s="22">
        <v>7.4649599999999997E-2</v>
      </c>
      <c r="ME350" s="21">
        <v>68.149545454545461</v>
      </c>
      <c r="MF350" s="20">
        <v>18.594386749439998</v>
      </c>
      <c r="MG350" s="21">
        <v>32.162973528636364</v>
      </c>
      <c r="MH350" s="21">
        <v>22.789547575757581</v>
      </c>
      <c r="MI350" s="21">
        <v>74.628232517502298</v>
      </c>
      <c r="MJ350" s="21">
        <v>0</v>
      </c>
      <c r="MK350" s="22">
        <v>7.2377556250000016E-2</v>
      </c>
      <c r="ML350" s="21">
        <v>66.838977272727277</v>
      </c>
      <c r="MM350" s="20">
        <v>18.028445871000628</v>
      </c>
      <c r="MN350" s="21">
        <v>31.544454806931821</v>
      </c>
      <c r="MO350" s="21">
        <v>21.499888167613637</v>
      </c>
      <c r="MP350" s="21">
        <v>74.709165971579651</v>
      </c>
      <c r="MQ350" s="21">
        <v>0</v>
      </c>
      <c r="MR350" s="22">
        <v>7.0140624999999998E-2</v>
      </c>
      <c r="MS350" s="21">
        <v>65.528409090909093</v>
      </c>
      <c r="MT350" s="20">
        <v>17.4712511265625</v>
      </c>
      <c r="MU350" s="21">
        <v>30.925936085227274</v>
      </c>
      <c r="MV350" s="21">
        <v>20.259824810606062</v>
      </c>
      <c r="MW350" s="21">
        <v>74.79146204331812</v>
      </c>
      <c r="MX350" s="21">
        <v>0</v>
      </c>
      <c r="MY350" s="30" t="s">
        <v>51</v>
      </c>
    </row>
    <row r="351" spans="1:363" ht="24" customHeight="1" x14ac:dyDescent="0.25">
      <c r="A351" s="15" t="s">
        <v>51</v>
      </c>
      <c r="B351" s="24" t="s">
        <v>13</v>
      </c>
      <c r="C351" s="16" t="s">
        <v>11</v>
      </c>
      <c r="D351" s="23">
        <v>1.5</v>
      </c>
      <c r="E351" s="17">
        <f t="shared" si="5"/>
        <v>1.875</v>
      </c>
      <c r="F351" s="23">
        <v>0.25</v>
      </c>
      <c r="G351" s="19">
        <v>129.53181818181818</v>
      </c>
      <c r="H351" s="20">
        <v>62.272224999999999</v>
      </c>
      <c r="I351" s="19">
        <v>61.132152995454547</v>
      </c>
      <c r="J351" s="19">
        <v>161.52010489510491</v>
      </c>
      <c r="K351" s="19">
        <v>72.364063230713214</v>
      </c>
      <c r="L351" s="19">
        <v>0</v>
      </c>
      <c r="M351" s="26">
        <v>0.24560284027777776</v>
      </c>
      <c r="N351" s="19">
        <v>128.23650000000001</v>
      </c>
      <c r="O351" s="17">
        <v>61.176941321667357</v>
      </c>
      <c r="P351" s="19">
        <v>60.520831465500002</v>
      </c>
      <c r="Q351" s="19">
        <v>156.72279625961539</v>
      </c>
      <c r="R351" s="19">
        <v>72.380969632978122</v>
      </c>
      <c r="S351" s="19">
        <v>0</v>
      </c>
      <c r="T351" s="26">
        <v>0.24124469444444441</v>
      </c>
      <c r="U351" s="19">
        <v>126.94118181818182</v>
      </c>
      <c r="V351" s="17">
        <v>60.091375570002768</v>
      </c>
      <c r="W351" s="21">
        <v>59.909509935545458</v>
      </c>
      <c r="X351" s="19">
        <v>152.02143056643357</v>
      </c>
      <c r="Y351" s="19">
        <v>72.399207126089678</v>
      </c>
      <c r="Z351" s="19">
        <v>0</v>
      </c>
      <c r="AA351" s="26">
        <v>0.23692556250000002</v>
      </c>
      <c r="AB351" s="21">
        <v>125.64586363636363</v>
      </c>
      <c r="AC351" s="17">
        <v>59.015527745006253</v>
      </c>
      <c r="AD351" s="19">
        <v>59.298188405590906</v>
      </c>
      <c r="AE351" s="19">
        <v>147.41503869493008</v>
      </c>
      <c r="AF351" s="19">
        <v>72.418775710047896</v>
      </c>
      <c r="AG351" s="21">
        <v>0</v>
      </c>
      <c r="AH351" s="26">
        <v>0.23264544444444446</v>
      </c>
      <c r="AI351" s="19">
        <v>124.35054545454545</v>
      </c>
      <c r="AJ351" s="17">
        <v>57.949397846677783</v>
      </c>
      <c r="AK351" s="19">
        <v>58.686866875636362</v>
      </c>
      <c r="AL351" s="21">
        <v>142.90265152447552</v>
      </c>
      <c r="AM351" s="19">
        <v>72.439675384852777</v>
      </c>
      <c r="AN351" s="19">
        <v>0</v>
      </c>
      <c r="AO351" s="26">
        <v>0.22840434027777776</v>
      </c>
      <c r="AP351" s="19">
        <v>123.05522727272727</v>
      </c>
      <c r="AQ351" s="20">
        <v>56.892985875017352</v>
      </c>
      <c r="AR351" s="19">
        <v>58.075545345681817</v>
      </c>
      <c r="AS351" s="19">
        <v>138.48329993444054</v>
      </c>
      <c r="AT351" s="19">
        <v>72.461906150504319</v>
      </c>
      <c r="AU351" s="19">
        <v>0</v>
      </c>
      <c r="AV351" s="22">
        <v>0.22420224999999996</v>
      </c>
      <c r="AW351" s="19">
        <v>121.75990909090909</v>
      </c>
      <c r="AX351" s="17">
        <v>55.846291830024988</v>
      </c>
      <c r="AY351" s="19">
        <v>57.464223815727273</v>
      </c>
      <c r="AZ351" s="19">
        <v>134.15601480419579</v>
      </c>
      <c r="BA351" s="21">
        <v>72.48546800700251</v>
      </c>
      <c r="BB351" s="19">
        <v>0</v>
      </c>
      <c r="BC351" s="26">
        <v>0.22003917361111114</v>
      </c>
      <c r="BD351" s="19">
        <v>120.46459090909092</v>
      </c>
      <c r="BE351" s="17">
        <v>54.809315711700698</v>
      </c>
      <c r="BF351" s="21">
        <v>56.852902285772728</v>
      </c>
      <c r="BG351" s="19">
        <v>129.91982701311193</v>
      </c>
      <c r="BH351" s="19">
        <v>72.510360954347362</v>
      </c>
      <c r="BI351" s="19">
        <v>0</v>
      </c>
      <c r="BJ351" s="26">
        <v>0.21591511111111111</v>
      </c>
      <c r="BK351" s="21">
        <v>119.16927272727273</v>
      </c>
      <c r="BL351" s="17">
        <v>53.782057520044447</v>
      </c>
      <c r="BM351" s="19">
        <v>56.241580755818184</v>
      </c>
      <c r="BN351" s="19">
        <v>125.77376744055945</v>
      </c>
      <c r="BO351" s="19">
        <v>72.536584992538863</v>
      </c>
      <c r="BP351" s="21">
        <v>0</v>
      </c>
      <c r="BQ351" s="26">
        <v>0.2118300625</v>
      </c>
      <c r="BR351" s="19">
        <v>117.87395454545455</v>
      </c>
      <c r="BS351" s="17">
        <v>52.764517255056248</v>
      </c>
      <c r="BT351" s="19">
        <v>55.630259225863639</v>
      </c>
      <c r="BU351" s="21">
        <v>121.71686696590912</v>
      </c>
      <c r="BV351" s="19">
        <v>72.564140121577026</v>
      </c>
      <c r="BW351" s="19">
        <v>0</v>
      </c>
      <c r="BX351" s="26">
        <v>0.20778402777777777</v>
      </c>
      <c r="BY351" s="19">
        <v>116.57863636363636</v>
      </c>
      <c r="BZ351" s="20">
        <v>51.756694916736109</v>
      </c>
      <c r="CA351" s="19">
        <v>55.018937695909088</v>
      </c>
      <c r="CB351" s="19">
        <v>117.74815646853149</v>
      </c>
      <c r="CC351" s="19">
        <v>72.593026341461851</v>
      </c>
      <c r="CD351" s="19">
        <v>0</v>
      </c>
      <c r="CE351" s="22">
        <v>0.20377700694444448</v>
      </c>
      <c r="CF351" s="19">
        <v>115.28331818181819</v>
      </c>
      <c r="CG351" s="17">
        <v>50.758590505084037</v>
      </c>
      <c r="CH351" s="19">
        <v>54.407616165954551</v>
      </c>
      <c r="CI351" s="19">
        <v>113.86666682779722</v>
      </c>
      <c r="CJ351" s="21">
        <v>72.623243652193338</v>
      </c>
      <c r="CK351" s="19">
        <v>0</v>
      </c>
      <c r="CL351" s="26">
        <v>0.19980900000000001</v>
      </c>
      <c r="CM351" s="19">
        <v>113.988</v>
      </c>
      <c r="CN351" s="17">
        <v>49.770204020100003</v>
      </c>
      <c r="CO351" s="21">
        <v>53.796294635999999</v>
      </c>
      <c r="CP351" s="19">
        <v>110.07142892307692</v>
      </c>
      <c r="CQ351" s="19">
        <v>72.654792053771473</v>
      </c>
      <c r="CR351" s="19">
        <v>0</v>
      </c>
      <c r="CS351" s="26">
        <v>0.19588000694444443</v>
      </c>
      <c r="CT351" s="21">
        <v>112.69268181818181</v>
      </c>
      <c r="CU351" s="17">
        <v>48.791535461784022</v>
      </c>
      <c r="CV351" s="19">
        <v>53.184973106045454</v>
      </c>
      <c r="CW351" s="19">
        <v>106.36147363374128</v>
      </c>
      <c r="CX351" s="19">
        <v>72.68767154619627</v>
      </c>
      <c r="CY351" s="21">
        <v>0</v>
      </c>
      <c r="CZ351" s="26">
        <v>0.19199002777777777</v>
      </c>
      <c r="DA351" s="19">
        <v>111.39736363636364</v>
      </c>
      <c r="DB351" s="17">
        <v>47.822584830136108</v>
      </c>
      <c r="DC351" s="19">
        <v>52.57365157609091</v>
      </c>
      <c r="DD351" s="21">
        <v>102.73583183916084</v>
      </c>
      <c r="DE351" s="19">
        <v>72.72188212946773</v>
      </c>
      <c r="DF351" s="19">
        <v>0</v>
      </c>
      <c r="DG351" s="26">
        <v>0.18813906250000001</v>
      </c>
      <c r="DH351" s="19">
        <v>110.10204545454545</v>
      </c>
      <c r="DI351" s="20">
        <v>46.863352125156254</v>
      </c>
      <c r="DJ351" s="19">
        <v>51.962330046136358</v>
      </c>
      <c r="DK351" s="19">
        <v>99.193534418706292</v>
      </c>
      <c r="DL351" s="19">
        <v>72.757423803585837</v>
      </c>
      <c r="DM351" s="19">
        <v>0</v>
      </c>
      <c r="DN351" s="22">
        <v>0.18432711111111111</v>
      </c>
      <c r="DO351" s="19">
        <v>108.80672727272727</v>
      </c>
      <c r="DP351" s="17">
        <v>45.913837346844446</v>
      </c>
      <c r="DQ351" s="19">
        <v>51.351008516181821</v>
      </c>
      <c r="DR351" s="19">
        <v>95.733612251748241</v>
      </c>
      <c r="DS351" s="21">
        <v>72.794296568550607</v>
      </c>
      <c r="DT351" s="19">
        <v>0</v>
      </c>
      <c r="DU351" s="26">
        <v>0.18055417361111112</v>
      </c>
      <c r="DV351" s="19">
        <v>107.51140909090908</v>
      </c>
      <c r="DW351" s="17">
        <v>44.974040495200697</v>
      </c>
      <c r="DX351" s="21">
        <v>50.739686986227269</v>
      </c>
      <c r="DY351" s="19">
        <v>92.355096217657334</v>
      </c>
      <c r="DZ351" s="19">
        <v>72.832500424362024</v>
      </c>
      <c r="EA351" s="19">
        <v>0</v>
      </c>
      <c r="EB351" s="26">
        <v>0.17682024999999998</v>
      </c>
      <c r="EC351" s="21">
        <v>106.21609090909091</v>
      </c>
      <c r="ED351" s="17">
        <v>44.043961570224994</v>
      </c>
      <c r="EE351" s="19">
        <v>50.128365456272725</v>
      </c>
      <c r="EF351" s="19">
        <v>89.057017195804178</v>
      </c>
      <c r="EG351" s="19">
        <v>72.872035371020118</v>
      </c>
      <c r="EH351" s="21">
        <v>0</v>
      </c>
      <c r="EI351" s="26">
        <v>0.17312534027777779</v>
      </c>
      <c r="EJ351" s="19">
        <v>104.92077272727273</v>
      </c>
      <c r="EK351" s="17">
        <v>43.123600571917365</v>
      </c>
      <c r="EL351" s="19">
        <v>49.517043926318188</v>
      </c>
      <c r="EM351" s="21">
        <v>85.838406065559468</v>
      </c>
      <c r="EN351" s="19">
        <v>72.91290140852486</v>
      </c>
      <c r="EO351" s="19">
        <v>0</v>
      </c>
      <c r="EP351" s="26">
        <v>0.16946944444444445</v>
      </c>
      <c r="EQ351" s="19">
        <v>103.62545454545455</v>
      </c>
      <c r="ER351" s="20">
        <v>42.212957500277781</v>
      </c>
      <c r="ES351" s="19">
        <v>48.905722396363636</v>
      </c>
      <c r="ET351" s="19">
        <v>82.698293706293725</v>
      </c>
      <c r="EU351" s="19">
        <v>72.95509853687625</v>
      </c>
      <c r="EV351" s="19">
        <v>0</v>
      </c>
      <c r="EW351" s="22">
        <v>0.16585256249999999</v>
      </c>
      <c r="EX351" s="19">
        <v>102.33013636363637</v>
      </c>
      <c r="EY351" s="17">
        <v>41.312032355306251</v>
      </c>
      <c r="EZ351" s="19">
        <v>48.294400866409092</v>
      </c>
      <c r="FA351" s="19">
        <v>79.635710997377643</v>
      </c>
      <c r="FB351" s="21">
        <v>72.998626756074316</v>
      </c>
      <c r="FC351" s="19">
        <v>0</v>
      </c>
      <c r="FD351" s="26">
        <v>0.16227469444444442</v>
      </c>
      <c r="FE351" s="19">
        <v>101.03481818181818</v>
      </c>
      <c r="FF351" s="17">
        <v>40.420825137002772</v>
      </c>
      <c r="FG351" s="21">
        <v>47.683079336454547</v>
      </c>
      <c r="FH351" s="19">
        <v>76.649688818181829</v>
      </c>
      <c r="FI351" s="19">
        <v>73.04348606611903</v>
      </c>
      <c r="FJ351" s="19">
        <v>0</v>
      </c>
      <c r="FK351" s="26">
        <v>0.15873584027777776</v>
      </c>
      <c r="FL351" s="21">
        <v>99.739500000000007</v>
      </c>
      <c r="FM351" s="17">
        <v>39.539335845367354</v>
      </c>
      <c r="FN351" s="19">
        <v>47.071757806500003</v>
      </c>
      <c r="FO351" s="19">
        <v>73.739258048076934</v>
      </c>
      <c r="FP351" s="19">
        <v>73.089676467010392</v>
      </c>
      <c r="FQ351" s="21">
        <v>0</v>
      </c>
      <c r="FR351" s="26">
        <v>0.15523600000000001</v>
      </c>
      <c r="FS351" s="19">
        <v>98.444181818181818</v>
      </c>
      <c r="FT351" s="17">
        <v>38.667564480400003</v>
      </c>
      <c r="FU351" s="19">
        <v>46.460436276545458</v>
      </c>
      <c r="FV351" s="21">
        <v>70.903449566433579</v>
      </c>
      <c r="FW351" s="19">
        <v>73.13719795874843</v>
      </c>
      <c r="FX351" s="19">
        <v>0</v>
      </c>
      <c r="FY351" s="26">
        <v>0.15177517361111112</v>
      </c>
      <c r="FZ351" s="19">
        <v>97.148863636363643</v>
      </c>
      <c r="GA351" s="20">
        <v>37.805511042100697</v>
      </c>
      <c r="GB351" s="19">
        <v>45.849114746590914</v>
      </c>
      <c r="GC351" s="19">
        <v>68.141294252622387</v>
      </c>
      <c r="GD351" s="19">
        <v>73.186050541333117</v>
      </c>
      <c r="GE351" s="19">
        <v>0</v>
      </c>
      <c r="GF351" s="22">
        <v>0.14835336111111111</v>
      </c>
      <c r="GG351" s="19">
        <v>95.853545454545454</v>
      </c>
      <c r="GH351" s="17">
        <v>36.953175530469444</v>
      </c>
      <c r="GI351" s="19">
        <v>45.237793216636362</v>
      </c>
      <c r="GJ351" s="19">
        <v>65.45182298601398</v>
      </c>
      <c r="GK351" s="21">
        <v>73.236234214764465</v>
      </c>
      <c r="GL351" s="19">
        <v>0</v>
      </c>
      <c r="GM351" s="26">
        <v>0.14497056249999998</v>
      </c>
      <c r="GN351" s="19">
        <v>94.558227272727265</v>
      </c>
      <c r="GO351" s="17">
        <v>36.110557945506244</v>
      </c>
      <c r="GP351" s="21">
        <v>44.626471686681818</v>
      </c>
      <c r="GQ351" s="19">
        <v>62.834066645979014</v>
      </c>
      <c r="GR351" s="19">
        <v>73.287748979042462</v>
      </c>
      <c r="GS351" s="19">
        <v>0</v>
      </c>
      <c r="GT351" s="26">
        <v>0.1416267777777778</v>
      </c>
      <c r="GU351" s="21">
        <v>93.262909090909091</v>
      </c>
      <c r="GV351" s="17">
        <v>35.277658287211118</v>
      </c>
      <c r="GW351" s="19">
        <v>44.015150156727273</v>
      </c>
      <c r="GX351" s="19">
        <v>60.287056111888113</v>
      </c>
      <c r="GY351" s="19">
        <v>73.340594834167121</v>
      </c>
      <c r="GZ351" s="21">
        <v>0</v>
      </c>
      <c r="HA351" s="26">
        <v>0.13832200694444444</v>
      </c>
      <c r="HB351" s="19">
        <v>91.967590909090902</v>
      </c>
      <c r="HC351" s="17">
        <v>34.454476555584023</v>
      </c>
      <c r="HD351" s="19">
        <v>43.403828626772722</v>
      </c>
      <c r="HE351" s="21">
        <v>57.80982226311189</v>
      </c>
      <c r="HF351" s="19">
        <v>73.394771780138441</v>
      </c>
      <c r="HG351" s="19">
        <v>0</v>
      </c>
      <c r="HH351" s="26">
        <v>0.13505624999999999</v>
      </c>
      <c r="HI351" s="19">
        <v>90.672272727272727</v>
      </c>
      <c r="HJ351" s="20">
        <v>33.641012750624995</v>
      </c>
      <c r="HK351" s="19">
        <v>42.792507096818184</v>
      </c>
      <c r="HL351" s="19">
        <v>55.401395979020968</v>
      </c>
      <c r="HM351" s="19">
        <v>73.45027981695641</v>
      </c>
      <c r="HN351" s="19">
        <v>0</v>
      </c>
      <c r="HO351" s="22">
        <v>0.13182950694444442</v>
      </c>
      <c r="HP351" s="19">
        <v>89.376954545454538</v>
      </c>
      <c r="HQ351" s="17">
        <v>32.83726687233402</v>
      </c>
      <c r="HR351" s="19">
        <v>42.181185566863633</v>
      </c>
      <c r="HS351" s="19">
        <v>53.060808138986012</v>
      </c>
      <c r="HT351" s="21">
        <v>73.507118944621055</v>
      </c>
      <c r="HU351" s="19">
        <v>0</v>
      </c>
      <c r="HV351" s="26">
        <v>0.1286417777777778</v>
      </c>
      <c r="HW351" s="19">
        <v>88.081636363636363</v>
      </c>
      <c r="HX351" s="17">
        <v>32.043238920711119</v>
      </c>
      <c r="HY351" s="21">
        <v>41.569864036909088</v>
      </c>
      <c r="HZ351" s="19">
        <v>50.787089622377643</v>
      </c>
      <c r="IA351" s="19">
        <v>73.565289163132334</v>
      </c>
      <c r="IB351" s="19">
        <v>0</v>
      </c>
      <c r="IC351" s="26">
        <v>0.1254930625</v>
      </c>
      <c r="ID351" s="21">
        <v>86.786318181818189</v>
      </c>
      <c r="IE351" s="17">
        <v>31.258928895756249</v>
      </c>
      <c r="IF351" s="19">
        <v>40.958542506954551</v>
      </c>
      <c r="IG351" s="19">
        <v>48.579271308566447</v>
      </c>
      <c r="IH351" s="19">
        <v>73.62479047249029</v>
      </c>
      <c r="II351" s="21">
        <v>0</v>
      </c>
      <c r="IJ351" s="26">
        <v>0.1223833611111111</v>
      </c>
      <c r="IK351" s="19">
        <v>85.491</v>
      </c>
      <c r="IL351" s="17">
        <v>30.484336797469442</v>
      </c>
      <c r="IM351" s="19">
        <v>40.347220976999999</v>
      </c>
      <c r="IN351" s="21">
        <v>46.436384076923083</v>
      </c>
      <c r="IO351" s="19">
        <v>73.685622872694893</v>
      </c>
      <c r="IP351" s="19">
        <v>0</v>
      </c>
      <c r="IQ351" s="26">
        <v>0.1193126736111111</v>
      </c>
      <c r="IR351" s="19">
        <v>84.195681818181825</v>
      </c>
      <c r="IS351" s="20">
        <v>29.719462625850692</v>
      </c>
      <c r="IT351" s="19">
        <v>39.735899447045455</v>
      </c>
      <c r="IU351" s="19">
        <v>44.357458806818194</v>
      </c>
      <c r="IV351" s="19">
        <v>73.747786363746158</v>
      </c>
      <c r="IW351" s="19">
        <v>0</v>
      </c>
      <c r="IX351" s="22">
        <v>0.11628100000000002</v>
      </c>
      <c r="IY351" s="19">
        <v>82.900363636363636</v>
      </c>
      <c r="IZ351" s="17">
        <v>28.964306380900005</v>
      </c>
      <c r="JA351" s="19">
        <v>39.12457791709091</v>
      </c>
      <c r="JB351" s="19">
        <v>42.341526377622387</v>
      </c>
      <c r="JC351" s="19">
        <v>73.811280945644071</v>
      </c>
      <c r="JD351" s="21">
        <v>0</v>
      </c>
      <c r="JE351" s="22">
        <v>0.11328834027777779</v>
      </c>
      <c r="JF351" s="21">
        <v>81.605045454545461</v>
      </c>
      <c r="JG351" s="20">
        <v>28.218868062617364</v>
      </c>
      <c r="JH351" s="21">
        <v>38.513256387136366</v>
      </c>
      <c r="JI351" s="21">
        <v>40.387617668706298</v>
      </c>
      <c r="JJ351" s="21">
        <v>73.876106618388661</v>
      </c>
      <c r="JK351" s="21">
        <v>0</v>
      </c>
      <c r="JL351" s="22">
        <v>0.11033469444444445</v>
      </c>
      <c r="JM351" s="21">
        <v>80.309727272727272</v>
      </c>
      <c r="JN351" s="20">
        <v>27.483147671002779</v>
      </c>
      <c r="JO351" s="21">
        <v>37.901934857181821</v>
      </c>
      <c r="JP351" s="21">
        <v>38.494763559440564</v>
      </c>
      <c r="JQ351" s="21">
        <v>73.942263381979885</v>
      </c>
      <c r="JR351" s="21">
        <v>0</v>
      </c>
      <c r="JS351" s="22">
        <v>0.1074200625</v>
      </c>
      <c r="JT351" s="21">
        <v>79.014409090909083</v>
      </c>
      <c r="JU351" s="20">
        <v>26.757145206056247</v>
      </c>
      <c r="JV351" s="21">
        <v>37.29061332722727</v>
      </c>
      <c r="JW351" s="21">
        <v>36.661994929195806</v>
      </c>
      <c r="JX351" s="21">
        <v>74.009751236417785</v>
      </c>
      <c r="JY351" s="21">
        <v>0</v>
      </c>
      <c r="JZ351" s="22">
        <v>0.10454444444444443</v>
      </c>
      <c r="KA351" s="21">
        <v>77.719090909090909</v>
      </c>
      <c r="KB351" s="20">
        <v>26.040860667777771</v>
      </c>
      <c r="KC351" s="21">
        <v>36.679291797272725</v>
      </c>
      <c r="KD351" s="21">
        <v>34.888342657342662</v>
      </c>
      <c r="KE351" s="21">
        <v>74.078570181702332</v>
      </c>
      <c r="KF351" s="21">
        <v>0</v>
      </c>
      <c r="KG351" s="22">
        <v>0.10170784027777778</v>
      </c>
      <c r="KH351" s="21">
        <v>76.42377272727272</v>
      </c>
      <c r="KI351" s="20">
        <v>25.334294056167362</v>
      </c>
      <c r="KJ351" s="21">
        <v>36.067970267318181</v>
      </c>
      <c r="KK351" s="21">
        <v>33.172837623251745</v>
      </c>
      <c r="KL351" s="21">
        <v>74.148720217833542</v>
      </c>
      <c r="KM351" s="21">
        <v>0</v>
      </c>
      <c r="KN351" s="22">
        <v>9.8910250000000005E-2</v>
      </c>
      <c r="KO351" s="21">
        <v>75.128454545454545</v>
      </c>
      <c r="KP351" s="20">
        <v>24.637445371225002</v>
      </c>
      <c r="KQ351" s="21">
        <v>35.456648737363636</v>
      </c>
      <c r="KR351" s="21">
        <v>31.514510706293706</v>
      </c>
      <c r="KS351" s="21">
        <v>74.220201344811414</v>
      </c>
      <c r="KT351" s="21">
        <v>0</v>
      </c>
      <c r="KU351" s="22">
        <v>9.6151673611111099E-2</v>
      </c>
      <c r="KV351" s="21">
        <v>73.833136363636356</v>
      </c>
      <c r="KW351" s="20">
        <v>23.950314612950692</v>
      </c>
      <c r="KX351" s="21">
        <v>34.845327207409085</v>
      </c>
      <c r="KY351" s="21">
        <v>29.91239278583916</v>
      </c>
      <c r="KZ351" s="21">
        <v>74.293013562635934</v>
      </c>
      <c r="LA351" s="21">
        <v>0</v>
      </c>
      <c r="LB351" s="22">
        <v>9.3432111111111091E-2</v>
      </c>
      <c r="LC351" s="21">
        <v>72.537818181818182</v>
      </c>
      <c r="LD351" s="20">
        <v>23.272901781344437</v>
      </c>
      <c r="LE351" s="21">
        <v>34.234005677454547</v>
      </c>
      <c r="LF351" s="21">
        <v>28.365514741258753</v>
      </c>
      <c r="LG351" s="21">
        <v>74.367156871307117</v>
      </c>
      <c r="LH351" s="21">
        <v>0</v>
      </c>
      <c r="LI351" s="22">
        <v>9.0751562500000008E-2</v>
      </c>
      <c r="LJ351" s="21">
        <v>71.242500000000007</v>
      </c>
      <c r="LK351" s="20">
        <v>22.60520687640625</v>
      </c>
      <c r="LL351" s="21">
        <v>33.622684147500003</v>
      </c>
      <c r="LM351" s="21">
        <v>26.872907451923087</v>
      </c>
      <c r="LN351" s="21">
        <v>74.442631270824947</v>
      </c>
      <c r="LO351" s="21">
        <v>0</v>
      </c>
      <c r="LP351" s="22">
        <v>8.811002777777778E-2</v>
      </c>
      <c r="LQ351" s="21">
        <v>69.947181818181818</v>
      </c>
      <c r="LR351" s="20">
        <v>21.947229898136111</v>
      </c>
      <c r="LS351" s="21">
        <v>33.011362617545451</v>
      </c>
      <c r="LT351" s="21">
        <v>25.433601797202801</v>
      </c>
      <c r="LU351" s="21">
        <v>74.519436761189453</v>
      </c>
      <c r="LV351" s="21">
        <v>0</v>
      </c>
      <c r="LW351" s="22">
        <v>8.5507506944444436E-2</v>
      </c>
      <c r="LX351" s="21">
        <v>68.651863636363643</v>
      </c>
      <c r="LY351" s="20">
        <v>21.298970846534026</v>
      </c>
      <c r="LZ351" s="21">
        <v>32.400041087590914</v>
      </c>
      <c r="MA351" s="21">
        <v>24.046628656468538</v>
      </c>
      <c r="MB351" s="21">
        <v>74.597573342400608</v>
      </c>
      <c r="MC351" s="21">
        <v>0</v>
      </c>
      <c r="MD351" s="22">
        <v>8.294399999999999E-2</v>
      </c>
      <c r="ME351" s="21">
        <v>67.356545454545454</v>
      </c>
      <c r="MF351" s="20">
        <v>20.660429721599996</v>
      </c>
      <c r="MG351" s="21">
        <v>31.788719557636362</v>
      </c>
      <c r="MH351" s="21">
        <v>22.711018909090914</v>
      </c>
      <c r="MI351" s="21">
        <v>74.67704101445841</v>
      </c>
      <c r="MJ351" s="21">
        <v>0</v>
      </c>
      <c r="MK351" s="22">
        <v>8.0419506944444455E-2</v>
      </c>
      <c r="ML351" s="21">
        <v>66.06122727272728</v>
      </c>
      <c r="MM351" s="20">
        <v>20.03160652333403</v>
      </c>
      <c r="MN351" s="21">
        <v>31.177398027681821</v>
      </c>
      <c r="MO351" s="21">
        <v>21.42580343444056</v>
      </c>
      <c r="MP351" s="21">
        <v>74.757839777362889</v>
      </c>
      <c r="MQ351" s="21">
        <v>0</v>
      </c>
      <c r="MR351" s="22">
        <v>7.7934027777777776E-2</v>
      </c>
      <c r="MS351" s="21">
        <v>64.765909090909091</v>
      </c>
      <c r="MT351" s="20">
        <v>19.41250125173611</v>
      </c>
      <c r="MU351" s="21">
        <v>30.566076497727273</v>
      </c>
      <c r="MV351" s="21">
        <v>20.190013111888113</v>
      </c>
      <c r="MW351" s="21">
        <v>74.839969631114016</v>
      </c>
      <c r="MX351" s="21">
        <v>0</v>
      </c>
      <c r="MY351" s="30" t="s">
        <v>51</v>
      </c>
    </row>
    <row r="352" spans="1:363" ht="24" customHeight="1" x14ac:dyDescent="0.25">
      <c r="A352" s="15" t="s">
        <v>51</v>
      </c>
      <c r="B352" s="24" t="s">
        <v>13</v>
      </c>
      <c r="C352" s="16" t="s">
        <v>11</v>
      </c>
      <c r="D352" s="23">
        <v>1.5</v>
      </c>
      <c r="E352" s="17">
        <f t="shared" si="5"/>
        <v>1.875</v>
      </c>
      <c r="F352" s="23">
        <v>0.27500000000000002</v>
      </c>
      <c r="G352" s="19">
        <v>128.00681818181818</v>
      </c>
      <c r="H352" s="20">
        <v>68.499447500000002</v>
      </c>
      <c r="I352" s="19">
        <v>60.412433820454545</v>
      </c>
      <c r="J352" s="19">
        <v>160.9538898601399</v>
      </c>
      <c r="K352" s="19">
        <v>72.384106362059086</v>
      </c>
      <c r="L352" s="19">
        <v>0</v>
      </c>
      <c r="M352" s="26">
        <v>0.27016312430555556</v>
      </c>
      <c r="N352" s="19">
        <v>126.72675</v>
      </c>
      <c r="O352" s="17">
        <v>67.29463545383409</v>
      </c>
      <c r="P352" s="19">
        <v>59.808309482249996</v>
      </c>
      <c r="Q352" s="19">
        <v>156.17339837740386</v>
      </c>
      <c r="R352" s="19">
        <v>72.402354644906296</v>
      </c>
      <c r="S352" s="19">
        <v>0</v>
      </c>
      <c r="T352" s="26">
        <v>0.26536916388888887</v>
      </c>
      <c r="U352" s="19">
        <v>125.44668181818182</v>
      </c>
      <c r="V352" s="17">
        <v>66.100513127003055</v>
      </c>
      <c r="W352" s="21">
        <v>59.204185144045454</v>
      </c>
      <c r="X352" s="19">
        <v>151.48851350524478</v>
      </c>
      <c r="Y352" s="19">
        <v>72.421902860784101</v>
      </c>
      <c r="Z352" s="19">
        <v>0</v>
      </c>
      <c r="AA352" s="26">
        <v>0.26061811875000002</v>
      </c>
      <c r="AB352" s="21">
        <v>124.16661363636362</v>
      </c>
      <c r="AC352" s="17">
        <v>64.917080519506882</v>
      </c>
      <c r="AD352" s="19">
        <v>58.600060805840904</v>
      </c>
      <c r="AE352" s="19">
        <v>146.89826952032345</v>
      </c>
      <c r="AF352" s="19">
        <v>72.442751009692472</v>
      </c>
      <c r="AG352" s="21">
        <v>0</v>
      </c>
      <c r="AH352" s="26">
        <v>0.25590998888888894</v>
      </c>
      <c r="AI352" s="19">
        <v>122.88654545454544</v>
      </c>
      <c r="AJ352" s="17">
        <v>63.744337631345566</v>
      </c>
      <c r="AK352" s="19">
        <v>57.995936467636355</v>
      </c>
      <c r="AL352" s="21">
        <v>142.40170069930073</v>
      </c>
      <c r="AM352" s="19">
        <v>72.464899091631437</v>
      </c>
      <c r="AN352" s="19">
        <v>0</v>
      </c>
      <c r="AO352" s="26">
        <v>0.25124477430555553</v>
      </c>
      <c r="AP352" s="19">
        <v>121.60647727272726</v>
      </c>
      <c r="AQ352" s="20">
        <v>62.582284462519091</v>
      </c>
      <c r="AR352" s="19">
        <v>57.391812129431813</v>
      </c>
      <c r="AS352" s="19">
        <v>137.99784131883743</v>
      </c>
      <c r="AT352" s="19">
        <v>72.488347106600969</v>
      </c>
      <c r="AU352" s="19">
        <v>0</v>
      </c>
      <c r="AV352" s="22">
        <v>0.24662247499999998</v>
      </c>
      <c r="AW352" s="19">
        <v>120.32640909090908</v>
      </c>
      <c r="AX352" s="17">
        <v>61.430921013027493</v>
      </c>
      <c r="AY352" s="19">
        <v>56.78768779122727</v>
      </c>
      <c r="AZ352" s="19">
        <v>133.68572565559441</v>
      </c>
      <c r="BA352" s="21">
        <v>72.513095054601095</v>
      </c>
      <c r="BB352" s="19">
        <v>0</v>
      </c>
      <c r="BC352" s="26">
        <v>0.24204309097222226</v>
      </c>
      <c r="BD352" s="19">
        <v>119.04634090909092</v>
      </c>
      <c r="BE352" s="17">
        <v>60.290247282870773</v>
      </c>
      <c r="BF352" s="21">
        <v>56.183563453022728</v>
      </c>
      <c r="BG352" s="19">
        <v>129.46438798623257</v>
      </c>
      <c r="BH352" s="19">
        <v>72.539142935631801</v>
      </c>
      <c r="BI352" s="19">
        <v>0</v>
      </c>
      <c r="BJ352" s="26">
        <v>0.23750662222222224</v>
      </c>
      <c r="BK352" s="21">
        <v>117.76627272727272</v>
      </c>
      <c r="BL352" s="17">
        <v>59.160263272048894</v>
      </c>
      <c r="BM352" s="19">
        <v>55.579439114818179</v>
      </c>
      <c r="BN352" s="19">
        <v>125.33286258741262</v>
      </c>
      <c r="BO352" s="19">
        <v>72.566490749693088</v>
      </c>
      <c r="BP352" s="21">
        <v>0</v>
      </c>
      <c r="BQ352" s="26">
        <v>0.23301306875000002</v>
      </c>
      <c r="BR352" s="19">
        <v>116.48620454545454</v>
      </c>
      <c r="BS352" s="17">
        <v>58.040968980561878</v>
      </c>
      <c r="BT352" s="19">
        <v>54.975314776613637</v>
      </c>
      <c r="BU352" s="21">
        <v>121.29018373579549</v>
      </c>
      <c r="BV352" s="19">
        <v>72.595138496784955</v>
      </c>
      <c r="BW352" s="19">
        <v>0</v>
      </c>
      <c r="BX352" s="26">
        <v>0.22856243055555556</v>
      </c>
      <c r="BY352" s="19">
        <v>115.20613636363636</v>
      </c>
      <c r="BZ352" s="20">
        <v>56.932364408409718</v>
      </c>
      <c r="CA352" s="19">
        <v>54.371190438409087</v>
      </c>
      <c r="CB352" s="19">
        <v>117.335385708042</v>
      </c>
      <c r="CC352" s="19">
        <v>72.625086176907402</v>
      </c>
      <c r="CD352" s="19">
        <v>0</v>
      </c>
      <c r="CE352" s="22">
        <v>0.22415470763888895</v>
      </c>
      <c r="CF352" s="19">
        <v>113.92606818181818</v>
      </c>
      <c r="CG352" s="17">
        <v>55.834449555592442</v>
      </c>
      <c r="CH352" s="19">
        <v>53.767066100204545</v>
      </c>
      <c r="CI352" s="19">
        <v>113.46750278081298</v>
      </c>
      <c r="CJ352" s="21">
        <v>72.65633379006043</v>
      </c>
      <c r="CK352" s="19">
        <v>0</v>
      </c>
      <c r="CL352" s="26">
        <v>0.21978990000000004</v>
      </c>
      <c r="CM352" s="19">
        <v>112.646</v>
      </c>
      <c r="CN352" s="17">
        <v>54.747224422110008</v>
      </c>
      <c r="CO352" s="21">
        <v>53.162941762000003</v>
      </c>
      <c r="CP352" s="19">
        <v>109.68556923076925</v>
      </c>
      <c r="CQ352" s="19">
        <v>72.688881336244037</v>
      </c>
      <c r="CR352" s="19">
        <v>0</v>
      </c>
      <c r="CS352" s="26">
        <v>0.2154680076388889</v>
      </c>
      <c r="CT352" s="21">
        <v>111.36593181818181</v>
      </c>
      <c r="CU352" s="17">
        <v>53.67068900796243</v>
      </c>
      <c r="CV352" s="19">
        <v>52.558817423795446</v>
      </c>
      <c r="CW352" s="19">
        <v>105.98861933457171</v>
      </c>
      <c r="CX352" s="19">
        <v>72.72272881545824</v>
      </c>
      <c r="CY352" s="21">
        <v>0</v>
      </c>
      <c r="CZ352" s="26">
        <v>0.21118903055555557</v>
      </c>
      <c r="DA352" s="19">
        <v>110.08586363636363</v>
      </c>
      <c r="DB352" s="17">
        <v>52.604843313149729</v>
      </c>
      <c r="DC352" s="19">
        <v>51.954693085590904</v>
      </c>
      <c r="DD352" s="21">
        <v>102.37568736888113</v>
      </c>
      <c r="DE352" s="19">
        <v>72.757876227703008</v>
      </c>
      <c r="DF352" s="19">
        <v>0</v>
      </c>
      <c r="DG352" s="26">
        <v>0.20695296875000002</v>
      </c>
      <c r="DH352" s="19">
        <v>108.80579545454545</v>
      </c>
      <c r="DI352" s="20">
        <v>51.549687337671877</v>
      </c>
      <c r="DJ352" s="19">
        <v>51.350568747386362</v>
      </c>
      <c r="DK352" s="19">
        <v>98.845807610358406</v>
      </c>
      <c r="DL352" s="19">
        <v>72.794323572978371</v>
      </c>
      <c r="DM352" s="19">
        <v>0</v>
      </c>
      <c r="DN352" s="22">
        <v>0.20275982222222225</v>
      </c>
      <c r="DO352" s="19">
        <v>107.52572727272727</v>
      </c>
      <c r="DP352" s="17">
        <v>50.505221081528894</v>
      </c>
      <c r="DQ352" s="19">
        <v>50.746444409181812</v>
      </c>
      <c r="DR352" s="19">
        <v>95.398014335664342</v>
      </c>
      <c r="DS352" s="21">
        <v>72.8320708512843</v>
      </c>
      <c r="DT352" s="19">
        <v>0</v>
      </c>
      <c r="DU352" s="26">
        <v>0.19860959097222225</v>
      </c>
      <c r="DV352" s="19">
        <v>106.24565909090909</v>
      </c>
      <c r="DW352" s="17">
        <v>49.471444544720768</v>
      </c>
      <c r="DX352" s="21">
        <v>50.14232007097727</v>
      </c>
      <c r="DY352" s="19">
        <v>92.031341821459804</v>
      </c>
      <c r="DZ352" s="19">
        <v>72.871118062620823</v>
      </c>
      <c r="EA352" s="19">
        <v>0</v>
      </c>
      <c r="EB352" s="26">
        <v>0.194502275</v>
      </c>
      <c r="EC352" s="21">
        <v>104.96559090909089</v>
      </c>
      <c r="ED352" s="17">
        <v>48.448357727247497</v>
      </c>
      <c r="EE352" s="19">
        <v>49.538195732772721</v>
      </c>
      <c r="EF352" s="19">
        <v>88.744824344405586</v>
      </c>
      <c r="EG352" s="19">
        <v>72.911465206987913</v>
      </c>
      <c r="EH352" s="21">
        <v>0</v>
      </c>
      <c r="EI352" s="26">
        <v>0.19043787430555559</v>
      </c>
      <c r="EJ352" s="19">
        <v>103.68552272727273</v>
      </c>
      <c r="EK352" s="17">
        <v>47.435960629109104</v>
      </c>
      <c r="EL352" s="19">
        <v>48.934071394568178</v>
      </c>
      <c r="EM352" s="21">
        <v>85.537496181162638</v>
      </c>
      <c r="EN352" s="19">
        <v>72.953112284385597</v>
      </c>
      <c r="EO352" s="19">
        <v>0</v>
      </c>
      <c r="EP352" s="26">
        <v>0.18641638888888892</v>
      </c>
      <c r="EQ352" s="19">
        <v>102.40545454545455</v>
      </c>
      <c r="ER352" s="20">
        <v>46.434253250305566</v>
      </c>
      <c r="ES352" s="19">
        <v>48.329947056363636</v>
      </c>
      <c r="ET352" s="19">
        <v>82.408391608391639</v>
      </c>
      <c r="EU352" s="19">
        <v>72.996059294813861</v>
      </c>
      <c r="EV352" s="19">
        <v>0</v>
      </c>
      <c r="EW352" s="22">
        <v>0.18243781875000001</v>
      </c>
      <c r="EX352" s="19">
        <v>101.12538636363637</v>
      </c>
      <c r="EY352" s="17">
        <v>45.443235590836878</v>
      </c>
      <c r="EZ352" s="19">
        <v>47.725822718159094</v>
      </c>
      <c r="FA352" s="19">
        <v>79.356544902753527</v>
      </c>
      <c r="FB352" s="21">
        <v>73.040306238272706</v>
      </c>
      <c r="FC352" s="19">
        <v>0</v>
      </c>
      <c r="FD352" s="26">
        <v>0.17850216388888887</v>
      </c>
      <c r="FE352" s="19">
        <v>99.845318181818186</v>
      </c>
      <c r="FF352" s="17">
        <v>44.462907650703052</v>
      </c>
      <c r="FG352" s="21">
        <v>47.121698379954545</v>
      </c>
      <c r="FH352" s="19">
        <v>76.380990340909108</v>
      </c>
      <c r="FI352" s="19">
        <v>73.085853114762131</v>
      </c>
      <c r="FJ352" s="19">
        <v>0</v>
      </c>
      <c r="FK352" s="26">
        <v>0.17460942430555557</v>
      </c>
      <c r="FL352" s="21">
        <v>98.565249999999992</v>
      </c>
      <c r="FM352" s="17">
        <v>43.493269429904096</v>
      </c>
      <c r="FN352" s="19">
        <v>46.517574041749995</v>
      </c>
      <c r="FO352" s="19">
        <v>73.480762199519248</v>
      </c>
      <c r="FP352" s="19">
        <v>73.132699924282136</v>
      </c>
      <c r="FQ352" s="21">
        <v>0</v>
      </c>
      <c r="FR352" s="26">
        <v>0.17075960000000004</v>
      </c>
      <c r="FS352" s="19">
        <v>97.285181818181812</v>
      </c>
      <c r="FT352" s="17">
        <v>42.53432092844001</v>
      </c>
      <c r="FU352" s="19">
        <v>45.913449703545453</v>
      </c>
      <c r="FV352" s="21">
        <v>70.654894755244783</v>
      </c>
      <c r="FW352" s="19">
        <v>73.180846666832721</v>
      </c>
      <c r="FX352" s="19">
        <v>0</v>
      </c>
      <c r="FY352" s="26">
        <v>0.16695269097222223</v>
      </c>
      <c r="FZ352" s="19">
        <v>96.005113636363632</v>
      </c>
      <c r="GA352" s="20">
        <v>41.586062146310766</v>
      </c>
      <c r="GB352" s="19">
        <v>45.309325365340911</v>
      </c>
      <c r="GC352" s="19">
        <v>67.902422284746521</v>
      </c>
      <c r="GD352" s="19">
        <v>73.230293342413901</v>
      </c>
      <c r="GE352" s="19">
        <v>0</v>
      </c>
      <c r="GF352" s="22">
        <v>0.16318869722222223</v>
      </c>
      <c r="GG352" s="19">
        <v>94.725045454545452</v>
      </c>
      <c r="GH352" s="17">
        <v>40.648493083516392</v>
      </c>
      <c r="GI352" s="19">
        <v>44.705201027136361</v>
      </c>
      <c r="GJ352" s="19">
        <v>65.222379064685327</v>
      </c>
      <c r="GK352" s="21">
        <v>73.281039951025647</v>
      </c>
      <c r="GL352" s="19">
        <v>0</v>
      </c>
      <c r="GM352" s="26">
        <v>0.15946761874999998</v>
      </c>
      <c r="GN352" s="19">
        <v>93.444977272727272</v>
      </c>
      <c r="GO352" s="17">
        <v>39.721613740056867</v>
      </c>
      <c r="GP352" s="21">
        <v>44.101076688931819</v>
      </c>
      <c r="GQ352" s="19">
        <v>62.613799371722031</v>
      </c>
      <c r="GR352" s="19">
        <v>73.333086492667974</v>
      </c>
      <c r="GS352" s="19">
        <v>0</v>
      </c>
      <c r="GT352" s="26">
        <v>0.15578945555555559</v>
      </c>
      <c r="GU352" s="21">
        <v>92.164909090909077</v>
      </c>
      <c r="GV352" s="17">
        <v>38.805424115932233</v>
      </c>
      <c r="GW352" s="19">
        <v>43.49695235072727</v>
      </c>
      <c r="GX352" s="19">
        <v>60.07571748251749</v>
      </c>
      <c r="GY352" s="19">
        <v>73.386432967340895</v>
      </c>
      <c r="GZ352" s="21">
        <v>0</v>
      </c>
      <c r="HA352" s="26">
        <v>0.1521542076388889</v>
      </c>
      <c r="HB352" s="19">
        <v>90.884840909090897</v>
      </c>
      <c r="HC352" s="17">
        <v>37.899924211142434</v>
      </c>
      <c r="HD352" s="19">
        <v>42.89282801252272</v>
      </c>
      <c r="HE352" s="21">
        <v>57.607167673732526</v>
      </c>
      <c r="HF352" s="19">
        <v>73.441079375044396</v>
      </c>
      <c r="HG352" s="19">
        <v>0</v>
      </c>
      <c r="HH352" s="26">
        <v>0.14856187500000001</v>
      </c>
      <c r="HI352" s="19">
        <v>89.604772727272717</v>
      </c>
      <c r="HJ352" s="20">
        <v>37.005114025687504</v>
      </c>
      <c r="HK352" s="19">
        <v>42.288703674318178</v>
      </c>
      <c r="HL352" s="19">
        <v>55.207184222027969</v>
      </c>
      <c r="HM352" s="19">
        <v>73.497025715778463</v>
      </c>
      <c r="HN352" s="19">
        <v>0</v>
      </c>
      <c r="HO352" s="22">
        <v>0.14501245763888887</v>
      </c>
      <c r="HP352" s="19">
        <v>88.324704545454537</v>
      </c>
      <c r="HQ352" s="17">
        <v>36.120993559567424</v>
      </c>
      <c r="HR352" s="19">
        <v>41.684579336113636</v>
      </c>
      <c r="HS352" s="19">
        <v>52.874801404064691</v>
      </c>
      <c r="HT352" s="21">
        <v>73.554271989543125</v>
      </c>
      <c r="HU352" s="19">
        <v>0</v>
      </c>
      <c r="HV352" s="26">
        <v>0.14150595555555559</v>
      </c>
      <c r="HW352" s="19">
        <v>87.044636363636371</v>
      </c>
      <c r="HX352" s="17">
        <v>35.247562812782228</v>
      </c>
      <c r="HY352" s="21">
        <v>41.080454997909094</v>
      </c>
      <c r="HZ352" s="19">
        <v>50.60905349650352</v>
      </c>
      <c r="IA352" s="19">
        <v>73.612818196338367</v>
      </c>
      <c r="IB352" s="19">
        <v>0</v>
      </c>
      <c r="IC352" s="26">
        <v>0.13804236875000001</v>
      </c>
      <c r="ID352" s="21">
        <v>85.764568181818177</v>
      </c>
      <c r="IE352" s="17">
        <v>34.384821785331873</v>
      </c>
      <c r="IF352" s="19">
        <v>40.476330659704544</v>
      </c>
      <c r="IG352" s="19">
        <v>48.408974776005266</v>
      </c>
      <c r="IH352" s="19">
        <v>73.672664336164189</v>
      </c>
      <c r="II352" s="21">
        <v>0</v>
      </c>
      <c r="IJ352" s="26">
        <v>0.13462169722222223</v>
      </c>
      <c r="IK352" s="19">
        <v>84.484499999999997</v>
      </c>
      <c r="IL352" s="17">
        <v>33.532770477216388</v>
      </c>
      <c r="IM352" s="19">
        <v>39.872206321500002</v>
      </c>
      <c r="IN352" s="21">
        <v>46.273599519230785</v>
      </c>
      <c r="IO352" s="19">
        <v>73.733810409020592</v>
      </c>
      <c r="IP352" s="19">
        <v>0</v>
      </c>
      <c r="IQ352" s="26">
        <v>0.13124394097222222</v>
      </c>
      <c r="IR352" s="19">
        <v>83.204431818181817</v>
      </c>
      <c r="IS352" s="20">
        <v>32.691408888435767</v>
      </c>
      <c r="IT352" s="19">
        <v>39.268081983295453</v>
      </c>
      <c r="IU352" s="19">
        <v>44.201962002840929</v>
      </c>
      <c r="IV352" s="19">
        <v>73.796256414907575</v>
      </c>
      <c r="IW352" s="19">
        <v>0</v>
      </c>
      <c r="IX352" s="22">
        <v>0.12790910000000003</v>
      </c>
      <c r="IY352" s="19">
        <v>81.924363636363637</v>
      </c>
      <c r="IZ352" s="17">
        <v>31.860737018990005</v>
      </c>
      <c r="JA352" s="19">
        <v>38.66395764509091</v>
      </c>
      <c r="JB352" s="19">
        <v>42.19309650349652</v>
      </c>
      <c r="JC352" s="19">
        <v>73.860002353825138</v>
      </c>
      <c r="JD352" s="21">
        <v>0</v>
      </c>
      <c r="JE352" s="22">
        <v>0.12461717430555558</v>
      </c>
      <c r="JF352" s="21">
        <v>80.644295454545457</v>
      </c>
      <c r="JG352" s="20">
        <v>31.040754868879102</v>
      </c>
      <c r="JH352" s="21">
        <v>38.059833306886368</v>
      </c>
      <c r="JI352" s="21">
        <v>40.2460372978584</v>
      </c>
      <c r="JJ352" s="21">
        <v>73.925048225773281</v>
      </c>
      <c r="JK352" s="21">
        <v>0</v>
      </c>
      <c r="JL352" s="22">
        <v>0.12136816388888891</v>
      </c>
      <c r="JM352" s="21">
        <v>79.364227272727263</v>
      </c>
      <c r="JN352" s="20">
        <v>30.231462438103058</v>
      </c>
      <c r="JO352" s="21">
        <v>37.455708968681812</v>
      </c>
      <c r="JP352" s="21">
        <v>38.359818662587422</v>
      </c>
      <c r="JQ352" s="21">
        <v>73.991394030752019</v>
      </c>
      <c r="JR352" s="21">
        <v>0</v>
      </c>
      <c r="JS352" s="22">
        <v>0.11816206875</v>
      </c>
      <c r="JT352" s="21">
        <v>78.084159090909083</v>
      </c>
      <c r="JU352" s="20">
        <v>29.432859726661874</v>
      </c>
      <c r="JV352" s="21">
        <v>36.851584630477269</v>
      </c>
      <c r="JW352" s="21">
        <v>36.533474874344414</v>
      </c>
      <c r="JX352" s="21">
        <v>74.059039768761323</v>
      </c>
      <c r="JY352" s="21">
        <v>0</v>
      </c>
      <c r="JZ352" s="22">
        <v>0.11499888888888887</v>
      </c>
      <c r="KA352" s="21">
        <v>76.804090909090903</v>
      </c>
      <c r="KB352" s="20">
        <v>28.64494673455555</v>
      </c>
      <c r="KC352" s="21">
        <v>36.247460292272727</v>
      </c>
      <c r="KD352" s="21">
        <v>34.766040209790219</v>
      </c>
      <c r="KE352" s="21">
        <v>74.127985439801222</v>
      </c>
      <c r="KF352" s="21">
        <v>0</v>
      </c>
      <c r="KG352" s="22">
        <v>0.11187862430555556</v>
      </c>
      <c r="KH352" s="21">
        <v>75.524022727272722</v>
      </c>
      <c r="KI352" s="20">
        <v>27.867723461784099</v>
      </c>
      <c r="KJ352" s="21">
        <v>35.643335954068178</v>
      </c>
      <c r="KK352" s="21">
        <v>33.056548945585668</v>
      </c>
      <c r="KL352" s="21">
        <v>74.198231043871687</v>
      </c>
      <c r="KM352" s="21">
        <v>0</v>
      </c>
      <c r="KN352" s="22">
        <v>0.10880127500000002</v>
      </c>
      <c r="KO352" s="21">
        <v>74.243954545454542</v>
      </c>
      <c r="KP352" s="20">
        <v>27.101189908347504</v>
      </c>
      <c r="KQ352" s="21">
        <v>35.039211615863636</v>
      </c>
      <c r="KR352" s="21">
        <v>31.404035358391614</v>
      </c>
      <c r="KS352" s="21">
        <v>74.269776580972746</v>
      </c>
      <c r="KT352" s="21">
        <v>0</v>
      </c>
      <c r="KU352" s="22">
        <v>0.10576684097222222</v>
      </c>
      <c r="KV352" s="21">
        <v>72.963886363636348</v>
      </c>
      <c r="KW352" s="20">
        <v>26.345346074245764</v>
      </c>
      <c r="KX352" s="21">
        <v>34.435087277659086</v>
      </c>
      <c r="KY352" s="21">
        <v>29.807533724868883</v>
      </c>
      <c r="KZ352" s="21">
        <v>74.342622051104385</v>
      </c>
      <c r="LA352" s="21">
        <v>0</v>
      </c>
      <c r="LB352" s="22">
        <v>0.1027753222222222</v>
      </c>
      <c r="LC352" s="21">
        <v>71.683818181818182</v>
      </c>
      <c r="LD352" s="20">
        <v>25.600191959478884</v>
      </c>
      <c r="LE352" s="21">
        <v>33.830962939454544</v>
      </c>
      <c r="LF352" s="21">
        <v>28.266078321678336</v>
      </c>
      <c r="LG352" s="21">
        <v>74.416767454266605</v>
      </c>
      <c r="LH352" s="21">
        <v>0</v>
      </c>
      <c r="LI352" s="22">
        <v>9.9826718750000015E-2</v>
      </c>
      <c r="LJ352" s="21">
        <v>70.403750000000002</v>
      </c>
      <c r="LK352" s="20">
        <v>24.865727564046878</v>
      </c>
      <c r="LL352" s="21">
        <v>33.226838601250002</v>
      </c>
      <c r="LM352" s="21">
        <v>26.778703425480785</v>
      </c>
      <c r="LN352" s="21">
        <v>74.492212790459405</v>
      </c>
      <c r="LO352" s="21">
        <v>0</v>
      </c>
      <c r="LP352" s="22">
        <v>9.6921030555555565E-2</v>
      </c>
      <c r="LQ352" s="21">
        <v>69.123681818181822</v>
      </c>
      <c r="LR352" s="20">
        <v>24.141952887949724</v>
      </c>
      <c r="LS352" s="21">
        <v>32.622714263045459</v>
      </c>
      <c r="LT352" s="21">
        <v>25.34444331293707</v>
      </c>
      <c r="LU352" s="21">
        <v>74.568958059682785</v>
      </c>
      <c r="LV352" s="21">
        <v>0</v>
      </c>
      <c r="LW352" s="22">
        <v>9.4058257638888892E-2</v>
      </c>
      <c r="LX352" s="21">
        <v>67.843613636363642</v>
      </c>
      <c r="LY352" s="20">
        <v>23.42886793118743</v>
      </c>
      <c r="LZ352" s="21">
        <v>32.01858992484091</v>
      </c>
      <c r="MA352" s="21">
        <v>23.962332260708052</v>
      </c>
      <c r="MB352" s="21">
        <v>74.647003261936746</v>
      </c>
      <c r="MC352" s="21">
        <v>0</v>
      </c>
      <c r="MD352" s="22">
        <v>9.1238399999999997E-2</v>
      </c>
      <c r="ME352" s="21">
        <v>66.563545454545448</v>
      </c>
      <c r="MF352" s="20">
        <v>22.726472693759998</v>
      </c>
      <c r="MG352" s="21">
        <v>31.414465586636361</v>
      </c>
      <c r="MH352" s="21">
        <v>22.631404545454551</v>
      </c>
      <c r="MI352" s="21">
        <v>74.726348397221287</v>
      </c>
      <c r="MJ352" s="21">
        <v>0</v>
      </c>
      <c r="MK352" s="22">
        <v>8.8461457638888907E-2</v>
      </c>
      <c r="ML352" s="21">
        <v>65.283477272727268</v>
      </c>
      <c r="MM352" s="20">
        <v>22.034767175667433</v>
      </c>
      <c r="MN352" s="21">
        <v>30.810341248431815</v>
      </c>
      <c r="MO352" s="21">
        <v>21.350694443837416</v>
      </c>
      <c r="MP352" s="21">
        <v>74.806993465536408</v>
      </c>
      <c r="MQ352" s="21">
        <v>0</v>
      </c>
      <c r="MR352" s="22">
        <v>8.5727430555555553E-2</v>
      </c>
      <c r="MS352" s="21">
        <v>64.003409090909088</v>
      </c>
      <c r="MT352" s="20">
        <v>21.35375137690972</v>
      </c>
      <c r="MU352" s="21">
        <v>30.206216910227273</v>
      </c>
      <c r="MV352" s="21">
        <v>20.119236232517487</v>
      </c>
      <c r="MW352" s="21">
        <v>74.888938466882109</v>
      </c>
      <c r="MX352" s="21">
        <v>0</v>
      </c>
      <c r="MY352" s="30" t="s">
        <v>51</v>
      </c>
    </row>
    <row r="353" spans="1:363" ht="24" customHeight="1" x14ac:dyDescent="0.25">
      <c r="A353" s="15" t="s">
        <v>51</v>
      </c>
      <c r="B353" s="24" t="s">
        <v>13</v>
      </c>
      <c r="C353" s="16" t="s">
        <v>11</v>
      </c>
      <c r="D353" s="23">
        <v>1.5</v>
      </c>
      <c r="E353" s="17">
        <f t="shared" si="5"/>
        <v>1.875</v>
      </c>
      <c r="F353" s="23">
        <v>0.3</v>
      </c>
      <c r="G353" s="19">
        <v>126.48181818181818</v>
      </c>
      <c r="H353" s="20">
        <v>74.726669999999999</v>
      </c>
      <c r="I353" s="19">
        <v>59.692714645454551</v>
      </c>
      <c r="J353" s="19">
        <v>160.37995337995341</v>
      </c>
      <c r="K353" s="19">
        <v>72.405994485293832</v>
      </c>
      <c r="L353" s="19">
        <v>0</v>
      </c>
      <c r="M353" s="26">
        <v>0.29472340833333333</v>
      </c>
      <c r="N353" s="19">
        <v>125.217</v>
      </c>
      <c r="O353" s="17">
        <v>73.412329586000837</v>
      </c>
      <c r="P353" s="19">
        <v>59.095787499000004</v>
      </c>
      <c r="Q353" s="19">
        <v>155.6165083846154</v>
      </c>
      <c r="R353" s="19">
        <v>72.425547933384763</v>
      </c>
      <c r="S353" s="19">
        <v>0</v>
      </c>
      <c r="T353" s="26">
        <v>0.28949363333333328</v>
      </c>
      <c r="U353" s="19">
        <v>123.95218181818181</v>
      </c>
      <c r="V353" s="17">
        <v>72.109650684003313</v>
      </c>
      <c r="W353" s="21">
        <v>58.498860352545456</v>
      </c>
      <c r="X353" s="19">
        <v>150.94832908158509</v>
      </c>
      <c r="Y353" s="19">
        <v>72.446370525688593</v>
      </c>
      <c r="Z353" s="19">
        <v>0</v>
      </c>
      <c r="AA353" s="26">
        <v>0.28431067500000001</v>
      </c>
      <c r="AB353" s="21">
        <v>122.68736363636364</v>
      </c>
      <c r="AC353" s="17">
        <v>70.818633294007498</v>
      </c>
      <c r="AD353" s="19">
        <v>57.901933206090909</v>
      </c>
      <c r="AE353" s="19">
        <v>146.37445319114221</v>
      </c>
      <c r="AF353" s="19">
        <v>72.468462262205293</v>
      </c>
      <c r="AG353" s="21">
        <v>0</v>
      </c>
      <c r="AH353" s="26">
        <v>0.27917453333333336</v>
      </c>
      <c r="AI353" s="19">
        <v>121.42254545454546</v>
      </c>
      <c r="AJ353" s="17">
        <v>69.539277416013334</v>
      </c>
      <c r="AK353" s="19">
        <v>57.305006059636362</v>
      </c>
      <c r="AL353" s="21">
        <v>141.89391843356645</v>
      </c>
      <c r="AM353" s="19">
        <v>72.491823142934877</v>
      </c>
      <c r="AN353" s="19">
        <v>0</v>
      </c>
      <c r="AO353" s="26">
        <v>0.27408520833333327</v>
      </c>
      <c r="AP353" s="19">
        <v>120.15772727272727</v>
      </c>
      <c r="AQ353" s="20">
        <v>68.271583050020823</v>
      </c>
      <c r="AR353" s="19">
        <v>56.708078913181815</v>
      </c>
      <c r="AS353" s="19">
        <v>137.50576252913754</v>
      </c>
      <c r="AT353" s="19">
        <v>72.516453167877344</v>
      </c>
      <c r="AU353" s="19">
        <v>0</v>
      </c>
      <c r="AV353" s="22">
        <v>0.26904269999999997</v>
      </c>
      <c r="AW353" s="19">
        <v>118.89290909090909</v>
      </c>
      <c r="AX353" s="17">
        <v>67.015550196029992</v>
      </c>
      <c r="AY353" s="19">
        <v>56.111151766727268</v>
      </c>
      <c r="AZ353" s="19">
        <v>133.20902319813521</v>
      </c>
      <c r="BA353" s="21">
        <v>72.542352337032696</v>
      </c>
      <c r="BB353" s="19">
        <v>0</v>
      </c>
      <c r="BC353" s="26">
        <v>0.26404700833333333</v>
      </c>
      <c r="BD353" s="19">
        <v>117.62809090909091</v>
      </c>
      <c r="BE353" s="17">
        <v>65.771178854040826</v>
      </c>
      <c r="BF353" s="21">
        <v>55.514224620272728</v>
      </c>
      <c r="BG353" s="19">
        <v>129.00273816083919</v>
      </c>
      <c r="BH353" s="19">
        <v>72.569520650400932</v>
      </c>
      <c r="BI353" s="19">
        <v>0</v>
      </c>
      <c r="BJ353" s="26">
        <v>0.25909813333333331</v>
      </c>
      <c r="BK353" s="21">
        <v>116.36327272727273</v>
      </c>
      <c r="BL353" s="17">
        <v>64.538469024053327</v>
      </c>
      <c r="BM353" s="19">
        <v>54.917297473818181</v>
      </c>
      <c r="BN353" s="19">
        <v>124.88594513752916</v>
      </c>
      <c r="BO353" s="19">
        <v>72.597958107982052</v>
      </c>
      <c r="BP353" s="21">
        <v>0</v>
      </c>
      <c r="BQ353" s="26">
        <v>0.25419607499999997</v>
      </c>
      <c r="BR353" s="19">
        <v>115.09845454545456</v>
      </c>
      <c r="BS353" s="17">
        <v>63.317420706067487</v>
      </c>
      <c r="BT353" s="19">
        <v>54.320370327363641</v>
      </c>
      <c r="BU353" s="21">
        <v>120.85768184848489</v>
      </c>
      <c r="BV353" s="19">
        <v>72.627664709776042</v>
      </c>
      <c r="BW353" s="19">
        <v>0</v>
      </c>
      <c r="BX353" s="26">
        <v>0.24934083333333332</v>
      </c>
      <c r="BY353" s="19">
        <v>113.83363636363637</v>
      </c>
      <c r="BZ353" s="20">
        <v>62.108033900083328</v>
      </c>
      <c r="CA353" s="19">
        <v>53.723443180909094</v>
      </c>
      <c r="CB353" s="19">
        <v>116.91698601398605</v>
      </c>
      <c r="CC353" s="19">
        <v>72.65864045578293</v>
      </c>
      <c r="CD353" s="19">
        <v>0</v>
      </c>
      <c r="CE353" s="22">
        <v>0.24453240833333337</v>
      </c>
      <c r="CF353" s="19">
        <v>112.56881818181819</v>
      </c>
      <c r="CG353" s="17">
        <v>60.910308606100841</v>
      </c>
      <c r="CH353" s="19">
        <v>53.126516034454546</v>
      </c>
      <c r="CI353" s="19">
        <v>113.06289535431239</v>
      </c>
      <c r="CJ353" s="21">
        <v>72.690885346002702</v>
      </c>
      <c r="CK353" s="19">
        <v>0</v>
      </c>
      <c r="CL353" s="26">
        <v>0.23977080000000001</v>
      </c>
      <c r="CM353" s="19">
        <v>111.304</v>
      </c>
      <c r="CN353" s="17">
        <v>59.724244824119999</v>
      </c>
      <c r="CO353" s="21">
        <v>52.529588887999999</v>
      </c>
      <c r="CP353" s="19">
        <v>109.2944475897436</v>
      </c>
      <c r="CQ353" s="19">
        <v>72.724399380435344</v>
      </c>
      <c r="CR353" s="19">
        <v>0</v>
      </c>
      <c r="CS353" s="26">
        <v>0.23505600833333332</v>
      </c>
      <c r="CT353" s="21">
        <v>110.03918181818182</v>
      </c>
      <c r="CU353" s="17">
        <v>58.549842554140831</v>
      </c>
      <c r="CV353" s="19">
        <v>51.932661741545452</v>
      </c>
      <c r="CW353" s="19">
        <v>105.61068044055946</v>
      </c>
      <c r="CX353" s="19">
        <v>72.759182559080884</v>
      </c>
      <c r="CY353" s="21">
        <v>0</v>
      </c>
      <c r="CZ353" s="26">
        <v>0.2303880333333333</v>
      </c>
      <c r="DA353" s="19">
        <v>108.77436363636363</v>
      </c>
      <c r="DB353" s="17">
        <v>57.387101796163321</v>
      </c>
      <c r="DC353" s="19">
        <v>51.335734595090905</v>
      </c>
      <c r="DD353" s="21">
        <v>102.01063162703964</v>
      </c>
      <c r="DE353" s="19">
        <v>72.795234881939294</v>
      </c>
      <c r="DF353" s="19">
        <v>0</v>
      </c>
      <c r="DG353" s="26">
        <v>0.22576687500000001</v>
      </c>
      <c r="DH353" s="19">
        <v>107.50954545454546</v>
      </c>
      <c r="DI353" s="20">
        <v>56.236022550187499</v>
      </c>
      <c r="DJ353" s="19">
        <v>50.738807448636365</v>
      </c>
      <c r="DK353" s="19">
        <v>98.493338869463869</v>
      </c>
      <c r="DL353" s="19">
        <v>72.832556349010602</v>
      </c>
      <c r="DM353" s="19">
        <v>0</v>
      </c>
      <c r="DN353" s="22">
        <v>0.22119253333333333</v>
      </c>
      <c r="DO353" s="19">
        <v>106.24472727272727</v>
      </c>
      <c r="DP353" s="17">
        <v>55.096604816213329</v>
      </c>
      <c r="DQ353" s="19">
        <v>50.141880302181818</v>
      </c>
      <c r="DR353" s="19">
        <v>95.057839888111886</v>
      </c>
      <c r="DS353" s="21">
        <v>72.87114696029478</v>
      </c>
      <c r="DT353" s="19">
        <v>0</v>
      </c>
      <c r="DU353" s="26">
        <v>0.21666500833333333</v>
      </c>
      <c r="DV353" s="19">
        <v>104.97990909090909</v>
      </c>
      <c r="DW353" s="17">
        <v>53.968848594240832</v>
      </c>
      <c r="DX353" s="21">
        <v>49.544953155727271</v>
      </c>
      <c r="DY353" s="19">
        <v>91.703172403263409</v>
      </c>
      <c r="DZ353" s="19">
        <v>72.911006715791842</v>
      </c>
      <c r="EA353" s="19">
        <v>0</v>
      </c>
      <c r="EB353" s="26">
        <v>0.21218429999999996</v>
      </c>
      <c r="EC353" s="21">
        <v>103.7150909090909</v>
      </c>
      <c r="ED353" s="17">
        <v>52.852753884269987</v>
      </c>
      <c r="EE353" s="19">
        <v>48.948026009272724</v>
      </c>
      <c r="EF353" s="19">
        <v>88.428374135198126</v>
      </c>
      <c r="EG353" s="19">
        <v>72.952135615501788</v>
      </c>
      <c r="EH353" s="21">
        <v>0</v>
      </c>
      <c r="EI353" s="26">
        <v>0.20775040833333333</v>
      </c>
      <c r="EJ353" s="19">
        <v>102.45027272727273</v>
      </c>
      <c r="EK353" s="17">
        <v>51.748320686300829</v>
      </c>
      <c r="EL353" s="19">
        <v>48.351098862818183</v>
      </c>
      <c r="EM353" s="21">
        <v>85.23248280419584</v>
      </c>
      <c r="EN353" s="19">
        <v>72.994533659424633</v>
      </c>
      <c r="EO353" s="19">
        <v>0</v>
      </c>
      <c r="EP353" s="26">
        <v>0.20336333333333334</v>
      </c>
      <c r="EQ353" s="19">
        <v>101.18545454545455</v>
      </c>
      <c r="ER353" s="20">
        <v>50.655549000333338</v>
      </c>
      <c r="ES353" s="19">
        <v>47.754171716363636</v>
      </c>
      <c r="ET353" s="19">
        <v>82.114536130536166</v>
      </c>
      <c r="EU353" s="19">
        <v>73.038200847560347</v>
      </c>
      <c r="EV353" s="19">
        <v>0</v>
      </c>
      <c r="EW353" s="22">
        <v>0.19902307499999999</v>
      </c>
      <c r="EX353" s="19">
        <v>99.920636363636376</v>
      </c>
      <c r="EY353" s="17">
        <v>49.574438826367498</v>
      </c>
      <c r="EZ353" s="19">
        <v>47.157244569909096</v>
      </c>
      <c r="FA353" s="19">
        <v>79.073571834498864</v>
      </c>
      <c r="FB353" s="21">
        <v>73.083137179908945</v>
      </c>
      <c r="FC353" s="19">
        <v>0</v>
      </c>
      <c r="FD353" s="26">
        <v>0.19472963333333329</v>
      </c>
      <c r="FE353" s="19">
        <v>98.655818181818191</v>
      </c>
      <c r="FF353" s="17">
        <v>48.504990164403324</v>
      </c>
      <c r="FG353" s="21">
        <v>46.560317423454549</v>
      </c>
      <c r="FH353" s="19">
        <v>76.10862763636365</v>
      </c>
      <c r="FI353" s="19">
        <v>73.129342656470428</v>
      </c>
      <c r="FJ353" s="19">
        <v>0</v>
      </c>
      <c r="FK353" s="26">
        <v>0.19048300833333331</v>
      </c>
      <c r="FL353" s="21">
        <v>97.391000000000005</v>
      </c>
      <c r="FM353" s="17">
        <v>47.447203014440831</v>
      </c>
      <c r="FN353" s="19">
        <v>45.963390277000002</v>
      </c>
      <c r="FO353" s="19">
        <v>73.218741256410269</v>
      </c>
      <c r="FP353" s="19">
        <v>73.176817277244794</v>
      </c>
      <c r="FQ353" s="21">
        <v>0</v>
      </c>
      <c r="FR353" s="26">
        <v>0.18628320000000001</v>
      </c>
      <c r="FS353" s="19">
        <v>96.12618181818182</v>
      </c>
      <c r="FT353" s="17">
        <v>46.401077376480004</v>
      </c>
      <c r="FU353" s="19">
        <v>45.366463130545455</v>
      </c>
      <c r="FV353" s="21">
        <v>70.402950414918436</v>
      </c>
      <c r="FW353" s="19">
        <v>73.22556104223203</v>
      </c>
      <c r="FX353" s="19">
        <v>0</v>
      </c>
      <c r="FY353" s="26">
        <v>0.18213020833333335</v>
      </c>
      <c r="FZ353" s="19">
        <v>94.861363636363635</v>
      </c>
      <c r="GA353" s="20">
        <v>45.366613250520835</v>
      </c>
      <c r="GB353" s="19">
        <v>44.769535984090908</v>
      </c>
      <c r="GC353" s="19">
        <v>67.660292832167841</v>
      </c>
      <c r="GD353" s="19">
        <v>73.275573951432165</v>
      </c>
      <c r="GE353" s="19">
        <v>0</v>
      </c>
      <c r="GF353" s="22">
        <v>0.17802403333333333</v>
      </c>
      <c r="GG353" s="19">
        <v>93.596545454545449</v>
      </c>
      <c r="GH353" s="17">
        <v>44.343810636563333</v>
      </c>
      <c r="GI353" s="19">
        <v>44.172608837636361</v>
      </c>
      <c r="GJ353" s="19">
        <v>64.989806228438241</v>
      </c>
      <c r="GK353" s="21">
        <v>73.326856004845183</v>
      </c>
      <c r="GL353" s="19">
        <v>0</v>
      </c>
      <c r="GM353" s="26">
        <v>0.17396467499999999</v>
      </c>
      <c r="GN353" s="19">
        <v>92.331727272727278</v>
      </c>
      <c r="GO353" s="17">
        <v>43.332669534607497</v>
      </c>
      <c r="GP353" s="21">
        <v>43.575681691181821</v>
      </c>
      <c r="GQ353" s="19">
        <v>62.390528324009324</v>
      </c>
      <c r="GR353" s="19">
        <v>73.379407202471072</v>
      </c>
      <c r="GS353" s="19">
        <v>0</v>
      </c>
      <c r="GT353" s="26">
        <v>0.16995213333333334</v>
      </c>
      <c r="GU353" s="21">
        <v>91.066909090909093</v>
      </c>
      <c r="GV353" s="17">
        <v>42.333189944653334</v>
      </c>
      <c r="GW353" s="19">
        <v>42.978754544727273</v>
      </c>
      <c r="GX353" s="19">
        <v>59.861496839160843</v>
      </c>
      <c r="GY353" s="19">
        <v>73.433227544309858</v>
      </c>
      <c r="GZ353" s="21">
        <v>0</v>
      </c>
      <c r="HA353" s="26">
        <v>0.16598640833333331</v>
      </c>
      <c r="HB353" s="19">
        <v>89.802090909090907</v>
      </c>
      <c r="HC353" s="17">
        <v>41.345371866700823</v>
      </c>
      <c r="HD353" s="19">
        <v>42.381827398272726</v>
      </c>
      <c r="HE353" s="21">
        <v>57.401749494172499</v>
      </c>
      <c r="HF353" s="19">
        <v>73.488317030361515</v>
      </c>
      <c r="HG353" s="19">
        <v>0</v>
      </c>
      <c r="HH353" s="26">
        <v>0.16206749999999998</v>
      </c>
      <c r="HI353" s="19">
        <v>88.537272727272722</v>
      </c>
      <c r="HJ353" s="20">
        <v>40.369215300749993</v>
      </c>
      <c r="HK353" s="19">
        <v>41.784900251818179</v>
      </c>
      <c r="HL353" s="19">
        <v>55.010324009324002</v>
      </c>
      <c r="HM353" s="19">
        <v>73.544675660626069</v>
      </c>
      <c r="HN353" s="19">
        <v>0</v>
      </c>
      <c r="HO353" s="22">
        <v>0.15819540833333331</v>
      </c>
      <c r="HP353" s="19">
        <v>87.272454545454536</v>
      </c>
      <c r="HQ353" s="17">
        <v>39.404720246800828</v>
      </c>
      <c r="HR353" s="19">
        <v>41.187973105363632</v>
      </c>
      <c r="HS353" s="19">
        <v>52.686258104895103</v>
      </c>
      <c r="HT353" s="21">
        <v>73.602303435103494</v>
      </c>
      <c r="HU353" s="19">
        <v>0</v>
      </c>
      <c r="HV353" s="26">
        <v>0.15437013333333335</v>
      </c>
      <c r="HW353" s="19">
        <v>86.007636363636365</v>
      </c>
      <c r="HX353" s="17">
        <v>38.451886704853337</v>
      </c>
      <c r="HY353" s="21">
        <v>40.591045958909092</v>
      </c>
      <c r="HZ353" s="19">
        <v>50.428589501165526</v>
      </c>
      <c r="IA353" s="19">
        <v>73.661200353793802</v>
      </c>
      <c r="IB353" s="19">
        <v>0</v>
      </c>
      <c r="IC353" s="26">
        <v>0.15059167500000001</v>
      </c>
      <c r="ID353" s="21">
        <v>84.742818181818194</v>
      </c>
      <c r="IE353" s="17">
        <v>37.510714674907504</v>
      </c>
      <c r="IF353" s="19">
        <v>39.994118812454552</v>
      </c>
      <c r="IG353" s="19">
        <v>48.236355918414937</v>
      </c>
      <c r="IH353" s="19">
        <v>73.721366416696995</v>
      </c>
      <c r="II353" s="21">
        <v>0</v>
      </c>
      <c r="IJ353" s="26">
        <v>0.14686003333333331</v>
      </c>
      <c r="IK353" s="19">
        <v>83.478000000000009</v>
      </c>
      <c r="IL353" s="17">
        <v>36.581204156963324</v>
      </c>
      <c r="IM353" s="19">
        <v>39.397191666000005</v>
      </c>
      <c r="IN353" s="21">
        <v>46.108595076923088</v>
      </c>
      <c r="IO353" s="19">
        <v>73.782801623813072</v>
      </c>
      <c r="IP353" s="19">
        <v>0</v>
      </c>
      <c r="IQ353" s="26">
        <v>0.1431752083333333</v>
      </c>
      <c r="IR353" s="19">
        <v>82.213181818181823</v>
      </c>
      <c r="IS353" s="20">
        <v>35.663355151020824</v>
      </c>
      <c r="IT353" s="19">
        <v>38.800264519545458</v>
      </c>
      <c r="IU353" s="19">
        <v>44.044344696969716</v>
      </c>
      <c r="IV353" s="19">
        <v>73.845505975142032</v>
      </c>
      <c r="IW353" s="19">
        <v>0</v>
      </c>
      <c r="IX353" s="22">
        <v>0.13953720000000003</v>
      </c>
      <c r="IY353" s="19">
        <v>80.948363636363638</v>
      </c>
      <c r="IZ353" s="17">
        <v>34.757167657080004</v>
      </c>
      <c r="JA353" s="19">
        <v>38.20333737309091</v>
      </c>
      <c r="JB353" s="19">
        <v>42.04264249883451</v>
      </c>
      <c r="JC353" s="19">
        <v>73.909479470683891</v>
      </c>
      <c r="JD353" s="21">
        <v>0</v>
      </c>
      <c r="JE353" s="22">
        <v>0.13594600833333334</v>
      </c>
      <c r="JF353" s="21">
        <v>79.683545454545452</v>
      </c>
      <c r="JG353" s="20">
        <v>33.862641675140836</v>
      </c>
      <c r="JH353" s="21">
        <v>37.606410226636363</v>
      </c>
      <c r="JI353" s="21">
        <v>40.102526202797215</v>
      </c>
      <c r="JJ353" s="21">
        <v>73.97472211043862</v>
      </c>
      <c r="JK353" s="21">
        <v>0</v>
      </c>
      <c r="JL353" s="22">
        <v>0.13240163333333332</v>
      </c>
      <c r="JM353" s="21">
        <v>78.418727272727267</v>
      </c>
      <c r="JN353" s="20">
        <v>32.979777205203334</v>
      </c>
      <c r="JO353" s="21">
        <v>37.009483080181816</v>
      </c>
      <c r="JP353" s="21">
        <v>38.223033529137538</v>
      </c>
      <c r="JQ353" s="21">
        <v>74.041233894406218</v>
      </c>
      <c r="JR353" s="21">
        <v>0</v>
      </c>
      <c r="JS353" s="22">
        <v>0.12890407499999998</v>
      </c>
      <c r="JT353" s="21">
        <v>77.153909090909096</v>
      </c>
      <c r="JU353" s="20">
        <v>32.108574247267491</v>
      </c>
      <c r="JV353" s="21">
        <v>36.412555933727276</v>
      </c>
      <c r="JW353" s="21">
        <v>36.403202198135205</v>
      </c>
      <c r="JX353" s="21">
        <v>74.109014822586715</v>
      </c>
      <c r="JY353" s="21">
        <v>0</v>
      </c>
      <c r="JZ353" s="22">
        <v>0.12545333333333331</v>
      </c>
      <c r="KA353" s="21">
        <v>75.88909090909091</v>
      </c>
      <c r="KB353" s="20">
        <v>31.249032801333325</v>
      </c>
      <c r="KC353" s="21">
        <v>35.815628787272729</v>
      </c>
      <c r="KD353" s="21">
        <v>34.642069930069937</v>
      </c>
      <c r="KE353" s="21">
        <v>74.178064894980096</v>
      </c>
      <c r="KF353" s="21">
        <v>0</v>
      </c>
      <c r="KG353" s="22">
        <v>0.12204940833333333</v>
      </c>
      <c r="KH353" s="21">
        <v>74.624272727272725</v>
      </c>
      <c r="KI353" s="20">
        <v>30.401152867400832</v>
      </c>
      <c r="KJ353" s="21">
        <v>35.218701640818182</v>
      </c>
      <c r="KK353" s="21">
        <v>32.938674445221444</v>
      </c>
      <c r="KL353" s="21">
        <v>74.248384111586361</v>
      </c>
      <c r="KM353" s="21">
        <v>0</v>
      </c>
      <c r="KN353" s="22">
        <v>0.1186923</v>
      </c>
      <c r="KO353" s="21">
        <v>73.35945454545454</v>
      </c>
      <c r="KP353" s="20">
        <v>29.564934445469998</v>
      </c>
      <c r="KQ353" s="21">
        <v>34.621774494363635</v>
      </c>
      <c r="KR353" s="21">
        <v>31.292053463869465</v>
      </c>
      <c r="KS353" s="21">
        <v>74.319972472405496</v>
      </c>
      <c r="KT353" s="21">
        <v>0</v>
      </c>
      <c r="KU353" s="22">
        <v>0.11538200833333331</v>
      </c>
      <c r="KV353" s="21">
        <v>72.094636363636354</v>
      </c>
      <c r="KW353" s="20">
        <v>28.740377535540826</v>
      </c>
      <c r="KX353" s="21">
        <v>34.024847347909088</v>
      </c>
      <c r="KY353" s="21">
        <v>29.701244706293707</v>
      </c>
      <c r="KZ353" s="21">
        <v>74.392829977437529</v>
      </c>
      <c r="LA353" s="21">
        <v>0</v>
      </c>
      <c r="LB353" s="22">
        <v>0.11211853333333331</v>
      </c>
      <c r="LC353" s="21">
        <v>70.829818181818183</v>
      </c>
      <c r="LD353" s="20">
        <v>27.927482137613328</v>
      </c>
      <c r="LE353" s="21">
        <v>33.427920201454548</v>
      </c>
      <c r="LF353" s="21">
        <v>28.165285892773905</v>
      </c>
      <c r="LG353" s="21">
        <v>74.466956626682432</v>
      </c>
      <c r="LH353" s="21">
        <v>0</v>
      </c>
      <c r="LI353" s="22">
        <v>0.10890187500000001</v>
      </c>
      <c r="LJ353" s="21">
        <v>69.565000000000012</v>
      </c>
      <c r="LK353" s="20">
        <v>27.126248251687503</v>
      </c>
      <c r="LL353" s="21">
        <v>32.830993055000008</v>
      </c>
      <c r="LM353" s="21">
        <v>26.683214743589755</v>
      </c>
      <c r="LN353" s="21">
        <v>74.542352420140219</v>
      </c>
      <c r="LO353" s="21">
        <v>0</v>
      </c>
      <c r="LP353" s="22">
        <v>0.10573203333333334</v>
      </c>
      <c r="LQ353" s="21">
        <v>68.300181818181827</v>
      </c>
      <c r="LR353" s="20">
        <v>26.336675877763334</v>
      </c>
      <c r="LS353" s="21">
        <v>32.23406590854546</v>
      </c>
      <c r="LT353" s="21">
        <v>25.254068979020985</v>
      </c>
      <c r="LU353" s="21">
        <v>74.619017357810904</v>
      </c>
      <c r="LV353" s="21">
        <v>0</v>
      </c>
      <c r="LW353" s="22">
        <v>0.10260900833333332</v>
      </c>
      <c r="LX353" s="21">
        <v>67.035363636363641</v>
      </c>
      <c r="LY353" s="20">
        <v>25.55876501584083</v>
      </c>
      <c r="LZ353" s="21">
        <v>31.637138762090913</v>
      </c>
      <c r="MA353" s="21">
        <v>23.876886319347328</v>
      </c>
      <c r="MB353" s="21">
        <v>74.696951439694459</v>
      </c>
      <c r="MC353" s="21">
        <v>0</v>
      </c>
      <c r="MD353" s="22">
        <v>9.9532799999999991E-2</v>
      </c>
      <c r="ME353" s="21">
        <v>65.770545454545456</v>
      </c>
      <c r="MF353" s="20">
        <v>24.792515665919996</v>
      </c>
      <c r="MG353" s="21">
        <v>31.040211615636366</v>
      </c>
      <c r="MH353" s="21">
        <v>22.550704484848492</v>
      </c>
      <c r="MI353" s="21">
        <v>74.776154665790898</v>
      </c>
      <c r="MJ353" s="21">
        <v>0</v>
      </c>
      <c r="MK353" s="22">
        <v>9.6503408333333346E-2</v>
      </c>
      <c r="ML353" s="21">
        <v>64.50572727272727</v>
      </c>
      <c r="MM353" s="20">
        <v>24.037927828000836</v>
      </c>
      <c r="MN353" s="21">
        <v>30.443284469181819</v>
      </c>
      <c r="MO353" s="21">
        <v>21.274561195804196</v>
      </c>
      <c r="MP353" s="21">
        <v>74.856627036100235</v>
      </c>
      <c r="MQ353" s="21">
        <v>0</v>
      </c>
      <c r="MR353" s="22">
        <v>9.3520833333333331E-2</v>
      </c>
      <c r="MS353" s="21">
        <v>63.240909090909092</v>
      </c>
      <c r="MT353" s="20">
        <v>23.295001502083331</v>
      </c>
      <c r="MU353" s="21">
        <v>29.846357322727275</v>
      </c>
      <c r="MV353" s="21">
        <v>20.047494172494176</v>
      </c>
      <c r="MW353" s="21">
        <v>74.938368550622428</v>
      </c>
      <c r="MX353" s="21">
        <v>0</v>
      </c>
      <c r="MY353" s="30" t="s">
        <v>51</v>
      </c>
    </row>
    <row r="354" spans="1:363" ht="24" customHeight="1" x14ac:dyDescent="0.25">
      <c r="A354" s="15" t="s">
        <v>51</v>
      </c>
      <c r="B354" s="24" t="s">
        <v>13</v>
      </c>
      <c r="C354" s="16" t="s">
        <v>11</v>
      </c>
      <c r="D354" s="23">
        <v>1.5</v>
      </c>
      <c r="E354" s="17">
        <f t="shared" si="5"/>
        <v>1.875</v>
      </c>
      <c r="F354" s="23">
        <v>0.32500000000000001</v>
      </c>
      <c r="G354" s="19">
        <v>124.95681818181819</v>
      </c>
      <c r="H354" s="20">
        <v>80.953892499999995</v>
      </c>
      <c r="I354" s="19">
        <v>58.972995470454549</v>
      </c>
      <c r="J354" s="19">
        <v>159.79829545454547</v>
      </c>
      <c r="K354" s="19">
        <v>72.429727600417436</v>
      </c>
      <c r="L354" s="19">
        <v>0</v>
      </c>
      <c r="M354" s="26">
        <v>0.31928369236111109</v>
      </c>
      <c r="N354" s="19">
        <v>123.70725000000002</v>
      </c>
      <c r="O354" s="17">
        <v>79.53002371816757</v>
      </c>
      <c r="P354" s="19">
        <v>58.383265515750011</v>
      </c>
      <c r="Q354" s="19">
        <v>155.05212628125</v>
      </c>
      <c r="R354" s="19">
        <v>72.450549498413508</v>
      </c>
      <c r="S354" s="19">
        <v>0</v>
      </c>
      <c r="T354" s="26">
        <v>0.31361810277777774</v>
      </c>
      <c r="U354" s="19">
        <v>122.45768181818183</v>
      </c>
      <c r="V354" s="17">
        <v>78.1187882410036</v>
      </c>
      <c r="W354" s="21">
        <v>57.793535561045459</v>
      </c>
      <c r="X354" s="19">
        <v>150.40087729545453</v>
      </c>
      <c r="Y354" s="19">
        <v>72.472610120803139</v>
      </c>
      <c r="Z354" s="19">
        <v>0</v>
      </c>
      <c r="AA354" s="26">
        <v>0.30800323125000001</v>
      </c>
      <c r="AB354" s="21">
        <v>121.20811363636365</v>
      </c>
      <c r="AC354" s="17">
        <v>76.720186068508127</v>
      </c>
      <c r="AD354" s="19">
        <v>57.203805606340914</v>
      </c>
      <c r="AE354" s="19">
        <v>145.84358970738637</v>
      </c>
      <c r="AF354" s="19">
        <v>72.49590946758633</v>
      </c>
      <c r="AG354" s="21">
        <v>0</v>
      </c>
      <c r="AH354" s="26">
        <v>0.30243907777777779</v>
      </c>
      <c r="AI354" s="19">
        <v>119.95854545454546</v>
      </c>
      <c r="AJ354" s="17">
        <v>75.33421720068111</v>
      </c>
      <c r="AK354" s="19">
        <v>56.614075651636369</v>
      </c>
      <c r="AL354" s="21">
        <v>141.37930472727274</v>
      </c>
      <c r="AM354" s="19">
        <v>72.520447538763094</v>
      </c>
      <c r="AN354" s="19">
        <v>0</v>
      </c>
      <c r="AO354" s="26">
        <v>0.29692564236111108</v>
      </c>
      <c r="AP354" s="19">
        <v>118.70897727272728</v>
      </c>
      <c r="AQ354" s="20">
        <v>73.960881637522562</v>
      </c>
      <c r="AR354" s="19">
        <v>56.024345696931825</v>
      </c>
      <c r="AS354" s="19">
        <v>137.0070635653409</v>
      </c>
      <c r="AT354" s="19">
        <v>72.546224334333417</v>
      </c>
      <c r="AU354" s="19">
        <v>0</v>
      </c>
      <c r="AV354" s="22">
        <v>0.29146292499999998</v>
      </c>
      <c r="AW354" s="19">
        <v>117.45940909090909</v>
      </c>
      <c r="AX354" s="17">
        <v>72.600179379032497</v>
      </c>
      <c r="AY354" s="19">
        <v>55.434615742227273</v>
      </c>
      <c r="AZ354" s="19">
        <v>132.72590743181817</v>
      </c>
      <c r="BA354" s="21">
        <v>72.573239854297299</v>
      </c>
      <c r="BB354" s="19">
        <v>0</v>
      </c>
      <c r="BC354" s="26">
        <v>0.28605092569444451</v>
      </c>
      <c r="BD354" s="19">
        <v>116.20984090909093</v>
      </c>
      <c r="BE354" s="17">
        <v>71.252110425210915</v>
      </c>
      <c r="BF354" s="21">
        <v>54.844885787522735</v>
      </c>
      <c r="BG354" s="19">
        <v>128.53487753693184</v>
      </c>
      <c r="BH354" s="19">
        <v>72.60149409865474</v>
      </c>
      <c r="BI354" s="19">
        <v>0</v>
      </c>
      <c r="BJ354" s="26">
        <v>0.28068964444444444</v>
      </c>
      <c r="BK354" s="21">
        <v>114.96027272727274</v>
      </c>
      <c r="BL354" s="17">
        <v>69.916674776057775</v>
      </c>
      <c r="BM354" s="19">
        <v>54.25515583281819</v>
      </c>
      <c r="BN354" s="19">
        <v>124.43301509090911</v>
      </c>
      <c r="BO354" s="19">
        <v>72.630987067405741</v>
      </c>
      <c r="BP354" s="21">
        <v>0</v>
      </c>
      <c r="BQ354" s="26">
        <v>0.27537908124999999</v>
      </c>
      <c r="BR354" s="19">
        <v>113.71070454545456</v>
      </c>
      <c r="BS354" s="17">
        <v>68.593872431573118</v>
      </c>
      <c r="BT354" s="19">
        <v>53.665425878113645</v>
      </c>
      <c r="BU354" s="21">
        <v>120.4193613039773</v>
      </c>
      <c r="BV354" s="19">
        <v>72.661718760550315</v>
      </c>
      <c r="BW354" s="19">
        <v>0</v>
      </c>
      <c r="BX354" s="26">
        <v>0.27011923611111111</v>
      </c>
      <c r="BY354" s="19">
        <v>112.46113636363637</v>
      </c>
      <c r="BZ354" s="20">
        <v>67.283703391756944</v>
      </c>
      <c r="CA354" s="19">
        <v>53.075695923409093</v>
      </c>
      <c r="CB354" s="19">
        <v>116.49295738636366</v>
      </c>
      <c r="CC354" s="19">
        <v>72.693689178088448</v>
      </c>
      <c r="CD354" s="19">
        <v>0</v>
      </c>
      <c r="CE354" s="22">
        <v>0.26491010902777784</v>
      </c>
      <c r="CF354" s="19">
        <v>111.21156818181819</v>
      </c>
      <c r="CG354" s="17">
        <v>65.986167656609254</v>
      </c>
      <c r="CH354" s="19">
        <v>52.485965968704555</v>
      </c>
      <c r="CI354" s="19">
        <v>112.65284454829548</v>
      </c>
      <c r="CJ354" s="21">
        <v>72.72689832002014</v>
      </c>
      <c r="CK354" s="19">
        <v>0</v>
      </c>
      <c r="CL354" s="26">
        <v>0.25975170000000003</v>
      </c>
      <c r="CM354" s="19">
        <v>109.962</v>
      </c>
      <c r="CN354" s="17">
        <v>64.701265226130005</v>
      </c>
      <c r="CO354" s="21">
        <v>51.896236014000003</v>
      </c>
      <c r="CP354" s="19">
        <v>108.89806400000001</v>
      </c>
      <c r="CQ354" s="19">
        <v>72.761346186345392</v>
      </c>
      <c r="CR354" s="19">
        <v>0</v>
      </c>
      <c r="CS354" s="26">
        <v>0.25464400902777778</v>
      </c>
      <c r="CT354" s="21">
        <v>108.71243181818183</v>
      </c>
      <c r="CU354" s="17">
        <v>63.428996100319239</v>
      </c>
      <c r="CV354" s="19">
        <v>51.306506059295458</v>
      </c>
      <c r="CW354" s="19">
        <v>105.22765695170456</v>
      </c>
      <c r="CX354" s="19">
        <v>72.797032777064217</v>
      </c>
      <c r="CY354" s="21">
        <v>0</v>
      </c>
      <c r="CZ354" s="26">
        <v>0.2495870361111111</v>
      </c>
      <c r="DA354" s="19">
        <v>107.46286363636365</v>
      </c>
      <c r="DB354" s="17">
        <v>62.169360279176942</v>
      </c>
      <c r="DC354" s="19">
        <v>50.716776104590913</v>
      </c>
      <c r="DD354" s="21">
        <v>101.64066461363636</v>
      </c>
      <c r="DE354" s="19">
        <v>72.833958092176601</v>
      </c>
      <c r="DF354" s="19">
        <v>0</v>
      </c>
      <c r="DG354" s="26">
        <v>0.24458078125000002</v>
      </c>
      <c r="DH354" s="19">
        <v>106.21329545454546</v>
      </c>
      <c r="DI354" s="20">
        <v>60.922357762703129</v>
      </c>
      <c r="DJ354" s="19">
        <v>50.127046149886368</v>
      </c>
      <c r="DK354" s="19">
        <v>98.136128196022725</v>
      </c>
      <c r="DL354" s="19">
        <v>72.872122131682545</v>
      </c>
      <c r="DM354" s="19">
        <v>0</v>
      </c>
      <c r="DN354" s="22">
        <v>0.23962524444444444</v>
      </c>
      <c r="DO354" s="19">
        <v>104.96372727272728</v>
      </c>
      <c r="DP354" s="17">
        <v>59.687988550897778</v>
      </c>
      <c r="DQ354" s="19">
        <v>49.537316195181823</v>
      </c>
      <c r="DR354" s="19">
        <v>94.713088909090899</v>
      </c>
      <c r="DS354" s="21">
        <v>72.911524895582048</v>
      </c>
      <c r="DT354" s="19">
        <v>0</v>
      </c>
      <c r="DU354" s="26">
        <v>0.23472042569444446</v>
      </c>
      <c r="DV354" s="19">
        <v>103.71415909090909</v>
      </c>
      <c r="DW354" s="17">
        <v>58.466252643760903</v>
      </c>
      <c r="DX354" s="21">
        <v>48.947586240477271</v>
      </c>
      <c r="DY354" s="19">
        <v>91.370587963068175</v>
      </c>
      <c r="DZ354" s="19">
        <v>72.952166383875124</v>
      </c>
      <c r="EA354" s="19">
        <v>0</v>
      </c>
      <c r="EB354" s="26">
        <v>0.22986632499999998</v>
      </c>
      <c r="EC354" s="21">
        <v>102.46459090909092</v>
      </c>
      <c r="ED354" s="17">
        <v>57.257150041292498</v>
      </c>
      <c r="EE354" s="19">
        <v>48.357856285772733</v>
      </c>
      <c r="EF354" s="19">
        <v>88.107666568181799</v>
      </c>
      <c r="EG354" s="19">
        <v>72.994046596561745</v>
      </c>
      <c r="EH354" s="21">
        <v>0</v>
      </c>
      <c r="EI354" s="26">
        <v>0.22506294236111113</v>
      </c>
      <c r="EJ354" s="19">
        <v>101.21502272727274</v>
      </c>
      <c r="EK354" s="17">
        <v>56.060680743492576</v>
      </c>
      <c r="EL354" s="19">
        <v>47.768126331068189</v>
      </c>
      <c r="EM354" s="21">
        <v>84.923365934659131</v>
      </c>
      <c r="EN354" s="19">
        <v>73.037165533641939</v>
      </c>
      <c r="EO354" s="19">
        <v>0</v>
      </c>
      <c r="EP354" s="26">
        <v>0.22031027777777779</v>
      </c>
      <c r="EQ354" s="19">
        <v>99.965454545454563</v>
      </c>
      <c r="ER354" s="20">
        <v>54.876844750361109</v>
      </c>
      <c r="ES354" s="19">
        <v>47.178396376363644</v>
      </c>
      <c r="ET354" s="19">
        <v>81.816727272727306</v>
      </c>
      <c r="EU354" s="19">
        <v>73.081523195115693</v>
      </c>
      <c r="EV354" s="19">
        <v>0</v>
      </c>
      <c r="EW354" s="22">
        <v>0.21560833125000001</v>
      </c>
      <c r="EX354" s="19">
        <v>98.715886363636372</v>
      </c>
      <c r="EY354" s="17">
        <v>53.705642061898125</v>
      </c>
      <c r="EZ354" s="19">
        <v>46.588666421659099</v>
      </c>
      <c r="FA354" s="19">
        <v>78.786791792613656</v>
      </c>
      <c r="FB354" s="21">
        <v>73.12711958098302</v>
      </c>
      <c r="FC354" s="19">
        <v>0</v>
      </c>
      <c r="FD354" s="26">
        <v>0.21095710277777777</v>
      </c>
      <c r="FE354" s="19">
        <v>97.466318181818195</v>
      </c>
      <c r="FF354" s="17">
        <v>52.547072678103611</v>
      </c>
      <c r="FG354" s="21">
        <v>45.998936466954554</v>
      </c>
      <c r="FH354" s="19">
        <v>75.83260070454547</v>
      </c>
      <c r="FI354" s="19">
        <v>73.173954691243893</v>
      </c>
      <c r="FJ354" s="19">
        <v>0</v>
      </c>
      <c r="FK354" s="26">
        <v>0.20635659236111109</v>
      </c>
      <c r="FL354" s="21">
        <v>96.216750000000005</v>
      </c>
      <c r="FM354" s="17">
        <v>51.401136598977565</v>
      </c>
      <c r="FN354" s="19">
        <v>45.409206512250002</v>
      </c>
      <c r="FO354" s="19">
        <v>72.953195218750011</v>
      </c>
      <c r="FP354" s="19">
        <v>73.222028525898338</v>
      </c>
      <c r="FQ354" s="21">
        <v>0</v>
      </c>
      <c r="FR354" s="26">
        <v>0.20180680000000004</v>
      </c>
      <c r="FS354" s="19">
        <v>94.967181818181828</v>
      </c>
      <c r="FT354" s="17">
        <v>50.267833824520011</v>
      </c>
      <c r="FU354" s="19">
        <v>44.819476557545457</v>
      </c>
      <c r="FV354" s="21">
        <v>70.147616545454554</v>
      </c>
      <c r="FW354" s="19">
        <v>73.271341084946357</v>
      </c>
      <c r="FX354" s="19">
        <v>0</v>
      </c>
      <c r="FY354" s="26">
        <v>0.19730772569444446</v>
      </c>
      <c r="FZ354" s="19">
        <v>93.717613636363637</v>
      </c>
      <c r="GA354" s="20">
        <v>49.147164354730904</v>
      </c>
      <c r="GB354" s="19">
        <v>44.229746602840912</v>
      </c>
      <c r="GC354" s="19">
        <v>67.414905894886374</v>
      </c>
      <c r="GD354" s="19">
        <v>73.321892368387921</v>
      </c>
      <c r="GE354" s="19">
        <v>0</v>
      </c>
      <c r="GF354" s="22">
        <v>0.19285936944444446</v>
      </c>
      <c r="GG354" s="19">
        <v>92.468045454545461</v>
      </c>
      <c r="GH354" s="17">
        <v>48.039128189610281</v>
      </c>
      <c r="GI354" s="19">
        <v>43.640016648136367</v>
      </c>
      <c r="GJ354" s="19">
        <v>64.754104477272733</v>
      </c>
      <c r="GK354" s="21">
        <v>73.373682376223059</v>
      </c>
      <c r="GL354" s="19">
        <v>0</v>
      </c>
      <c r="GM354" s="26">
        <v>0.18846173124999999</v>
      </c>
      <c r="GN354" s="19">
        <v>91.218477272727284</v>
      </c>
      <c r="GO354" s="17">
        <v>46.94372532915812</v>
      </c>
      <c r="GP354" s="21">
        <v>43.050286693431822</v>
      </c>
      <c r="GQ354" s="19">
        <v>62.164253502840907</v>
      </c>
      <c r="GR354" s="19">
        <v>73.426711108451741</v>
      </c>
      <c r="GS354" s="19">
        <v>0</v>
      </c>
      <c r="GT354" s="26">
        <v>0.18411481111111114</v>
      </c>
      <c r="GU354" s="21">
        <v>89.968909090909094</v>
      </c>
      <c r="GV354" s="17">
        <v>45.86095577337445</v>
      </c>
      <c r="GW354" s="19">
        <v>42.460556738727277</v>
      </c>
      <c r="GX354" s="19">
        <v>59.644394181818178</v>
      </c>
      <c r="GY354" s="19">
        <v>73.480978565073997</v>
      </c>
      <c r="GZ354" s="21">
        <v>0</v>
      </c>
      <c r="HA354" s="26">
        <v>0.17981860902777777</v>
      </c>
      <c r="HB354" s="19">
        <v>88.719340909090917</v>
      </c>
      <c r="HC354" s="17">
        <v>44.790819522259234</v>
      </c>
      <c r="HD354" s="19">
        <v>41.870826784022732</v>
      </c>
      <c r="HE354" s="21">
        <v>57.193567724431823</v>
      </c>
      <c r="HF354" s="19">
        <v>73.536484746089826</v>
      </c>
      <c r="HG354" s="19">
        <v>0</v>
      </c>
      <c r="HH354" s="26">
        <v>0.175573125</v>
      </c>
      <c r="HI354" s="19">
        <v>87.469772727272726</v>
      </c>
      <c r="HJ354" s="20">
        <v>43.733316575812495</v>
      </c>
      <c r="HK354" s="19">
        <v>41.28109682931818</v>
      </c>
      <c r="HL354" s="19">
        <v>54.81081534090908</v>
      </c>
      <c r="HM354" s="19">
        <v>73.5932296514992</v>
      </c>
      <c r="HN354" s="19">
        <v>0</v>
      </c>
      <c r="HO354" s="22">
        <v>0.17137835902777776</v>
      </c>
      <c r="HP354" s="19">
        <v>86.22020454545455</v>
      </c>
      <c r="HQ354" s="17">
        <v>42.688446934034232</v>
      </c>
      <c r="HR354" s="19">
        <v>40.691366874613642</v>
      </c>
      <c r="HS354" s="19">
        <v>52.495178241477269</v>
      </c>
      <c r="HT354" s="21">
        <v>73.651213281302148</v>
      </c>
      <c r="HU354" s="19">
        <v>0</v>
      </c>
      <c r="HV354" s="26">
        <v>0.16723431111111114</v>
      </c>
      <c r="HW354" s="19">
        <v>84.970636363636373</v>
      </c>
      <c r="HX354" s="17">
        <v>41.656210596924453</v>
      </c>
      <c r="HY354" s="21">
        <v>40.101636919909097</v>
      </c>
      <c r="HZ354" s="19">
        <v>50.245697636363658</v>
      </c>
      <c r="IA354" s="19">
        <v>73.710435635498655</v>
      </c>
      <c r="IB354" s="19">
        <v>0</v>
      </c>
      <c r="IC354" s="26">
        <v>0.16314098125000001</v>
      </c>
      <c r="ID354" s="21">
        <v>83.721068181818197</v>
      </c>
      <c r="IE354" s="17">
        <v>40.636607564483128</v>
      </c>
      <c r="IF354" s="19">
        <v>39.511906965204552</v>
      </c>
      <c r="IG354" s="19">
        <v>48.061414735795466</v>
      </c>
      <c r="IH354" s="19">
        <v>73.770896714088721</v>
      </c>
      <c r="II354" s="21">
        <v>0</v>
      </c>
      <c r="IJ354" s="26">
        <v>0.15909836944444444</v>
      </c>
      <c r="IK354" s="19">
        <v>82.471500000000006</v>
      </c>
      <c r="IL354" s="17">
        <v>39.629637836710273</v>
      </c>
      <c r="IM354" s="19">
        <v>38.9221770105</v>
      </c>
      <c r="IN354" s="21">
        <v>45.941370750000011</v>
      </c>
      <c r="IO354" s="19">
        <v>73.832596517072361</v>
      </c>
      <c r="IP354" s="19">
        <v>0</v>
      </c>
      <c r="IQ354" s="26">
        <v>0.15510647569444444</v>
      </c>
      <c r="IR354" s="19">
        <v>81.221931818181829</v>
      </c>
      <c r="IS354" s="20">
        <v>38.635301413605902</v>
      </c>
      <c r="IT354" s="19">
        <v>38.332447055795463</v>
      </c>
      <c r="IU354" s="19">
        <v>43.884606889204562</v>
      </c>
      <c r="IV354" s="19">
        <v>73.895535044449559</v>
      </c>
      <c r="IW354" s="19">
        <v>0</v>
      </c>
      <c r="IX354" s="22">
        <v>0.15116530000000003</v>
      </c>
      <c r="IY354" s="19">
        <v>79.972363636363639</v>
      </c>
      <c r="IZ354" s="17">
        <v>37.653598295170006</v>
      </c>
      <c r="JA354" s="19">
        <v>37.742717101090911</v>
      </c>
      <c r="JB354" s="19">
        <v>41.890164363636373</v>
      </c>
      <c r="JC354" s="19">
        <v>73.959712296220317</v>
      </c>
      <c r="JD354" s="21">
        <v>0</v>
      </c>
      <c r="JE354" s="22">
        <v>0.14727484236111113</v>
      </c>
      <c r="JF354" s="21">
        <v>78.722795454545462</v>
      </c>
      <c r="JG354" s="20">
        <v>36.684528481402573</v>
      </c>
      <c r="JH354" s="21">
        <v>37.152987146386366</v>
      </c>
      <c r="JI354" s="21">
        <v>39.957084383522734</v>
      </c>
      <c r="JJ354" s="21">
        <v>74.025128272384634</v>
      </c>
      <c r="JK354" s="21">
        <v>0</v>
      </c>
      <c r="JL354" s="22">
        <v>0.1434351027777778</v>
      </c>
      <c r="JM354" s="21">
        <v>77.473227272727286</v>
      </c>
      <c r="JN354" s="20">
        <v>35.728091972303616</v>
      </c>
      <c r="JO354" s="21">
        <v>36.563257191681828</v>
      </c>
      <c r="JP354" s="21">
        <v>38.084408159090913</v>
      </c>
      <c r="JQ354" s="21">
        <v>74.091782972942511</v>
      </c>
      <c r="JR354" s="21">
        <v>0</v>
      </c>
      <c r="JS354" s="22">
        <v>0.13964608125</v>
      </c>
      <c r="JT354" s="21">
        <v>76.223659090909095</v>
      </c>
      <c r="JU354" s="20">
        <v>34.784288767873122</v>
      </c>
      <c r="JV354" s="21">
        <v>35.973527236977276</v>
      </c>
      <c r="JW354" s="21">
        <v>36.271176900568186</v>
      </c>
      <c r="JX354" s="21">
        <v>74.159676397893961</v>
      </c>
      <c r="JY354" s="21">
        <v>0</v>
      </c>
      <c r="JZ354" s="22">
        <v>0.13590777777777777</v>
      </c>
      <c r="KA354" s="21">
        <v>74.974090909090918</v>
      </c>
      <c r="KB354" s="20">
        <v>33.85311886811111</v>
      </c>
      <c r="KC354" s="21">
        <v>35.383797282272731</v>
      </c>
      <c r="KD354" s="21">
        <v>34.516431818181822</v>
      </c>
      <c r="KE354" s="21">
        <v>74.22880854723897</v>
      </c>
      <c r="KF354" s="21">
        <v>0</v>
      </c>
      <c r="KG354" s="22">
        <v>0.13222019236111113</v>
      </c>
      <c r="KH354" s="21">
        <v>73.724522727272728</v>
      </c>
      <c r="KI354" s="20">
        <v>32.934582273017575</v>
      </c>
      <c r="KJ354" s="21">
        <v>34.794067327568179</v>
      </c>
      <c r="KK354" s="21">
        <v>32.819214122159089</v>
      </c>
      <c r="KL354" s="21">
        <v>74.299179420977538</v>
      </c>
      <c r="KM354" s="21">
        <v>0</v>
      </c>
      <c r="KN354" s="22">
        <v>0.128583325</v>
      </c>
      <c r="KO354" s="21">
        <v>72.474954545454551</v>
      </c>
      <c r="KP354" s="20">
        <v>32.028678982592496</v>
      </c>
      <c r="KQ354" s="21">
        <v>34.204337372863641</v>
      </c>
      <c r="KR354" s="21">
        <v>31.178565022727273</v>
      </c>
      <c r="KS354" s="21">
        <v>74.370789019109665</v>
      </c>
      <c r="KT354" s="21">
        <v>0</v>
      </c>
      <c r="KU354" s="22">
        <v>0.12499717569444443</v>
      </c>
      <c r="KV354" s="21">
        <v>71.22538636363636</v>
      </c>
      <c r="KW354" s="20">
        <v>31.135408996835899</v>
      </c>
      <c r="KX354" s="21">
        <v>33.614607418159089</v>
      </c>
      <c r="KY354" s="21">
        <v>29.593525730113633</v>
      </c>
      <c r="KZ354" s="21">
        <v>74.443637341635366</v>
      </c>
      <c r="LA354" s="21">
        <v>0</v>
      </c>
      <c r="LB354" s="22">
        <v>0.12146174444444442</v>
      </c>
      <c r="LC354" s="21">
        <v>69.975818181818198</v>
      </c>
      <c r="LD354" s="20">
        <v>30.254772315747772</v>
      </c>
      <c r="LE354" s="21">
        <v>33.024877463454551</v>
      </c>
      <c r="LF354" s="21">
        <v>28.063137454545465</v>
      </c>
      <c r="LG354" s="21">
        <v>74.517724388554612</v>
      </c>
      <c r="LH354" s="21">
        <v>0</v>
      </c>
      <c r="LI354" s="22">
        <v>0.11797703125000002</v>
      </c>
      <c r="LJ354" s="21">
        <v>68.726250000000007</v>
      </c>
      <c r="LK354" s="20">
        <v>29.386768939328128</v>
      </c>
      <c r="LL354" s="21">
        <v>32.435147508750006</v>
      </c>
      <c r="LM354" s="21">
        <v>26.58644140625001</v>
      </c>
      <c r="LN354" s="21">
        <v>74.593050159867431</v>
      </c>
      <c r="LO354" s="21">
        <v>0</v>
      </c>
      <c r="LP354" s="22">
        <v>0.11454303611111112</v>
      </c>
      <c r="LQ354" s="21">
        <v>67.476681818181831</v>
      </c>
      <c r="LR354" s="20">
        <v>28.531398867576947</v>
      </c>
      <c r="LS354" s="21">
        <v>31.845417554045461</v>
      </c>
      <c r="LT354" s="21">
        <v>25.16247879545455</v>
      </c>
      <c r="LU354" s="21">
        <v>74.669614655573824</v>
      </c>
      <c r="LV354" s="21">
        <v>0</v>
      </c>
      <c r="LW354" s="22">
        <v>0.11115975902777778</v>
      </c>
      <c r="LX354" s="21">
        <v>66.22711363636364</v>
      </c>
      <c r="LY354" s="20">
        <v>27.688662100494234</v>
      </c>
      <c r="LZ354" s="21">
        <v>31.255687599340913</v>
      </c>
      <c r="MA354" s="21">
        <v>23.790290832386372</v>
      </c>
      <c r="MB354" s="21">
        <v>74.747417875673762</v>
      </c>
      <c r="MC354" s="21">
        <v>0</v>
      </c>
      <c r="MD354" s="22">
        <v>0.10782719999999998</v>
      </c>
      <c r="ME354" s="21">
        <v>64.977545454545464</v>
      </c>
      <c r="MF354" s="20">
        <v>26.858558638079995</v>
      </c>
      <c r="MG354" s="21">
        <v>30.665957644636368</v>
      </c>
      <c r="MH354" s="21">
        <v>22.46891872727273</v>
      </c>
      <c r="MI354" s="21">
        <v>74.826459820167273</v>
      </c>
      <c r="MJ354" s="21">
        <v>0</v>
      </c>
      <c r="MK354" s="22">
        <v>0.1045453590277778</v>
      </c>
      <c r="ML354" s="21">
        <v>63.72797727272728</v>
      </c>
      <c r="MM354" s="20">
        <v>26.041088480334242</v>
      </c>
      <c r="MN354" s="21">
        <v>30.076227689931823</v>
      </c>
      <c r="MO354" s="21">
        <v>21.197403690340909</v>
      </c>
      <c r="MP354" s="21">
        <v>74.906740489054343</v>
      </c>
      <c r="MQ354" s="21">
        <v>0</v>
      </c>
      <c r="MR354" s="22">
        <v>0.10131423611111111</v>
      </c>
      <c r="MS354" s="21">
        <v>62.478409090909096</v>
      </c>
      <c r="MT354" s="20">
        <v>25.236251627256944</v>
      </c>
      <c r="MU354" s="21">
        <v>29.486497735227275</v>
      </c>
      <c r="MV354" s="21">
        <v>19.974786931818183</v>
      </c>
      <c r="MW354" s="21">
        <v>74.988259882334972</v>
      </c>
      <c r="MX354" s="21">
        <v>0</v>
      </c>
      <c r="MY354" s="30" t="s">
        <v>51</v>
      </c>
    </row>
    <row r="355" spans="1:363" ht="24" customHeight="1" x14ac:dyDescent="0.25">
      <c r="A355" s="15" t="s">
        <v>51</v>
      </c>
      <c r="B355" s="24" t="s">
        <v>13</v>
      </c>
      <c r="C355" s="16" t="s">
        <v>11</v>
      </c>
      <c r="D355" s="23">
        <v>1.5</v>
      </c>
      <c r="E355" s="17">
        <f t="shared" si="5"/>
        <v>1.875</v>
      </c>
      <c r="F355" s="23">
        <v>0.35</v>
      </c>
      <c r="G355" s="19">
        <v>123.43181818181819</v>
      </c>
      <c r="H355" s="20">
        <v>87.181114999999991</v>
      </c>
      <c r="I355" s="19">
        <v>58.253276295454548</v>
      </c>
      <c r="J355" s="19">
        <v>159.20891608391611</v>
      </c>
      <c r="K355" s="19">
        <v>72.455305707429915</v>
      </c>
      <c r="L355" s="19">
        <v>0</v>
      </c>
      <c r="M355" s="26">
        <v>0.34384397638888886</v>
      </c>
      <c r="N355" s="19">
        <v>122.19750000000001</v>
      </c>
      <c r="O355" s="17">
        <v>85.647717850334303</v>
      </c>
      <c r="P355" s="19">
        <v>57.670743532500005</v>
      </c>
      <c r="Q355" s="19">
        <v>154.4802520673077</v>
      </c>
      <c r="R355" s="19">
        <v>72.477359339992532</v>
      </c>
      <c r="S355" s="19">
        <v>0</v>
      </c>
      <c r="T355" s="26">
        <v>0.33774257222222215</v>
      </c>
      <c r="U355" s="19">
        <v>120.96318181818182</v>
      </c>
      <c r="V355" s="17">
        <v>84.127925798003872</v>
      </c>
      <c r="W355" s="21">
        <v>57.088210769545455</v>
      </c>
      <c r="X355" s="19">
        <v>149.84615814685316</v>
      </c>
      <c r="Y355" s="19">
        <v>72.500621646127769</v>
      </c>
      <c r="Z355" s="19">
        <v>0</v>
      </c>
      <c r="AA355" s="26">
        <v>0.33169578750000001</v>
      </c>
      <c r="AB355" s="21">
        <v>119.72886363636364</v>
      </c>
      <c r="AC355" s="17">
        <v>82.621738843008757</v>
      </c>
      <c r="AD355" s="19">
        <v>56.505678006590912</v>
      </c>
      <c r="AE355" s="19">
        <v>145.30567906905597</v>
      </c>
      <c r="AF355" s="19">
        <v>72.525092625835626</v>
      </c>
      <c r="AG355" s="21">
        <v>0</v>
      </c>
      <c r="AH355" s="26">
        <v>0.32570362222222221</v>
      </c>
      <c r="AI355" s="19">
        <v>118.49454545454546</v>
      </c>
      <c r="AJ355" s="17">
        <v>81.129156985348885</v>
      </c>
      <c r="AK355" s="19">
        <v>55.92314524363637</v>
      </c>
      <c r="AL355" s="21">
        <v>140.85785958041959</v>
      </c>
      <c r="AM355" s="19">
        <v>72.550772279116089</v>
      </c>
      <c r="AN355" s="19">
        <v>0</v>
      </c>
      <c r="AO355" s="26">
        <v>0.31976607638888882</v>
      </c>
      <c r="AP355" s="19">
        <v>117.26022727272728</v>
      </c>
      <c r="AQ355" s="20">
        <v>79.650180225024286</v>
      </c>
      <c r="AR355" s="19">
        <v>55.34061248068182</v>
      </c>
      <c r="AS355" s="19">
        <v>136.50174442744756</v>
      </c>
      <c r="AT355" s="19">
        <v>72.577660605969186</v>
      </c>
      <c r="AU355" s="19">
        <v>0</v>
      </c>
      <c r="AV355" s="22">
        <v>0.31388314999999994</v>
      </c>
      <c r="AW355" s="19">
        <v>116.0259090909091</v>
      </c>
      <c r="AX355" s="17">
        <v>78.184808562034988</v>
      </c>
      <c r="AY355" s="19">
        <v>54.758079717727277</v>
      </c>
      <c r="AZ355" s="19">
        <v>132.23637835664337</v>
      </c>
      <c r="BA355" s="21">
        <v>72.605757606394903</v>
      </c>
      <c r="BB355" s="19">
        <v>0</v>
      </c>
      <c r="BC355" s="26">
        <v>0.30805484305555558</v>
      </c>
      <c r="BD355" s="19">
        <v>114.79159090909091</v>
      </c>
      <c r="BE355" s="17">
        <v>76.733041996380976</v>
      </c>
      <c r="BF355" s="21">
        <v>54.175546954772727</v>
      </c>
      <c r="BG355" s="19">
        <v>128.06080611451051</v>
      </c>
      <c r="BH355" s="19">
        <v>72.635063280393226</v>
      </c>
      <c r="BI355" s="19">
        <v>0</v>
      </c>
      <c r="BJ355" s="26">
        <v>0.30228115555555551</v>
      </c>
      <c r="BK355" s="21">
        <v>113.55727272727273</v>
      </c>
      <c r="BL355" s="17">
        <v>75.294880528062208</v>
      </c>
      <c r="BM355" s="19">
        <v>53.593014191818185</v>
      </c>
      <c r="BN355" s="19">
        <v>123.97407244755247</v>
      </c>
      <c r="BO355" s="19">
        <v>72.665577627964183</v>
      </c>
      <c r="BP355" s="21">
        <v>0</v>
      </c>
      <c r="BQ355" s="26">
        <v>0.29656208749999996</v>
      </c>
      <c r="BR355" s="19">
        <v>112.32295454545455</v>
      </c>
      <c r="BS355" s="17">
        <v>73.870324157078741</v>
      </c>
      <c r="BT355" s="19">
        <v>53.010481428863642</v>
      </c>
      <c r="BU355" s="21">
        <v>119.97522210227277</v>
      </c>
      <c r="BV355" s="19">
        <v>72.697300649107746</v>
      </c>
      <c r="BW355" s="19">
        <v>0</v>
      </c>
      <c r="BX355" s="26">
        <v>0.29089763888888887</v>
      </c>
      <c r="BY355" s="19">
        <v>111.08863636363637</v>
      </c>
      <c r="BZ355" s="20">
        <v>72.459372883430547</v>
      </c>
      <c r="CA355" s="19">
        <v>52.427948665909092</v>
      </c>
      <c r="CB355" s="19">
        <v>116.06329982517485</v>
      </c>
      <c r="CC355" s="19">
        <v>72.730232343823943</v>
      </c>
      <c r="CD355" s="19">
        <v>0</v>
      </c>
      <c r="CE355" s="22">
        <v>0.28528780972222223</v>
      </c>
      <c r="CF355" s="19">
        <v>109.85431818181819</v>
      </c>
      <c r="CG355" s="17">
        <v>71.062026707117639</v>
      </c>
      <c r="CH355" s="19">
        <v>51.845415902954549</v>
      </c>
      <c r="CI355" s="19">
        <v>112.23735036276227</v>
      </c>
      <c r="CJ355" s="21">
        <v>72.76437271211276</v>
      </c>
      <c r="CK355" s="19">
        <v>0</v>
      </c>
      <c r="CL355" s="26">
        <v>0.2797326</v>
      </c>
      <c r="CM355" s="19">
        <v>108.62</v>
      </c>
      <c r="CN355" s="17">
        <v>69.678285628140003</v>
      </c>
      <c r="CO355" s="21">
        <v>51.26288314</v>
      </c>
      <c r="CP355" s="19">
        <v>108.49641846153847</v>
      </c>
      <c r="CQ355" s="19">
        <v>72.799721753974183</v>
      </c>
      <c r="CR355" s="19">
        <v>0</v>
      </c>
      <c r="CS355" s="26">
        <v>0.27423200972222217</v>
      </c>
      <c r="CT355" s="21">
        <v>107.38568181818182</v>
      </c>
      <c r="CU355" s="17">
        <v>68.308149646497625</v>
      </c>
      <c r="CV355" s="19">
        <v>50.680350377045457</v>
      </c>
      <c r="CW355" s="19">
        <v>104.83954886800701</v>
      </c>
      <c r="CX355" s="19">
        <v>72.836279469408225</v>
      </c>
      <c r="CY355" s="21">
        <v>0</v>
      </c>
      <c r="CZ355" s="26">
        <v>0.26878603888888886</v>
      </c>
      <c r="DA355" s="19">
        <v>106.15136363636364</v>
      </c>
      <c r="DB355" s="17">
        <v>66.951618762190549</v>
      </c>
      <c r="DC355" s="19">
        <v>50.097817614090914</v>
      </c>
      <c r="DD355" s="21">
        <v>101.26578632867134</v>
      </c>
      <c r="DE355" s="19">
        <v>72.874045858414902</v>
      </c>
      <c r="DF355" s="19">
        <v>0</v>
      </c>
      <c r="DG355" s="26">
        <v>0.2633946875</v>
      </c>
      <c r="DH355" s="19">
        <v>104.91704545454546</v>
      </c>
      <c r="DI355" s="20">
        <v>65.608692975218744</v>
      </c>
      <c r="DJ355" s="19">
        <v>49.515284851136364</v>
      </c>
      <c r="DK355" s="19">
        <v>97.774175590034972</v>
      </c>
      <c r="DL355" s="19">
        <v>72.913020920994185</v>
      </c>
      <c r="DM355" s="19">
        <v>0</v>
      </c>
      <c r="DN355" s="22">
        <v>0.25805795555555555</v>
      </c>
      <c r="DO355" s="19">
        <v>103.68272727272728</v>
      </c>
      <c r="DP355" s="17">
        <v>64.279372285582227</v>
      </c>
      <c r="DQ355" s="19">
        <v>48.932752088181822</v>
      </c>
      <c r="DR355" s="19">
        <v>94.363761398601397</v>
      </c>
      <c r="DS355" s="21">
        <v>72.953204657146102</v>
      </c>
      <c r="DT355" s="19">
        <v>0</v>
      </c>
      <c r="DU355" s="26">
        <v>0.25277584305555556</v>
      </c>
      <c r="DV355" s="19">
        <v>102.4484090909091</v>
      </c>
      <c r="DW355" s="17">
        <v>62.963656693280974</v>
      </c>
      <c r="DX355" s="21">
        <v>48.350219325227272</v>
      </c>
      <c r="DY355" s="19">
        <v>91.033588500874131</v>
      </c>
      <c r="DZ355" s="19">
        <v>72.994597066870625</v>
      </c>
      <c r="EA355" s="19">
        <v>0</v>
      </c>
      <c r="EB355" s="26">
        <v>0.24754834999999997</v>
      </c>
      <c r="EC355" s="21">
        <v>101.21409090909091</v>
      </c>
      <c r="ED355" s="17">
        <v>61.661546198314994</v>
      </c>
      <c r="EE355" s="19">
        <v>47.767686562272729</v>
      </c>
      <c r="EF355" s="19">
        <v>87.782701643356631</v>
      </c>
      <c r="EG355" s="19">
        <v>73.037198150167782</v>
      </c>
      <c r="EH355" s="21">
        <v>0</v>
      </c>
      <c r="EI355" s="26">
        <v>0.2423754763888889</v>
      </c>
      <c r="EJ355" s="19">
        <v>99.979772727272731</v>
      </c>
      <c r="EK355" s="17">
        <v>60.373040800684308</v>
      </c>
      <c r="EL355" s="19">
        <v>47.185153799318186</v>
      </c>
      <c r="EM355" s="21">
        <v>84.610145572552483</v>
      </c>
      <c r="EN355" s="19">
        <v>73.081007907037545</v>
      </c>
      <c r="EO355" s="19">
        <v>0</v>
      </c>
      <c r="EP355" s="26">
        <v>0.2372572222222222</v>
      </c>
      <c r="EQ355" s="19">
        <v>98.74545454545455</v>
      </c>
      <c r="ER355" s="20">
        <v>59.09814050038888</v>
      </c>
      <c r="ES355" s="19">
        <v>46.602621036363637</v>
      </c>
      <c r="ET355" s="19">
        <v>81.514965034965073</v>
      </c>
      <c r="EU355" s="19">
        <v>73.126026337479928</v>
      </c>
      <c r="EV355" s="19">
        <v>0</v>
      </c>
      <c r="EW355" s="22">
        <v>0.23219358749999996</v>
      </c>
      <c r="EX355" s="19">
        <v>97.511136363636368</v>
      </c>
      <c r="EY355" s="17">
        <v>57.836845297428738</v>
      </c>
      <c r="EZ355" s="19">
        <v>46.020088273409094</v>
      </c>
      <c r="FA355" s="19">
        <v>78.49620477709793</v>
      </c>
      <c r="FB355" s="21">
        <v>73.172253441494945</v>
      </c>
      <c r="FC355" s="19">
        <v>0</v>
      </c>
      <c r="FD355" s="26">
        <v>0.22718457222222219</v>
      </c>
      <c r="FE355" s="19">
        <v>96.276818181818186</v>
      </c>
      <c r="FF355" s="17">
        <v>56.589155191803876</v>
      </c>
      <c r="FG355" s="21">
        <v>45.437555510454551</v>
      </c>
      <c r="FH355" s="19">
        <v>75.552909545454568</v>
      </c>
      <c r="FI355" s="19">
        <v>73.219689219082568</v>
      </c>
      <c r="FJ355" s="19">
        <v>0</v>
      </c>
      <c r="FK355" s="26">
        <v>0.22223017638888884</v>
      </c>
      <c r="FL355" s="21">
        <v>95.042500000000004</v>
      </c>
      <c r="FM355" s="17">
        <v>55.355070183514293</v>
      </c>
      <c r="FN355" s="19">
        <v>44.855022747500001</v>
      </c>
      <c r="FO355" s="19">
        <v>72.684124086538475</v>
      </c>
      <c r="FP355" s="19">
        <v>73.268333670242811</v>
      </c>
      <c r="FQ355" s="21">
        <v>0</v>
      </c>
      <c r="FR355" s="26">
        <v>0.21733040000000001</v>
      </c>
      <c r="FS355" s="19">
        <v>93.808181818181822</v>
      </c>
      <c r="FT355" s="17">
        <v>54.134590272560004</v>
      </c>
      <c r="FU355" s="19">
        <v>44.272489984545459</v>
      </c>
      <c r="FV355" s="21">
        <v>69.888893146853164</v>
      </c>
      <c r="FW355" s="19">
        <v>73.318186794975674</v>
      </c>
      <c r="FX355" s="19">
        <v>0</v>
      </c>
      <c r="FY355" s="26">
        <v>0.21248524305555555</v>
      </c>
      <c r="FZ355" s="19">
        <v>92.57386363636364</v>
      </c>
      <c r="GA355" s="20">
        <v>52.927715458940973</v>
      </c>
      <c r="GB355" s="19">
        <v>43.689957221590909</v>
      </c>
      <c r="GC355" s="19">
        <v>67.166261472902107</v>
      </c>
      <c r="GD355" s="19">
        <v>73.369248593281171</v>
      </c>
      <c r="GE355" s="19">
        <v>0</v>
      </c>
      <c r="GF355" s="22">
        <v>0.20769470555555555</v>
      </c>
      <c r="GG355" s="19">
        <v>91.339545454545458</v>
      </c>
      <c r="GH355" s="17">
        <v>51.734445742657222</v>
      </c>
      <c r="GI355" s="19">
        <v>43.107424458636366</v>
      </c>
      <c r="GJ355" s="19">
        <v>64.51527381118882</v>
      </c>
      <c r="GK355" s="21">
        <v>73.421519065159274</v>
      </c>
      <c r="GL355" s="19">
        <v>0</v>
      </c>
      <c r="GM355" s="26">
        <v>0.20295878749999996</v>
      </c>
      <c r="GN355" s="19">
        <v>90.105227272727276</v>
      </c>
      <c r="GO355" s="17">
        <v>50.554781123708736</v>
      </c>
      <c r="GP355" s="21">
        <v>42.524891695681823</v>
      </c>
      <c r="GQ355" s="19">
        <v>61.934974908216788</v>
      </c>
      <c r="GR355" s="19">
        <v>73.474998210609996</v>
      </c>
      <c r="GS355" s="19">
        <v>0</v>
      </c>
      <c r="GT355" s="26">
        <v>0.19827748888888891</v>
      </c>
      <c r="GU355" s="21">
        <v>88.870909090909095</v>
      </c>
      <c r="GV355" s="17">
        <v>49.388721602095558</v>
      </c>
      <c r="GW355" s="19">
        <v>41.942358932727274</v>
      </c>
      <c r="GX355" s="19">
        <v>59.424409510489518</v>
      </c>
      <c r="GY355" s="19">
        <v>73.529686029633339</v>
      </c>
      <c r="GZ355" s="21">
        <v>0</v>
      </c>
      <c r="HA355" s="26">
        <v>0.19365080972222221</v>
      </c>
      <c r="HB355" s="19">
        <v>87.636590909090913</v>
      </c>
      <c r="HC355" s="17">
        <v>48.236267177817631</v>
      </c>
      <c r="HD355" s="19">
        <v>41.359826169772731</v>
      </c>
      <c r="HE355" s="21">
        <v>56.982622364510497</v>
      </c>
      <c r="HF355" s="19">
        <v>73.585582522229302</v>
      </c>
      <c r="HG355" s="19">
        <v>0</v>
      </c>
      <c r="HH355" s="26">
        <v>0.18907874999999996</v>
      </c>
      <c r="HI355" s="19">
        <v>86.402272727272731</v>
      </c>
      <c r="HJ355" s="20">
        <v>47.09741785087499</v>
      </c>
      <c r="HK355" s="19">
        <v>40.777293406818181</v>
      </c>
      <c r="HL355" s="19">
        <v>54.608658216783212</v>
      </c>
      <c r="HM355" s="19">
        <v>73.642687688397899</v>
      </c>
      <c r="HN355" s="19">
        <v>0</v>
      </c>
      <c r="HO355" s="22">
        <v>0.18456130972222218</v>
      </c>
      <c r="HP355" s="19">
        <v>85.167954545454549</v>
      </c>
      <c r="HQ355" s="17">
        <v>45.972173621267629</v>
      </c>
      <c r="HR355" s="19">
        <v>40.194760643863638</v>
      </c>
      <c r="HS355" s="19">
        <v>52.30156181381119</v>
      </c>
      <c r="HT355" s="21">
        <v>73.701001528139102</v>
      </c>
      <c r="HU355" s="19">
        <v>0</v>
      </c>
      <c r="HV355" s="26">
        <v>0.18009848888888891</v>
      </c>
      <c r="HW355" s="19">
        <v>83.933636363636367</v>
      </c>
      <c r="HX355" s="17">
        <v>44.860534488995562</v>
      </c>
      <c r="HY355" s="21">
        <v>39.612227880909096</v>
      </c>
      <c r="HZ355" s="19">
        <v>50.060377902097926</v>
      </c>
      <c r="IA355" s="19">
        <v>73.760524041452925</v>
      </c>
      <c r="IB355" s="19">
        <v>0</v>
      </c>
      <c r="IC355" s="26">
        <v>0.17569028749999999</v>
      </c>
      <c r="ID355" s="21">
        <v>82.699318181818185</v>
      </c>
      <c r="IE355" s="17">
        <v>43.762500454058745</v>
      </c>
      <c r="IF355" s="19">
        <v>39.029695117954546</v>
      </c>
      <c r="IG355" s="19">
        <v>47.88415122814687</v>
      </c>
      <c r="IH355" s="19">
        <v>73.821255228339368</v>
      </c>
      <c r="II355" s="21">
        <v>0</v>
      </c>
      <c r="IJ355" s="26">
        <v>0.17133670555555552</v>
      </c>
      <c r="IK355" s="19">
        <v>81.465000000000003</v>
      </c>
      <c r="IL355" s="17">
        <v>42.678071516457216</v>
      </c>
      <c r="IM355" s="19">
        <v>38.447162355000003</v>
      </c>
      <c r="IN355" s="21">
        <v>45.77192653846155</v>
      </c>
      <c r="IO355" s="19">
        <v>73.883195088798431</v>
      </c>
      <c r="IP355" s="19">
        <v>0</v>
      </c>
      <c r="IQ355" s="26">
        <v>0.16703774305555552</v>
      </c>
      <c r="IR355" s="19">
        <v>80.230681818181822</v>
      </c>
      <c r="IS355" s="20">
        <v>41.607247676190966</v>
      </c>
      <c r="IT355" s="19">
        <v>37.864629592045453</v>
      </c>
      <c r="IU355" s="19">
        <v>43.722748579545474</v>
      </c>
      <c r="IV355" s="19">
        <v>73.946343622830113</v>
      </c>
      <c r="IW355" s="19">
        <v>0</v>
      </c>
      <c r="IX355" s="22">
        <v>0.16279340000000003</v>
      </c>
      <c r="IY355" s="19">
        <v>78.99636363636364</v>
      </c>
      <c r="IZ355" s="17">
        <v>40.550028933260009</v>
      </c>
      <c r="JA355" s="19">
        <v>37.282096829090911</v>
      </c>
      <c r="JB355" s="19">
        <v>41.735662097902114</v>
      </c>
      <c r="JC355" s="19">
        <v>74.010700830434416</v>
      </c>
      <c r="JD355" s="21">
        <v>0</v>
      </c>
      <c r="JE355" s="22">
        <v>0.15860367638888889</v>
      </c>
      <c r="JF355" s="21">
        <v>77.762045454545458</v>
      </c>
      <c r="JG355" s="20">
        <v>39.506415287664304</v>
      </c>
      <c r="JH355" s="21">
        <v>36.699564066136368</v>
      </c>
      <c r="JI355" s="21">
        <v>39.809711840034971</v>
      </c>
      <c r="JJ355" s="21">
        <v>74.076266711611339</v>
      </c>
      <c r="JK355" s="21">
        <v>0</v>
      </c>
      <c r="JL355" s="22">
        <v>0.15446857222222221</v>
      </c>
      <c r="JM355" s="21">
        <v>76.527727272727276</v>
      </c>
      <c r="JN355" s="20">
        <v>38.476406739403885</v>
      </c>
      <c r="JO355" s="21">
        <v>36.117031303181818</v>
      </c>
      <c r="JP355" s="21">
        <v>37.94394255244756</v>
      </c>
      <c r="JQ355" s="21">
        <v>74.143041266360882</v>
      </c>
      <c r="JR355" s="21">
        <v>0</v>
      </c>
      <c r="JS355" s="22">
        <v>0.15038808749999999</v>
      </c>
      <c r="JT355" s="21">
        <v>75.293409090909094</v>
      </c>
      <c r="JU355" s="20">
        <v>37.460003288478745</v>
      </c>
      <c r="JV355" s="21">
        <v>35.534498540227275</v>
      </c>
      <c r="JW355" s="21">
        <v>36.137398981643358</v>
      </c>
      <c r="JX355" s="21">
        <v>74.211024494683045</v>
      </c>
      <c r="JY355" s="21">
        <v>0</v>
      </c>
      <c r="JZ355" s="22">
        <v>0.1463622222222222</v>
      </c>
      <c r="KA355" s="21">
        <v>74.059090909090912</v>
      </c>
      <c r="KB355" s="20">
        <v>36.457204934888885</v>
      </c>
      <c r="KC355" s="21">
        <v>34.951965777272726</v>
      </c>
      <c r="KD355" s="21">
        <v>34.389125874125881</v>
      </c>
      <c r="KE355" s="21">
        <v>74.280216396577828</v>
      </c>
      <c r="KF355" s="21">
        <v>0</v>
      </c>
      <c r="KG355" s="22">
        <v>0.1423909763888889</v>
      </c>
      <c r="KH355" s="21">
        <v>72.82477272727273</v>
      </c>
      <c r="KI355" s="20">
        <v>35.468011678634305</v>
      </c>
      <c r="KJ355" s="21">
        <v>34.369433014318183</v>
      </c>
      <c r="KK355" s="21">
        <v>32.698167976398601</v>
      </c>
      <c r="KL355" s="21">
        <v>74.350616972045231</v>
      </c>
      <c r="KM355" s="21">
        <v>0</v>
      </c>
      <c r="KN355" s="22">
        <v>0.13847435</v>
      </c>
      <c r="KO355" s="21">
        <v>71.590454545454548</v>
      </c>
      <c r="KP355" s="20">
        <v>34.492423519714997</v>
      </c>
      <c r="KQ355" s="21">
        <v>33.78690025136364</v>
      </c>
      <c r="KR355" s="21">
        <v>31.063570034965036</v>
      </c>
      <c r="KS355" s="21">
        <v>74.422226221085253</v>
      </c>
      <c r="KT355" s="21">
        <v>0</v>
      </c>
      <c r="KU355" s="22">
        <v>0.13461234305555553</v>
      </c>
      <c r="KV355" s="21">
        <v>70.356136363636367</v>
      </c>
      <c r="KW355" s="20">
        <v>33.530440458130961</v>
      </c>
      <c r="KX355" s="21">
        <v>33.20436748840909</v>
      </c>
      <c r="KY355" s="21">
        <v>29.484376796328672</v>
      </c>
      <c r="KZ355" s="21">
        <v>74.495044143697882</v>
      </c>
      <c r="LA355" s="21">
        <v>0</v>
      </c>
      <c r="LB355" s="22">
        <v>0.13080495555555552</v>
      </c>
      <c r="LC355" s="21">
        <v>69.121818181818185</v>
      </c>
      <c r="LD355" s="20">
        <v>32.582062493882212</v>
      </c>
      <c r="LE355" s="21">
        <v>32.621834725454548</v>
      </c>
      <c r="LF355" s="21">
        <v>27.95963300699302</v>
      </c>
      <c r="LG355" s="21">
        <v>74.569070739883145</v>
      </c>
      <c r="LH355" s="21">
        <v>0</v>
      </c>
      <c r="LI355" s="22">
        <v>0.1270521875</v>
      </c>
      <c r="LJ355" s="21">
        <v>67.887500000000003</v>
      </c>
      <c r="LK355" s="20">
        <v>31.64728962696875</v>
      </c>
      <c r="LL355" s="21">
        <v>32.039301962500005</v>
      </c>
      <c r="LM355" s="21">
        <v>26.488383413461552</v>
      </c>
      <c r="LN355" s="21">
        <v>74.644306009641028</v>
      </c>
      <c r="LO355" s="21">
        <v>0</v>
      </c>
      <c r="LP355" s="22">
        <v>0.12335403888888888</v>
      </c>
      <c r="LQ355" s="21">
        <v>66.653181818181821</v>
      </c>
      <c r="LR355" s="20">
        <v>30.726121857390552</v>
      </c>
      <c r="LS355" s="21">
        <v>31.456769199545455</v>
      </c>
      <c r="LT355" s="21">
        <v>25.069672762237769</v>
      </c>
      <c r="LU355" s="21">
        <v>74.720749952971531</v>
      </c>
      <c r="LV355" s="21">
        <v>0</v>
      </c>
      <c r="LW355" s="22">
        <v>0.11971050972222221</v>
      </c>
      <c r="LX355" s="21">
        <v>65.418863636363639</v>
      </c>
      <c r="LY355" s="20">
        <v>29.818559185147635</v>
      </c>
      <c r="LZ355" s="21">
        <v>30.874236436590909</v>
      </c>
      <c r="MA355" s="21">
        <v>23.702545799825185</v>
      </c>
      <c r="MB355" s="21">
        <v>74.798402569874654</v>
      </c>
      <c r="MC355" s="21">
        <v>0</v>
      </c>
      <c r="MD355" s="22">
        <v>0.11612159999999998</v>
      </c>
      <c r="ME355" s="21">
        <v>64.184545454545457</v>
      </c>
      <c r="MF355" s="20">
        <v>28.924601610239993</v>
      </c>
      <c r="MG355" s="21">
        <v>30.291703673636366</v>
      </c>
      <c r="MH355" s="21">
        <v>22.386047272727279</v>
      </c>
      <c r="MI355" s="21">
        <v>74.877263860350382</v>
      </c>
      <c r="MJ355" s="21">
        <v>0</v>
      </c>
      <c r="MK355" s="22">
        <v>0.11258730972222222</v>
      </c>
      <c r="ML355" s="21">
        <v>62.950227272727275</v>
      </c>
      <c r="MM355" s="20">
        <v>28.044249132667638</v>
      </c>
      <c r="MN355" s="21">
        <v>29.70917091068182</v>
      </c>
      <c r="MO355" s="21">
        <v>21.119221927447555</v>
      </c>
      <c r="MP355" s="21">
        <v>74.957333824398745</v>
      </c>
      <c r="MQ355" s="21">
        <v>0</v>
      </c>
      <c r="MR355" s="22">
        <v>0.10910763888888889</v>
      </c>
      <c r="MS355" s="21">
        <v>61.715909090909093</v>
      </c>
      <c r="MT355" s="20">
        <v>27.177501752430555</v>
      </c>
      <c r="MU355" s="21">
        <v>29.126638147727274</v>
      </c>
      <c r="MV355" s="21">
        <v>19.901114510489514</v>
      </c>
      <c r="MW355" s="21">
        <v>75.038612462019728</v>
      </c>
      <c r="MX355" s="21">
        <v>0</v>
      </c>
      <c r="MY355" s="30" t="s">
        <v>51</v>
      </c>
    </row>
    <row r="356" spans="1:363" ht="24" customHeight="1" x14ac:dyDescent="0.25">
      <c r="A356" s="15" t="s">
        <v>51</v>
      </c>
      <c r="B356" s="24" t="s">
        <v>13</v>
      </c>
      <c r="C356" s="16" t="s">
        <v>11</v>
      </c>
      <c r="D356" s="23">
        <v>1.5</v>
      </c>
      <c r="E356" s="17">
        <f t="shared" si="5"/>
        <v>1.875</v>
      </c>
      <c r="F356" s="23">
        <v>0.375</v>
      </c>
      <c r="G356" s="19">
        <v>121.90681818181818</v>
      </c>
      <c r="H356" s="20">
        <v>93.408337500000002</v>
      </c>
      <c r="I356" s="19">
        <v>57.533557120454546</v>
      </c>
      <c r="J356" s="19">
        <v>158.6118152680653</v>
      </c>
      <c r="K356" s="19">
        <v>72.482728806331266</v>
      </c>
      <c r="L356" s="19">
        <v>0</v>
      </c>
      <c r="M356" s="26">
        <v>0.36840426041666663</v>
      </c>
      <c r="N356" s="19">
        <v>120.68774999999999</v>
      </c>
      <c r="O356" s="17">
        <v>91.765411982501035</v>
      </c>
      <c r="P356" s="19">
        <v>56.958221549249998</v>
      </c>
      <c r="Q356" s="19">
        <v>153.90088574278849</v>
      </c>
      <c r="R356" s="19">
        <v>72.505977458121833</v>
      </c>
      <c r="S356" s="19">
        <v>0</v>
      </c>
      <c r="T356" s="26">
        <v>0.36186704166666661</v>
      </c>
      <c r="U356" s="19">
        <v>119.46868181818182</v>
      </c>
      <c r="V356" s="17">
        <v>90.137063355004145</v>
      </c>
      <c r="W356" s="21">
        <v>56.382885978045458</v>
      </c>
      <c r="X356" s="19">
        <v>149.28417163578089</v>
      </c>
      <c r="Y356" s="19">
        <v>72.530405101662467</v>
      </c>
      <c r="Z356" s="19">
        <v>0</v>
      </c>
      <c r="AA356" s="26">
        <v>0.35538834375000006</v>
      </c>
      <c r="AB356" s="21">
        <v>118.24961363636363</v>
      </c>
      <c r="AC356" s="17">
        <v>88.523291617509386</v>
      </c>
      <c r="AD356" s="19">
        <v>55.80755040684091</v>
      </c>
      <c r="AE356" s="19">
        <v>144.76072127615095</v>
      </c>
      <c r="AF356" s="19">
        <v>72.556011736953138</v>
      </c>
      <c r="AG356" s="21">
        <v>0</v>
      </c>
      <c r="AH356" s="26">
        <v>0.34896816666666669</v>
      </c>
      <c r="AI356" s="19">
        <v>117.03054545454545</v>
      </c>
      <c r="AJ356" s="17">
        <v>86.924096770016675</v>
      </c>
      <c r="AK356" s="19">
        <v>55.232214835636363</v>
      </c>
      <c r="AL356" s="21">
        <v>140.32958299300702</v>
      </c>
      <c r="AM356" s="19">
        <v>72.582797363993876</v>
      </c>
      <c r="AN356" s="19">
        <v>0</v>
      </c>
      <c r="AO356" s="26">
        <v>0.34260651041666662</v>
      </c>
      <c r="AP356" s="19">
        <v>115.81147727272727</v>
      </c>
      <c r="AQ356" s="20">
        <v>85.339478812526025</v>
      </c>
      <c r="AR356" s="19">
        <v>54.656879264431822</v>
      </c>
      <c r="AS356" s="19">
        <v>135.98980511545747</v>
      </c>
      <c r="AT356" s="19">
        <v>72.610761982784666</v>
      </c>
      <c r="AU356" s="19">
        <v>0</v>
      </c>
      <c r="AV356" s="22">
        <v>0.33630337499999996</v>
      </c>
      <c r="AW356" s="19">
        <v>114.59240909090909</v>
      </c>
      <c r="AX356" s="17">
        <v>83.769437745037493</v>
      </c>
      <c r="AY356" s="19">
        <v>54.081543693227275</v>
      </c>
      <c r="AZ356" s="19">
        <v>131.74043597261073</v>
      </c>
      <c r="BA356" s="21">
        <v>72.639905593325508</v>
      </c>
      <c r="BB356" s="19">
        <v>0</v>
      </c>
      <c r="BC356" s="26">
        <v>0.33005876041666671</v>
      </c>
      <c r="BD356" s="19">
        <v>113.37334090909091</v>
      </c>
      <c r="BE356" s="17">
        <v>82.213973567551051</v>
      </c>
      <c r="BF356" s="21">
        <v>53.506208122022727</v>
      </c>
      <c r="BG356" s="19">
        <v>127.58052389357522</v>
      </c>
      <c r="BH356" s="19">
        <v>72.670228195616403</v>
      </c>
      <c r="BI356" s="19">
        <v>0</v>
      </c>
      <c r="BJ356" s="26">
        <v>0.3238726666666667</v>
      </c>
      <c r="BK356" s="21">
        <v>112.15427272727273</v>
      </c>
      <c r="BL356" s="17">
        <v>80.67308628006667</v>
      </c>
      <c r="BM356" s="19">
        <v>52.930872550818179</v>
      </c>
      <c r="BN356" s="19">
        <v>123.50911720745924</v>
      </c>
      <c r="BO356" s="19">
        <v>72.70172978965735</v>
      </c>
      <c r="BP356" s="21">
        <v>0</v>
      </c>
      <c r="BQ356" s="26">
        <v>0.31774509374999999</v>
      </c>
      <c r="BR356" s="19">
        <v>110.93520454545455</v>
      </c>
      <c r="BS356" s="17">
        <v>79.146775882584365</v>
      </c>
      <c r="BT356" s="19">
        <v>52.355536979613639</v>
      </c>
      <c r="BU356" s="21">
        <v>119.52526424337125</v>
      </c>
      <c r="BV356" s="19">
        <v>72.734410375448363</v>
      </c>
      <c r="BW356" s="19">
        <v>0</v>
      </c>
      <c r="BX356" s="26">
        <v>0.31167604166666663</v>
      </c>
      <c r="BY356" s="19">
        <v>109.71613636363637</v>
      </c>
      <c r="BZ356" s="20">
        <v>77.635042375104149</v>
      </c>
      <c r="CA356" s="19">
        <v>51.780201408409091</v>
      </c>
      <c r="CB356" s="19">
        <v>115.62801333041962</v>
      </c>
      <c r="CC356" s="19">
        <v>72.768269952989428</v>
      </c>
      <c r="CD356" s="19">
        <v>0</v>
      </c>
      <c r="CE356" s="22">
        <v>0.30566551041666673</v>
      </c>
      <c r="CF356" s="19">
        <v>108.49706818181818</v>
      </c>
      <c r="CG356" s="17">
        <v>76.137885757626051</v>
      </c>
      <c r="CH356" s="19">
        <v>51.204865837204544</v>
      </c>
      <c r="CI356" s="19">
        <v>111.81641279771274</v>
      </c>
      <c r="CJ356" s="21">
        <v>72.803308522280531</v>
      </c>
      <c r="CK356" s="19">
        <v>0</v>
      </c>
      <c r="CL356" s="26">
        <v>0.29971350000000002</v>
      </c>
      <c r="CM356" s="19">
        <v>107.27800000000001</v>
      </c>
      <c r="CN356" s="17">
        <v>74.655306030150001</v>
      </c>
      <c r="CO356" s="21">
        <v>50.629530266000003</v>
      </c>
      <c r="CP356" s="19">
        <v>108.08951097435899</v>
      </c>
      <c r="CQ356" s="19">
        <v>72.839526083321715</v>
      </c>
      <c r="CR356" s="19">
        <v>0</v>
      </c>
      <c r="CS356" s="26">
        <v>0.29382001041666667</v>
      </c>
      <c r="CT356" s="21">
        <v>106.05893181818182</v>
      </c>
      <c r="CU356" s="17">
        <v>73.18730319267604</v>
      </c>
      <c r="CV356" s="19">
        <v>50.054194694795456</v>
      </c>
      <c r="CW356" s="19">
        <v>104.44635618946681</v>
      </c>
      <c r="CX356" s="19">
        <v>72.876922636112937</v>
      </c>
      <c r="CY356" s="21">
        <v>0</v>
      </c>
      <c r="CZ356" s="26">
        <v>0.28798504166666666</v>
      </c>
      <c r="DA356" s="19">
        <v>104.83986363636363</v>
      </c>
      <c r="DB356" s="17">
        <v>71.73387724520417</v>
      </c>
      <c r="DC356" s="19">
        <v>49.478859123590908</v>
      </c>
      <c r="DD356" s="21">
        <v>100.88599677214454</v>
      </c>
      <c r="DE356" s="19">
        <v>72.915498180654211</v>
      </c>
      <c r="DF356" s="19">
        <v>0</v>
      </c>
      <c r="DG356" s="26">
        <v>0.28220859375000001</v>
      </c>
      <c r="DH356" s="19">
        <v>103.62079545454546</v>
      </c>
      <c r="DI356" s="20">
        <v>70.295028187734374</v>
      </c>
      <c r="DJ356" s="19">
        <v>48.903523552386368</v>
      </c>
      <c r="DK356" s="19">
        <v>97.407481051500596</v>
      </c>
      <c r="DL356" s="19">
        <v>72.955252716945552</v>
      </c>
      <c r="DM356" s="19">
        <v>0</v>
      </c>
      <c r="DN356" s="22">
        <v>0.27649066666666666</v>
      </c>
      <c r="DO356" s="19">
        <v>102.40172727272727</v>
      </c>
      <c r="DP356" s="17">
        <v>68.870756020266668</v>
      </c>
      <c r="DQ356" s="19">
        <v>48.32818798118182</v>
      </c>
      <c r="DR356" s="19">
        <v>94.009857356643366</v>
      </c>
      <c r="DS356" s="21">
        <v>72.99618624498693</v>
      </c>
      <c r="DT356" s="19">
        <v>0</v>
      </c>
      <c r="DU356" s="26">
        <v>0.27083126041666666</v>
      </c>
      <c r="DV356" s="19">
        <v>101.18265909090908</v>
      </c>
      <c r="DW356" s="17">
        <v>67.461060742801038</v>
      </c>
      <c r="DX356" s="21">
        <v>47.752852409977272</v>
      </c>
      <c r="DY356" s="19">
        <v>90.69217401668125</v>
      </c>
      <c r="DZ356" s="19">
        <v>73.038298764778375</v>
      </c>
      <c r="EA356" s="19">
        <v>0</v>
      </c>
      <c r="EB356" s="26">
        <v>0.26523037499999996</v>
      </c>
      <c r="EC356" s="21">
        <v>99.963590909090897</v>
      </c>
      <c r="ED356" s="17">
        <v>66.065942355337484</v>
      </c>
      <c r="EE356" s="19">
        <v>47.177516838772725</v>
      </c>
      <c r="EF356" s="19">
        <v>87.453479360722611</v>
      </c>
      <c r="EG356" s="19">
        <v>73.081590276319872</v>
      </c>
      <c r="EH356" s="21">
        <v>0</v>
      </c>
      <c r="EI356" s="26">
        <v>0.25968801041666667</v>
      </c>
      <c r="EJ356" s="19">
        <v>98.744522727272738</v>
      </c>
      <c r="EK356" s="17">
        <v>64.685400857876047</v>
      </c>
      <c r="EL356" s="19">
        <v>46.602181267568184</v>
      </c>
      <c r="EM356" s="21">
        <v>84.29282171787591</v>
      </c>
      <c r="EN356" s="19">
        <v>73.126060779611436</v>
      </c>
      <c r="EO356" s="19">
        <v>0</v>
      </c>
      <c r="EP356" s="26">
        <v>0.25420416666666668</v>
      </c>
      <c r="EQ356" s="19">
        <v>97.525454545454551</v>
      </c>
      <c r="ER356" s="20">
        <v>63.319436250416665</v>
      </c>
      <c r="ES356" s="19">
        <v>46.026845696363637</v>
      </c>
      <c r="ET356" s="19">
        <v>81.209249417249453</v>
      </c>
      <c r="EU356" s="19">
        <v>73.171710274653037</v>
      </c>
      <c r="EV356" s="19">
        <v>0</v>
      </c>
      <c r="EW356" s="22">
        <v>0.24877884374999998</v>
      </c>
      <c r="EX356" s="19">
        <v>96.306386363636364</v>
      </c>
      <c r="EY356" s="17">
        <v>61.968048532959365</v>
      </c>
      <c r="EZ356" s="19">
        <v>45.451510125159089</v>
      </c>
      <c r="FA356" s="19">
        <v>78.201810787951672</v>
      </c>
      <c r="FB356" s="21">
        <v>73.218538761444705</v>
      </c>
      <c r="FC356" s="19">
        <v>0</v>
      </c>
      <c r="FD356" s="26">
        <v>0.24341204166666663</v>
      </c>
      <c r="FE356" s="19">
        <v>95.087318181818191</v>
      </c>
      <c r="FF356" s="17">
        <v>60.631237705504155</v>
      </c>
      <c r="FG356" s="21">
        <v>44.876174553954549</v>
      </c>
      <c r="FH356" s="19">
        <v>75.26955415909093</v>
      </c>
      <c r="FI356" s="19">
        <v>73.266546239986425</v>
      </c>
      <c r="FJ356" s="19">
        <v>0</v>
      </c>
      <c r="FK356" s="26">
        <v>0.23810376041666664</v>
      </c>
      <c r="FL356" s="21">
        <v>93.868250000000003</v>
      </c>
      <c r="FM356" s="17">
        <v>59.309003768051035</v>
      </c>
      <c r="FN356" s="19">
        <v>44.300838982750001</v>
      </c>
      <c r="FO356" s="19">
        <v>72.41152785977566</v>
      </c>
      <c r="FP356" s="19">
        <v>73.315732710278198</v>
      </c>
      <c r="FQ356" s="21">
        <v>0</v>
      </c>
      <c r="FR356" s="26">
        <v>0.23285400000000001</v>
      </c>
      <c r="FS356" s="19">
        <v>92.649181818181816</v>
      </c>
      <c r="FT356" s="17">
        <v>58.001346720599997</v>
      </c>
      <c r="FU356" s="19">
        <v>43.725503411545454</v>
      </c>
      <c r="FV356" s="21">
        <v>69.626780219114238</v>
      </c>
      <c r="FW356" s="19">
        <v>73.366098172320022</v>
      </c>
      <c r="FX356" s="19">
        <v>0</v>
      </c>
      <c r="FY356" s="26">
        <v>0.22766276041666667</v>
      </c>
      <c r="FZ356" s="19">
        <v>91.430113636363643</v>
      </c>
      <c r="GA356" s="20">
        <v>56.708266563151042</v>
      </c>
      <c r="GB356" s="19">
        <v>43.150167840340913</v>
      </c>
      <c r="GC356" s="19">
        <v>66.914359566215055</v>
      </c>
      <c r="GD356" s="19">
        <v>73.417642626111899</v>
      </c>
      <c r="GE356" s="19">
        <v>0</v>
      </c>
      <c r="GF356" s="22">
        <v>0.22253004166666668</v>
      </c>
      <c r="GG356" s="19">
        <v>90.211045454545456</v>
      </c>
      <c r="GH356" s="17">
        <v>55.42976329570417</v>
      </c>
      <c r="GI356" s="19">
        <v>42.574832269136365</v>
      </c>
      <c r="GJ356" s="19">
        <v>64.273314230186486</v>
      </c>
      <c r="GK356" s="21">
        <v>73.470366071653842</v>
      </c>
      <c r="GL356" s="19">
        <v>0</v>
      </c>
      <c r="GM356" s="26">
        <v>0.21745584374999999</v>
      </c>
      <c r="GN356" s="19">
        <v>88.991977272727269</v>
      </c>
      <c r="GO356" s="17">
        <v>54.165836918259373</v>
      </c>
      <c r="GP356" s="21">
        <v>41.999496697931818</v>
      </c>
      <c r="GQ356" s="19">
        <v>61.702692540136951</v>
      </c>
      <c r="GR356" s="19">
        <v>73.524268508945823</v>
      </c>
      <c r="GS356" s="19">
        <v>0</v>
      </c>
      <c r="GT356" s="26">
        <v>0.21244016666666671</v>
      </c>
      <c r="GU356" s="21">
        <v>87.772909090909081</v>
      </c>
      <c r="GV356" s="17">
        <v>52.916487430816673</v>
      </c>
      <c r="GW356" s="19">
        <v>41.42416112672727</v>
      </c>
      <c r="GX356" s="19">
        <v>59.201542825174833</v>
      </c>
      <c r="GY356" s="19">
        <v>73.579349937987871</v>
      </c>
      <c r="GZ356" s="21">
        <v>0</v>
      </c>
      <c r="HA356" s="26">
        <v>0.20748301041666667</v>
      </c>
      <c r="HB356" s="19">
        <v>86.553840909090908</v>
      </c>
      <c r="HC356" s="17">
        <v>51.681714833376041</v>
      </c>
      <c r="HD356" s="19">
        <v>40.84882555552273</v>
      </c>
      <c r="HE356" s="21">
        <v>56.768913414408516</v>
      </c>
      <c r="HF356" s="19">
        <v>73.635610358779971</v>
      </c>
      <c r="HG356" s="19">
        <v>0</v>
      </c>
      <c r="HH356" s="26">
        <v>0.20258437499999998</v>
      </c>
      <c r="HI356" s="19">
        <v>85.334772727272721</v>
      </c>
      <c r="HJ356" s="20">
        <v>50.461519125937492</v>
      </c>
      <c r="HK356" s="19">
        <v>40.273489984318182</v>
      </c>
      <c r="HL356" s="19">
        <v>54.403852636946382</v>
      </c>
      <c r="HM356" s="19">
        <v>73.693049771322123</v>
      </c>
      <c r="HN356" s="19">
        <v>0</v>
      </c>
      <c r="HO356" s="22">
        <v>0.19774426041666665</v>
      </c>
      <c r="HP356" s="19">
        <v>84.115704545454534</v>
      </c>
      <c r="HQ356" s="17">
        <v>49.25590030850104</v>
      </c>
      <c r="HR356" s="19">
        <v>39.698154413113635</v>
      </c>
      <c r="HS356" s="19">
        <v>52.105408821896852</v>
      </c>
      <c r="HT356" s="21">
        <v>73.751668175614341</v>
      </c>
      <c r="HU356" s="19">
        <v>0</v>
      </c>
      <c r="HV356" s="26">
        <v>0.1929626666666667</v>
      </c>
      <c r="HW356" s="19">
        <v>82.896636363636375</v>
      </c>
      <c r="HX356" s="17">
        <v>48.064858381066671</v>
      </c>
      <c r="HY356" s="21">
        <v>39.122818841909094</v>
      </c>
      <c r="HZ356" s="19">
        <v>49.872630298368321</v>
      </c>
      <c r="IA356" s="19">
        <v>73.811465571656598</v>
      </c>
      <c r="IB356" s="19">
        <v>0</v>
      </c>
      <c r="IC356" s="26">
        <v>0.18823959374999999</v>
      </c>
      <c r="ID356" s="21">
        <v>81.677568181818188</v>
      </c>
      <c r="IE356" s="17">
        <v>46.88839334363437</v>
      </c>
      <c r="IF356" s="19">
        <v>38.547483270704546</v>
      </c>
      <c r="IG356" s="19">
        <v>47.704565395469132</v>
      </c>
      <c r="IH356" s="19">
        <v>73.872441959448921</v>
      </c>
      <c r="II356" s="21">
        <v>0</v>
      </c>
      <c r="IJ356" s="26">
        <v>0.18357504166666666</v>
      </c>
      <c r="IK356" s="19">
        <v>80.458500000000001</v>
      </c>
      <c r="IL356" s="17">
        <v>45.726505196204165</v>
      </c>
      <c r="IM356" s="19">
        <v>37.972147699499999</v>
      </c>
      <c r="IN356" s="21">
        <v>45.600262442307709</v>
      </c>
      <c r="IO356" s="19">
        <v>73.934597338991296</v>
      </c>
      <c r="IP356" s="19">
        <v>0</v>
      </c>
      <c r="IQ356" s="26">
        <v>0.17896901041666666</v>
      </c>
      <c r="IR356" s="19">
        <v>79.239431818181814</v>
      </c>
      <c r="IS356" s="20">
        <v>44.579193938776037</v>
      </c>
      <c r="IT356" s="19">
        <v>37.396812128295451</v>
      </c>
      <c r="IU356" s="19">
        <v>43.558769767992445</v>
      </c>
      <c r="IV356" s="19">
        <v>73.997931710283723</v>
      </c>
      <c r="IW356" s="19">
        <v>0</v>
      </c>
      <c r="IX356" s="22">
        <v>0.17442150000000003</v>
      </c>
      <c r="IY356" s="19">
        <v>78.020363636363641</v>
      </c>
      <c r="IZ356" s="17">
        <v>43.446459571350005</v>
      </c>
      <c r="JA356" s="19">
        <v>36.821476557090911</v>
      </c>
      <c r="JB356" s="19">
        <v>41.579135701631714</v>
      </c>
      <c r="JC356" s="19">
        <v>74.062445073326202</v>
      </c>
      <c r="JD356" s="21">
        <v>0</v>
      </c>
      <c r="JE356" s="22">
        <v>0.16993251041666668</v>
      </c>
      <c r="JF356" s="21">
        <v>76.801295454545453</v>
      </c>
      <c r="JG356" s="20">
        <v>42.328302093926048</v>
      </c>
      <c r="JH356" s="21">
        <v>36.246140985886363</v>
      </c>
      <c r="JI356" s="21">
        <v>39.660408572333928</v>
      </c>
      <c r="JJ356" s="21">
        <v>74.128137428118734</v>
      </c>
      <c r="JK356" s="21">
        <v>0</v>
      </c>
      <c r="JL356" s="22">
        <v>0.16550204166666668</v>
      </c>
      <c r="JM356" s="21">
        <v>75.582227272727266</v>
      </c>
      <c r="JN356" s="20">
        <v>41.224721506504167</v>
      </c>
      <c r="JO356" s="21">
        <v>35.670805414681816</v>
      </c>
      <c r="JP356" s="21">
        <v>37.801636709207472</v>
      </c>
      <c r="JQ356" s="21">
        <v>74.195008774661332</v>
      </c>
      <c r="JR356" s="21">
        <v>0</v>
      </c>
      <c r="JS356" s="22">
        <v>0.16113009374999998</v>
      </c>
      <c r="JT356" s="21">
        <v>74.363159090909093</v>
      </c>
      <c r="JU356" s="20">
        <v>40.135717809084369</v>
      </c>
      <c r="JV356" s="21">
        <v>35.095469843477275</v>
      </c>
      <c r="JW356" s="21">
        <v>36.001868441360728</v>
      </c>
      <c r="JX356" s="21">
        <v>74.263059112953982</v>
      </c>
      <c r="JY356" s="21">
        <v>0</v>
      </c>
      <c r="JZ356" s="22">
        <v>0.15681666666666663</v>
      </c>
      <c r="KA356" s="21">
        <v>73.144090909090906</v>
      </c>
      <c r="KB356" s="20">
        <v>39.06129100166666</v>
      </c>
      <c r="KC356" s="21">
        <v>34.520134272272728</v>
      </c>
      <c r="KD356" s="21">
        <v>34.260152097902107</v>
      </c>
      <c r="KE356" s="21">
        <v>74.332288442996685</v>
      </c>
      <c r="KF356" s="21">
        <v>0</v>
      </c>
      <c r="KG356" s="22">
        <v>0.15256176041666666</v>
      </c>
      <c r="KH356" s="21">
        <v>71.925022727272719</v>
      </c>
      <c r="KI356" s="20">
        <v>38.001441084251042</v>
      </c>
      <c r="KJ356" s="21">
        <v>33.94479870106818</v>
      </c>
      <c r="KK356" s="21">
        <v>32.575536007939981</v>
      </c>
      <c r="KL356" s="21">
        <v>74.402696764789439</v>
      </c>
      <c r="KM356" s="21">
        <v>0</v>
      </c>
      <c r="KN356" s="22">
        <v>0.14836537500000002</v>
      </c>
      <c r="KO356" s="21">
        <v>70.705954545454546</v>
      </c>
      <c r="KP356" s="20">
        <v>36.956168056837505</v>
      </c>
      <c r="KQ356" s="21">
        <v>33.369463129863639</v>
      </c>
      <c r="KR356" s="21">
        <v>30.947068500582752</v>
      </c>
      <c r="KS356" s="21">
        <v>74.474284078332246</v>
      </c>
      <c r="KT356" s="21">
        <v>0</v>
      </c>
      <c r="KU356" s="22">
        <v>0.14422751041666665</v>
      </c>
      <c r="KV356" s="21">
        <v>69.486886363636359</v>
      </c>
      <c r="KW356" s="20">
        <v>35.925471919426037</v>
      </c>
      <c r="KX356" s="21">
        <v>32.794127558659092</v>
      </c>
      <c r="KY356" s="21">
        <v>29.373797904938812</v>
      </c>
      <c r="KZ356" s="21">
        <v>74.547050383625105</v>
      </c>
      <c r="LA356" s="21">
        <v>0</v>
      </c>
      <c r="LB356" s="22">
        <v>0.14014816666666663</v>
      </c>
      <c r="LC356" s="21">
        <v>68.267818181818186</v>
      </c>
      <c r="LD356" s="20">
        <v>34.909352672016659</v>
      </c>
      <c r="LE356" s="21">
        <v>32.218791987454544</v>
      </c>
      <c r="LF356" s="21">
        <v>27.854772550116564</v>
      </c>
      <c r="LG356" s="21">
        <v>74.620995680668031</v>
      </c>
      <c r="LH356" s="21">
        <v>0</v>
      </c>
      <c r="LI356" s="22">
        <v>0.13612734375000002</v>
      </c>
      <c r="LJ356" s="21">
        <v>67.048749999999998</v>
      </c>
      <c r="LK356" s="20">
        <v>33.907810314609378</v>
      </c>
      <c r="LL356" s="21">
        <v>31.64345641625</v>
      </c>
      <c r="LM356" s="21">
        <v>26.389040765224372</v>
      </c>
      <c r="LN356" s="21">
        <v>74.696119969461009</v>
      </c>
      <c r="LO356" s="21">
        <v>0</v>
      </c>
      <c r="LP356" s="22">
        <v>0.13216504166666668</v>
      </c>
      <c r="LQ356" s="21">
        <v>65.829681818181825</v>
      </c>
      <c r="LR356" s="20">
        <v>32.920844847204165</v>
      </c>
      <c r="LS356" s="21">
        <v>31.06812084504546</v>
      </c>
      <c r="LT356" s="21">
        <v>24.975650879370637</v>
      </c>
      <c r="LU356" s="21">
        <v>74.772423250004039</v>
      </c>
      <c r="LV356" s="21">
        <v>0</v>
      </c>
      <c r="LW356" s="22">
        <v>0.12826126041666666</v>
      </c>
      <c r="LX356" s="21">
        <v>64.610613636363638</v>
      </c>
      <c r="LY356" s="20">
        <v>31.948456269801039</v>
      </c>
      <c r="LZ356" s="21">
        <v>30.492785273840909</v>
      </c>
      <c r="MA356" s="21">
        <v>23.613651221663762</v>
      </c>
      <c r="MB356" s="21">
        <v>74.849905522297121</v>
      </c>
      <c r="MC356" s="21">
        <v>0</v>
      </c>
      <c r="MD356" s="22">
        <v>0.12441599999999998</v>
      </c>
      <c r="ME356" s="21">
        <v>63.391545454545458</v>
      </c>
      <c r="MF356" s="20">
        <v>30.990644582399995</v>
      </c>
      <c r="MG356" s="21">
        <v>29.917449702636365</v>
      </c>
      <c r="MH356" s="21">
        <v>22.302090121212128</v>
      </c>
      <c r="MI356" s="21">
        <v>74.928566786340255</v>
      </c>
      <c r="MJ356" s="21">
        <v>0</v>
      </c>
      <c r="MK356" s="22">
        <v>0.12062926041666669</v>
      </c>
      <c r="ML356" s="21">
        <v>62.172477272727271</v>
      </c>
      <c r="MM356" s="20">
        <v>30.047409785001047</v>
      </c>
      <c r="MN356" s="21">
        <v>29.342114131431817</v>
      </c>
      <c r="MO356" s="21">
        <v>21.040015907124129</v>
      </c>
      <c r="MP356" s="21">
        <v>75.008407042133456</v>
      </c>
      <c r="MQ356" s="21">
        <v>0</v>
      </c>
      <c r="MR356" s="22">
        <v>0.11690104166666666</v>
      </c>
      <c r="MS356" s="21">
        <v>60.953409090909091</v>
      </c>
      <c r="MT356" s="20">
        <v>29.118751877604165</v>
      </c>
      <c r="MU356" s="21">
        <v>28.766778560227273</v>
      </c>
      <c r="MV356" s="21">
        <v>19.826476908508162</v>
      </c>
      <c r="MW356" s="21">
        <v>75.089426289676695</v>
      </c>
      <c r="MX356" s="21">
        <v>0</v>
      </c>
      <c r="MY356" s="30" t="s">
        <v>51</v>
      </c>
    </row>
    <row r="357" spans="1:363" ht="24" customHeight="1" x14ac:dyDescent="0.25">
      <c r="A357" s="15" t="s">
        <v>51</v>
      </c>
      <c r="B357" s="24" t="s">
        <v>13</v>
      </c>
      <c r="C357" s="16" t="s">
        <v>11</v>
      </c>
      <c r="D357" s="23">
        <v>1.5</v>
      </c>
      <c r="E357" s="17">
        <f t="shared" si="5"/>
        <v>1.875</v>
      </c>
      <c r="F357" s="23">
        <v>0.4</v>
      </c>
      <c r="G357" s="19">
        <v>120.38181818181819</v>
      </c>
      <c r="H357" s="20">
        <v>99.635559999999998</v>
      </c>
      <c r="I357" s="19">
        <v>56.813837945454551</v>
      </c>
      <c r="J357" s="19">
        <v>158.00699300699304</v>
      </c>
      <c r="K357" s="19">
        <v>72.511996897121492</v>
      </c>
      <c r="L357" s="19">
        <v>0</v>
      </c>
      <c r="M357" s="26">
        <v>0.39296454444444445</v>
      </c>
      <c r="N357" s="19">
        <v>119.17800000000001</v>
      </c>
      <c r="O357" s="17">
        <v>97.883106114667783</v>
      </c>
      <c r="P357" s="19">
        <v>56.245699566000006</v>
      </c>
      <c r="Q357" s="19">
        <v>153.31402730769233</v>
      </c>
      <c r="R357" s="19">
        <v>72.536403852801413</v>
      </c>
      <c r="S357" s="19">
        <v>0</v>
      </c>
      <c r="T357" s="26">
        <v>0.38599151111111107</v>
      </c>
      <c r="U357" s="19">
        <v>117.97418181818182</v>
      </c>
      <c r="V357" s="17">
        <v>96.146200912004431</v>
      </c>
      <c r="W357" s="21">
        <v>55.677561186545454</v>
      </c>
      <c r="X357" s="19">
        <v>148.71491776223777</v>
      </c>
      <c r="Y357" s="19">
        <v>72.561960487407219</v>
      </c>
      <c r="Z357" s="19">
        <v>0</v>
      </c>
      <c r="AA357" s="26">
        <v>0.37908090000000005</v>
      </c>
      <c r="AB357" s="21">
        <v>116.77036363636364</v>
      </c>
      <c r="AC357" s="17">
        <v>94.424844392010016</v>
      </c>
      <c r="AD357" s="19">
        <v>55.109422807090908</v>
      </c>
      <c r="AE357" s="19">
        <v>144.20871632867136</v>
      </c>
      <c r="AF357" s="19">
        <v>72.588666800938896</v>
      </c>
      <c r="AG357" s="21">
        <v>0</v>
      </c>
      <c r="AH357" s="26">
        <v>0.37223271111111117</v>
      </c>
      <c r="AI357" s="19">
        <v>115.56654545454546</v>
      </c>
      <c r="AJ357" s="17">
        <v>92.71903655468445</v>
      </c>
      <c r="AK357" s="19">
        <v>54.54128442763637</v>
      </c>
      <c r="AL357" s="21">
        <v>139.79447496503499</v>
      </c>
      <c r="AM357" s="19">
        <v>72.616522793396442</v>
      </c>
      <c r="AN357" s="19">
        <v>0</v>
      </c>
      <c r="AO357" s="26">
        <v>0.36544694444444442</v>
      </c>
      <c r="AP357" s="19">
        <v>114.36272727272727</v>
      </c>
      <c r="AQ357" s="20">
        <v>91.028777400027764</v>
      </c>
      <c r="AR357" s="19">
        <v>53.973146048181817</v>
      </c>
      <c r="AS357" s="19">
        <v>135.47124562937063</v>
      </c>
      <c r="AT357" s="19">
        <v>72.645528464779844</v>
      </c>
      <c r="AU357" s="19">
        <v>0</v>
      </c>
      <c r="AV357" s="22">
        <v>0.35872359999999998</v>
      </c>
      <c r="AW357" s="19">
        <v>113.15890909090909</v>
      </c>
      <c r="AX357" s="17">
        <v>89.354066928039998</v>
      </c>
      <c r="AY357" s="19">
        <v>53.405007668727272</v>
      </c>
      <c r="AZ357" s="19">
        <v>131.23808027972029</v>
      </c>
      <c r="BA357" s="21">
        <v>72.675683815089116</v>
      </c>
      <c r="BB357" s="19">
        <v>0</v>
      </c>
      <c r="BC357" s="26">
        <v>0.35206267777777783</v>
      </c>
      <c r="BD357" s="19">
        <v>111.95509090909093</v>
      </c>
      <c r="BE357" s="17">
        <v>87.694905138721126</v>
      </c>
      <c r="BF357" s="21">
        <v>52.836869289272734</v>
      </c>
      <c r="BG357" s="19">
        <v>127.09403087412592</v>
      </c>
      <c r="BH357" s="19">
        <v>72.706988844324258</v>
      </c>
      <c r="BI357" s="19">
        <v>0</v>
      </c>
      <c r="BJ357" s="26">
        <v>0.34546417777777783</v>
      </c>
      <c r="BK357" s="21">
        <v>110.75127272727273</v>
      </c>
      <c r="BL357" s="17">
        <v>86.051292032071117</v>
      </c>
      <c r="BM357" s="19">
        <v>52.268730909818188</v>
      </c>
      <c r="BN357" s="19">
        <v>123.03814937062941</v>
      </c>
      <c r="BO357" s="19">
        <v>72.73944355248527</v>
      </c>
      <c r="BP357" s="21">
        <v>0</v>
      </c>
      <c r="BQ357" s="26">
        <v>0.33892810000000001</v>
      </c>
      <c r="BR357" s="19">
        <v>109.54745454545456</v>
      </c>
      <c r="BS357" s="17">
        <v>84.423227608090002</v>
      </c>
      <c r="BT357" s="19">
        <v>51.700592530363643</v>
      </c>
      <c r="BU357" s="21">
        <v>119.06948772727277</v>
      </c>
      <c r="BV357" s="19">
        <v>72.773047939572137</v>
      </c>
      <c r="BW357" s="19">
        <v>0</v>
      </c>
      <c r="BX357" s="26">
        <v>0.33245444444444444</v>
      </c>
      <c r="BY357" s="19">
        <v>108.34363636363638</v>
      </c>
      <c r="BZ357" s="20">
        <v>82.81071186677778</v>
      </c>
      <c r="CA357" s="19">
        <v>51.132454150909098</v>
      </c>
      <c r="CB357" s="19">
        <v>115.18709790209795</v>
      </c>
      <c r="CC357" s="19">
        <v>72.80780200558489</v>
      </c>
      <c r="CD357" s="19">
        <v>0</v>
      </c>
      <c r="CE357" s="22">
        <v>0.32604321111111118</v>
      </c>
      <c r="CF357" s="19">
        <v>107.13981818181819</v>
      </c>
      <c r="CG357" s="17">
        <v>81.213744808134464</v>
      </c>
      <c r="CH357" s="19">
        <v>50.564315771454545</v>
      </c>
      <c r="CI357" s="19">
        <v>111.39003185314689</v>
      </c>
      <c r="CJ357" s="21">
        <v>72.843705750523497</v>
      </c>
      <c r="CK357" s="19">
        <v>0</v>
      </c>
      <c r="CL357" s="26">
        <v>0.31969440000000005</v>
      </c>
      <c r="CM357" s="19">
        <v>105.93600000000001</v>
      </c>
      <c r="CN357" s="17">
        <v>79.632326432160013</v>
      </c>
      <c r="CO357" s="21">
        <v>49.996177392000007</v>
      </c>
      <c r="CP357" s="19">
        <v>107.67734153846156</v>
      </c>
      <c r="CQ357" s="19">
        <v>72.880759174387975</v>
      </c>
      <c r="CR357" s="19">
        <v>0</v>
      </c>
      <c r="CS357" s="26">
        <v>0.31340801111111111</v>
      </c>
      <c r="CT357" s="21">
        <v>104.73218181818183</v>
      </c>
      <c r="CU357" s="17">
        <v>78.066456738854441</v>
      </c>
      <c r="CV357" s="19">
        <v>49.428039012545462</v>
      </c>
      <c r="CW357" s="19">
        <v>104.04807891608395</v>
      </c>
      <c r="CX357" s="19">
        <v>72.918962277178323</v>
      </c>
      <c r="CY357" s="21">
        <v>0</v>
      </c>
      <c r="CZ357" s="26">
        <v>0.30718404444444447</v>
      </c>
      <c r="DA357" s="19">
        <v>103.52836363636364</v>
      </c>
      <c r="DB357" s="17">
        <v>76.516135728217776</v>
      </c>
      <c r="DC357" s="19">
        <v>48.859900633090909</v>
      </c>
      <c r="DD357" s="21">
        <v>100.50129594405595</v>
      </c>
      <c r="DE357" s="19">
        <v>72.958315058894527</v>
      </c>
      <c r="DF357" s="19">
        <v>0</v>
      </c>
      <c r="DG357" s="26">
        <v>0.30102250000000003</v>
      </c>
      <c r="DH357" s="19">
        <v>102.32454545454546</v>
      </c>
      <c r="DI357" s="20">
        <v>74.981363400250004</v>
      </c>
      <c r="DJ357" s="19">
        <v>48.291762253636364</v>
      </c>
      <c r="DK357" s="19">
        <v>97.036044580419585</v>
      </c>
      <c r="DL357" s="19">
        <v>72.998817519536615</v>
      </c>
      <c r="DM357" s="19">
        <v>0</v>
      </c>
      <c r="DN357" s="22">
        <v>0.29492337777777777</v>
      </c>
      <c r="DO357" s="19">
        <v>101.12072727272728</v>
      </c>
      <c r="DP357" s="17">
        <v>73.46213975495111</v>
      </c>
      <c r="DQ357" s="19">
        <v>47.723623874181818</v>
      </c>
      <c r="DR357" s="19">
        <v>93.65137678321679</v>
      </c>
      <c r="DS357" s="21">
        <v>73.040469659104559</v>
      </c>
      <c r="DT357" s="19">
        <v>0</v>
      </c>
      <c r="DU357" s="26">
        <v>0.28888667777777782</v>
      </c>
      <c r="DV357" s="19">
        <v>99.916909090909087</v>
      </c>
      <c r="DW357" s="17">
        <v>71.958464792321124</v>
      </c>
      <c r="DX357" s="21">
        <v>47.155485494727273</v>
      </c>
      <c r="DY357" s="19">
        <v>90.346344510489516</v>
      </c>
      <c r="DZ357" s="19">
        <v>73.083271477598373</v>
      </c>
      <c r="EA357" s="19">
        <v>0</v>
      </c>
      <c r="EB357" s="26">
        <v>0.28291240000000001</v>
      </c>
      <c r="EC357" s="21">
        <v>98.713090909090909</v>
      </c>
      <c r="ED357" s="17">
        <v>70.470338512360001</v>
      </c>
      <c r="EE357" s="19">
        <v>46.587347115272728</v>
      </c>
      <c r="EF357" s="19">
        <v>87.119999720279722</v>
      </c>
      <c r="EG357" s="19">
        <v>73.127222975018057</v>
      </c>
      <c r="EH357" s="21">
        <v>0</v>
      </c>
      <c r="EI357" s="26">
        <v>0.2770005444444445</v>
      </c>
      <c r="EJ357" s="19">
        <v>97.509272727272744</v>
      </c>
      <c r="EK357" s="17">
        <v>68.997760915067786</v>
      </c>
      <c r="EL357" s="19">
        <v>46.019208735818189</v>
      </c>
      <c r="EM357" s="21">
        <v>83.971394370629412</v>
      </c>
      <c r="EN357" s="19">
        <v>73.172324151363611</v>
      </c>
      <c r="EO357" s="19">
        <v>0</v>
      </c>
      <c r="EP357" s="26">
        <v>0.27115111111111112</v>
      </c>
      <c r="EQ357" s="19">
        <v>96.305454545454552</v>
      </c>
      <c r="ER357" s="20">
        <v>67.54073200044445</v>
      </c>
      <c r="ES357" s="19">
        <v>45.451070356363637</v>
      </c>
      <c r="ET357" s="19">
        <v>80.89958041958046</v>
      </c>
      <c r="EU357" s="19">
        <v>73.218575006635021</v>
      </c>
      <c r="EV357" s="19">
        <v>0</v>
      </c>
      <c r="EW357" s="22">
        <v>0.26536409999999999</v>
      </c>
      <c r="EX357" s="19">
        <v>95.101636363636374</v>
      </c>
      <c r="EY357" s="17">
        <v>66.099251768489992</v>
      </c>
      <c r="EZ357" s="19">
        <v>44.882931976909099</v>
      </c>
      <c r="FA357" s="19">
        <v>77.903609825174854</v>
      </c>
      <c r="FB357" s="21">
        <v>73.265975540832315</v>
      </c>
      <c r="FC357" s="19">
        <v>0</v>
      </c>
      <c r="FD357" s="26">
        <v>0.25963951111111111</v>
      </c>
      <c r="FE357" s="19">
        <v>93.897818181818195</v>
      </c>
      <c r="FF357" s="17">
        <v>64.673320219204442</v>
      </c>
      <c r="FG357" s="21">
        <v>44.314793597454553</v>
      </c>
      <c r="FH357" s="19">
        <v>74.98253454545457</v>
      </c>
      <c r="FI357" s="19">
        <v>73.314525753955465</v>
      </c>
      <c r="FJ357" s="19">
        <v>0</v>
      </c>
      <c r="FK357" s="26">
        <v>0.25397734444444442</v>
      </c>
      <c r="FL357" s="21">
        <v>92.694000000000003</v>
      </c>
      <c r="FM357" s="17">
        <v>63.26293735258777</v>
      </c>
      <c r="FN357" s="19">
        <v>43.746655218000001</v>
      </c>
      <c r="FO357" s="19">
        <v>72.135406538461552</v>
      </c>
      <c r="FP357" s="19">
        <v>73.364225646004485</v>
      </c>
      <c r="FQ357" s="21">
        <v>0</v>
      </c>
      <c r="FR357" s="26">
        <v>0.24837760000000003</v>
      </c>
      <c r="FS357" s="19">
        <v>91.490181818181824</v>
      </c>
      <c r="FT357" s="17">
        <v>61.868103168640005</v>
      </c>
      <c r="FU357" s="19">
        <v>43.178516838545455</v>
      </c>
      <c r="FV357" s="21">
        <v>69.361277762237776</v>
      </c>
      <c r="FW357" s="19">
        <v>73.415075216979375</v>
      </c>
      <c r="FX357" s="19">
        <v>0</v>
      </c>
      <c r="FY357" s="26">
        <v>0.24284027777777781</v>
      </c>
      <c r="FZ357" s="19">
        <v>90.286363636363646</v>
      </c>
      <c r="GA357" s="20">
        <v>60.488817667361118</v>
      </c>
      <c r="GB357" s="19">
        <v>42.610378459090917</v>
      </c>
      <c r="GC357" s="19">
        <v>66.659200174825187</v>
      </c>
      <c r="GD357" s="19">
        <v>73.467074466880121</v>
      </c>
      <c r="GE357" s="19">
        <v>0</v>
      </c>
      <c r="GF357" s="22">
        <v>0.23736537777777778</v>
      </c>
      <c r="GG357" s="19">
        <v>89.082545454545453</v>
      </c>
      <c r="GH357" s="17">
        <v>59.125080848751111</v>
      </c>
      <c r="GI357" s="19">
        <v>42.042240079636365</v>
      </c>
      <c r="GJ357" s="19">
        <v>64.028225734265746</v>
      </c>
      <c r="GK357" s="21">
        <v>73.520223395706751</v>
      </c>
      <c r="GL357" s="19">
        <v>0</v>
      </c>
      <c r="GM357" s="26">
        <v>0.23195289999999999</v>
      </c>
      <c r="GN357" s="19">
        <v>87.878727272727275</v>
      </c>
      <c r="GO357" s="17">
        <v>57.776892712809996</v>
      </c>
      <c r="GP357" s="21">
        <v>41.474101700181819</v>
      </c>
      <c r="GQ357" s="19">
        <v>61.467406398601405</v>
      </c>
      <c r="GR357" s="19">
        <v>73.574522003459236</v>
      </c>
      <c r="GS357" s="19">
        <v>0</v>
      </c>
      <c r="GT357" s="26">
        <v>0.22660284444444448</v>
      </c>
      <c r="GU357" s="21">
        <v>86.674909090909097</v>
      </c>
      <c r="GV357" s="17">
        <v>56.444253259537788</v>
      </c>
      <c r="GW357" s="19">
        <v>40.905963320727274</v>
      </c>
      <c r="GX357" s="19">
        <v>58.975794125874131</v>
      </c>
      <c r="GY357" s="19">
        <v>73.629970290137592</v>
      </c>
      <c r="GZ357" s="21">
        <v>0</v>
      </c>
      <c r="HA357" s="26">
        <v>0.2213152111111111</v>
      </c>
      <c r="HB357" s="19">
        <v>85.471090909090904</v>
      </c>
      <c r="HC357" s="17">
        <v>55.127162488934445</v>
      </c>
      <c r="HD357" s="19">
        <v>40.337824941272729</v>
      </c>
      <c r="HE357" s="21">
        <v>56.552440874125885</v>
      </c>
      <c r="HF357" s="19">
        <v>73.686568255741818</v>
      </c>
      <c r="HG357" s="19">
        <v>0</v>
      </c>
      <c r="HH357" s="26">
        <v>0.21609</v>
      </c>
      <c r="HI357" s="19">
        <v>84.267272727272726</v>
      </c>
      <c r="HJ357" s="20">
        <v>53.825620401000002</v>
      </c>
      <c r="HK357" s="19">
        <v>39.769686561818183</v>
      </c>
      <c r="HL357" s="19">
        <v>54.196398601398599</v>
      </c>
      <c r="HM357" s="19">
        <v>73.7443159002719</v>
      </c>
      <c r="HN357" s="19">
        <v>0</v>
      </c>
      <c r="HO357" s="22">
        <v>0.2109272111111111</v>
      </c>
      <c r="HP357" s="19">
        <v>83.063454545454547</v>
      </c>
      <c r="HQ357" s="17">
        <v>52.539626995734437</v>
      </c>
      <c r="HR357" s="19">
        <v>39.201548182363638</v>
      </c>
      <c r="HS357" s="19">
        <v>51.906719265734267</v>
      </c>
      <c r="HT357" s="21">
        <v>73.803213223727866</v>
      </c>
      <c r="HU357" s="19">
        <v>0</v>
      </c>
      <c r="HV357" s="26">
        <v>0.20582684444444449</v>
      </c>
      <c r="HW357" s="19">
        <v>81.859636363636369</v>
      </c>
      <c r="HX357" s="17">
        <v>51.269182273137787</v>
      </c>
      <c r="HY357" s="21">
        <v>38.633409802909092</v>
      </c>
      <c r="HZ357" s="19">
        <v>49.682454825174851</v>
      </c>
      <c r="IA357" s="19">
        <v>73.863260226109688</v>
      </c>
      <c r="IB357" s="19">
        <v>0</v>
      </c>
      <c r="IC357" s="26">
        <v>0.20078890000000002</v>
      </c>
      <c r="ID357" s="21">
        <v>80.655818181818191</v>
      </c>
      <c r="IE357" s="17">
        <v>50.014286233210001</v>
      </c>
      <c r="IF357" s="19">
        <v>38.065271423454547</v>
      </c>
      <c r="IG357" s="19">
        <v>47.52265723776226</v>
      </c>
      <c r="IH357" s="19">
        <v>73.92445690741738</v>
      </c>
      <c r="II357" s="21">
        <v>0</v>
      </c>
      <c r="IJ357" s="26">
        <v>0.19581337777777777</v>
      </c>
      <c r="IK357" s="19">
        <v>79.452000000000012</v>
      </c>
      <c r="IL357" s="17">
        <v>48.774938875951108</v>
      </c>
      <c r="IM357" s="19">
        <v>37.497133044000009</v>
      </c>
      <c r="IN357" s="21">
        <v>45.426378461538476</v>
      </c>
      <c r="IO357" s="19">
        <v>73.986803267650942</v>
      </c>
      <c r="IP357" s="19">
        <v>0</v>
      </c>
      <c r="IQ357" s="26">
        <v>0.19090027777777777</v>
      </c>
      <c r="IR357" s="19">
        <v>78.24818181818182</v>
      </c>
      <c r="IS357" s="20">
        <v>47.551140201361108</v>
      </c>
      <c r="IT357" s="19">
        <v>36.928994664545456</v>
      </c>
      <c r="IU357" s="19">
        <v>43.392670454545474</v>
      </c>
      <c r="IV357" s="19">
        <v>74.050299306810373</v>
      </c>
      <c r="IW357" s="19">
        <v>0</v>
      </c>
      <c r="IX357" s="22">
        <v>0.18604960000000004</v>
      </c>
      <c r="IY357" s="19">
        <v>77.044363636363641</v>
      </c>
      <c r="IZ357" s="17">
        <v>46.342890209440007</v>
      </c>
      <c r="JA357" s="19">
        <v>36.360856285090911</v>
      </c>
      <c r="JB357" s="19">
        <v>41.420585174825192</v>
      </c>
      <c r="JC357" s="19">
        <v>74.114945024895661</v>
      </c>
      <c r="JD357" s="21">
        <v>0</v>
      </c>
      <c r="JE357" s="22">
        <v>0.18126134444444447</v>
      </c>
      <c r="JF357" s="21">
        <v>75.840545454545463</v>
      </c>
      <c r="JG357" s="20">
        <v>45.150188900187786</v>
      </c>
      <c r="JH357" s="21">
        <v>35.792717905636366</v>
      </c>
      <c r="JI357" s="21">
        <v>39.50917458041959</v>
      </c>
      <c r="JJ357" s="21">
        <v>74.180740421906833</v>
      </c>
      <c r="JK357" s="21">
        <v>0</v>
      </c>
      <c r="JL357" s="22">
        <v>0.17653551111111113</v>
      </c>
      <c r="JM357" s="21">
        <v>74.636727272727271</v>
      </c>
      <c r="JN357" s="20">
        <v>43.97303627360445</v>
      </c>
      <c r="JO357" s="21">
        <v>35.22457952618182</v>
      </c>
      <c r="JP357" s="21">
        <v>37.657490629370642</v>
      </c>
      <c r="JQ357" s="21">
        <v>74.247685497843861</v>
      </c>
      <c r="JR357" s="21">
        <v>0</v>
      </c>
      <c r="JS357" s="22">
        <v>0.1718721</v>
      </c>
      <c r="JT357" s="21">
        <v>73.432909090909092</v>
      </c>
      <c r="JU357" s="20">
        <v>42.81143232969</v>
      </c>
      <c r="JV357" s="21">
        <v>34.656441146727275</v>
      </c>
      <c r="JW357" s="21">
        <v>35.864585279720288</v>
      </c>
      <c r="JX357" s="21">
        <v>74.315780252706759</v>
      </c>
      <c r="JY357" s="21">
        <v>0</v>
      </c>
      <c r="JZ357" s="22">
        <v>0.16727111111111109</v>
      </c>
      <c r="KA357" s="21">
        <v>72.229090909090914</v>
      </c>
      <c r="KB357" s="20">
        <v>41.665377068444442</v>
      </c>
      <c r="KC357" s="21">
        <v>34.088302767272729</v>
      </c>
      <c r="KD357" s="21">
        <v>34.129510489510494</v>
      </c>
      <c r="KE357" s="21">
        <v>74.385024686495527</v>
      </c>
      <c r="KF357" s="21">
        <v>0</v>
      </c>
      <c r="KG357" s="22">
        <v>0.16273254444444446</v>
      </c>
      <c r="KH357" s="21">
        <v>71.025272727272721</v>
      </c>
      <c r="KI357" s="20">
        <v>40.534870489867778</v>
      </c>
      <c r="KJ357" s="21">
        <v>33.520164387818177</v>
      </c>
      <c r="KK357" s="21">
        <v>32.451318216783221</v>
      </c>
      <c r="KL357" s="21">
        <v>74.45541879921015</v>
      </c>
      <c r="KM357" s="21">
        <v>0</v>
      </c>
      <c r="KN357" s="22">
        <v>0.15825640000000002</v>
      </c>
      <c r="KO357" s="21">
        <v>69.821454545454543</v>
      </c>
      <c r="KP357" s="20">
        <v>39.419912593960007</v>
      </c>
      <c r="KQ357" s="21">
        <v>32.952026008363639</v>
      </c>
      <c r="KR357" s="21">
        <v>30.829060419580422</v>
      </c>
      <c r="KS357" s="21">
        <v>74.526962590850658</v>
      </c>
      <c r="KT357" s="21">
        <v>0</v>
      </c>
      <c r="KU357" s="22">
        <v>0.15384267777777777</v>
      </c>
      <c r="KV357" s="21">
        <v>68.617636363636365</v>
      </c>
      <c r="KW357" s="20">
        <v>38.320503380721107</v>
      </c>
      <c r="KX357" s="21">
        <v>32.383887628909093</v>
      </c>
      <c r="KY357" s="21">
        <v>29.261789055944057</v>
      </c>
      <c r="KZ357" s="21">
        <v>74.599656061417022</v>
      </c>
      <c r="LA357" s="21">
        <v>0</v>
      </c>
      <c r="LB357" s="22">
        <v>0.14949137777777774</v>
      </c>
      <c r="LC357" s="21">
        <v>67.413818181818186</v>
      </c>
      <c r="LD357" s="20">
        <v>37.2366428501511</v>
      </c>
      <c r="LE357" s="21">
        <v>31.815749249454548</v>
      </c>
      <c r="LF357" s="21">
        <v>27.7485560839161</v>
      </c>
      <c r="LG357" s="21">
        <v>74.673499210909256</v>
      </c>
      <c r="LH357" s="21">
        <v>0</v>
      </c>
      <c r="LI357" s="22">
        <v>0.14520250000000001</v>
      </c>
      <c r="LJ357" s="21">
        <v>66.210000000000008</v>
      </c>
      <c r="LK357" s="20">
        <v>36.16833100225</v>
      </c>
      <c r="LL357" s="21">
        <v>31.247610870000003</v>
      </c>
      <c r="LM357" s="21">
        <v>26.288413461538475</v>
      </c>
      <c r="LN357" s="21">
        <v>74.74849203932736</v>
      </c>
      <c r="LO357" s="21">
        <v>0</v>
      </c>
      <c r="LP357" s="22">
        <v>0.14097604444444445</v>
      </c>
      <c r="LQ357" s="21">
        <v>65.00618181818183</v>
      </c>
      <c r="LR357" s="20">
        <v>35.115567837017778</v>
      </c>
      <c r="LS357" s="21">
        <v>30.679472490545461</v>
      </c>
      <c r="LT357" s="21">
        <v>24.880413146853154</v>
      </c>
      <c r="LU357" s="21">
        <v>74.824634546671334</v>
      </c>
      <c r="LV357" s="21">
        <v>0</v>
      </c>
      <c r="LW357" s="22">
        <v>0.1368120111111111</v>
      </c>
      <c r="LX357" s="21">
        <v>63.802363636363644</v>
      </c>
      <c r="LY357" s="20">
        <v>34.078353354454443</v>
      </c>
      <c r="LZ357" s="21">
        <v>30.111334111090912</v>
      </c>
      <c r="MA357" s="21">
        <v>23.523607097902108</v>
      </c>
      <c r="MB357" s="21">
        <v>74.901926732941163</v>
      </c>
      <c r="MC357" s="21">
        <v>0</v>
      </c>
      <c r="MD357" s="22">
        <v>0.13271039999999998</v>
      </c>
      <c r="ME357" s="21">
        <v>62.598545454545459</v>
      </c>
      <c r="MF357" s="20">
        <v>33.056687554559993</v>
      </c>
      <c r="MG357" s="21">
        <v>29.543195731636366</v>
      </c>
      <c r="MH357" s="21">
        <v>22.217047272727278</v>
      </c>
      <c r="MI357" s="21">
        <v>74.980368598136877</v>
      </c>
      <c r="MJ357" s="21">
        <v>0</v>
      </c>
      <c r="MK357" s="22">
        <v>0.12867121111111113</v>
      </c>
      <c r="ML357" s="21">
        <v>61.39472727272728</v>
      </c>
      <c r="MM357" s="20">
        <v>32.05057043733445</v>
      </c>
      <c r="MN357" s="21">
        <v>28.975057352181821</v>
      </c>
      <c r="MO357" s="21">
        <v>20.959785629370632</v>
      </c>
      <c r="MP357" s="21">
        <v>75.059960142258447</v>
      </c>
      <c r="MQ357" s="21">
        <v>0</v>
      </c>
      <c r="MR357" s="22">
        <v>0.12469444444444444</v>
      </c>
      <c r="MS357" s="21">
        <v>60.190909090909095</v>
      </c>
      <c r="MT357" s="20">
        <v>31.060002002777775</v>
      </c>
      <c r="MU357" s="21">
        <v>28.406918972727276</v>
      </c>
      <c r="MV357" s="21">
        <v>19.75087412587413</v>
      </c>
      <c r="MW357" s="21">
        <v>75.140701365305887</v>
      </c>
      <c r="MX357" s="21">
        <v>0</v>
      </c>
      <c r="MY357" s="30" t="s">
        <v>51</v>
      </c>
    </row>
    <row r="358" spans="1:363" ht="24" customHeight="1" x14ac:dyDescent="0.25">
      <c r="A358" s="15" t="s">
        <v>51</v>
      </c>
      <c r="B358" s="24" t="s">
        <v>13</v>
      </c>
      <c r="C358" s="16" t="s">
        <v>11</v>
      </c>
      <c r="D358" s="23">
        <v>1.5</v>
      </c>
      <c r="E358" s="17">
        <f t="shared" si="5"/>
        <v>1.875</v>
      </c>
      <c r="F358" s="23">
        <v>0.42499999999999999</v>
      </c>
      <c r="G358" s="19">
        <v>118.8568181818182</v>
      </c>
      <c r="H358" s="20">
        <v>105.86278249999999</v>
      </c>
      <c r="I358" s="19">
        <v>56.094118770454557</v>
      </c>
      <c r="J358" s="19">
        <v>157.39444930069934</v>
      </c>
      <c r="K358" s="19">
        <v>72.543109979800562</v>
      </c>
      <c r="L358" s="19">
        <v>0</v>
      </c>
      <c r="M358" s="26">
        <v>0.41752482847222216</v>
      </c>
      <c r="N358" s="19">
        <v>117.66825000000001</v>
      </c>
      <c r="O358" s="17">
        <v>104.0008002468345</v>
      </c>
      <c r="P358" s="19">
        <v>55.533177582750007</v>
      </c>
      <c r="Q358" s="19">
        <v>152.71967676201925</v>
      </c>
      <c r="R358" s="19">
        <v>72.568638524031286</v>
      </c>
      <c r="S358" s="19">
        <v>0</v>
      </c>
      <c r="T358" s="26">
        <v>0.41011598055555548</v>
      </c>
      <c r="U358" s="19">
        <v>116.47968181818183</v>
      </c>
      <c r="V358" s="17">
        <v>102.1553384690047</v>
      </c>
      <c r="W358" s="21">
        <v>54.972236395045464</v>
      </c>
      <c r="X358" s="19">
        <v>148.1383965262238</v>
      </c>
      <c r="Y358" s="19">
        <v>72.595287803362055</v>
      </c>
      <c r="Z358" s="19">
        <v>0</v>
      </c>
      <c r="AA358" s="26">
        <v>0.40277345625000005</v>
      </c>
      <c r="AB358" s="21">
        <v>115.29111363636365</v>
      </c>
      <c r="AC358" s="17">
        <v>100.32639716651063</v>
      </c>
      <c r="AD358" s="19">
        <v>54.411295207340913</v>
      </c>
      <c r="AE358" s="19">
        <v>143.64966422661715</v>
      </c>
      <c r="AF358" s="19">
        <v>72.623057817792883</v>
      </c>
      <c r="AG358" s="21">
        <v>0</v>
      </c>
      <c r="AH358" s="26">
        <v>0.39549725555555559</v>
      </c>
      <c r="AI358" s="19">
        <v>114.10254545454546</v>
      </c>
      <c r="AJ358" s="17">
        <v>98.513976339352226</v>
      </c>
      <c r="AK358" s="19">
        <v>53.85035401963637</v>
      </c>
      <c r="AL358" s="21">
        <v>139.25253549650353</v>
      </c>
      <c r="AM358" s="19">
        <v>72.651948567323785</v>
      </c>
      <c r="AN358" s="19">
        <v>0</v>
      </c>
      <c r="AO358" s="26">
        <v>0.38828737847222217</v>
      </c>
      <c r="AP358" s="19">
        <v>112.91397727272728</v>
      </c>
      <c r="AQ358" s="20">
        <v>96.718075987529502</v>
      </c>
      <c r="AR358" s="19">
        <v>53.28941283193182</v>
      </c>
      <c r="AS358" s="19">
        <v>134.94606596918709</v>
      </c>
      <c r="AT358" s="19">
        <v>72.681960051954718</v>
      </c>
      <c r="AU358" s="19">
        <v>0</v>
      </c>
      <c r="AV358" s="22">
        <v>0.38114382499999994</v>
      </c>
      <c r="AW358" s="19">
        <v>111.7254090909091</v>
      </c>
      <c r="AX358" s="17">
        <v>94.938696111042489</v>
      </c>
      <c r="AY358" s="19">
        <v>52.728471644227277</v>
      </c>
      <c r="AZ358" s="19">
        <v>130.72931127797204</v>
      </c>
      <c r="BA358" s="21">
        <v>72.713092271685724</v>
      </c>
      <c r="BB358" s="19">
        <v>0</v>
      </c>
      <c r="BC358" s="26">
        <v>0.3740665951388889</v>
      </c>
      <c r="BD358" s="19">
        <v>110.53684090909093</v>
      </c>
      <c r="BE358" s="17">
        <v>93.175836709891186</v>
      </c>
      <c r="BF358" s="21">
        <v>52.167530456522734</v>
      </c>
      <c r="BG358" s="19">
        <v>126.60132705616263</v>
      </c>
      <c r="BH358" s="19">
        <v>72.74534522651679</v>
      </c>
      <c r="BI358" s="19">
        <v>0</v>
      </c>
      <c r="BJ358" s="26">
        <v>0.3670556888888889</v>
      </c>
      <c r="BK358" s="21">
        <v>109.34827272727274</v>
      </c>
      <c r="BL358" s="17">
        <v>91.429497784075551</v>
      </c>
      <c r="BM358" s="19">
        <v>51.60658926881819</v>
      </c>
      <c r="BN358" s="19">
        <v>122.56116893706297</v>
      </c>
      <c r="BO358" s="19">
        <v>72.778718916447914</v>
      </c>
      <c r="BP358" s="21">
        <v>0</v>
      </c>
      <c r="BQ358" s="26">
        <v>0.36011110624999998</v>
      </c>
      <c r="BR358" s="19">
        <v>108.15970454545456</v>
      </c>
      <c r="BS358" s="17">
        <v>89.699679333595611</v>
      </c>
      <c r="BT358" s="19">
        <v>51.04564808111364</v>
      </c>
      <c r="BU358" s="21">
        <v>118.60789255397731</v>
      </c>
      <c r="BV358" s="19">
        <v>72.813213341479099</v>
      </c>
      <c r="BW358" s="19">
        <v>0</v>
      </c>
      <c r="BX358" s="26">
        <v>0.3532328472222222</v>
      </c>
      <c r="BY358" s="19">
        <v>106.97113636363638</v>
      </c>
      <c r="BZ358" s="20">
        <v>87.986381358451382</v>
      </c>
      <c r="CA358" s="19">
        <v>50.484706893409097</v>
      </c>
      <c r="CB358" s="19">
        <v>114.74055354020983</v>
      </c>
      <c r="CC358" s="19">
        <v>72.848828501610328</v>
      </c>
      <c r="CD358" s="19">
        <v>0</v>
      </c>
      <c r="CE358" s="22">
        <v>0.34642091180555562</v>
      </c>
      <c r="CF358" s="19">
        <v>105.78256818181819</v>
      </c>
      <c r="CG358" s="17">
        <v>86.289603858642863</v>
      </c>
      <c r="CH358" s="19">
        <v>49.923765705704554</v>
      </c>
      <c r="CI358" s="19">
        <v>110.95820752906472</v>
      </c>
      <c r="CJ358" s="21">
        <v>72.88556439684163</v>
      </c>
      <c r="CK358" s="19">
        <v>0</v>
      </c>
      <c r="CL358" s="26">
        <v>0.33967530000000001</v>
      </c>
      <c r="CM358" s="19">
        <v>104.59400000000001</v>
      </c>
      <c r="CN358" s="17">
        <v>84.609346834169997</v>
      </c>
      <c r="CO358" s="21">
        <v>49.362824518000004</v>
      </c>
      <c r="CP358" s="19">
        <v>107.25991015384618</v>
      </c>
      <c r="CQ358" s="19">
        <v>72.923421027172978</v>
      </c>
      <c r="CR358" s="19">
        <v>0</v>
      </c>
      <c r="CS358" s="26">
        <v>0.33299601180555555</v>
      </c>
      <c r="CT358" s="21">
        <v>103.40543181818184</v>
      </c>
      <c r="CU358" s="17">
        <v>82.945610285032842</v>
      </c>
      <c r="CV358" s="19">
        <v>48.801883330295468</v>
      </c>
      <c r="CW358" s="19">
        <v>103.64471704785842</v>
      </c>
      <c r="CX358" s="19">
        <v>72.962398392604385</v>
      </c>
      <c r="CY358" s="21">
        <v>0</v>
      </c>
      <c r="CZ358" s="26">
        <v>0.32638304722222217</v>
      </c>
      <c r="DA358" s="19">
        <v>102.21686363636366</v>
      </c>
      <c r="DB358" s="17">
        <v>81.298394211231368</v>
      </c>
      <c r="DC358" s="19">
        <v>48.240942142590917</v>
      </c>
      <c r="DD358" s="21">
        <v>100.1116838444056</v>
      </c>
      <c r="DE358" s="19">
        <v>73.002496493135851</v>
      </c>
      <c r="DF358" s="19">
        <v>0</v>
      </c>
      <c r="DG358" s="26">
        <v>0.31983640624999998</v>
      </c>
      <c r="DH358" s="19">
        <v>101.02829545454547</v>
      </c>
      <c r="DI358" s="20">
        <v>79.667698612765619</v>
      </c>
      <c r="DJ358" s="19">
        <v>47.680000954886374</v>
      </c>
      <c r="DK358" s="19">
        <v>96.659866176791965</v>
      </c>
      <c r="DL358" s="19">
        <v>73.043715328767377</v>
      </c>
      <c r="DM358" s="19">
        <v>0</v>
      </c>
      <c r="DN358" s="22">
        <v>0.31335608888888888</v>
      </c>
      <c r="DO358" s="19">
        <v>99.839727272727288</v>
      </c>
      <c r="DP358" s="17">
        <v>78.053523489635552</v>
      </c>
      <c r="DQ358" s="19">
        <v>47.119059767181824</v>
      </c>
      <c r="DR358" s="19">
        <v>93.288319678321685</v>
      </c>
      <c r="DS358" s="21">
        <v>73.086054899498961</v>
      </c>
      <c r="DT358" s="19">
        <v>0</v>
      </c>
      <c r="DU358" s="26">
        <v>0.30694209513888887</v>
      </c>
      <c r="DV358" s="19">
        <v>98.651159090909104</v>
      </c>
      <c r="DW358" s="17">
        <v>76.45586884184118</v>
      </c>
      <c r="DX358" s="21">
        <v>46.558118579477281</v>
      </c>
      <c r="DY358" s="19">
        <v>89.996099982298958</v>
      </c>
      <c r="DZ358" s="19">
        <v>73.129515205330605</v>
      </c>
      <c r="EA358" s="19">
        <v>0</v>
      </c>
      <c r="EB358" s="26">
        <v>0.30059442499999994</v>
      </c>
      <c r="EC358" s="21">
        <v>97.46259090909092</v>
      </c>
      <c r="ED358" s="17">
        <v>74.874734669382491</v>
      </c>
      <c r="EE358" s="19">
        <v>45.99717739177273</v>
      </c>
      <c r="EF358" s="19">
        <v>86.782262722027966</v>
      </c>
      <c r="EG358" s="19">
        <v>73.174096246262309</v>
      </c>
      <c r="EH358" s="21">
        <v>0</v>
      </c>
      <c r="EI358" s="26">
        <v>0.29431307847222221</v>
      </c>
      <c r="EJ358" s="19">
        <v>96.274022727272751</v>
      </c>
      <c r="EK358" s="17">
        <v>73.310120972259512</v>
      </c>
      <c r="EL358" s="19">
        <v>45.436236204068194</v>
      </c>
      <c r="EM358" s="21">
        <v>83.645863530812974</v>
      </c>
      <c r="EN358" s="19">
        <v>73.219798022294071</v>
      </c>
      <c r="EO358" s="19">
        <v>0</v>
      </c>
      <c r="EP358" s="26">
        <v>0.28809805555555557</v>
      </c>
      <c r="EQ358" s="19">
        <v>95.085454545454567</v>
      </c>
      <c r="ER358" s="20">
        <v>71.762027750472228</v>
      </c>
      <c r="ES358" s="19">
        <v>44.875295016363644</v>
      </c>
      <c r="ET358" s="19">
        <v>80.585958041958079</v>
      </c>
      <c r="EU358" s="19">
        <v>73.266620533425879</v>
      </c>
      <c r="EV358" s="19">
        <v>0</v>
      </c>
      <c r="EW358" s="22">
        <v>0.28194935625000001</v>
      </c>
      <c r="EX358" s="19">
        <v>93.896886363636384</v>
      </c>
      <c r="EY358" s="17">
        <v>70.230455004020627</v>
      </c>
      <c r="EZ358" s="19">
        <v>44.314353828659101</v>
      </c>
      <c r="FA358" s="19">
        <v>77.601601888767519</v>
      </c>
      <c r="FB358" s="21">
        <v>73.31456377965776</v>
      </c>
      <c r="FC358" s="19">
        <v>0</v>
      </c>
      <c r="FD358" s="26">
        <v>0.27586698055555553</v>
      </c>
      <c r="FE358" s="19">
        <v>92.7083181818182</v>
      </c>
      <c r="FF358" s="17">
        <v>68.715402732904721</v>
      </c>
      <c r="FG358" s="21">
        <v>43.753412640954558</v>
      </c>
      <c r="FH358" s="19">
        <v>74.691850704545473</v>
      </c>
      <c r="FI358" s="19">
        <v>73.363627760989687</v>
      </c>
      <c r="FJ358" s="19">
        <v>0</v>
      </c>
      <c r="FK358" s="26">
        <v>0.2698509284722222</v>
      </c>
      <c r="FL358" s="21">
        <v>91.519750000000016</v>
      </c>
      <c r="FM358" s="17">
        <v>67.216870937124511</v>
      </c>
      <c r="FN358" s="19">
        <v>43.192471453250008</v>
      </c>
      <c r="FO358" s="19">
        <v>71.855760122596166</v>
      </c>
      <c r="FP358" s="19">
        <v>73.413812477421672</v>
      </c>
      <c r="FQ358" s="21">
        <v>0</v>
      </c>
      <c r="FR358" s="26">
        <v>0.2639012</v>
      </c>
      <c r="FS358" s="19">
        <v>90.331181818181832</v>
      </c>
      <c r="FT358" s="17">
        <v>65.734859616679998</v>
      </c>
      <c r="FU358" s="19">
        <v>42.631530265545464</v>
      </c>
      <c r="FV358" s="21">
        <v>69.092385776223793</v>
      </c>
      <c r="FW358" s="19">
        <v>73.465117928953731</v>
      </c>
      <c r="FX358" s="19">
        <v>0</v>
      </c>
      <c r="FY358" s="26">
        <v>0.25801779513888889</v>
      </c>
      <c r="FZ358" s="19">
        <v>89.142613636363649</v>
      </c>
      <c r="GA358" s="20">
        <v>64.26936877157118</v>
      </c>
      <c r="GB358" s="19">
        <v>42.070589077840914</v>
      </c>
      <c r="GC358" s="19">
        <v>66.400783298732534</v>
      </c>
      <c r="GD358" s="19">
        <v>73.517544115585835</v>
      </c>
      <c r="GE358" s="19">
        <v>0</v>
      </c>
      <c r="GF358" s="22">
        <v>0.25220071388888887</v>
      </c>
      <c r="GG358" s="19">
        <v>87.954045454545465</v>
      </c>
      <c r="GH358" s="17">
        <v>62.820398401798052</v>
      </c>
      <c r="GI358" s="19">
        <v>41.509647890136371</v>
      </c>
      <c r="GJ358" s="19">
        <v>63.780008323426586</v>
      </c>
      <c r="GK358" s="21">
        <v>73.571091037317998</v>
      </c>
      <c r="GL358" s="19">
        <v>0</v>
      </c>
      <c r="GM358" s="26">
        <v>0.24644995624999996</v>
      </c>
      <c r="GN358" s="19">
        <v>86.765477272727281</v>
      </c>
      <c r="GO358" s="17">
        <v>61.387948507360612</v>
      </c>
      <c r="GP358" s="21">
        <v>40.948706702431821</v>
      </c>
      <c r="GQ358" s="19">
        <v>61.229116483610142</v>
      </c>
      <c r="GR358" s="19">
        <v>73.625758694150221</v>
      </c>
      <c r="GS358" s="19">
        <v>0</v>
      </c>
      <c r="GT358" s="26">
        <v>0.24076552222222225</v>
      </c>
      <c r="GU358" s="21">
        <v>85.576909090909098</v>
      </c>
      <c r="GV358" s="17">
        <v>59.972019088258897</v>
      </c>
      <c r="GW358" s="19">
        <v>40.387765514727278</v>
      </c>
      <c r="GX358" s="19">
        <v>58.747163412587419</v>
      </c>
      <c r="GY358" s="19">
        <v>73.681547086082503</v>
      </c>
      <c r="GZ358" s="21">
        <v>0</v>
      </c>
      <c r="HA358" s="26">
        <v>0.23514741180555554</v>
      </c>
      <c r="HB358" s="19">
        <v>84.388340909090914</v>
      </c>
      <c r="HC358" s="17">
        <v>58.572610144492842</v>
      </c>
      <c r="HD358" s="19">
        <v>39.826824327022727</v>
      </c>
      <c r="HE358" s="21">
        <v>56.333204743662598</v>
      </c>
      <c r="HF358" s="19">
        <v>73.73845621311483</v>
      </c>
      <c r="HG358" s="19">
        <v>0</v>
      </c>
      <c r="HH358" s="26">
        <v>0.22959562499999997</v>
      </c>
      <c r="HI358" s="19">
        <v>83.19977272727273</v>
      </c>
      <c r="HJ358" s="20">
        <v>57.18972167606249</v>
      </c>
      <c r="HK358" s="19">
        <v>39.265883139318184</v>
      </c>
      <c r="HL358" s="19">
        <v>53.986296110139861</v>
      </c>
      <c r="HM358" s="19">
        <v>73.79648607524723</v>
      </c>
      <c r="HN358" s="19">
        <v>0</v>
      </c>
      <c r="HO358" s="22">
        <v>0.22411016180555551</v>
      </c>
      <c r="HP358" s="19">
        <v>82.011204545454547</v>
      </c>
      <c r="HQ358" s="17">
        <v>55.823353682967834</v>
      </c>
      <c r="HR358" s="19">
        <v>38.704941951613634</v>
      </c>
      <c r="HS358" s="19">
        <v>51.70549314532343</v>
      </c>
      <c r="HT358" s="21">
        <v>73.855636672479676</v>
      </c>
      <c r="HU358" s="19">
        <v>0</v>
      </c>
      <c r="HV358" s="26">
        <v>0.21869102222222225</v>
      </c>
      <c r="HW358" s="19">
        <v>80.822636363636377</v>
      </c>
      <c r="HX358" s="17">
        <v>54.473506165208896</v>
      </c>
      <c r="HY358" s="21">
        <v>38.144000763909098</v>
      </c>
      <c r="HZ358" s="19">
        <v>49.489851482517508</v>
      </c>
      <c r="IA358" s="19">
        <v>73.915908004812195</v>
      </c>
      <c r="IB358" s="19">
        <v>0</v>
      </c>
      <c r="IC358" s="26">
        <v>0.21333820625</v>
      </c>
      <c r="ID358" s="21">
        <v>79.634068181818193</v>
      </c>
      <c r="IE358" s="17">
        <v>53.140179122785625</v>
      </c>
      <c r="IF358" s="19">
        <v>37.583059576204555</v>
      </c>
      <c r="IG358" s="19">
        <v>47.338426755026241</v>
      </c>
      <c r="IH358" s="19">
        <v>73.977300072244759</v>
      </c>
      <c r="II358" s="21">
        <v>0</v>
      </c>
      <c r="IJ358" s="26">
        <v>0.20805171388888888</v>
      </c>
      <c r="IK358" s="19">
        <v>78.44550000000001</v>
      </c>
      <c r="IL358" s="17">
        <v>51.82337255569805</v>
      </c>
      <c r="IM358" s="19">
        <v>37.022118388500004</v>
      </c>
      <c r="IN358" s="21">
        <v>45.250274596153858</v>
      </c>
      <c r="IO358" s="19">
        <v>74.039812874777382</v>
      </c>
      <c r="IP358" s="19">
        <v>0</v>
      </c>
      <c r="IQ358" s="26">
        <v>0.20283154513888887</v>
      </c>
      <c r="IR358" s="19">
        <v>77.256931818181826</v>
      </c>
      <c r="IS358" s="20">
        <v>50.523086463946179</v>
      </c>
      <c r="IT358" s="19">
        <v>36.461177200795461</v>
      </c>
      <c r="IU358" s="19">
        <v>43.224450639204562</v>
      </c>
      <c r="IV358" s="19">
        <v>74.103446412410065</v>
      </c>
      <c r="IW358" s="19">
        <v>0</v>
      </c>
      <c r="IX358" s="22">
        <v>0.19767770000000004</v>
      </c>
      <c r="IY358" s="19">
        <v>76.068363636363642</v>
      </c>
      <c r="IZ358" s="17">
        <v>49.23932084753001</v>
      </c>
      <c r="JA358" s="19">
        <v>35.900236013090911</v>
      </c>
      <c r="JB358" s="19">
        <v>41.260010517482534</v>
      </c>
      <c r="JC358" s="19">
        <v>74.168200685142807</v>
      </c>
      <c r="JD358" s="21">
        <v>0</v>
      </c>
      <c r="JE358" s="22">
        <v>0.19259017847222223</v>
      </c>
      <c r="JF358" s="21">
        <v>74.879795454545459</v>
      </c>
      <c r="JG358" s="20">
        <v>47.972075706449516</v>
      </c>
      <c r="JH358" s="21">
        <v>35.339294825386368</v>
      </c>
      <c r="JI358" s="21">
        <v>39.35600986429197</v>
      </c>
      <c r="JJ358" s="21">
        <v>74.234075692975608</v>
      </c>
      <c r="JK358" s="21">
        <v>0</v>
      </c>
      <c r="JL358" s="22">
        <v>0.18756898055555557</v>
      </c>
      <c r="JM358" s="21">
        <v>73.691227272727289</v>
      </c>
      <c r="JN358" s="20">
        <v>46.721351040704725</v>
      </c>
      <c r="JO358" s="21">
        <v>34.778353637681825</v>
      </c>
      <c r="JP358" s="21">
        <v>37.51150431293707</v>
      </c>
      <c r="JQ358" s="21">
        <v>74.301071435908469</v>
      </c>
      <c r="JR358" s="21">
        <v>0</v>
      </c>
      <c r="JS358" s="22">
        <v>0.18261410624999999</v>
      </c>
      <c r="JT358" s="21">
        <v>72.502659090909106</v>
      </c>
      <c r="JU358" s="20">
        <v>45.487146850295623</v>
      </c>
      <c r="JV358" s="21">
        <v>34.217412449977282</v>
      </c>
      <c r="JW358" s="21">
        <v>35.725549496722032</v>
      </c>
      <c r="JX358" s="21">
        <v>74.369187913941389</v>
      </c>
      <c r="JY358" s="21">
        <v>0</v>
      </c>
      <c r="JZ358" s="22">
        <v>0.17772555555555553</v>
      </c>
      <c r="KA358" s="21">
        <v>71.314090909090922</v>
      </c>
      <c r="KB358" s="20">
        <v>44.269463135222217</v>
      </c>
      <c r="KC358" s="21">
        <v>33.656471262272731</v>
      </c>
      <c r="KD358" s="21">
        <v>33.997201048951055</v>
      </c>
      <c r="KE358" s="21">
        <v>74.438425127074368</v>
      </c>
      <c r="KF358" s="21">
        <v>0</v>
      </c>
      <c r="KG358" s="22">
        <v>0.17290332847222223</v>
      </c>
      <c r="KH358" s="21">
        <v>70.125522727272738</v>
      </c>
      <c r="KI358" s="20">
        <v>43.068299895484515</v>
      </c>
      <c r="KJ358" s="21">
        <v>33.095530074568188</v>
      </c>
      <c r="KK358" s="21">
        <v>32.325514602928322</v>
      </c>
      <c r="KL358" s="21">
        <v>74.508783075307392</v>
      </c>
      <c r="KM358" s="21">
        <v>0</v>
      </c>
      <c r="KN358" s="22">
        <v>0.16814742500000002</v>
      </c>
      <c r="KO358" s="21">
        <v>68.936954545454554</v>
      </c>
      <c r="KP358" s="20">
        <v>41.883657131082501</v>
      </c>
      <c r="KQ358" s="21">
        <v>32.534588886863638</v>
      </c>
      <c r="KR358" s="21">
        <v>30.709545791958046</v>
      </c>
      <c r="KS358" s="21">
        <v>74.580261758640489</v>
      </c>
      <c r="KT358" s="21">
        <v>0</v>
      </c>
      <c r="KU358" s="22">
        <v>0.16345784513888886</v>
      </c>
      <c r="KV358" s="21">
        <v>67.748386363636371</v>
      </c>
      <c r="KW358" s="20">
        <v>40.715534842016176</v>
      </c>
      <c r="KX358" s="21">
        <v>31.973647699159095</v>
      </c>
      <c r="KY358" s="21">
        <v>29.148350249344407</v>
      </c>
      <c r="KZ358" s="21">
        <v>74.652861177073632</v>
      </c>
      <c r="LA358" s="21">
        <v>0</v>
      </c>
      <c r="LB358" s="22">
        <v>0.15883458888888885</v>
      </c>
      <c r="LC358" s="21">
        <v>66.559818181818201</v>
      </c>
      <c r="LD358" s="20">
        <v>39.563933028285547</v>
      </c>
      <c r="LE358" s="21">
        <v>31.412706511454555</v>
      </c>
      <c r="LF358" s="21">
        <v>27.640983608391622</v>
      </c>
      <c r="LG358" s="21">
        <v>74.726581330606834</v>
      </c>
      <c r="LH358" s="21">
        <v>0</v>
      </c>
      <c r="LI358" s="22">
        <v>0.15427765625000001</v>
      </c>
      <c r="LJ358" s="21">
        <v>65.371250000000018</v>
      </c>
      <c r="LK358" s="20">
        <v>38.428851689890628</v>
      </c>
      <c r="LL358" s="21">
        <v>30.851765323750008</v>
      </c>
      <c r="LM358" s="21">
        <v>26.186501502403861</v>
      </c>
      <c r="LN358" s="21">
        <v>74.801422219240095</v>
      </c>
      <c r="LO358" s="21">
        <v>0</v>
      </c>
      <c r="LP358" s="22">
        <v>0.14978704722222222</v>
      </c>
      <c r="LQ358" s="21">
        <v>64.182681818181834</v>
      </c>
      <c r="LR358" s="20">
        <v>37.310290826831384</v>
      </c>
      <c r="LS358" s="21">
        <v>30.290824136045462</v>
      </c>
      <c r="LT358" s="21">
        <v>24.783959564685322</v>
      </c>
      <c r="LU358" s="21">
        <v>74.877383842973416</v>
      </c>
      <c r="LV358" s="21">
        <v>0</v>
      </c>
      <c r="LW358" s="22">
        <v>0.14536276180555555</v>
      </c>
      <c r="LX358" s="21">
        <v>62.99411363636365</v>
      </c>
      <c r="LY358" s="20">
        <v>36.208250439107843</v>
      </c>
      <c r="LZ358" s="21">
        <v>29.729882948340915</v>
      </c>
      <c r="MA358" s="21">
        <v>23.432413428540222</v>
      </c>
      <c r="MB358" s="21">
        <v>74.95446620180681</v>
      </c>
      <c r="MC358" s="21">
        <v>0</v>
      </c>
      <c r="MD358" s="22">
        <v>0.14100479999999999</v>
      </c>
      <c r="ME358" s="21">
        <v>61.805545454545467</v>
      </c>
      <c r="MF358" s="20">
        <v>35.122730526719998</v>
      </c>
      <c r="MG358" s="21">
        <v>29.168941760636368</v>
      </c>
      <c r="MH358" s="21">
        <v>22.130918727272732</v>
      </c>
      <c r="MI358" s="21">
        <v>75.032669295740234</v>
      </c>
      <c r="MJ358" s="21">
        <v>0</v>
      </c>
      <c r="MK358" s="22">
        <v>0.13671316180555557</v>
      </c>
      <c r="ML358" s="21">
        <v>60.616977272727283</v>
      </c>
      <c r="MM358" s="20">
        <v>34.053731089667849</v>
      </c>
      <c r="MN358" s="21">
        <v>28.608000572931822</v>
      </c>
      <c r="MO358" s="21">
        <v>20.878531094187068</v>
      </c>
      <c r="MP358" s="21">
        <v>75.111993124773733</v>
      </c>
      <c r="MQ358" s="21">
        <v>0</v>
      </c>
      <c r="MR358" s="22">
        <v>0.1324878472222222</v>
      </c>
      <c r="MS358" s="21">
        <v>59.428409090909099</v>
      </c>
      <c r="MT358" s="20">
        <v>33.001252127951382</v>
      </c>
      <c r="MU358" s="21">
        <v>28.047059385227278</v>
      </c>
      <c r="MV358" s="21">
        <v>19.674306162587417</v>
      </c>
      <c r="MW358" s="21">
        <v>75.19243768890729</v>
      </c>
      <c r="MX358" s="21">
        <v>0</v>
      </c>
      <c r="MY358" s="30" t="s">
        <v>51</v>
      </c>
    </row>
    <row r="359" spans="1:363" ht="24" customHeight="1" x14ac:dyDescent="0.25">
      <c r="A359" s="15" t="s">
        <v>51</v>
      </c>
      <c r="B359" s="24" t="s">
        <v>13</v>
      </c>
      <c r="C359" s="16" t="s">
        <v>11</v>
      </c>
      <c r="D359" s="23">
        <v>1.5</v>
      </c>
      <c r="E359" s="17">
        <f t="shared" si="5"/>
        <v>1.875</v>
      </c>
      <c r="F359" s="23">
        <v>0.45</v>
      </c>
      <c r="G359" s="19">
        <v>117.33181818181819</v>
      </c>
      <c r="H359" s="20">
        <v>112.090005</v>
      </c>
      <c r="I359" s="19">
        <v>55.374399595454548</v>
      </c>
      <c r="J359" s="19">
        <v>156.77418414918418</v>
      </c>
      <c r="K359" s="19">
        <v>72.57606805436852</v>
      </c>
      <c r="L359" s="19">
        <v>0</v>
      </c>
      <c r="M359" s="26">
        <v>0.44208511249999999</v>
      </c>
      <c r="N359" s="19">
        <v>116.1585</v>
      </c>
      <c r="O359" s="17">
        <v>110.11849437900125</v>
      </c>
      <c r="P359" s="19">
        <v>54.8206555995</v>
      </c>
      <c r="Q359" s="19">
        <v>152.11783410576925</v>
      </c>
      <c r="R359" s="19">
        <v>72.602681471811422</v>
      </c>
      <c r="S359" s="19">
        <v>0</v>
      </c>
      <c r="T359" s="26">
        <v>0.43424044999999994</v>
      </c>
      <c r="U359" s="19">
        <v>114.98518181818183</v>
      </c>
      <c r="V359" s="17">
        <v>108.16447602600499</v>
      </c>
      <c r="W359" s="21">
        <v>54.266911603545459</v>
      </c>
      <c r="X359" s="19">
        <v>147.55460792773894</v>
      </c>
      <c r="Y359" s="19">
        <v>72.630387049526959</v>
      </c>
      <c r="Z359" s="19">
        <v>0</v>
      </c>
      <c r="AA359" s="26">
        <v>0.42646601250000005</v>
      </c>
      <c r="AB359" s="21">
        <v>113.81186363636364</v>
      </c>
      <c r="AC359" s="17">
        <v>106.22794994101126</v>
      </c>
      <c r="AD359" s="19">
        <v>53.713167607590911</v>
      </c>
      <c r="AE359" s="19">
        <v>143.08356496998837</v>
      </c>
      <c r="AF359" s="19">
        <v>72.659184787515116</v>
      </c>
      <c r="AG359" s="21">
        <v>0</v>
      </c>
      <c r="AH359" s="26">
        <v>0.41876180000000002</v>
      </c>
      <c r="AI359" s="19">
        <v>112.63854545454546</v>
      </c>
      <c r="AJ359" s="17">
        <v>104.30891612402</v>
      </c>
      <c r="AK359" s="19">
        <v>53.15942361163637</v>
      </c>
      <c r="AL359" s="21">
        <v>138.70376458741262</v>
      </c>
      <c r="AM359" s="19">
        <v>72.689074685775907</v>
      </c>
      <c r="AN359" s="19">
        <v>0</v>
      </c>
      <c r="AO359" s="26">
        <v>0.41112781249999997</v>
      </c>
      <c r="AP359" s="19">
        <v>111.46522727272728</v>
      </c>
      <c r="AQ359" s="20">
        <v>102.40737457503124</v>
      </c>
      <c r="AR359" s="19">
        <v>52.605679615681822</v>
      </c>
      <c r="AS359" s="19">
        <v>134.41426613490677</v>
      </c>
      <c r="AT359" s="19">
        <v>72.720056744309318</v>
      </c>
      <c r="AU359" s="19">
        <v>0</v>
      </c>
      <c r="AV359" s="22">
        <v>0.40356404999999995</v>
      </c>
      <c r="AW359" s="19">
        <v>110.2919090909091</v>
      </c>
      <c r="AX359" s="17">
        <v>100.52332529404498</v>
      </c>
      <c r="AY359" s="19">
        <v>52.051935619727281</v>
      </c>
      <c r="AZ359" s="19">
        <v>130.21412896736598</v>
      </c>
      <c r="BA359" s="21">
        <v>72.752130963115349</v>
      </c>
      <c r="BB359" s="19">
        <v>0</v>
      </c>
      <c r="BC359" s="26">
        <v>0.39607051250000008</v>
      </c>
      <c r="BD359" s="19">
        <v>109.11859090909093</v>
      </c>
      <c r="BE359" s="17">
        <v>98.656768281061275</v>
      </c>
      <c r="BF359" s="21">
        <v>51.498191623772733</v>
      </c>
      <c r="BG359" s="19">
        <v>126.10241243968535</v>
      </c>
      <c r="BH359" s="19">
        <v>72.785297342194013</v>
      </c>
      <c r="BI359" s="19">
        <v>0</v>
      </c>
      <c r="BJ359" s="26">
        <v>0.38864720000000003</v>
      </c>
      <c r="BK359" s="21">
        <v>107.94527272727274</v>
      </c>
      <c r="BL359" s="17">
        <v>96.807703536079998</v>
      </c>
      <c r="BM359" s="19">
        <v>50.944447627818185</v>
      </c>
      <c r="BN359" s="19">
        <v>122.07817590675994</v>
      </c>
      <c r="BO359" s="19">
        <v>72.819555881545298</v>
      </c>
      <c r="BP359" s="21">
        <v>0</v>
      </c>
      <c r="BQ359" s="26">
        <v>0.3812941125</v>
      </c>
      <c r="BR359" s="19">
        <v>106.77195454545456</v>
      </c>
      <c r="BS359" s="17">
        <v>94.976131059101249</v>
      </c>
      <c r="BT359" s="19">
        <v>50.390703631863644</v>
      </c>
      <c r="BU359" s="21">
        <v>118.14047872348489</v>
      </c>
      <c r="BV359" s="19">
        <v>72.854906581169217</v>
      </c>
      <c r="BW359" s="19">
        <v>0</v>
      </c>
      <c r="BX359" s="26">
        <v>0.37401125000000002</v>
      </c>
      <c r="BY359" s="19">
        <v>105.59863636363637</v>
      </c>
      <c r="BZ359" s="20">
        <v>93.162050850124999</v>
      </c>
      <c r="CA359" s="19">
        <v>49.836959635909096</v>
      </c>
      <c r="CB359" s="19">
        <v>114.28838024475529</v>
      </c>
      <c r="CC359" s="19">
        <v>72.891349441065756</v>
      </c>
      <c r="CD359" s="19">
        <v>0</v>
      </c>
      <c r="CE359" s="22">
        <v>0.36679861250000007</v>
      </c>
      <c r="CF359" s="19">
        <v>104.4253181818182</v>
      </c>
      <c r="CG359" s="17">
        <v>91.365462909151262</v>
      </c>
      <c r="CH359" s="19">
        <v>49.283215639954555</v>
      </c>
      <c r="CI359" s="19">
        <v>110.52093982546623</v>
      </c>
      <c r="CJ359" s="21">
        <v>72.928884461234929</v>
      </c>
      <c r="CK359" s="19">
        <v>0</v>
      </c>
      <c r="CL359" s="26">
        <v>0.35965620000000004</v>
      </c>
      <c r="CM359" s="19">
        <v>103.25200000000001</v>
      </c>
      <c r="CN359" s="17">
        <v>89.58636723618001</v>
      </c>
      <c r="CO359" s="21">
        <v>48.729471644000007</v>
      </c>
      <c r="CP359" s="19">
        <v>106.83721682051284</v>
      </c>
      <c r="CQ359" s="19">
        <v>72.967511641676722</v>
      </c>
      <c r="CR359" s="19">
        <v>0</v>
      </c>
      <c r="CS359" s="26">
        <v>0.35258401249999999</v>
      </c>
      <c r="CT359" s="21">
        <v>102.07868181818182</v>
      </c>
      <c r="CU359" s="17">
        <v>87.824763831211243</v>
      </c>
      <c r="CV359" s="19">
        <v>48.175727648045459</v>
      </c>
      <c r="CW359" s="19">
        <v>103.23627058479023</v>
      </c>
      <c r="CX359" s="19">
        <v>73.007230982391135</v>
      </c>
      <c r="CY359" s="21">
        <v>0</v>
      </c>
      <c r="CZ359" s="26">
        <v>0.34558204999999997</v>
      </c>
      <c r="DA359" s="19">
        <v>100.90536363636365</v>
      </c>
      <c r="DB359" s="17">
        <v>86.080652694244989</v>
      </c>
      <c r="DC359" s="19">
        <v>47.621983652090911</v>
      </c>
      <c r="DD359" s="21">
        <v>99.717160473193488</v>
      </c>
      <c r="DE359" s="19">
        <v>73.048042483378183</v>
      </c>
      <c r="DF359" s="19">
        <v>0</v>
      </c>
      <c r="DG359" s="26">
        <v>0.33865031250000005</v>
      </c>
      <c r="DH359" s="19">
        <v>99.732045454545457</v>
      </c>
      <c r="DI359" s="20">
        <v>84.354033825281263</v>
      </c>
      <c r="DJ359" s="19">
        <v>47.068239656136363</v>
      </c>
      <c r="DK359" s="19">
        <v>96.278945840617723</v>
      </c>
      <c r="DL359" s="19">
        <v>73.089946144637864</v>
      </c>
      <c r="DM359" s="19">
        <v>0</v>
      </c>
      <c r="DN359" s="22">
        <v>0.33178879999999999</v>
      </c>
      <c r="DO359" s="19">
        <v>98.558727272727282</v>
      </c>
      <c r="DP359" s="17">
        <v>82.644907224319994</v>
      </c>
      <c r="DQ359" s="19">
        <v>46.514495660181822</v>
      </c>
      <c r="DR359" s="19">
        <v>92.920686041958049</v>
      </c>
      <c r="DS359" s="21">
        <v>73.132941966170165</v>
      </c>
      <c r="DT359" s="19">
        <v>0</v>
      </c>
      <c r="DU359" s="26">
        <v>0.32499751250000003</v>
      </c>
      <c r="DV359" s="19">
        <v>97.385409090909093</v>
      </c>
      <c r="DW359" s="17">
        <v>80.953272891361252</v>
      </c>
      <c r="DX359" s="21">
        <v>45.960751664227274</v>
      </c>
      <c r="DY359" s="19">
        <v>89.641440432109562</v>
      </c>
      <c r="DZ359" s="19">
        <v>73.177029947975086</v>
      </c>
      <c r="EA359" s="19">
        <v>0</v>
      </c>
      <c r="EB359" s="26">
        <v>0.31827644999999999</v>
      </c>
      <c r="EC359" s="21">
        <v>96.212090909090918</v>
      </c>
      <c r="ED359" s="17">
        <v>79.279130826404995</v>
      </c>
      <c r="EE359" s="19">
        <v>45.407007668272733</v>
      </c>
      <c r="EF359" s="19">
        <v>86.440268365967356</v>
      </c>
      <c r="EG359" s="19">
        <v>73.222210090052641</v>
      </c>
      <c r="EH359" s="21">
        <v>0</v>
      </c>
      <c r="EI359" s="26">
        <v>0.31162561250000004</v>
      </c>
      <c r="EJ359" s="19">
        <v>95.038772727272743</v>
      </c>
      <c r="EK359" s="17">
        <v>77.622481029451251</v>
      </c>
      <c r="EL359" s="19">
        <v>44.853263672318192</v>
      </c>
      <c r="EM359" s="21">
        <v>83.316229198426612</v>
      </c>
      <c r="EN359" s="19">
        <v>73.268482392402817</v>
      </c>
      <c r="EO359" s="19">
        <v>0</v>
      </c>
      <c r="EP359" s="26">
        <v>0.30504500000000001</v>
      </c>
      <c r="EQ359" s="19">
        <v>93.865454545454554</v>
      </c>
      <c r="ER359" s="20">
        <v>75.983323500500006</v>
      </c>
      <c r="ES359" s="19">
        <v>44.299519676363644</v>
      </c>
      <c r="ET359" s="19">
        <v>80.268382284382312</v>
      </c>
      <c r="EU359" s="19">
        <v>73.315846855025626</v>
      </c>
      <c r="EV359" s="19">
        <v>0</v>
      </c>
      <c r="EW359" s="22">
        <v>0.29853461250000002</v>
      </c>
      <c r="EX359" s="19">
        <v>92.692136363636379</v>
      </c>
      <c r="EY359" s="17">
        <v>74.361658239551247</v>
      </c>
      <c r="EZ359" s="19">
        <v>43.745775680409096</v>
      </c>
      <c r="FA359" s="19">
        <v>77.295786978729637</v>
      </c>
      <c r="FB359" s="21">
        <v>73.364303477921041</v>
      </c>
      <c r="FC359" s="19">
        <v>0</v>
      </c>
      <c r="FD359" s="26">
        <v>0.29209444999999995</v>
      </c>
      <c r="FE359" s="19">
        <v>91.51881818181819</v>
      </c>
      <c r="FF359" s="17">
        <v>72.757485246604986</v>
      </c>
      <c r="FG359" s="21">
        <v>43.192031684454548</v>
      </c>
      <c r="FH359" s="19">
        <v>74.397502636363654</v>
      </c>
      <c r="FI359" s="19">
        <v>73.413852261089104</v>
      </c>
      <c r="FJ359" s="19">
        <v>0</v>
      </c>
      <c r="FK359" s="26">
        <v>0.28572451249999997</v>
      </c>
      <c r="FL359" s="21">
        <v>90.345500000000015</v>
      </c>
      <c r="FM359" s="17">
        <v>71.170804521661239</v>
      </c>
      <c r="FN359" s="19">
        <v>42.638287688500007</v>
      </c>
      <c r="FO359" s="19">
        <v>71.572588612179501</v>
      </c>
      <c r="FP359" s="19">
        <v>73.464493204529788</v>
      </c>
      <c r="FQ359" s="21">
        <v>0</v>
      </c>
      <c r="FR359" s="26">
        <v>0.27942480000000003</v>
      </c>
      <c r="FS359" s="19">
        <v>89.172181818181826</v>
      </c>
      <c r="FT359" s="17">
        <v>69.601616064720005</v>
      </c>
      <c r="FU359" s="19">
        <v>42.084543692545459</v>
      </c>
      <c r="FV359" s="21">
        <v>68.820104261072274</v>
      </c>
      <c r="FW359" s="19">
        <v>73.516226308243091</v>
      </c>
      <c r="FX359" s="19">
        <v>0</v>
      </c>
      <c r="FY359" s="26">
        <v>0.27319531250000001</v>
      </c>
      <c r="FZ359" s="19">
        <v>87.998863636363637</v>
      </c>
      <c r="GA359" s="20">
        <v>68.049919875781256</v>
      </c>
      <c r="GB359" s="19">
        <v>41.530799696590911</v>
      </c>
      <c r="GC359" s="19">
        <v>66.139108937937081</v>
      </c>
      <c r="GD359" s="19">
        <v>73.569051572229029</v>
      </c>
      <c r="GE359" s="19">
        <v>0</v>
      </c>
      <c r="GF359" s="22">
        <v>0.26703605000000002</v>
      </c>
      <c r="GG359" s="19">
        <v>86.825545454545463</v>
      </c>
      <c r="GH359" s="17">
        <v>66.515715954845007</v>
      </c>
      <c r="GI359" s="19">
        <v>40.97705570063637</v>
      </c>
      <c r="GJ359" s="19">
        <v>63.528661997669005</v>
      </c>
      <c r="GK359" s="21">
        <v>73.622968996487586</v>
      </c>
      <c r="GL359" s="19">
        <v>0</v>
      </c>
      <c r="GM359" s="26">
        <v>0.26094701249999996</v>
      </c>
      <c r="GN359" s="19">
        <v>85.652227272727274</v>
      </c>
      <c r="GO359" s="17">
        <v>64.999004301911242</v>
      </c>
      <c r="GP359" s="21">
        <v>40.423311704681822</v>
      </c>
      <c r="GQ359" s="19">
        <v>60.987822795163176</v>
      </c>
      <c r="GR359" s="19">
        <v>73.677978581018778</v>
      </c>
      <c r="GS359" s="19">
        <v>0</v>
      </c>
      <c r="GT359" s="26">
        <v>0.25492820000000005</v>
      </c>
      <c r="GU359" s="21">
        <v>84.478909090909099</v>
      </c>
      <c r="GV359" s="17">
        <v>63.499784916980012</v>
      </c>
      <c r="GW359" s="19">
        <v>39.869567708727274</v>
      </c>
      <c r="GX359" s="19">
        <v>58.515650685314689</v>
      </c>
      <c r="GY359" s="19">
        <v>73.734080325822589</v>
      </c>
      <c r="GZ359" s="21">
        <v>0</v>
      </c>
      <c r="HA359" s="26">
        <v>0.2489796125</v>
      </c>
      <c r="HB359" s="19">
        <v>83.30559090909091</v>
      </c>
      <c r="HC359" s="17">
        <v>62.018057800051253</v>
      </c>
      <c r="HD359" s="19">
        <v>39.315823712772726</v>
      </c>
      <c r="HE359" s="21">
        <v>56.111205023018655</v>
      </c>
      <c r="HF359" s="19">
        <v>73.791274230899035</v>
      </c>
      <c r="HG359" s="19">
        <v>0</v>
      </c>
      <c r="HH359" s="26">
        <v>0.24310124999999999</v>
      </c>
      <c r="HI359" s="19">
        <v>82.132272727272735</v>
      </c>
      <c r="HJ359" s="20">
        <v>60.553822951124999</v>
      </c>
      <c r="HK359" s="19">
        <v>38.762079716818185</v>
      </c>
      <c r="HL359" s="19">
        <v>53.773545163170162</v>
      </c>
      <c r="HM359" s="19">
        <v>73.8495602962481</v>
      </c>
      <c r="HN359" s="19">
        <v>0</v>
      </c>
      <c r="HO359" s="22">
        <v>0.23729311249999996</v>
      </c>
      <c r="HP359" s="19">
        <v>80.958954545454546</v>
      </c>
      <c r="HQ359" s="17">
        <v>59.107080370201238</v>
      </c>
      <c r="HR359" s="19">
        <v>38.208335720863637</v>
      </c>
      <c r="HS359" s="19">
        <v>51.501730460664334</v>
      </c>
      <c r="HT359" s="21">
        <v>73.908938521869786</v>
      </c>
      <c r="HU359" s="19">
        <v>0</v>
      </c>
      <c r="HV359" s="26">
        <v>0.23155520000000004</v>
      </c>
      <c r="HW359" s="19">
        <v>79.785636363636371</v>
      </c>
      <c r="HX359" s="17">
        <v>57.677830057280012</v>
      </c>
      <c r="HY359" s="21">
        <v>37.654591724909096</v>
      </c>
      <c r="HZ359" s="19">
        <v>49.294820270396293</v>
      </c>
      <c r="IA359" s="19">
        <v>73.969408907764105</v>
      </c>
      <c r="IB359" s="19">
        <v>0</v>
      </c>
      <c r="IC359" s="26">
        <v>0.2258875125</v>
      </c>
      <c r="ID359" s="21">
        <v>78.612318181818196</v>
      </c>
      <c r="IE359" s="17">
        <v>56.266072012361249</v>
      </c>
      <c r="IF359" s="19">
        <v>37.100847728954555</v>
      </c>
      <c r="IG359" s="19">
        <v>47.151873947261087</v>
      </c>
      <c r="IH359" s="19">
        <v>74.030971453931045</v>
      </c>
      <c r="II359" s="21">
        <v>0</v>
      </c>
      <c r="IJ359" s="26">
        <v>0.22029004999999999</v>
      </c>
      <c r="IK359" s="19">
        <v>77.439000000000007</v>
      </c>
      <c r="IL359" s="17">
        <v>54.871806235444993</v>
      </c>
      <c r="IM359" s="19">
        <v>36.547103733000007</v>
      </c>
      <c r="IN359" s="21">
        <v>45.071950846153861</v>
      </c>
      <c r="IO359" s="19">
        <v>74.093626160370619</v>
      </c>
      <c r="IP359" s="19">
        <v>0</v>
      </c>
      <c r="IQ359" s="26">
        <v>0.21476281249999998</v>
      </c>
      <c r="IR359" s="19">
        <v>76.265681818181832</v>
      </c>
      <c r="IS359" s="20">
        <v>53.495032726531242</v>
      </c>
      <c r="IT359" s="19">
        <v>35.993359737045459</v>
      </c>
      <c r="IU359" s="19">
        <v>43.054110321969716</v>
      </c>
      <c r="IV359" s="19">
        <v>74.157373027082812</v>
      </c>
      <c r="IW359" s="19">
        <v>0</v>
      </c>
      <c r="IX359" s="22">
        <v>0.20930580000000004</v>
      </c>
      <c r="IY359" s="19">
        <v>75.092363636363643</v>
      </c>
      <c r="IZ359" s="17">
        <v>52.135751485620013</v>
      </c>
      <c r="JA359" s="19">
        <v>35.439615741090911</v>
      </c>
      <c r="JB359" s="19">
        <v>41.097411729603742</v>
      </c>
      <c r="JC359" s="19">
        <v>74.22221205406764</v>
      </c>
      <c r="JD359" s="21">
        <v>0</v>
      </c>
      <c r="JE359" s="22">
        <v>0.20391901250000002</v>
      </c>
      <c r="JF359" s="21">
        <v>73.919045454545468</v>
      </c>
      <c r="JG359" s="20">
        <v>50.793962512711254</v>
      </c>
      <c r="JH359" s="21">
        <v>34.88587174513637</v>
      </c>
      <c r="JI359" s="21">
        <v>39.200914423951062</v>
      </c>
      <c r="JJ359" s="21">
        <v>74.288143241325088</v>
      </c>
      <c r="JK359" s="21">
        <v>0</v>
      </c>
      <c r="JL359" s="22">
        <v>0.19860245000000001</v>
      </c>
      <c r="JM359" s="21">
        <v>72.745727272727279</v>
      </c>
      <c r="JN359" s="20">
        <v>49.469665807805001</v>
      </c>
      <c r="JO359" s="21">
        <v>34.332127749181822</v>
      </c>
      <c r="JP359" s="21">
        <v>37.363677759906771</v>
      </c>
      <c r="JQ359" s="21">
        <v>74.35516658885517</v>
      </c>
      <c r="JR359" s="21">
        <v>0</v>
      </c>
      <c r="JS359" s="22">
        <v>0.19335611250000001</v>
      </c>
      <c r="JT359" s="21">
        <v>71.57240909090909</v>
      </c>
      <c r="JU359" s="20">
        <v>48.162861370901254</v>
      </c>
      <c r="JV359" s="21">
        <v>33.778383753227274</v>
      </c>
      <c r="JW359" s="21">
        <v>35.584761092365973</v>
      </c>
      <c r="JX359" s="21">
        <v>74.423282096657871</v>
      </c>
      <c r="JY359" s="21">
        <v>0</v>
      </c>
      <c r="JZ359" s="22">
        <v>0.18817999999999996</v>
      </c>
      <c r="KA359" s="21">
        <v>70.399090909090916</v>
      </c>
      <c r="KB359" s="20">
        <v>46.873549201999985</v>
      </c>
      <c r="KC359" s="21">
        <v>33.224639757272733</v>
      </c>
      <c r="KD359" s="21">
        <v>33.863223776223784</v>
      </c>
      <c r="KE359" s="21">
        <v>74.492489764733193</v>
      </c>
      <c r="KF359" s="21">
        <v>0</v>
      </c>
      <c r="KG359" s="22">
        <v>0.1830741125</v>
      </c>
      <c r="KH359" s="21">
        <v>69.225772727272727</v>
      </c>
      <c r="KI359" s="20">
        <v>45.601729301101251</v>
      </c>
      <c r="KJ359" s="21">
        <v>32.670895761318185</v>
      </c>
      <c r="KK359" s="21">
        <v>32.198125166375291</v>
      </c>
      <c r="KL359" s="21">
        <v>74.562789593081149</v>
      </c>
      <c r="KM359" s="21">
        <v>0</v>
      </c>
      <c r="KN359" s="22">
        <v>0.17803845000000001</v>
      </c>
      <c r="KO359" s="21">
        <v>68.052454545454552</v>
      </c>
      <c r="KP359" s="20">
        <v>44.347401668205002</v>
      </c>
      <c r="KQ359" s="21">
        <v>32.117151765363637</v>
      </c>
      <c r="KR359" s="21">
        <v>30.58852461771562</v>
      </c>
      <c r="KS359" s="21">
        <v>74.634181581701725</v>
      </c>
      <c r="KT359" s="21">
        <v>0</v>
      </c>
      <c r="KU359" s="22">
        <v>0.17307301249999998</v>
      </c>
      <c r="KV359" s="21">
        <v>66.879136363636363</v>
      </c>
      <c r="KW359" s="20">
        <v>43.110566303311245</v>
      </c>
      <c r="KX359" s="21">
        <v>31.563407769409089</v>
      </c>
      <c r="KY359" s="21">
        <v>29.033481485139863</v>
      </c>
      <c r="KZ359" s="21">
        <v>74.706665730594935</v>
      </c>
      <c r="LA359" s="21">
        <v>0</v>
      </c>
      <c r="LB359" s="22">
        <v>0.16817779999999996</v>
      </c>
      <c r="LC359" s="21">
        <v>65.705818181818188</v>
      </c>
      <c r="LD359" s="20">
        <v>41.891223206419987</v>
      </c>
      <c r="LE359" s="21">
        <v>31.009663773454548</v>
      </c>
      <c r="LF359" s="21">
        <v>27.532055123543138</v>
      </c>
      <c r="LG359" s="21">
        <v>74.780242039760765</v>
      </c>
      <c r="LH359" s="21">
        <v>0</v>
      </c>
      <c r="LI359" s="22">
        <v>0.16335281250000003</v>
      </c>
      <c r="LJ359" s="21">
        <v>64.532500000000013</v>
      </c>
      <c r="LK359" s="20">
        <v>40.689372377531257</v>
      </c>
      <c r="LL359" s="21">
        <v>30.455919777500007</v>
      </c>
      <c r="LM359" s="21">
        <v>26.083304887820525</v>
      </c>
      <c r="LN359" s="21">
        <v>74.854910509199229</v>
      </c>
      <c r="LO359" s="21">
        <v>0</v>
      </c>
      <c r="LP359" s="22">
        <v>0.15859805000000002</v>
      </c>
      <c r="LQ359" s="21">
        <v>63.359181818181831</v>
      </c>
      <c r="LR359" s="20">
        <v>39.505013816645004</v>
      </c>
      <c r="LS359" s="21">
        <v>29.902175781545463</v>
      </c>
      <c r="LT359" s="21">
        <v>24.686290132867139</v>
      </c>
      <c r="LU359" s="21">
        <v>74.930671138910313</v>
      </c>
      <c r="LV359" s="21">
        <v>0</v>
      </c>
      <c r="LW359" s="22">
        <v>0.15391351249999999</v>
      </c>
      <c r="LX359" s="21">
        <v>62.185863636363642</v>
      </c>
      <c r="LY359" s="20">
        <v>38.338147523761243</v>
      </c>
      <c r="LZ359" s="21">
        <v>29.348431785590911</v>
      </c>
      <c r="MA359" s="21">
        <v>23.340070213578098</v>
      </c>
      <c r="MB359" s="21">
        <v>75.007523928894017</v>
      </c>
      <c r="MC359" s="21">
        <v>0</v>
      </c>
      <c r="MD359" s="22">
        <v>0.14929919999999999</v>
      </c>
      <c r="ME359" s="21">
        <v>61.01254545454546</v>
      </c>
      <c r="MF359" s="20">
        <v>37.188773498879996</v>
      </c>
      <c r="MG359" s="21">
        <v>28.794687789636367</v>
      </c>
      <c r="MH359" s="21">
        <v>22.04370448484849</v>
      </c>
      <c r="MI359" s="21">
        <v>75.085468879150355</v>
      </c>
      <c r="MJ359" s="21">
        <v>0</v>
      </c>
      <c r="MK359" s="22">
        <v>0.14475511250000003</v>
      </c>
      <c r="ML359" s="21">
        <v>59.839227272727278</v>
      </c>
      <c r="MM359" s="20">
        <v>36.056891742001255</v>
      </c>
      <c r="MN359" s="21">
        <v>28.240943793681822</v>
      </c>
      <c r="MO359" s="21">
        <v>20.796252301573428</v>
      </c>
      <c r="MP359" s="21">
        <v>75.164505989679327</v>
      </c>
      <c r="MQ359" s="21">
        <v>0</v>
      </c>
      <c r="MR359" s="22">
        <v>0.14028125</v>
      </c>
      <c r="MS359" s="21">
        <v>58.665909090909096</v>
      </c>
      <c r="MT359" s="20">
        <v>34.942502253124999</v>
      </c>
      <c r="MU359" s="21">
        <v>27.687199797727274</v>
      </c>
      <c r="MV359" s="21">
        <v>19.596773018648022</v>
      </c>
      <c r="MW359" s="21">
        <v>75.244635260480905</v>
      </c>
      <c r="MX359" s="21">
        <v>0</v>
      </c>
      <c r="MY359" s="30" t="s">
        <v>51</v>
      </c>
    </row>
    <row r="360" spans="1:363" ht="24" customHeight="1" x14ac:dyDescent="0.25">
      <c r="A360" s="15" t="s">
        <v>51</v>
      </c>
      <c r="B360" s="24" t="s">
        <v>13</v>
      </c>
      <c r="C360" s="16" t="s">
        <v>11</v>
      </c>
      <c r="D360" s="23">
        <v>1.5</v>
      </c>
      <c r="E360" s="17">
        <f t="shared" si="5"/>
        <v>1.875</v>
      </c>
      <c r="F360" s="23">
        <v>0.47499999999999998</v>
      </c>
      <c r="G360" s="19">
        <v>115.80681818181819</v>
      </c>
      <c r="H360" s="20">
        <v>118.31722749999999</v>
      </c>
      <c r="I360" s="19">
        <v>54.654680420454547</v>
      </c>
      <c r="J360" s="19">
        <v>156.14619755244757</v>
      </c>
      <c r="K360" s="19">
        <v>72.610871120825337</v>
      </c>
      <c r="L360" s="19">
        <v>0</v>
      </c>
      <c r="M360" s="26">
        <v>0.4666453965277777</v>
      </c>
      <c r="N360" s="19">
        <v>114.64875000000001</v>
      </c>
      <c r="O360" s="17">
        <v>116.23618851116797</v>
      </c>
      <c r="P360" s="19">
        <v>54.108133616250001</v>
      </c>
      <c r="Q360" s="19">
        <v>151.50849933894233</v>
      </c>
      <c r="R360" s="19">
        <v>72.638532696141851</v>
      </c>
      <c r="S360" s="19">
        <v>0</v>
      </c>
      <c r="T360" s="26">
        <v>0.45836491944444435</v>
      </c>
      <c r="U360" s="19">
        <v>113.49068181818183</v>
      </c>
      <c r="V360" s="17">
        <v>114.17361358300525</v>
      </c>
      <c r="W360" s="21">
        <v>53.561586812045462</v>
      </c>
      <c r="X360" s="19">
        <v>146.96355196678323</v>
      </c>
      <c r="Y360" s="19">
        <v>72.667258225901932</v>
      </c>
      <c r="Z360" s="19">
        <v>0</v>
      </c>
      <c r="AA360" s="26">
        <v>0.45015856875000004</v>
      </c>
      <c r="AB360" s="21">
        <v>112.33261363636363</v>
      </c>
      <c r="AC360" s="17">
        <v>112.12950271551189</v>
      </c>
      <c r="AD360" s="19">
        <v>53.015040007840909</v>
      </c>
      <c r="AE360" s="19">
        <v>142.51041855878498</v>
      </c>
      <c r="AF360" s="19">
        <v>72.697047710105579</v>
      </c>
      <c r="AG360" s="21">
        <v>0</v>
      </c>
      <c r="AH360" s="26">
        <v>0.44202634444444444</v>
      </c>
      <c r="AI360" s="19">
        <v>111.17454545454545</v>
      </c>
      <c r="AJ360" s="17">
        <v>110.10385590868778</v>
      </c>
      <c r="AK360" s="19">
        <v>52.468493203636363</v>
      </c>
      <c r="AL360" s="21">
        <v>138.14816223776225</v>
      </c>
      <c r="AM360" s="19">
        <v>72.727901148752807</v>
      </c>
      <c r="AN360" s="19">
        <v>0</v>
      </c>
      <c r="AO360" s="26">
        <v>0.43396824652777771</v>
      </c>
      <c r="AP360" s="19">
        <v>110.01647727272727</v>
      </c>
      <c r="AQ360" s="20">
        <v>108.09667316253297</v>
      </c>
      <c r="AR360" s="19">
        <v>51.921946399431818</v>
      </c>
      <c r="AS360" s="19">
        <v>133.87584612652972</v>
      </c>
      <c r="AT360" s="19">
        <v>72.7598185418436</v>
      </c>
      <c r="AU360" s="19">
        <v>0</v>
      </c>
      <c r="AV360" s="22">
        <v>0.42598427499999991</v>
      </c>
      <c r="AW360" s="19">
        <v>108.85840909090909</v>
      </c>
      <c r="AX360" s="17">
        <v>106.10795447704747</v>
      </c>
      <c r="AY360" s="19">
        <v>51.375399595227272</v>
      </c>
      <c r="AZ360" s="19">
        <v>129.6925333479021</v>
      </c>
      <c r="BA360" s="21">
        <v>72.792799889377974</v>
      </c>
      <c r="BB360" s="19">
        <v>0</v>
      </c>
      <c r="BC360" s="26">
        <v>0.41807442986111115</v>
      </c>
      <c r="BD360" s="19">
        <v>107.70034090909093</v>
      </c>
      <c r="BE360" s="17">
        <v>104.13769985223132</v>
      </c>
      <c r="BF360" s="21">
        <v>50.828852791022733</v>
      </c>
      <c r="BG360" s="19">
        <v>125.59728702469408</v>
      </c>
      <c r="BH360" s="19">
        <v>72.826845191355915</v>
      </c>
      <c r="BI360" s="19">
        <v>0</v>
      </c>
      <c r="BJ360" s="26">
        <v>0.4102387111111111</v>
      </c>
      <c r="BK360" s="21">
        <v>106.54227272727273</v>
      </c>
      <c r="BL360" s="17">
        <v>102.18590928808445</v>
      </c>
      <c r="BM360" s="19">
        <v>50.282305986818187</v>
      </c>
      <c r="BN360" s="19">
        <v>121.58917027972031</v>
      </c>
      <c r="BO360" s="19">
        <v>72.861954447777421</v>
      </c>
      <c r="BP360" s="21">
        <v>0</v>
      </c>
      <c r="BQ360" s="26">
        <v>0.40247711874999997</v>
      </c>
      <c r="BR360" s="19">
        <v>105.38420454545455</v>
      </c>
      <c r="BS360" s="17">
        <v>100.25258278460687</v>
      </c>
      <c r="BT360" s="19">
        <v>49.735759182613641</v>
      </c>
      <c r="BU360" s="21">
        <v>117.66724623579549</v>
      </c>
      <c r="BV360" s="19">
        <v>72.898127658642508</v>
      </c>
      <c r="BW360" s="19">
        <v>0</v>
      </c>
      <c r="BX360" s="26">
        <v>0.39478965277777772</v>
      </c>
      <c r="BY360" s="19">
        <v>104.22613636363637</v>
      </c>
      <c r="BZ360" s="20">
        <v>98.337720341798601</v>
      </c>
      <c r="CA360" s="19">
        <v>49.189212378409096</v>
      </c>
      <c r="CB360" s="19">
        <v>113.83057801573429</v>
      </c>
      <c r="CC360" s="19">
        <v>72.935364823951176</v>
      </c>
      <c r="CD360" s="19">
        <v>0</v>
      </c>
      <c r="CE360" s="22">
        <v>0.38717631319444451</v>
      </c>
      <c r="CF360" s="19">
        <v>103.06806818181819</v>
      </c>
      <c r="CG360" s="17">
        <v>96.44132195965966</v>
      </c>
      <c r="CH360" s="19">
        <v>48.64266557420455</v>
      </c>
      <c r="CI360" s="19">
        <v>110.07822874235143</v>
      </c>
      <c r="CJ360" s="21">
        <v>72.973665943703395</v>
      </c>
      <c r="CK360" s="19">
        <v>0</v>
      </c>
      <c r="CL360" s="26">
        <v>0.37963710000000001</v>
      </c>
      <c r="CM360" s="19">
        <v>101.91000000000001</v>
      </c>
      <c r="CN360" s="17">
        <v>94.563387638189994</v>
      </c>
      <c r="CO360" s="21">
        <v>48.096118770000004</v>
      </c>
      <c r="CP360" s="19">
        <v>106.40926153846155</v>
      </c>
      <c r="CQ360" s="19">
        <v>73.013031017899209</v>
      </c>
      <c r="CR360" s="19">
        <v>0</v>
      </c>
      <c r="CS360" s="26">
        <v>0.37217201319444443</v>
      </c>
      <c r="CT360" s="21">
        <v>100.75193181818182</v>
      </c>
      <c r="CU360" s="17">
        <v>92.703917377389644</v>
      </c>
      <c r="CV360" s="19">
        <v>47.549571965795451</v>
      </c>
      <c r="CW360" s="19">
        <v>102.82273952687939</v>
      </c>
      <c r="CX360" s="19">
        <v>73.053460046538575</v>
      </c>
      <c r="CY360" s="21">
        <v>0</v>
      </c>
      <c r="CZ360" s="26">
        <v>0.36478105277777773</v>
      </c>
      <c r="DA360" s="19">
        <v>99.593863636363636</v>
      </c>
      <c r="DB360" s="17">
        <v>90.862911177258596</v>
      </c>
      <c r="DC360" s="19">
        <v>47.003025161590912</v>
      </c>
      <c r="DD360" s="21">
        <v>99.31772583041959</v>
      </c>
      <c r="DE360" s="19">
        <v>73.094953029621522</v>
      </c>
      <c r="DF360" s="19">
        <v>0</v>
      </c>
      <c r="DG360" s="26">
        <v>0.35746421875000001</v>
      </c>
      <c r="DH360" s="19">
        <v>98.435795454545456</v>
      </c>
      <c r="DI360" s="20">
        <v>89.040369037796879</v>
      </c>
      <c r="DJ360" s="19">
        <v>46.456478357386366</v>
      </c>
      <c r="DK360" s="19">
        <v>95.893283571896859</v>
      </c>
      <c r="DL360" s="19">
        <v>73.137509967148048</v>
      </c>
      <c r="DM360" s="19">
        <v>0</v>
      </c>
      <c r="DN360" s="22">
        <v>0.35022151111111111</v>
      </c>
      <c r="DO360" s="19">
        <v>97.277727272727276</v>
      </c>
      <c r="DP360" s="17">
        <v>87.236290959004435</v>
      </c>
      <c r="DQ360" s="19">
        <v>45.909931553181821</v>
      </c>
      <c r="DR360" s="19">
        <v>92.54847587412587</v>
      </c>
      <c r="DS360" s="21">
        <v>73.181130859118142</v>
      </c>
      <c r="DT360" s="19">
        <v>0</v>
      </c>
      <c r="DU360" s="26">
        <v>0.34305292986111113</v>
      </c>
      <c r="DV360" s="19">
        <v>96.119659090909096</v>
      </c>
      <c r="DW360" s="17">
        <v>85.450676940881323</v>
      </c>
      <c r="DX360" s="21">
        <v>45.363384748977275</v>
      </c>
      <c r="DY360" s="19">
        <v>89.282365859921327</v>
      </c>
      <c r="DZ360" s="19">
        <v>73.225815705531801</v>
      </c>
      <c r="EA360" s="19">
        <v>0</v>
      </c>
      <c r="EB360" s="26">
        <v>0.33595847499999998</v>
      </c>
      <c r="EC360" s="21">
        <v>94.961590909090901</v>
      </c>
      <c r="ED360" s="17">
        <v>83.683526983427498</v>
      </c>
      <c r="EE360" s="19">
        <v>44.816837944772722</v>
      </c>
      <c r="EF360" s="19">
        <v>86.094016652097892</v>
      </c>
      <c r="EG360" s="19">
        <v>73.271564506389041</v>
      </c>
      <c r="EH360" s="21">
        <v>0</v>
      </c>
      <c r="EI360" s="26">
        <v>0.32893814652777781</v>
      </c>
      <c r="EJ360" s="19">
        <v>93.803522727272735</v>
      </c>
      <c r="EK360" s="17">
        <v>81.93484108664299</v>
      </c>
      <c r="EL360" s="19">
        <v>44.270291140568183</v>
      </c>
      <c r="EM360" s="21">
        <v>82.98249137347031</v>
      </c>
      <c r="EN360" s="19">
        <v>73.318377261689847</v>
      </c>
      <c r="EO360" s="19">
        <v>0</v>
      </c>
      <c r="EP360" s="26">
        <v>0.32199194444444446</v>
      </c>
      <c r="EQ360" s="19">
        <v>92.645454545454555</v>
      </c>
      <c r="ER360" s="20">
        <v>80.204619250527784</v>
      </c>
      <c r="ES360" s="19">
        <v>43.723744336363644</v>
      </c>
      <c r="ET360" s="19">
        <v>79.946853146853172</v>
      </c>
      <c r="EU360" s="19">
        <v>73.366253971434219</v>
      </c>
      <c r="EV360" s="19">
        <v>0</v>
      </c>
      <c r="EW360" s="22">
        <v>0.31511986874999998</v>
      </c>
      <c r="EX360" s="19">
        <v>91.487386363636375</v>
      </c>
      <c r="EY360" s="17">
        <v>78.492861475081867</v>
      </c>
      <c r="EZ360" s="19">
        <v>43.177197532159099</v>
      </c>
      <c r="FA360" s="19">
        <v>76.986165095061224</v>
      </c>
      <c r="FB360" s="21">
        <v>73.415194635622186</v>
      </c>
      <c r="FC360" s="19">
        <v>0</v>
      </c>
      <c r="FD360" s="26">
        <v>0.30832191944444437</v>
      </c>
      <c r="FE360" s="19">
        <v>90.329318181818195</v>
      </c>
      <c r="FF360" s="17">
        <v>76.799567760305251</v>
      </c>
      <c r="FG360" s="21">
        <v>42.630650727954553</v>
      </c>
      <c r="FH360" s="19">
        <v>74.099490340909099</v>
      </c>
      <c r="FI360" s="19">
        <v>73.465199254253704</v>
      </c>
      <c r="FJ360" s="19">
        <v>0</v>
      </c>
      <c r="FK360" s="26">
        <v>0.30159809652777775</v>
      </c>
      <c r="FL360" s="21">
        <v>89.171250000000001</v>
      </c>
      <c r="FM360" s="17">
        <v>75.124738106197981</v>
      </c>
      <c r="FN360" s="19">
        <v>42.08410392375</v>
      </c>
      <c r="FO360" s="19">
        <v>71.285892007211558</v>
      </c>
      <c r="FP360" s="19">
        <v>73.516267827328804</v>
      </c>
      <c r="FQ360" s="21">
        <v>0</v>
      </c>
      <c r="FR360" s="26">
        <v>0.2949484</v>
      </c>
      <c r="FS360" s="19">
        <v>88.01318181818182</v>
      </c>
      <c r="FT360" s="17">
        <v>73.468372512759998</v>
      </c>
      <c r="FU360" s="19">
        <v>41.537557119545454</v>
      </c>
      <c r="FV360" s="21">
        <v>68.544433216783233</v>
      </c>
      <c r="FW360" s="19">
        <v>73.568400354847469</v>
      </c>
      <c r="FX360" s="19">
        <v>0</v>
      </c>
      <c r="FY360" s="26">
        <v>0.28837282986111112</v>
      </c>
      <c r="FZ360" s="19">
        <v>86.85511363636364</v>
      </c>
      <c r="GA360" s="20">
        <v>71.830470979991318</v>
      </c>
      <c r="GB360" s="19">
        <v>40.991010315340908</v>
      </c>
      <c r="GC360" s="19">
        <v>65.874177092438828</v>
      </c>
      <c r="GD360" s="19">
        <v>73.621596836809715</v>
      </c>
      <c r="GE360" s="19">
        <v>0</v>
      </c>
      <c r="GF360" s="22">
        <v>0.28187138611111112</v>
      </c>
      <c r="GG360" s="19">
        <v>85.69704545454546</v>
      </c>
      <c r="GH360" s="17">
        <v>70.211033507891941</v>
      </c>
      <c r="GI360" s="19">
        <v>40.44446351113637</v>
      </c>
      <c r="GJ360" s="19">
        <v>63.274186756993011</v>
      </c>
      <c r="GK360" s="21">
        <v>73.675857273215527</v>
      </c>
      <c r="GL360" s="19">
        <v>0</v>
      </c>
      <c r="GM360" s="26">
        <v>0.27544406874999994</v>
      </c>
      <c r="GN360" s="19">
        <v>84.53897727272728</v>
      </c>
      <c r="GO360" s="17">
        <v>68.610060096461865</v>
      </c>
      <c r="GP360" s="21">
        <v>39.897916706931824</v>
      </c>
      <c r="GQ360" s="19">
        <v>60.743525333260493</v>
      </c>
      <c r="GR360" s="19">
        <v>73.73118166406492</v>
      </c>
      <c r="GS360" s="19">
        <v>0</v>
      </c>
      <c r="GT360" s="26">
        <v>0.26909087777777779</v>
      </c>
      <c r="GU360" s="21">
        <v>83.380909090909086</v>
      </c>
      <c r="GV360" s="17">
        <v>67.02755074570112</v>
      </c>
      <c r="GW360" s="19">
        <v>39.351369902727271</v>
      </c>
      <c r="GX360" s="19">
        <v>58.28125594405595</v>
      </c>
      <c r="GY360" s="19">
        <v>73.787570009357879</v>
      </c>
      <c r="GZ360" s="21">
        <v>0</v>
      </c>
      <c r="HA360" s="26">
        <v>0.26281181319444441</v>
      </c>
      <c r="HB360" s="19">
        <v>82.222840909090905</v>
      </c>
      <c r="HC360" s="17">
        <v>65.463505455609649</v>
      </c>
      <c r="HD360" s="19">
        <v>38.804823098522725</v>
      </c>
      <c r="HE360" s="21">
        <v>55.886441712194063</v>
      </c>
      <c r="HF360" s="19">
        <v>73.845022309094404</v>
      </c>
      <c r="HG360" s="19">
        <v>0</v>
      </c>
      <c r="HH360" s="26">
        <v>0.25660687499999996</v>
      </c>
      <c r="HI360" s="19">
        <v>81.064772727272725</v>
      </c>
      <c r="HJ360" s="20">
        <v>63.917924226187488</v>
      </c>
      <c r="HK360" s="19">
        <v>38.258276294318179</v>
      </c>
      <c r="HL360" s="19">
        <v>53.558145760489502</v>
      </c>
      <c r="HM360" s="19">
        <v>73.903538563274509</v>
      </c>
      <c r="HN360" s="19">
        <v>0</v>
      </c>
      <c r="HO360" s="22">
        <v>0.25047606319444438</v>
      </c>
      <c r="HP360" s="19">
        <v>79.906704545454545</v>
      </c>
      <c r="HQ360" s="17">
        <v>62.390807057434635</v>
      </c>
      <c r="HR360" s="19">
        <v>37.711729490113633</v>
      </c>
      <c r="HS360" s="19">
        <v>51.295431211756991</v>
      </c>
      <c r="HT360" s="21">
        <v>73.963118771898181</v>
      </c>
      <c r="HU360" s="19">
        <v>0</v>
      </c>
      <c r="HV360" s="26">
        <v>0.24441937777777781</v>
      </c>
      <c r="HW360" s="19">
        <v>78.748636363636379</v>
      </c>
      <c r="HX360" s="17">
        <v>60.882153949351114</v>
      </c>
      <c r="HY360" s="21">
        <v>37.165182685909102</v>
      </c>
      <c r="HZ360" s="19">
        <v>49.097361188811213</v>
      </c>
      <c r="IA360" s="19">
        <v>74.023762934965433</v>
      </c>
      <c r="IB360" s="19">
        <v>0</v>
      </c>
      <c r="IC360" s="26">
        <v>0.23843681875</v>
      </c>
      <c r="ID360" s="21">
        <v>77.590568181818185</v>
      </c>
      <c r="IE360" s="17">
        <v>59.391964901936873</v>
      </c>
      <c r="IF360" s="19">
        <v>36.618635881704549</v>
      </c>
      <c r="IG360" s="19">
        <v>46.9629988144668</v>
      </c>
      <c r="IH360" s="19">
        <v>74.085471052476251</v>
      </c>
      <c r="II360" s="21">
        <v>0</v>
      </c>
      <c r="IJ360" s="26">
        <v>0.2325283861111111</v>
      </c>
      <c r="IK360" s="19">
        <v>76.432500000000005</v>
      </c>
      <c r="IL360" s="17">
        <v>57.920239915191942</v>
      </c>
      <c r="IM360" s="19">
        <v>36.072089077500003</v>
      </c>
      <c r="IN360" s="21">
        <v>44.891407211538471</v>
      </c>
      <c r="IO360" s="19">
        <v>74.14824312443065</v>
      </c>
      <c r="IP360" s="19">
        <v>0</v>
      </c>
      <c r="IQ360" s="26">
        <v>0.22669407986111109</v>
      </c>
      <c r="IR360" s="19">
        <v>75.274431818181824</v>
      </c>
      <c r="IS360" s="20">
        <v>56.466978989116313</v>
      </c>
      <c r="IT360" s="19">
        <v>35.525542273295457</v>
      </c>
      <c r="IU360" s="19">
        <v>42.881649502840922</v>
      </c>
      <c r="IV360" s="19">
        <v>74.212079150828615</v>
      </c>
      <c r="IW360" s="19">
        <v>0</v>
      </c>
      <c r="IX360" s="22">
        <v>0.22093390000000004</v>
      </c>
      <c r="IY360" s="19">
        <v>74.116363636363644</v>
      </c>
      <c r="IZ360" s="17">
        <v>55.032182123710008</v>
      </c>
      <c r="JA360" s="19">
        <v>34.978995469090911</v>
      </c>
      <c r="JB360" s="19">
        <v>40.932788811188821</v>
      </c>
      <c r="JC360" s="19">
        <v>74.276979131670146</v>
      </c>
      <c r="JD360" s="21">
        <v>0</v>
      </c>
      <c r="JE360" s="22">
        <v>0.21524784652777779</v>
      </c>
      <c r="JF360" s="21">
        <v>72.958295454545464</v>
      </c>
      <c r="JG360" s="20">
        <v>53.615849318972984</v>
      </c>
      <c r="JH360" s="21">
        <v>34.432448664886365</v>
      </c>
      <c r="JI360" s="21">
        <v>39.043888259396859</v>
      </c>
      <c r="JJ360" s="21">
        <v>74.342943066955257</v>
      </c>
      <c r="JK360" s="21">
        <v>0</v>
      </c>
      <c r="JL360" s="22">
        <v>0.20963591944444446</v>
      </c>
      <c r="JM360" s="21">
        <v>71.80022727272727</v>
      </c>
      <c r="JN360" s="20">
        <v>52.217980574905283</v>
      </c>
      <c r="JO360" s="21">
        <v>33.88590186068182</v>
      </c>
      <c r="JP360" s="21">
        <v>37.21401097027973</v>
      </c>
      <c r="JQ360" s="21">
        <v>74.409970956683935</v>
      </c>
      <c r="JR360" s="21">
        <v>0</v>
      </c>
      <c r="JS360" s="22">
        <v>0.20409811874999997</v>
      </c>
      <c r="JT360" s="21">
        <v>70.64215909090909</v>
      </c>
      <c r="JU360" s="20">
        <v>50.838575891506871</v>
      </c>
      <c r="JV360" s="21">
        <v>33.339355056477274</v>
      </c>
      <c r="JW360" s="21">
        <v>35.442220066652098</v>
      </c>
      <c r="JX360" s="21">
        <v>74.478062800856193</v>
      </c>
      <c r="JY360" s="21">
        <v>0</v>
      </c>
      <c r="JZ360" s="22">
        <v>0.19863444444444439</v>
      </c>
      <c r="KA360" s="21">
        <v>69.484090909090909</v>
      </c>
      <c r="KB360" s="20">
        <v>49.47763526877776</v>
      </c>
      <c r="KC360" s="21">
        <v>32.792808252272728</v>
      </c>
      <c r="KD360" s="21">
        <v>33.727578671328679</v>
      </c>
      <c r="KE360" s="21">
        <v>74.547218599472018</v>
      </c>
      <c r="KF360" s="21">
        <v>0</v>
      </c>
      <c r="KG360" s="22">
        <v>0.19324489652777777</v>
      </c>
      <c r="KH360" s="21">
        <v>68.326022727272729</v>
      </c>
      <c r="KI360" s="20">
        <v>48.135158706717981</v>
      </c>
      <c r="KJ360" s="21">
        <v>32.246261448068182</v>
      </c>
      <c r="KK360" s="21">
        <v>32.069149907124128</v>
      </c>
      <c r="KL360" s="21">
        <v>74.617438352531423</v>
      </c>
      <c r="KM360" s="21">
        <v>0</v>
      </c>
      <c r="KN360" s="22">
        <v>0.18792947500000001</v>
      </c>
      <c r="KO360" s="21">
        <v>67.167954545454549</v>
      </c>
      <c r="KP360" s="20">
        <v>46.811146205327503</v>
      </c>
      <c r="KQ360" s="21">
        <v>31.69971464386364</v>
      </c>
      <c r="KR360" s="21">
        <v>30.465996896853149</v>
      </c>
      <c r="KS360" s="21">
        <v>74.68872206003438</v>
      </c>
      <c r="KT360" s="21">
        <v>0</v>
      </c>
      <c r="KU360" s="22">
        <v>0.18268817986111108</v>
      </c>
      <c r="KV360" s="21">
        <v>66.009886363636355</v>
      </c>
      <c r="KW360" s="20">
        <v>45.505597764606307</v>
      </c>
      <c r="KX360" s="21">
        <v>31.153167839659087</v>
      </c>
      <c r="KY360" s="21">
        <v>28.91718276333042</v>
      </c>
      <c r="KZ360" s="21">
        <v>74.761069721980931</v>
      </c>
      <c r="LA360" s="21">
        <v>0</v>
      </c>
      <c r="LB360" s="22">
        <v>0.17752101111111107</v>
      </c>
      <c r="LC360" s="21">
        <v>64.851818181818189</v>
      </c>
      <c r="LD360" s="20">
        <v>44.218513384554434</v>
      </c>
      <c r="LE360" s="21">
        <v>30.606621035454548</v>
      </c>
      <c r="LF360" s="21">
        <v>27.421770629370641</v>
      </c>
      <c r="LG360" s="21">
        <v>74.834481338371049</v>
      </c>
      <c r="LH360" s="21">
        <v>0</v>
      </c>
      <c r="LI360" s="22">
        <v>0.17242796874999999</v>
      </c>
      <c r="LJ360" s="21">
        <v>63.693750000000009</v>
      </c>
      <c r="LK360" s="20">
        <v>42.949893065171871</v>
      </c>
      <c r="LL360" s="21">
        <v>30.060074231250006</v>
      </c>
      <c r="LM360" s="21">
        <v>25.978823617788475</v>
      </c>
      <c r="LN360" s="21">
        <v>74.908956909204733</v>
      </c>
      <c r="LO360" s="21">
        <v>0</v>
      </c>
      <c r="LP360" s="22">
        <v>0.16740905277777776</v>
      </c>
      <c r="LQ360" s="21">
        <v>62.535681818181828</v>
      </c>
      <c r="LR360" s="20">
        <v>41.69973680645861</v>
      </c>
      <c r="LS360" s="21">
        <v>29.51352742704546</v>
      </c>
      <c r="LT360" s="21">
        <v>24.58740485139861</v>
      </c>
      <c r="LU360" s="21">
        <v>74.984496434481983</v>
      </c>
      <c r="LV360" s="21">
        <v>0</v>
      </c>
      <c r="LW360" s="22">
        <v>0.16246426319444443</v>
      </c>
      <c r="LX360" s="21">
        <v>61.377613636363641</v>
      </c>
      <c r="LY360" s="20">
        <v>40.468044608414651</v>
      </c>
      <c r="LZ360" s="21">
        <v>28.966980622840911</v>
      </c>
      <c r="MA360" s="21">
        <v>23.246577453015743</v>
      </c>
      <c r="MB360" s="21">
        <v>75.061099914202828</v>
      </c>
      <c r="MC360" s="21">
        <v>0</v>
      </c>
      <c r="MD360" s="22">
        <v>0.15759359999999997</v>
      </c>
      <c r="ME360" s="21">
        <v>60.219545454545461</v>
      </c>
      <c r="MF360" s="20">
        <v>39.254816471039994</v>
      </c>
      <c r="MG360" s="21">
        <v>28.420433818636369</v>
      </c>
      <c r="MH360" s="21">
        <v>21.955404545454549</v>
      </c>
      <c r="MI360" s="21">
        <v>75.138767348367224</v>
      </c>
      <c r="MJ360" s="21">
        <v>0</v>
      </c>
      <c r="MK360" s="22">
        <v>0.15279706319444444</v>
      </c>
      <c r="ML360" s="21">
        <v>59.061477272727274</v>
      </c>
      <c r="MM360" s="20">
        <v>38.060052394334654</v>
      </c>
      <c r="MN360" s="21">
        <v>27.873887014431819</v>
      </c>
      <c r="MO360" s="21">
        <v>20.712949251529722</v>
      </c>
      <c r="MP360" s="21">
        <v>75.217498736975202</v>
      </c>
      <c r="MQ360" s="21">
        <v>0</v>
      </c>
      <c r="MR360" s="22">
        <v>0.14807465277777776</v>
      </c>
      <c r="MS360" s="21">
        <v>57.903409090909093</v>
      </c>
      <c r="MT360" s="20">
        <v>36.883752378298603</v>
      </c>
      <c r="MU360" s="21">
        <v>27.327340210227273</v>
      </c>
      <c r="MV360" s="21">
        <v>19.518274694055947</v>
      </c>
      <c r="MW360" s="21">
        <v>75.297294080026745</v>
      </c>
      <c r="MX360" s="21">
        <v>0</v>
      </c>
      <c r="MY360" s="30" t="s">
        <v>51</v>
      </c>
    </row>
    <row r="361" spans="1:363" ht="24" customHeight="1" x14ac:dyDescent="0.25">
      <c r="A361" s="15" t="s">
        <v>51</v>
      </c>
      <c r="B361" s="24" t="s">
        <v>13</v>
      </c>
      <c r="C361" s="16" t="s">
        <v>11</v>
      </c>
      <c r="D361" s="23">
        <v>1.5</v>
      </c>
      <c r="E361" s="17">
        <f t="shared" si="5"/>
        <v>1.875</v>
      </c>
      <c r="F361" s="23">
        <v>0.5</v>
      </c>
      <c r="G361" s="19">
        <v>114.2818181818182</v>
      </c>
      <c r="H361" s="20">
        <v>124.54445</v>
      </c>
      <c r="I361" s="19">
        <v>53.934961245454552</v>
      </c>
      <c r="J361" s="19">
        <v>155.51048951048952</v>
      </c>
      <c r="K361" s="19">
        <v>72.647519179171027</v>
      </c>
      <c r="L361" s="19">
        <v>0</v>
      </c>
      <c r="M361" s="26">
        <v>0.49120568055555552</v>
      </c>
      <c r="N361" s="19">
        <v>113.13900000000001</v>
      </c>
      <c r="O361" s="17">
        <v>122.35388264333471</v>
      </c>
      <c r="P361" s="19">
        <v>53.395611633000009</v>
      </c>
      <c r="Q361" s="19">
        <v>150.89167246153846</v>
      </c>
      <c r="R361" s="19">
        <v>72.676192197022544</v>
      </c>
      <c r="S361" s="19">
        <v>0</v>
      </c>
      <c r="T361" s="26">
        <v>0.48248938888888881</v>
      </c>
      <c r="U361" s="19">
        <v>111.99618181818182</v>
      </c>
      <c r="V361" s="17">
        <v>120.18275114000554</v>
      </c>
      <c r="W361" s="21">
        <v>52.856262020545458</v>
      </c>
      <c r="X361" s="19">
        <v>146.36522864335663</v>
      </c>
      <c r="Y361" s="19">
        <v>72.70590133248696</v>
      </c>
      <c r="Z361" s="19">
        <v>0</v>
      </c>
      <c r="AA361" s="26">
        <v>0.47385112500000004</v>
      </c>
      <c r="AB361" s="21">
        <v>110.85336363636365</v>
      </c>
      <c r="AC361" s="17">
        <v>118.03105549001251</v>
      </c>
      <c r="AD361" s="19">
        <v>52.316912408090914</v>
      </c>
      <c r="AE361" s="19">
        <v>141.93022499300699</v>
      </c>
      <c r="AF361" s="19">
        <v>72.736646585564273</v>
      </c>
      <c r="AG361" s="21">
        <v>0</v>
      </c>
      <c r="AH361" s="26">
        <v>0.46529088888888892</v>
      </c>
      <c r="AI361" s="19">
        <v>109.71054545454547</v>
      </c>
      <c r="AJ361" s="17">
        <v>115.89879569335557</v>
      </c>
      <c r="AK361" s="19">
        <v>51.777562795636371</v>
      </c>
      <c r="AL361" s="21">
        <v>137.58572844755244</v>
      </c>
      <c r="AM361" s="19">
        <v>72.768427956254484</v>
      </c>
      <c r="AN361" s="19">
        <v>0</v>
      </c>
      <c r="AO361" s="26">
        <v>0.45680868055555551</v>
      </c>
      <c r="AP361" s="19">
        <v>108.56772727272728</v>
      </c>
      <c r="AQ361" s="20">
        <v>113.7859717500347</v>
      </c>
      <c r="AR361" s="19">
        <v>51.23821318318182</v>
      </c>
      <c r="AS361" s="19">
        <v>133.33080594405592</v>
      </c>
      <c r="AT361" s="19">
        <v>72.801245444557594</v>
      </c>
      <c r="AU361" s="19">
        <v>0</v>
      </c>
      <c r="AV361" s="22">
        <v>0.44840449999999993</v>
      </c>
      <c r="AW361" s="19">
        <v>107.4249090909091</v>
      </c>
      <c r="AX361" s="17">
        <v>111.69258366004998</v>
      </c>
      <c r="AY361" s="19">
        <v>50.698863570727276</v>
      </c>
      <c r="AZ361" s="19">
        <v>129.1645244195804</v>
      </c>
      <c r="BA361" s="21">
        <v>72.835099050473602</v>
      </c>
      <c r="BB361" s="19">
        <v>0</v>
      </c>
      <c r="BC361" s="26">
        <v>0.44007834722222228</v>
      </c>
      <c r="BD361" s="19">
        <v>106.28209090909093</v>
      </c>
      <c r="BE361" s="17">
        <v>109.6186314234014</v>
      </c>
      <c r="BF361" s="21">
        <v>50.159513958272733</v>
      </c>
      <c r="BG361" s="19">
        <v>125.08595081118884</v>
      </c>
      <c r="BH361" s="19">
        <v>72.869988774002493</v>
      </c>
      <c r="BI361" s="19">
        <v>0</v>
      </c>
      <c r="BJ361" s="26">
        <v>0.43183022222222223</v>
      </c>
      <c r="BK361" s="21">
        <v>105.13927272727274</v>
      </c>
      <c r="BL361" s="17">
        <v>107.56411504008889</v>
      </c>
      <c r="BM361" s="19">
        <v>49.620164345818189</v>
      </c>
      <c r="BN361" s="19">
        <v>121.09415205594406</v>
      </c>
      <c r="BO361" s="19">
        <v>72.905914615144283</v>
      </c>
      <c r="BP361" s="21">
        <v>0</v>
      </c>
      <c r="BQ361" s="26">
        <v>0.423660125</v>
      </c>
      <c r="BR361" s="19">
        <v>103.99645454545455</v>
      </c>
      <c r="BS361" s="17">
        <v>105.5290345101125</v>
      </c>
      <c r="BT361" s="19">
        <v>49.080814733363638</v>
      </c>
      <c r="BU361" s="21">
        <v>117.18819509090912</v>
      </c>
      <c r="BV361" s="19">
        <v>72.942876573898985</v>
      </c>
      <c r="BW361" s="19">
        <v>0</v>
      </c>
      <c r="BX361" s="26">
        <v>0.41556805555555554</v>
      </c>
      <c r="BY361" s="19">
        <v>102.85363636363638</v>
      </c>
      <c r="BZ361" s="20">
        <v>103.51338983347222</v>
      </c>
      <c r="CA361" s="19">
        <v>48.541465120909102</v>
      </c>
      <c r="CB361" s="19">
        <v>113.36714685314688</v>
      </c>
      <c r="CC361" s="19">
        <v>72.980874650266571</v>
      </c>
      <c r="CD361" s="19">
        <v>0</v>
      </c>
      <c r="CE361" s="22">
        <v>0.40755401388888896</v>
      </c>
      <c r="CF361" s="19">
        <v>101.7108181818182</v>
      </c>
      <c r="CG361" s="17">
        <v>101.51718101016807</v>
      </c>
      <c r="CH361" s="19">
        <v>48.002115508454551</v>
      </c>
      <c r="CI361" s="19">
        <v>109.6300742797203</v>
      </c>
      <c r="CJ361" s="21">
        <v>73.019908844247041</v>
      </c>
      <c r="CK361" s="19">
        <v>0</v>
      </c>
      <c r="CL361" s="26">
        <v>0.39961800000000003</v>
      </c>
      <c r="CM361" s="19">
        <v>100.56800000000001</v>
      </c>
      <c r="CN361" s="17">
        <v>99.540408040200006</v>
      </c>
      <c r="CO361" s="21">
        <v>47.462765896000008</v>
      </c>
      <c r="CP361" s="19">
        <v>105.97604430769231</v>
      </c>
      <c r="CQ361" s="19">
        <v>73.059979155840423</v>
      </c>
      <c r="CR361" s="19">
        <v>0</v>
      </c>
      <c r="CS361" s="26">
        <v>0.39176001388888887</v>
      </c>
      <c r="CT361" s="21">
        <v>99.425181818181827</v>
      </c>
      <c r="CU361" s="17">
        <v>97.583070923568044</v>
      </c>
      <c r="CV361" s="19">
        <v>46.923416283545457</v>
      </c>
      <c r="CW361" s="19">
        <v>102.40412387412589</v>
      </c>
      <c r="CX361" s="19">
        <v>73.101085585046704</v>
      </c>
      <c r="CY361" s="21">
        <v>0</v>
      </c>
      <c r="CZ361" s="26">
        <v>0.38398005555555553</v>
      </c>
      <c r="DA361" s="19">
        <v>98.282363636363641</v>
      </c>
      <c r="DB361" s="17">
        <v>95.645169660272217</v>
      </c>
      <c r="DC361" s="19">
        <v>46.384066671090913</v>
      </c>
      <c r="DD361" s="21">
        <v>98.913379916083912</v>
      </c>
      <c r="DE361" s="19">
        <v>73.143228131865868</v>
      </c>
      <c r="DF361" s="19">
        <v>0</v>
      </c>
      <c r="DG361" s="26">
        <v>0.37627812500000002</v>
      </c>
      <c r="DH361" s="19">
        <v>97.13954545454547</v>
      </c>
      <c r="DI361" s="20">
        <v>93.726704250312508</v>
      </c>
      <c r="DJ361" s="19">
        <v>45.84471705863637</v>
      </c>
      <c r="DK361" s="19">
        <v>95.502879370629358</v>
      </c>
      <c r="DL361" s="19">
        <v>73.186406796297931</v>
      </c>
      <c r="DM361" s="19">
        <v>0</v>
      </c>
      <c r="DN361" s="22">
        <v>0.36865422222222222</v>
      </c>
      <c r="DO361" s="19">
        <v>95.996727272727284</v>
      </c>
      <c r="DP361" s="17">
        <v>91.827674693688891</v>
      </c>
      <c r="DQ361" s="19">
        <v>45.305367446181826</v>
      </c>
      <c r="DR361" s="19">
        <v>92.171689174825161</v>
      </c>
      <c r="DS361" s="21">
        <v>73.230621578342905</v>
      </c>
      <c r="DT361" s="19">
        <v>0</v>
      </c>
      <c r="DU361" s="26">
        <v>0.36110834722222224</v>
      </c>
      <c r="DV361" s="19">
        <v>94.853909090909099</v>
      </c>
      <c r="DW361" s="17">
        <v>89.948080990401394</v>
      </c>
      <c r="DX361" s="21">
        <v>44.766017833727275</v>
      </c>
      <c r="DY361" s="19">
        <v>88.918876265734255</v>
      </c>
      <c r="DZ361" s="19">
        <v>73.275872478000764</v>
      </c>
      <c r="EA361" s="19">
        <v>0</v>
      </c>
      <c r="EB361" s="26">
        <v>0.35364049999999997</v>
      </c>
      <c r="EC361" s="21">
        <v>93.711090909090913</v>
      </c>
      <c r="ED361" s="17">
        <v>88.087923140449988</v>
      </c>
      <c r="EE361" s="19">
        <v>44.226668221272732</v>
      </c>
      <c r="EF361" s="19">
        <v>85.743507580419561</v>
      </c>
      <c r="EG361" s="19">
        <v>73.322159495271507</v>
      </c>
      <c r="EH361" s="21">
        <v>0</v>
      </c>
      <c r="EI361" s="26">
        <v>0.34625068055555558</v>
      </c>
      <c r="EJ361" s="19">
        <v>92.568272727272742</v>
      </c>
      <c r="EK361" s="17">
        <v>86.247201143834729</v>
      </c>
      <c r="EL361" s="19">
        <v>43.687318608818188</v>
      </c>
      <c r="EM361" s="21">
        <v>82.644650055944084</v>
      </c>
      <c r="EN361" s="19">
        <v>73.369482630155161</v>
      </c>
      <c r="EO361" s="19">
        <v>0</v>
      </c>
      <c r="EP361" s="26">
        <v>0.3389388888888889</v>
      </c>
      <c r="EQ361" s="19">
        <v>91.425454545454556</v>
      </c>
      <c r="ER361" s="20">
        <v>84.425915000555563</v>
      </c>
      <c r="ES361" s="19">
        <v>43.147968996363645</v>
      </c>
      <c r="ET361" s="19">
        <v>79.621370629370659</v>
      </c>
      <c r="EU361" s="19">
        <v>73.417841882651715</v>
      </c>
      <c r="EV361" s="19">
        <v>0</v>
      </c>
      <c r="EW361" s="22">
        <v>0.33170512499999999</v>
      </c>
      <c r="EX361" s="19">
        <v>90.282636363636385</v>
      </c>
      <c r="EY361" s="17">
        <v>82.624064710612501</v>
      </c>
      <c r="EZ361" s="19">
        <v>42.608619383909101</v>
      </c>
      <c r="FA361" s="19">
        <v>76.672736237762265</v>
      </c>
      <c r="FB361" s="21">
        <v>73.467237252761151</v>
      </c>
      <c r="FC361" s="19">
        <v>0</v>
      </c>
      <c r="FD361" s="26">
        <v>0.32454938888888885</v>
      </c>
      <c r="FE361" s="19">
        <v>89.1398181818182</v>
      </c>
      <c r="FF361" s="17">
        <v>80.841650274005545</v>
      </c>
      <c r="FG361" s="21">
        <v>42.069269771454557</v>
      </c>
      <c r="FH361" s="19">
        <v>73.797813818181822</v>
      </c>
      <c r="FI361" s="19">
        <v>73.517668740483501</v>
      </c>
      <c r="FJ361" s="19">
        <v>0</v>
      </c>
      <c r="FK361" s="26">
        <v>0.31747168055555552</v>
      </c>
      <c r="FL361" s="21">
        <v>87.997000000000014</v>
      </c>
      <c r="FM361" s="17">
        <v>79.078671690734708</v>
      </c>
      <c r="FN361" s="19">
        <v>41.529920159000007</v>
      </c>
      <c r="FO361" s="19">
        <v>70.995670307692322</v>
      </c>
      <c r="FP361" s="19">
        <v>73.569136345818734</v>
      </c>
      <c r="FQ361" s="21">
        <v>0</v>
      </c>
      <c r="FR361" s="26">
        <v>0.31047200000000003</v>
      </c>
      <c r="FS361" s="19">
        <v>86.854181818181829</v>
      </c>
      <c r="FT361" s="17">
        <v>77.335128960800006</v>
      </c>
      <c r="FU361" s="19">
        <v>40.990570546545463</v>
      </c>
      <c r="FV361" s="21">
        <v>68.265372643356656</v>
      </c>
      <c r="FW361" s="19">
        <v>73.621640068766865</v>
      </c>
      <c r="FX361" s="19">
        <v>0</v>
      </c>
      <c r="FY361" s="26">
        <v>0.30355034722222224</v>
      </c>
      <c r="FZ361" s="19">
        <v>85.711363636363643</v>
      </c>
      <c r="GA361" s="20">
        <v>75.611022084201394</v>
      </c>
      <c r="GB361" s="19">
        <v>40.451220934090912</v>
      </c>
      <c r="GC361" s="19">
        <v>65.60598776223776</v>
      </c>
      <c r="GD361" s="19">
        <v>73.675179909327895</v>
      </c>
      <c r="GE361" s="19">
        <v>0</v>
      </c>
      <c r="GF361" s="22">
        <v>0.29670672222222222</v>
      </c>
      <c r="GG361" s="19">
        <v>84.568545454545458</v>
      </c>
      <c r="GH361" s="17">
        <v>73.906351060938889</v>
      </c>
      <c r="GI361" s="19">
        <v>39.911871321636369</v>
      </c>
      <c r="GJ361" s="19">
        <v>63.016582601398603</v>
      </c>
      <c r="GK361" s="21">
        <v>73.729755867501808</v>
      </c>
      <c r="GL361" s="19">
        <v>0</v>
      </c>
      <c r="GM361" s="26">
        <v>0.28994112499999997</v>
      </c>
      <c r="GN361" s="19">
        <v>83.425727272727286</v>
      </c>
      <c r="GO361" s="17">
        <v>72.221115891012488</v>
      </c>
      <c r="GP361" s="21">
        <v>39.372521709181825</v>
      </c>
      <c r="GQ361" s="19">
        <v>60.496224097902093</v>
      </c>
      <c r="GR361" s="19">
        <v>73.785367943288634</v>
      </c>
      <c r="GS361" s="19">
        <v>0</v>
      </c>
      <c r="GT361" s="26">
        <v>0.28325355555555559</v>
      </c>
      <c r="GU361" s="21">
        <v>82.282909090909101</v>
      </c>
      <c r="GV361" s="17">
        <v>70.555316574422235</v>
      </c>
      <c r="GW361" s="19">
        <v>38.833172096727274</v>
      </c>
      <c r="GX361" s="19">
        <v>58.043979188811186</v>
      </c>
      <c r="GY361" s="19">
        <v>73.842016136688343</v>
      </c>
      <c r="GZ361" s="21">
        <v>0</v>
      </c>
      <c r="HA361" s="26">
        <v>0.27664401388888887</v>
      </c>
      <c r="HB361" s="19">
        <v>81.140090909090915</v>
      </c>
      <c r="HC361" s="17">
        <v>68.908953111168046</v>
      </c>
      <c r="HD361" s="19">
        <v>38.293822484272731</v>
      </c>
      <c r="HE361" s="21">
        <v>55.658914811188815</v>
      </c>
      <c r="HF361" s="19">
        <v>73.899700447700965</v>
      </c>
      <c r="HG361" s="19">
        <v>0</v>
      </c>
      <c r="HH361" s="26">
        <v>0.27011249999999998</v>
      </c>
      <c r="HI361" s="19">
        <v>79.99727272727273</v>
      </c>
      <c r="HJ361" s="20">
        <v>67.28202550124999</v>
      </c>
      <c r="HK361" s="19">
        <v>37.75447287181818</v>
      </c>
      <c r="HL361" s="19">
        <v>53.340097902097895</v>
      </c>
      <c r="HM361" s="19">
        <v>73.958420876326471</v>
      </c>
      <c r="HN361" s="19">
        <v>0</v>
      </c>
      <c r="HO361" s="22">
        <v>0.26365901388888885</v>
      </c>
      <c r="HP361" s="19">
        <v>78.854454545454544</v>
      </c>
      <c r="HQ361" s="17">
        <v>65.67453374466804</v>
      </c>
      <c r="HR361" s="19">
        <v>37.215123259363637</v>
      </c>
      <c r="HS361" s="19">
        <v>51.086595398601389</v>
      </c>
      <c r="HT361" s="21">
        <v>74.018177422564875</v>
      </c>
      <c r="HU361" s="19">
        <v>0</v>
      </c>
      <c r="HV361" s="26">
        <v>0.2572835555555556</v>
      </c>
      <c r="HW361" s="19">
        <v>77.711636363636373</v>
      </c>
      <c r="HX361" s="17">
        <v>64.086477841422237</v>
      </c>
      <c r="HY361" s="21">
        <v>36.675773646909093</v>
      </c>
      <c r="HZ361" s="19">
        <v>48.897474237762253</v>
      </c>
      <c r="IA361" s="19">
        <v>74.078970086416177</v>
      </c>
      <c r="IB361" s="19">
        <v>0</v>
      </c>
      <c r="IC361" s="26">
        <v>0.250986125</v>
      </c>
      <c r="ID361" s="21">
        <v>76.568818181818202</v>
      </c>
      <c r="IE361" s="17">
        <v>62.517857791512498</v>
      </c>
      <c r="IF361" s="19">
        <v>36.136424034454556</v>
      </c>
      <c r="IG361" s="19">
        <v>46.771801356643365</v>
      </c>
      <c r="IH361" s="19">
        <v>74.140798867880363</v>
      </c>
      <c r="II361" s="21">
        <v>0</v>
      </c>
      <c r="IJ361" s="26">
        <v>0.2447667222222222</v>
      </c>
      <c r="IK361" s="19">
        <v>75.426000000000016</v>
      </c>
      <c r="IL361" s="17">
        <v>60.968673594938885</v>
      </c>
      <c r="IM361" s="19">
        <v>35.597074422000006</v>
      </c>
      <c r="IN361" s="21">
        <v>44.708643692307703</v>
      </c>
      <c r="IO361" s="19">
        <v>74.203663766957462</v>
      </c>
      <c r="IP361" s="19">
        <v>0</v>
      </c>
      <c r="IQ361" s="26">
        <v>0.2386253472222222</v>
      </c>
      <c r="IR361" s="19">
        <v>74.283181818181831</v>
      </c>
      <c r="IS361" s="20">
        <v>59.438925251701384</v>
      </c>
      <c r="IT361" s="19">
        <v>35.057724809545462</v>
      </c>
      <c r="IU361" s="19">
        <v>42.707068181818194</v>
      </c>
      <c r="IV361" s="19">
        <v>74.267564783647444</v>
      </c>
      <c r="IW361" s="19">
        <v>0</v>
      </c>
      <c r="IX361" s="22">
        <v>0.23256200000000005</v>
      </c>
      <c r="IY361" s="19">
        <v>73.140363636363645</v>
      </c>
      <c r="IZ361" s="17">
        <v>57.928612761800011</v>
      </c>
      <c r="JA361" s="19">
        <v>34.518375197090911</v>
      </c>
      <c r="JB361" s="19">
        <v>40.766141762237773</v>
      </c>
      <c r="JC361" s="19">
        <v>74.332501917950339</v>
      </c>
      <c r="JD361" s="21">
        <v>0</v>
      </c>
      <c r="JE361" s="22">
        <v>0.22657668055555558</v>
      </c>
      <c r="JF361" s="21">
        <v>71.99754545454546</v>
      </c>
      <c r="JG361" s="20">
        <v>56.437736125234728</v>
      </c>
      <c r="JH361" s="21">
        <v>33.979025584636368</v>
      </c>
      <c r="JI361" s="21">
        <v>38.884931370629374</v>
      </c>
      <c r="JJ361" s="21">
        <v>74.398475169866117</v>
      </c>
      <c r="JK361" s="21">
        <v>0</v>
      </c>
      <c r="JL361" s="22">
        <v>0.2206693888888889</v>
      </c>
      <c r="JM361" s="21">
        <v>70.854727272727274</v>
      </c>
      <c r="JN361" s="20">
        <v>54.966295342005559</v>
      </c>
      <c r="JO361" s="21">
        <v>33.439675972181817</v>
      </c>
      <c r="JP361" s="21">
        <v>37.062503944055948</v>
      </c>
      <c r="JQ361" s="21">
        <v>74.465484539394794</v>
      </c>
      <c r="JR361" s="21">
        <v>0</v>
      </c>
      <c r="JS361" s="22">
        <v>0.21484012499999999</v>
      </c>
      <c r="JT361" s="21">
        <v>69.711909090909103</v>
      </c>
      <c r="JU361" s="20">
        <v>53.514290412112494</v>
      </c>
      <c r="JV361" s="21">
        <v>32.900326359727281</v>
      </c>
      <c r="JW361" s="21">
        <v>35.297926419580421</v>
      </c>
      <c r="JX361" s="21">
        <v>74.533530026536368</v>
      </c>
      <c r="JY361" s="21">
        <v>0</v>
      </c>
      <c r="JZ361" s="22">
        <v>0.20908888888888885</v>
      </c>
      <c r="KA361" s="21">
        <v>68.569090909090917</v>
      </c>
      <c r="KB361" s="20">
        <v>52.081721335555542</v>
      </c>
      <c r="KC361" s="21">
        <v>32.36097674727273</v>
      </c>
      <c r="KD361" s="21">
        <v>33.590265734265735</v>
      </c>
      <c r="KE361" s="21">
        <v>74.602611631290827</v>
      </c>
      <c r="KF361" s="21">
        <v>0</v>
      </c>
      <c r="KG361" s="22">
        <v>0.20341568055555556</v>
      </c>
      <c r="KH361" s="21">
        <v>67.426272727272732</v>
      </c>
      <c r="KI361" s="20">
        <v>50.668588112334724</v>
      </c>
      <c r="KJ361" s="21">
        <v>31.821627134818183</v>
      </c>
      <c r="KK361" s="21">
        <v>31.938588825174826</v>
      </c>
      <c r="KL361" s="21">
        <v>74.672729353658198</v>
      </c>
      <c r="KM361" s="21">
        <v>0</v>
      </c>
      <c r="KN361" s="22">
        <v>0.19782050000000001</v>
      </c>
      <c r="KO361" s="21">
        <v>66.283454545454546</v>
      </c>
      <c r="KP361" s="20">
        <v>49.274890742450005</v>
      </c>
      <c r="KQ361" s="21">
        <v>31.282277522363636</v>
      </c>
      <c r="KR361" s="21">
        <v>30.341962629370627</v>
      </c>
      <c r="KS361" s="21">
        <v>74.743883193638453</v>
      </c>
      <c r="KT361" s="21">
        <v>0</v>
      </c>
      <c r="KU361" s="22">
        <v>0.1923033472222222</v>
      </c>
      <c r="KV361" s="21">
        <v>65.140636363636361</v>
      </c>
      <c r="KW361" s="20">
        <v>47.900629225901383</v>
      </c>
      <c r="KX361" s="21">
        <v>30.742927909909088</v>
      </c>
      <c r="KY361" s="21">
        <v>28.799454083916082</v>
      </c>
      <c r="KZ361" s="21">
        <v>74.81607315123162</v>
      </c>
      <c r="LA361" s="21">
        <v>0</v>
      </c>
      <c r="LB361" s="22">
        <v>0.18686422222222218</v>
      </c>
      <c r="LC361" s="21">
        <v>63.997818181818197</v>
      </c>
      <c r="LD361" s="20">
        <v>46.545803562688874</v>
      </c>
      <c r="LE361" s="21">
        <v>30.203578297454552</v>
      </c>
      <c r="LF361" s="21">
        <v>27.310130125874135</v>
      </c>
      <c r="LG361" s="21">
        <v>74.889299226437672</v>
      </c>
      <c r="LH361" s="21">
        <v>0</v>
      </c>
      <c r="LI361" s="22">
        <v>0.18150312500000002</v>
      </c>
      <c r="LJ361" s="21">
        <v>62.855000000000011</v>
      </c>
      <c r="LK361" s="20">
        <v>45.210413752812499</v>
      </c>
      <c r="LL361" s="21">
        <v>29.664228685000005</v>
      </c>
      <c r="LM361" s="21">
        <v>25.8730576923077</v>
      </c>
      <c r="LN361" s="21">
        <v>74.963561419256621</v>
      </c>
      <c r="LO361" s="21">
        <v>0</v>
      </c>
      <c r="LP361" s="22">
        <v>0.17622005555555556</v>
      </c>
      <c r="LQ361" s="21">
        <v>61.712181818181833</v>
      </c>
      <c r="LR361" s="20">
        <v>43.894459796272223</v>
      </c>
      <c r="LS361" s="21">
        <v>29.124879072545461</v>
      </c>
      <c r="LT361" s="21">
        <v>24.487303720279726</v>
      </c>
      <c r="LU361" s="21">
        <v>75.038859729688468</v>
      </c>
      <c r="LV361" s="21">
        <v>0</v>
      </c>
      <c r="LW361" s="22">
        <v>0.17101501388888887</v>
      </c>
      <c r="LX361" s="21">
        <v>60.569363636363647</v>
      </c>
      <c r="LY361" s="20">
        <v>42.597941693068051</v>
      </c>
      <c r="LZ361" s="21">
        <v>28.585529460090914</v>
      </c>
      <c r="MA361" s="21">
        <v>23.151935146853155</v>
      </c>
      <c r="MB361" s="21">
        <v>75.1151941577332</v>
      </c>
      <c r="MC361" s="21">
        <v>0</v>
      </c>
      <c r="MD361" s="22">
        <v>0.16588799999999998</v>
      </c>
      <c r="ME361" s="21">
        <v>59.426545454545462</v>
      </c>
      <c r="MF361" s="20">
        <v>41.320859443199993</v>
      </c>
      <c r="MG361" s="21">
        <v>28.046179847636367</v>
      </c>
      <c r="MH361" s="21">
        <v>21.866018909090911</v>
      </c>
      <c r="MI361" s="21">
        <v>75.192564703390843</v>
      </c>
      <c r="MJ361" s="21">
        <v>0</v>
      </c>
      <c r="MK361" s="22">
        <v>0.16083901388888891</v>
      </c>
      <c r="ML361" s="21">
        <v>58.283727272727283</v>
      </c>
      <c r="MM361" s="20">
        <v>40.063213046668061</v>
      </c>
      <c r="MN361" s="21">
        <v>27.506830235181823</v>
      </c>
      <c r="MO361" s="21">
        <v>20.628621944055944</v>
      </c>
      <c r="MP361" s="21">
        <v>75.270971366661371</v>
      </c>
      <c r="MQ361" s="21">
        <v>0</v>
      </c>
      <c r="MR361" s="22">
        <v>0.15586805555555555</v>
      </c>
      <c r="MS361" s="21">
        <v>57.140909090909098</v>
      </c>
      <c r="MT361" s="20">
        <v>38.82500250347222</v>
      </c>
      <c r="MU361" s="21">
        <v>26.967480622727276</v>
      </c>
      <c r="MV361" s="21">
        <v>19.43881118881119</v>
      </c>
      <c r="MW361" s="21">
        <v>75.350414147544811</v>
      </c>
      <c r="MX361" s="21">
        <v>0</v>
      </c>
      <c r="MY361" s="30" t="s">
        <v>51</v>
      </c>
    </row>
    <row r="362" spans="1:363" ht="24" customHeight="1" x14ac:dyDescent="0.25">
      <c r="A362" s="15" t="s">
        <v>51</v>
      </c>
      <c r="B362" s="24" t="s">
        <v>13</v>
      </c>
      <c r="C362" s="16" t="s">
        <v>11</v>
      </c>
      <c r="D362" s="23">
        <v>1.5</v>
      </c>
      <c r="E362" s="17">
        <f t="shared" si="5"/>
        <v>1.875</v>
      </c>
      <c r="F362" s="23">
        <v>0.52500000000000002</v>
      </c>
      <c r="G362" s="19">
        <v>112.75681818181819</v>
      </c>
      <c r="H362" s="20">
        <v>130.77167249999999</v>
      </c>
      <c r="I362" s="19">
        <v>53.215242070454551</v>
      </c>
      <c r="J362" s="19">
        <v>154.86706002331005</v>
      </c>
      <c r="K362" s="19">
        <v>72.686012229405577</v>
      </c>
      <c r="L362" s="19">
        <v>0</v>
      </c>
      <c r="M362" s="26">
        <v>0.51576596458333335</v>
      </c>
      <c r="N362" s="19">
        <v>111.62925000000001</v>
      </c>
      <c r="O362" s="17">
        <v>128.47157677550146</v>
      </c>
      <c r="P362" s="19">
        <v>52.683089649750009</v>
      </c>
      <c r="Q362" s="19">
        <v>150.26735347355771</v>
      </c>
      <c r="R362" s="19">
        <v>72.71565997445353</v>
      </c>
      <c r="S362" s="19">
        <v>0</v>
      </c>
      <c r="T362" s="26">
        <v>0.50661385833333328</v>
      </c>
      <c r="U362" s="19">
        <v>110.50168181818182</v>
      </c>
      <c r="V362" s="17">
        <v>126.19188869700582</v>
      </c>
      <c r="W362" s="21">
        <v>52.150937229045454</v>
      </c>
      <c r="X362" s="19">
        <v>145.7596379574592</v>
      </c>
      <c r="Y362" s="19">
        <v>72.74631636928207</v>
      </c>
      <c r="Z362" s="19">
        <v>0</v>
      </c>
      <c r="AA362" s="26">
        <v>0.49754368125000004</v>
      </c>
      <c r="AB362" s="21">
        <v>109.37411363636365</v>
      </c>
      <c r="AC362" s="17">
        <v>123.93260826451314</v>
      </c>
      <c r="AD362" s="19">
        <v>51.618784808340912</v>
      </c>
      <c r="AE362" s="19">
        <v>141.34298427265443</v>
      </c>
      <c r="AF362" s="19">
        <v>72.777981413891212</v>
      </c>
      <c r="AG362" s="21">
        <v>0</v>
      </c>
      <c r="AH362" s="26">
        <v>0.4885554333333334</v>
      </c>
      <c r="AI362" s="19">
        <v>108.24654545454545</v>
      </c>
      <c r="AJ362" s="17">
        <v>121.69373547802334</v>
      </c>
      <c r="AK362" s="19">
        <v>51.086632387636364</v>
      </c>
      <c r="AL362" s="21">
        <v>137.01646321678322</v>
      </c>
      <c r="AM362" s="19">
        <v>72.810655108280955</v>
      </c>
      <c r="AN362" s="19">
        <v>0</v>
      </c>
      <c r="AO362" s="26">
        <v>0.47964911458333331</v>
      </c>
      <c r="AP362" s="19">
        <v>107.11897727272728</v>
      </c>
      <c r="AQ362" s="20">
        <v>119.47527033753646</v>
      </c>
      <c r="AR362" s="19">
        <v>50.554479966931822</v>
      </c>
      <c r="AS362" s="19">
        <v>132.77914558748543</v>
      </c>
      <c r="AT362" s="19">
        <v>72.844337452451285</v>
      </c>
      <c r="AU362" s="19">
        <v>0</v>
      </c>
      <c r="AV362" s="22">
        <v>0.47082472499999994</v>
      </c>
      <c r="AW362" s="19">
        <v>105.99140909090909</v>
      </c>
      <c r="AX362" s="17">
        <v>117.27721284305248</v>
      </c>
      <c r="AY362" s="19">
        <v>50.022327546227274</v>
      </c>
      <c r="AZ362" s="19">
        <v>128.63010218240092</v>
      </c>
      <c r="BA362" s="21">
        <v>72.879028446402231</v>
      </c>
      <c r="BB362" s="19">
        <v>0</v>
      </c>
      <c r="BC362" s="26">
        <v>0.4620822645833334</v>
      </c>
      <c r="BD362" s="19">
        <v>104.86384090909092</v>
      </c>
      <c r="BE362" s="17">
        <v>115.09956299457147</v>
      </c>
      <c r="BF362" s="21">
        <v>49.490175125522732</v>
      </c>
      <c r="BG362" s="19">
        <v>124.56840379916962</v>
      </c>
      <c r="BH362" s="19">
        <v>72.914728090133764</v>
      </c>
      <c r="BI362" s="19">
        <v>0</v>
      </c>
      <c r="BJ362" s="26">
        <v>0.45342173333333335</v>
      </c>
      <c r="BK362" s="21">
        <v>103.73627272727273</v>
      </c>
      <c r="BL362" s="17">
        <v>112.94232079209334</v>
      </c>
      <c r="BM362" s="19">
        <v>48.958022704818184</v>
      </c>
      <c r="BN362" s="19">
        <v>120.59312123543125</v>
      </c>
      <c r="BO362" s="19">
        <v>72.951436383645884</v>
      </c>
      <c r="BP362" s="21">
        <v>0</v>
      </c>
      <c r="BQ362" s="26">
        <v>0.44484313125000002</v>
      </c>
      <c r="BR362" s="19">
        <v>102.60870454545456</v>
      </c>
      <c r="BS362" s="17">
        <v>110.80548623561813</v>
      </c>
      <c r="BT362" s="19">
        <v>48.425870284113643</v>
      </c>
      <c r="BU362" s="21">
        <v>116.70332528882579</v>
      </c>
      <c r="BV362" s="19">
        <v>72.98915332693862</v>
      </c>
      <c r="BW362" s="19">
        <v>0</v>
      </c>
      <c r="BX362" s="26">
        <v>0.43634645833333335</v>
      </c>
      <c r="BY362" s="19">
        <v>101.48113636363637</v>
      </c>
      <c r="BZ362" s="20">
        <v>108.68905932514583</v>
      </c>
      <c r="CA362" s="19">
        <v>47.893717863409094</v>
      </c>
      <c r="CB362" s="19">
        <v>112.89808675699304</v>
      </c>
      <c r="CC362" s="19">
        <v>73.027878920011943</v>
      </c>
      <c r="CD362" s="19">
        <v>0</v>
      </c>
      <c r="CE362" s="22">
        <v>0.4279317145833334</v>
      </c>
      <c r="CF362" s="19">
        <v>100.35356818181819</v>
      </c>
      <c r="CG362" s="17">
        <v>106.59304006067647</v>
      </c>
      <c r="CH362" s="19">
        <v>47.361565442704553</v>
      </c>
      <c r="CI362" s="19">
        <v>109.17647643757287</v>
      </c>
      <c r="CJ362" s="21">
        <v>73.067613162865868</v>
      </c>
      <c r="CK362" s="19">
        <v>0</v>
      </c>
      <c r="CL362" s="26">
        <v>0.41959890000000005</v>
      </c>
      <c r="CM362" s="19">
        <v>99.226000000000013</v>
      </c>
      <c r="CN362" s="17">
        <v>104.51742844221</v>
      </c>
      <c r="CO362" s="21">
        <v>46.829413022000004</v>
      </c>
      <c r="CP362" s="19">
        <v>105.53756512820515</v>
      </c>
      <c r="CQ362" s="19">
        <v>73.108356055500394</v>
      </c>
      <c r="CR362" s="19">
        <v>0</v>
      </c>
      <c r="CS362" s="26">
        <v>0.41134801458333331</v>
      </c>
      <c r="CT362" s="21">
        <v>98.098431818181822</v>
      </c>
      <c r="CU362" s="17">
        <v>102.46222446974645</v>
      </c>
      <c r="CV362" s="19">
        <v>46.297260601295456</v>
      </c>
      <c r="CW362" s="19">
        <v>101.98042362652974</v>
      </c>
      <c r="CX362" s="19">
        <v>73.150107597915508</v>
      </c>
      <c r="CY362" s="21">
        <v>0</v>
      </c>
      <c r="CZ362" s="26">
        <v>0.40317905833333334</v>
      </c>
      <c r="DA362" s="19">
        <v>96.970863636363646</v>
      </c>
      <c r="DB362" s="17">
        <v>100.42742814328584</v>
      </c>
      <c r="DC362" s="19">
        <v>45.765108180590914</v>
      </c>
      <c r="DD362" s="21">
        <v>98.504122730186481</v>
      </c>
      <c r="DE362" s="19">
        <v>73.192867790111222</v>
      </c>
      <c r="DF362" s="19">
        <v>0</v>
      </c>
      <c r="DG362" s="26">
        <v>0.39509203125000003</v>
      </c>
      <c r="DH362" s="19">
        <v>95.843295454545455</v>
      </c>
      <c r="DI362" s="20">
        <v>98.413039462828124</v>
      </c>
      <c r="DJ362" s="19">
        <v>45.232955759886366</v>
      </c>
      <c r="DK362" s="19">
        <v>95.107733236815264</v>
      </c>
      <c r="DL362" s="19">
        <v>73.236636632087539</v>
      </c>
      <c r="DM362" s="19">
        <v>0</v>
      </c>
      <c r="DN362" s="22">
        <v>0.38708693333333333</v>
      </c>
      <c r="DO362" s="19">
        <v>94.715727272727278</v>
      </c>
      <c r="DP362" s="17">
        <v>96.419058428373333</v>
      </c>
      <c r="DQ362" s="19">
        <v>44.700803339181824</v>
      </c>
      <c r="DR362" s="19">
        <v>91.790325944055937</v>
      </c>
      <c r="DS362" s="21">
        <v>73.281414123844456</v>
      </c>
      <c r="DT362" s="19">
        <v>0</v>
      </c>
      <c r="DU362" s="26">
        <v>0.37916376458333334</v>
      </c>
      <c r="DV362" s="19">
        <v>93.588159090909087</v>
      </c>
      <c r="DW362" s="17">
        <v>94.445485039921465</v>
      </c>
      <c r="DX362" s="21">
        <v>44.168650918477269</v>
      </c>
      <c r="DY362" s="19">
        <v>88.550971649548373</v>
      </c>
      <c r="DZ362" s="19">
        <v>73.327200265381961</v>
      </c>
      <c r="EA362" s="19">
        <v>0</v>
      </c>
      <c r="EB362" s="26">
        <v>0.37132252499999996</v>
      </c>
      <c r="EC362" s="21">
        <v>92.460590909090911</v>
      </c>
      <c r="ED362" s="17">
        <v>92.492319297472491</v>
      </c>
      <c r="EE362" s="19">
        <v>43.636498497772727</v>
      </c>
      <c r="EF362" s="19">
        <v>85.38874115093239</v>
      </c>
      <c r="EG362" s="19">
        <v>73.373995056700068</v>
      </c>
      <c r="EH362" s="21">
        <v>0</v>
      </c>
      <c r="EI362" s="26">
        <v>0.36356321458333335</v>
      </c>
      <c r="EJ362" s="19">
        <v>91.333022727272734</v>
      </c>
      <c r="EK362" s="17">
        <v>90.559561201026455</v>
      </c>
      <c r="EL362" s="19">
        <v>43.104346077068186</v>
      </c>
      <c r="EM362" s="21">
        <v>82.302705245847946</v>
      </c>
      <c r="EN362" s="19">
        <v>73.421798497798775</v>
      </c>
      <c r="EO362" s="19">
        <v>0</v>
      </c>
      <c r="EP362" s="26">
        <v>0.35588583333333335</v>
      </c>
      <c r="EQ362" s="19">
        <v>90.205454545454558</v>
      </c>
      <c r="ER362" s="20">
        <v>88.647210750583341</v>
      </c>
      <c r="ES362" s="19">
        <v>42.572193656363645</v>
      </c>
      <c r="ET362" s="19">
        <v>79.291934731934759</v>
      </c>
      <c r="EU362" s="19">
        <v>73.47061058867807</v>
      </c>
      <c r="EV362" s="19">
        <v>0</v>
      </c>
      <c r="EW362" s="22">
        <v>0.34829038125</v>
      </c>
      <c r="EX362" s="19">
        <v>89.077886363636381</v>
      </c>
      <c r="EY362" s="17">
        <v>86.755267946143121</v>
      </c>
      <c r="EZ362" s="19">
        <v>42.040041235659096</v>
      </c>
      <c r="FA362" s="19">
        <v>76.355500406832775</v>
      </c>
      <c r="FB362" s="21">
        <v>73.520431329337967</v>
      </c>
      <c r="FC362" s="19">
        <v>0</v>
      </c>
      <c r="FD362" s="26">
        <v>0.34077685833333332</v>
      </c>
      <c r="FE362" s="19">
        <v>87.95031818181819</v>
      </c>
      <c r="FF362" s="17">
        <v>84.883732787705824</v>
      </c>
      <c r="FG362" s="21">
        <v>41.507888814954548</v>
      </c>
      <c r="FH362" s="19">
        <v>73.492473068181837</v>
      </c>
      <c r="FI362" s="19">
        <v>73.571260719778479</v>
      </c>
      <c r="FJ362" s="19">
        <v>0</v>
      </c>
      <c r="FK362" s="26">
        <v>0.3333452645833333</v>
      </c>
      <c r="FL362" s="21">
        <v>86.822750000000013</v>
      </c>
      <c r="FM362" s="17">
        <v>83.03260527527145</v>
      </c>
      <c r="FN362" s="19">
        <v>40.975736394250006</v>
      </c>
      <c r="FO362" s="19">
        <v>70.701923513621807</v>
      </c>
      <c r="FP362" s="19">
        <v>73.623098759999564</v>
      </c>
      <c r="FQ362" s="21">
        <v>0</v>
      </c>
      <c r="FR362" s="26">
        <v>0.32599560000000005</v>
      </c>
      <c r="FS362" s="19">
        <v>85.695181818181823</v>
      </c>
      <c r="FT362" s="17">
        <v>81.201885408840013</v>
      </c>
      <c r="FU362" s="19">
        <v>40.443583973545458</v>
      </c>
      <c r="FV362" s="21">
        <v>67.982922540792558</v>
      </c>
      <c r="FW362" s="19">
        <v>73.675945450001265</v>
      </c>
      <c r="FX362" s="19">
        <v>0</v>
      </c>
      <c r="FY362" s="26">
        <v>0.31872786458333335</v>
      </c>
      <c r="FZ362" s="19">
        <v>84.567613636363646</v>
      </c>
      <c r="GA362" s="20">
        <v>79.391573188411456</v>
      </c>
      <c r="GB362" s="19">
        <v>39.911431552840916</v>
      </c>
      <c r="GC362" s="19">
        <v>65.33454094733392</v>
      </c>
      <c r="GD362" s="19">
        <v>73.729800789783553</v>
      </c>
      <c r="GE362" s="19">
        <v>0</v>
      </c>
      <c r="GF362" s="22">
        <v>0.31154205833333332</v>
      </c>
      <c r="GG362" s="19">
        <v>83.440045454545455</v>
      </c>
      <c r="GH362" s="17">
        <v>77.601668613985822</v>
      </c>
      <c r="GI362" s="19">
        <v>39.379279132136361</v>
      </c>
      <c r="GJ362" s="19">
        <v>62.755849530885783</v>
      </c>
      <c r="GK362" s="21">
        <v>73.784664779346443</v>
      </c>
      <c r="GL362" s="19">
        <v>0</v>
      </c>
      <c r="GM362" s="26">
        <v>0.30443818125</v>
      </c>
      <c r="GN362" s="19">
        <v>82.312477272727278</v>
      </c>
      <c r="GO362" s="17">
        <v>75.832171685563125</v>
      </c>
      <c r="GP362" s="21">
        <v>38.84712671143182</v>
      </c>
      <c r="GQ362" s="19">
        <v>60.245919089087998</v>
      </c>
      <c r="GR362" s="19">
        <v>73.840537418689934</v>
      </c>
      <c r="GS362" s="19">
        <v>0</v>
      </c>
      <c r="GT362" s="26">
        <v>0.29741623333333339</v>
      </c>
      <c r="GU362" s="21">
        <v>81.184909090909088</v>
      </c>
      <c r="GV362" s="17">
        <v>74.083082403143351</v>
      </c>
      <c r="GW362" s="19">
        <v>38.314974290727271</v>
      </c>
      <c r="GX362" s="19">
        <v>57.803820419580425</v>
      </c>
      <c r="GY362" s="19">
        <v>73.897418707814012</v>
      </c>
      <c r="GZ362" s="21">
        <v>0</v>
      </c>
      <c r="HA362" s="26">
        <v>0.29047621458333334</v>
      </c>
      <c r="HB362" s="19">
        <v>80.057340909090911</v>
      </c>
      <c r="HC362" s="17">
        <v>72.354400766726457</v>
      </c>
      <c r="HD362" s="19">
        <v>37.78282187002273</v>
      </c>
      <c r="HE362" s="21">
        <v>55.428624320002918</v>
      </c>
      <c r="HF362" s="19">
        <v>73.955308646718692</v>
      </c>
      <c r="HG362" s="19">
        <v>0</v>
      </c>
      <c r="HH362" s="26">
        <v>0.283618125</v>
      </c>
      <c r="HI362" s="19">
        <v>78.929772727272734</v>
      </c>
      <c r="HJ362" s="20">
        <v>70.646126776312499</v>
      </c>
      <c r="HK362" s="19">
        <v>37.250669449318188</v>
      </c>
      <c r="HL362" s="19">
        <v>53.119401587995334</v>
      </c>
      <c r="HM362" s="19">
        <v>74.014207235403973</v>
      </c>
      <c r="HN362" s="19">
        <v>0</v>
      </c>
      <c r="HO362" s="22">
        <v>0.27684196458333332</v>
      </c>
      <c r="HP362" s="19">
        <v>77.802204545454543</v>
      </c>
      <c r="HQ362" s="17">
        <v>68.958260431901451</v>
      </c>
      <c r="HR362" s="19">
        <v>36.718517028613633</v>
      </c>
      <c r="HS362" s="19">
        <v>50.875223021197549</v>
      </c>
      <c r="HT362" s="21">
        <v>74.074114473869855</v>
      </c>
      <c r="HU362" s="19">
        <v>0</v>
      </c>
      <c r="HV362" s="26">
        <v>0.27014773333333342</v>
      </c>
      <c r="HW362" s="19">
        <v>76.674636363636381</v>
      </c>
      <c r="HX362" s="17">
        <v>67.290801733493353</v>
      </c>
      <c r="HY362" s="21">
        <v>36.186364607909098</v>
      </c>
      <c r="HZ362" s="19">
        <v>48.695159417249442</v>
      </c>
      <c r="IA362" s="19">
        <v>74.135030362116325</v>
      </c>
      <c r="IB362" s="19">
        <v>0</v>
      </c>
      <c r="IC362" s="26">
        <v>0.26353543125000001</v>
      </c>
      <c r="ID362" s="21">
        <v>75.54706818181819</v>
      </c>
      <c r="IE362" s="17">
        <v>65.643750681088122</v>
      </c>
      <c r="IF362" s="19">
        <v>35.65421218720455</v>
      </c>
      <c r="IG362" s="19">
        <v>46.578281573790811</v>
      </c>
      <c r="IH362" s="19">
        <v>74.196954900143396</v>
      </c>
      <c r="II362" s="21">
        <v>0</v>
      </c>
      <c r="IJ362" s="26">
        <v>0.25700505833333331</v>
      </c>
      <c r="IK362" s="19">
        <v>74.419500000000014</v>
      </c>
      <c r="IL362" s="17">
        <v>64.017107274685827</v>
      </c>
      <c r="IM362" s="19">
        <v>35.122059766500008</v>
      </c>
      <c r="IN362" s="21">
        <v>44.523660288461549</v>
      </c>
      <c r="IO362" s="19">
        <v>74.259888087951069</v>
      </c>
      <c r="IP362" s="19">
        <v>0</v>
      </c>
      <c r="IQ362" s="26">
        <v>0.25055661458333334</v>
      </c>
      <c r="IR362" s="19">
        <v>73.291931818181823</v>
      </c>
      <c r="IS362" s="20">
        <v>62.410871514286455</v>
      </c>
      <c r="IT362" s="19">
        <v>34.58990734579546</v>
      </c>
      <c r="IU362" s="19">
        <v>42.530366358901531</v>
      </c>
      <c r="IV362" s="19">
        <v>74.323829925539343</v>
      </c>
      <c r="IW362" s="19">
        <v>0</v>
      </c>
      <c r="IX362" s="22">
        <v>0.24419010000000005</v>
      </c>
      <c r="IY362" s="19">
        <v>72.164363636363646</v>
      </c>
      <c r="IZ362" s="17">
        <v>60.825043399890014</v>
      </c>
      <c r="JA362" s="19">
        <v>34.057754925090912</v>
      </c>
      <c r="JB362" s="19">
        <v>40.597470582750596</v>
      </c>
      <c r="JC362" s="19">
        <v>74.388780412908204</v>
      </c>
      <c r="JD362" s="21">
        <v>0</v>
      </c>
      <c r="JE362" s="22">
        <v>0.23790551458333337</v>
      </c>
      <c r="JF362" s="21">
        <v>71.036795454545455</v>
      </c>
      <c r="JG362" s="20">
        <v>59.259622931496466</v>
      </c>
      <c r="JH362" s="21">
        <v>33.525602504386363</v>
      </c>
      <c r="JI362" s="21">
        <v>38.724043757648609</v>
      </c>
      <c r="JJ362" s="21">
        <v>74.454739550057667</v>
      </c>
      <c r="JK362" s="21">
        <v>0</v>
      </c>
      <c r="JL362" s="22">
        <v>0.23170285833333334</v>
      </c>
      <c r="JM362" s="21">
        <v>69.909227272727279</v>
      </c>
      <c r="JN362" s="20">
        <v>57.714610109105834</v>
      </c>
      <c r="JO362" s="21">
        <v>32.993450083681822</v>
      </c>
      <c r="JP362" s="21">
        <v>36.909156681235437</v>
      </c>
      <c r="JQ362" s="21">
        <v>74.521707336987731</v>
      </c>
      <c r="JR362" s="21">
        <v>0</v>
      </c>
      <c r="JS362" s="22">
        <v>0.22558213125000001</v>
      </c>
      <c r="JT362" s="21">
        <v>68.781659090909088</v>
      </c>
      <c r="JU362" s="20">
        <v>56.190004932718125</v>
      </c>
      <c r="JV362" s="21">
        <v>32.461297662977273</v>
      </c>
      <c r="JW362" s="21">
        <v>35.151880151150934</v>
      </c>
      <c r="JX362" s="21">
        <v>74.589683773698383</v>
      </c>
      <c r="JY362" s="21">
        <v>0</v>
      </c>
      <c r="JZ362" s="22">
        <v>0.21954333333333331</v>
      </c>
      <c r="KA362" s="21">
        <v>67.654090909090911</v>
      </c>
      <c r="KB362" s="20">
        <v>54.685807402333324</v>
      </c>
      <c r="KC362" s="21">
        <v>31.929145242272728</v>
      </c>
      <c r="KD362" s="21">
        <v>33.451284965034972</v>
      </c>
      <c r="KE362" s="21">
        <v>74.658668860189636</v>
      </c>
      <c r="KF362" s="21">
        <v>0</v>
      </c>
      <c r="KG362" s="22">
        <v>0.21358646458333336</v>
      </c>
      <c r="KH362" s="21">
        <v>66.526522727272734</v>
      </c>
      <c r="KI362" s="20">
        <v>53.202017517951461</v>
      </c>
      <c r="KJ362" s="21">
        <v>31.396992821568187</v>
      </c>
      <c r="KK362" s="21">
        <v>31.806441920527391</v>
      </c>
      <c r="KL362" s="21">
        <v>74.72866259646149</v>
      </c>
      <c r="KM362" s="21">
        <v>0</v>
      </c>
      <c r="KN362" s="22">
        <v>0.20771152500000001</v>
      </c>
      <c r="KO362" s="21">
        <v>65.398954545454544</v>
      </c>
      <c r="KP362" s="20">
        <v>51.738635279572499</v>
      </c>
      <c r="KQ362" s="21">
        <v>30.864840400863635</v>
      </c>
      <c r="KR362" s="21">
        <v>30.216421815268067</v>
      </c>
      <c r="KS362" s="21">
        <v>74.799664982513946</v>
      </c>
      <c r="KT362" s="21">
        <v>0</v>
      </c>
      <c r="KU362" s="22">
        <v>0.20191851458333332</v>
      </c>
      <c r="KV362" s="21">
        <v>64.271386363636367</v>
      </c>
      <c r="KW362" s="20">
        <v>50.295660687196452</v>
      </c>
      <c r="KX362" s="21">
        <v>30.332687980159093</v>
      </c>
      <c r="KY362" s="21">
        <v>28.680295446896853</v>
      </c>
      <c r="KZ362" s="21">
        <v>74.871676018347003</v>
      </c>
      <c r="LA362" s="21">
        <v>0</v>
      </c>
      <c r="LB362" s="22">
        <v>0.19620743333333329</v>
      </c>
      <c r="LC362" s="21">
        <v>63.14381818181819</v>
      </c>
      <c r="LD362" s="20">
        <v>48.873093740823322</v>
      </c>
      <c r="LE362" s="21">
        <v>29.800535559454548</v>
      </c>
      <c r="LF362" s="21">
        <v>27.197133613053623</v>
      </c>
      <c r="LG362" s="21">
        <v>74.944695703960647</v>
      </c>
      <c r="LH362" s="21">
        <v>0</v>
      </c>
      <c r="LI362" s="22">
        <v>0.19057828125000004</v>
      </c>
      <c r="LJ362" s="21">
        <v>62.016250000000007</v>
      </c>
      <c r="LK362" s="20">
        <v>47.470934440453135</v>
      </c>
      <c r="LL362" s="21">
        <v>29.268383138750004</v>
      </c>
      <c r="LM362" s="21">
        <v>25.766007111378215</v>
      </c>
      <c r="LN362" s="21">
        <v>75.018724039354893</v>
      </c>
      <c r="LO362" s="21">
        <v>0</v>
      </c>
      <c r="LP362" s="22">
        <v>0.18503105833333336</v>
      </c>
      <c r="LQ362" s="21">
        <v>60.88868181818183</v>
      </c>
      <c r="LR362" s="20">
        <v>46.089182786085836</v>
      </c>
      <c r="LS362" s="21">
        <v>28.736230718045462</v>
      </c>
      <c r="LT362" s="21">
        <v>24.385986739510496</v>
      </c>
      <c r="LU362" s="21">
        <v>75.093761024529726</v>
      </c>
      <c r="LV362" s="21">
        <v>0</v>
      </c>
      <c r="LW362" s="22">
        <v>0.17956576458333331</v>
      </c>
      <c r="LX362" s="21">
        <v>59.761113636363646</v>
      </c>
      <c r="LY362" s="20">
        <v>44.727838777721452</v>
      </c>
      <c r="LZ362" s="21">
        <v>28.204078297340914</v>
      </c>
      <c r="MA362" s="21">
        <v>23.056143295090337</v>
      </c>
      <c r="MB362" s="21">
        <v>75.169806659485175</v>
      </c>
      <c r="MC362" s="21">
        <v>0</v>
      </c>
      <c r="MD362" s="22">
        <v>0.17418239999999999</v>
      </c>
      <c r="ME362" s="21">
        <v>58.633545454545462</v>
      </c>
      <c r="MF362" s="20">
        <v>43.386902415359998</v>
      </c>
      <c r="MG362" s="21">
        <v>27.671925876636369</v>
      </c>
      <c r="MH362" s="21">
        <v>21.775547575757582</v>
      </c>
      <c r="MI362" s="21">
        <v>75.246860944221211</v>
      </c>
      <c r="MJ362" s="21">
        <v>0</v>
      </c>
      <c r="MK362" s="22">
        <v>0.16888096458333338</v>
      </c>
      <c r="ML362" s="21">
        <v>57.505977272727279</v>
      </c>
      <c r="MM362" s="20">
        <v>42.066373699001467</v>
      </c>
      <c r="MN362" s="21">
        <v>27.13977345593182</v>
      </c>
      <c r="MO362" s="21">
        <v>20.543270379152098</v>
      </c>
      <c r="MP362" s="21">
        <v>75.324923878737849</v>
      </c>
      <c r="MQ362" s="21">
        <v>0</v>
      </c>
      <c r="MR362" s="22">
        <v>0.16366145833333334</v>
      </c>
      <c r="MS362" s="21">
        <v>56.378409090909095</v>
      </c>
      <c r="MT362" s="20">
        <v>40.766252628645837</v>
      </c>
      <c r="MU362" s="21">
        <v>26.607621035227275</v>
      </c>
      <c r="MV362" s="21">
        <v>19.358382502913756</v>
      </c>
      <c r="MW362" s="21">
        <v>75.403995463035073</v>
      </c>
      <c r="MX362" s="21">
        <v>0</v>
      </c>
      <c r="MY362" s="30" t="s">
        <v>51</v>
      </c>
    </row>
    <row r="363" spans="1:363" ht="24" customHeight="1" x14ac:dyDescent="0.25">
      <c r="A363" s="15" t="s">
        <v>51</v>
      </c>
      <c r="B363" s="24" t="s">
        <v>13</v>
      </c>
      <c r="C363" s="16" t="s">
        <v>11</v>
      </c>
      <c r="D363" s="23">
        <v>1.5</v>
      </c>
      <c r="E363" s="17">
        <f t="shared" si="5"/>
        <v>1.875</v>
      </c>
      <c r="F363" s="23">
        <v>0.55000000000000004</v>
      </c>
      <c r="G363" s="19">
        <v>111.2318181818182</v>
      </c>
      <c r="H363" s="20">
        <v>136.998895</v>
      </c>
      <c r="I363" s="19">
        <v>52.495522895454556</v>
      </c>
      <c r="J363" s="19">
        <v>154.21590909090912</v>
      </c>
      <c r="K363" s="19">
        <v>72.726350271529</v>
      </c>
      <c r="L363" s="19">
        <v>0</v>
      </c>
      <c r="M363" s="26">
        <v>0.54032624861111112</v>
      </c>
      <c r="N363" s="19">
        <v>110.11950000000002</v>
      </c>
      <c r="O363" s="17">
        <v>134.58927090766818</v>
      </c>
      <c r="P363" s="19">
        <v>51.97056766650001</v>
      </c>
      <c r="Q363" s="19">
        <v>149.63554237500003</v>
      </c>
      <c r="R363" s="19">
        <v>72.756936028434779</v>
      </c>
      <c r="S363" s="19">
        <v>0</v>
      </c>
      <c r="T363" s="26">
        <v>0.53073832777777774</v>
      </c>
      <c r="U363" s="19">
        <v>109.00718181818183</v>
      </c>
      <c r="V363" s="17">
        <v>132.20102625400611</v>
      </c>
      <c r="W363" s="21">
        <v>51.445612437545464</v>
      </c>
      <c r="X363" s="19">
        <v>145.14677990909092</v>
      </c>
      <c r="Y363" s="19">
        <v>72.788503336287249</v>
      </c>
      <c r="Z363" s="19">
        <v>0</v>
      </c>
      <c r="AA363" s="26">
        <v>0.52123623750000003</v>
      </c>
      <c r="AB363" s="21">
        <v>107.89486363636365</v>
      </c>
      <c r="AC363" s="17">
        <v>129.83416103901376</v>
      </c>
      <c r="AD363" s="19">
        <v>50.920657208590917</v>
      </c>
      <c r="AE363" s="19">
        <v>140.74869639772729</v>
      </c>
      <c r="AF363" s="19">
        <v>72.821052195086381</v>
      </c>
      <c r="AG363" s="21">
        <v>0</v>
      </c>
      <c r="AH363" s="26">
        <v>0.51181997777777788</v>
      </c>
      <c r="AI363" s="19">
        <v>106.78254545454547</v>
      </c>
      <c r="AJ363" s="17">
        <v>127.48867526269113</v>
      </c>
      <c r="AK363" s="19">
        <v>50.395701979636371</v>
      </c>
      <c r="AL363" s="21">
        <v>136.44036654545457</v>
      </c>
      <c r="AM363" s="19">
        <v>72.854582604832203</v>
      </c>
      <c r="AN363" s="19">
        <v>0</v>
      </c>
      <c r="AO363" s="26">
        <v>0.50248954861111106</v>
      </c>
      <c r="AP363" s="19">
        <v>105.67022727272729</v>
      </c>
      <c r="AQ363" s="20">
        <v>125.16456892503818</v>
      </c>
      <c r="AR363" s="19">
        <v>49.870746750681825</v>
      </c>
      <c r="AS363" s="19">
        <v>132.22086505681818</v>
      </c>
      <c r="AT363" s="19">
        <v>72.889094565524687</v>
      </c>
      <c r="AU363" s="19">
        <v>0</v>
      </c>
      <c r="AV363" s="22">
        <v>0.49324494999999996</v>
      </c>
      <c r="AW363" s="19">
        <v>104.55790909090911</v>
      </c>
      <c r="AX363" s="17">
        <v>122.86184202605499</v>
      </c>
      <c r="AY363" s="19">
        <v>49.345791521727278</v>
      </c>
      <c r="AZ363" s="19">
        <v>128.08926663636365</v>
      </c>
      <c r="BA363" s="21">
        <v>72.924588077163861</v>
      </c>
      <c r="BB363" s="19">
        <v>0</v>
      </c>
      <c r="BC363" s="26">
        <v>0.48408618194444453</v>
      </c>
      <c r="BD363" s="19">
        <v>103.44559090909092</v>
      </c>
      <c r="BE363" s="17">
        <v>120.58049456574155</v>
      </c>
      <c r="BF363" s="21">
        <v>48.820836292772732</v>
      </c>
      <c r="BG363" s="19">
        <v>124.0446459886364</v>
      </c>
      <c r="BH363" s="19">
        <v>72.961063139749697</v>
      </c>
      <c r="BI363" s="19">
        <v>0</v>
      </c>
      <c r="BJ363" s="26">
        <v>0.47501324444444448</v>
      </c>
      <c r="BK363" s="21">
        <v>102.33327272727274</v>
      </c>
      <c r="BL363" s="17">
        <v>118.32052654409779</v>
      </c>
      <c r="BM363" s="19">
        <v>48.295881063818193</v>
      </c>
      <c r="BN363" s="19">
        <v>120.08607781818185</v>
      </c>
      <c r="BO363" s="19">
        <v>72.998519753282224</v>
      </c>
      <c r="BP363" s="21">
        <v>0</v>
      </c>
      <c r="BQ363" s="26">
        <v>0.46602613750000005</v>
      </c>
      <c r="BR363" s="19">
        <v>101.22095454545456</v>
      </c>
      <c r="BS363" s="17">
        <v>116.08193796112376</v>
      </c>
      <c r="BT363" s="19">
        <v>47.770925834863647</v>
      </c>
      <c r="BU363" s="21">
        <v>116.21263682954549</v>
      </c>
      <c r="BV363" s="19">
        <v>73.036957917761427</v>
      </c>
      <c r="BW363" s="19">
        <v>0</v>
      </c>
      <c r="BX363" s="26">
        <v>0.45712486111111111</v>
      </c>
      <c r="BY363" s="19">
        <v>100.10863636363638</v>
      </c>
      <c r="BZ363" s="20">
        <v>113.86472881681944</v>
      </c>
      <c r="CA363" s="19">
        <v>47.2459706059091</v>
      </c>
      <c r="CB363" s="19">
        <v>112.42339772727276</v>
      </c>
      <c r="CC363" s="19">
        <v>73.076377633187306</v>
      </c>
      <c r="CD363" s="19">
        <v>0</v>
      </c>
      <c r="CE363" s="22">
        <v>0.4483094152777779</v>
      </c>
      <c r="CF363" s="19">
        <v>98.996318181818197</v>
      </c>
      <c r="CG363" s="17">
        <v>111.66889911118488</v>
      </c>
      <c r="CH363" s="19">
        <v>46.721015376954554</v>
      </c>
      <c r="CI363" s="19">
        <v>108.71743521590912</v>
      </c>
      <c r="CJ363" s="21">
        <v>73.116778899559861</v>
      </c>
      <c r="CK363" s="19">
        <v>0</v>
      </c>
      <c r="CL363" s="26">
        <v>0.43957980000000008</v>
      </c>
      <c r="CM363" s="19">
        <v>97.884000000000015</v>
      </c>
      <c r="CN363" s="17">
        <v>109.49444884422002</v>
      </c>
      <c r="CO363" s="21">
        <v>46.196060148000008</v>
      </c>
      <c r="CP363" s="19">
        <v>105.09382400000001</v>
      </c>
      <c r="CQ363" s="19">
        <v>73.158161716879093</v>
      </c>
      <c r="CR363" s="19">
        <v>0</v>
      </c>
      <c r="CS363" s="26">
        <v>0.43093601527777781</v>
      </c>
      <c r="CT363" s="21">
        <v>96.771681818181833</v>
      </c>
      <c r="CU363" s="17">
        <v>107.34137801592486</v>
      </c>
      <c r="CV363" s="19">
        <v>45.671104919045462</v>
      </c>
      <c r="CW363" s="19">
        <v>101.55163878409094</v>
      </c>
      <c r="CX363" s="19">
        <v>73.200526085145</v>
      </c>
      <c r="CY363" s="21">
        <v>0</v>
      </c>
      <c r="CZ363" s="26">
        <v>0.42237806111111115</v>
      </c>
      <c r="DA363" s="19">
        <v>95.659363636363651</v>
      </c>
      <c r="DB363" s="17">
        <v>105.20968662629946</v>
      </c>
      <c r="DC363" s="19">
        <v>45.146149690090915</v>
      </c>
      <c r="DD363" s="21">
        <v>98.089954272727283</v>
      </c>
      <c r="DE363" s="19">
        <v>73.243872004357584</v>
      </c>
      <c r="DF363" s="19">
        <v>0</v>
      </c>
      <c r="DG363" s="26">
        <v>0.41390593750000004</v>
      </c>
      <c r="DH363" s="19">
        <v>94.547045454545469</v>
      </c>
      <c r="DI363" s="20">
        <v>103.09937467534375</v>
      </c>
      <c r="DJ363" s="19">
        <v>44.621194461136369</v>
      </c>
      <c r="DK363" s="19">
        <v>94.707845170454547</v>
      </c>
      <c r="DL363" s="19">
        <v>73.288199474516844</v>
      </c>
      <c r="DM363" s="19">
        <v>0</v>
      </c>
      <c r="DN363" s="22">
        <v>0.40551964444444449</v>
      </c>
      <c r="DO363" s="19">
        <v>93.434727272727287</v>
      </c>
      <c r="DP363" s="17">
        <v>101.01044216305779</v>
      </c>
      <c r="DQ363" s="19">
        <v>44.096239232181823</v>
      </c>
      <c r="DR363" s="19">
        <v>91.404386181818182</v>
      </c>
      <c r="DS363" s="21">
        <v>73.33350849562278</v>
      </c>
      <c r="DT363" s="19">
        <v>0</v>
      </c>
      <c r="DU363" s="26">
        <v>0.3972191819444445</v>
      </c>
      <c r="DV363" s="19">
        <v>92.322409090909105</v>
      </c>
      <c r="DW363" s="17">
        <v>98.942889089441536</v>
      </c>
      <c r="DX363" s="21">
        <v>43.571284003227277</v>
      </c>
      <c r="DY363" s="19">
        <v>88.178652011363639</v>
      </c>
      <c r="DZ363" s="19">
        <v>73.379799067675393</v>
      </c>
      <c r="EA363" s="19">
        <v>0</v>
      </c>
      <c r="EB363" s="26">
        <v>0.38900455</v>
      </c>
      <c r="EC363" s="21">
        <v>91.210090909090923</v>
      </c>
      <c r="ED363" s="17">
        <v>96.896715454494995</v>
      </c>
      <c r="EE363" s="19">
        <v>43.046328774272737</v>
      </c>
      <c r="EF363" s="19">
        <v>85.029717363636365</v>
      </c>
      <c r="EG363" s="19">
        <v>73.427071190674695</v>
      </c>
      <c r="EH363" s="21">
        <v>0</v>
      </c>
      <c r="EI363" s="26">
        <v>0.38087574861111118</v>
      </c>
      <c r="EJ363" s="19">
        <v>90.097772727272741</v>
      </c>
      <c r="EK363" s="17">
        <v>94.871921258218208</v>
      </c>
      <c r="EL363" s="19">
        <v>42.521373545318191</v>
      </c>
      <c r="EM363" s="21">
        <v>81.956656943181855</v>
      </c>
      <c r="EN363" s="19">
        <v>73.47532486462066</v>
      </c>
      <c r="EO363" s="19">
        <v>0</v>
      </c>
      <c r="EP363" s="26">
        <v>0.37283277777777785</v>
      </c>
      <c r="EQ363" s="19">
        <v>88.985454545454559</v>
      </c>
      <c r="ER363" s="20">
        <v>92.868506500611133</v>
      </c>
      <c r="ES363" s="19">
        <v>41.996418316363645</v>
      </c>
      <c r="ET363" s="19">
        <v>78.958545454545487</v>
      </c>
      <c r="EU363" s="19">
        <v>73.524560089513315</v>
      </c>
      <c r="EV363" s="19">
        <v>0</v>
      </c>
      <c r="EW363" s="22">
        <v>0.36487563750000002</v>
      </c>
      <c r="EX363" s="19">
        <v>87.873136363636377</v>
      </c>
      <c r="EY363" s="17">
        <v>90.886471181673755</v>
      </c>
      <c r="EZ363" s="19">
        <v>41.471463087409099</v>
      </c>
      <c r="FA363" s="19">
        <v>76.034457602272767</v>
      </c>
      <c r="FB363" s="21">
        <v>73.574776865352632</v>
      </c>
      <c r="FC363" s="19">
        <v>0</v>
      </c>
      <c r="FD363" s="26">
        <v>0.35700432777777774</v>
      </c>
      <c r="FE363" s="19">
        <v>86.760818181818195</v>
      </c>
      <c r="FF363" s="17">
        <v>88.925815301406104</v>
      </c>
      <c r="FG363" s="21">
        <v>40.946507858454552</v>
      </c>
      <c r="FH363" s="19">
        <v>73.183468090909116</v>
      </c>
      <c r="FI363" s="19">
        <v>73.62597519213864</v>
      </c>
      <c r="FJ363" s="19">
        <v>0</v>
      </c>
      <c r="FK363" s="26">
        <v>0.34921884861111113</v>
      </c>
      <c r="FL363" s="21">
        <v>85.648500000000013</v>
      </c>
      <c r="FM363" s="17">
        <v>86.986538859808192</v>
      </c>
      <c r="FN363" s="19">
        <v>40.421552629500006</v>
      </c>
      <c r="FO363" s="19">
        <v>70.404651625000014</v>
      </c>
      <c r="FP363" s="19">
        <v>73.678155069871309</v>
      </c>
      <c r="FQ363" s="21">
        <v>0</v>
      </c>
      <c r="FR363" s="26">
        <v>0.34151920000000008</v>
      </c>
      <c r="FS363" s="19">
        <v>84.536181818181831</v>
      </c>
      <c r="FT363" s="17">
        <v>85.068641856880021</v>
      </c>
      <c r="FU363" s="19">
        <v>39.89659740054546</v>
      </c>
      <c r="FV363" s="21">
        <v>67.697082909090923</v>
      </c>
      <c r="FW363" s="19">
        <v>73.731316498550669</v>
      </c>
      <c r="FX363" s="19">
        <v>0</v>
      </c>
      <c r="FY363" s="26">
        <v>0.33390538194444447</v>
      </c>
      <c r="FZ363" s="19">
        <v>83.423863636363649</v>
      </c>
      <c r="GA363" s="20">
        <v>83.172124292621533</v>
      </c>
      <c r="GB363" s="19">
        <v>39.371642171590914</v>
      </c>
      <c r="GC363" s="19">
        <v>65.05983664772728</v>
      </c>
      <c r="GD363" s="19">
        <v>73.785459478176705</v>
      </c>
      <c r="GE363" s="19">
        <v>0</v>
      </c>
      <c r="GF363" s="22">
        <v>0.32637739444444447</v>
      </c>
      <c r="GG363" s="19">
        <v>82.311545454545467</v>
      </c>
      <c r="GH363" s="17">
        <v>81.296986167032784</v>
      </c>
      <c r="GI363" s="19">
        <v>38.846686942636367</v>
      </c>
      <c r="GJ363" s="19">
        <v>62.491987545454556</v>
      </c>
      <c r="GK363" s="21">
        <v>73.840584008749417</v>
      </c>
      <c r="GL363" s="19">
        <v>0</v>
      </c>
      <c r="GM363" s="26">
        <v>0.31893523749999997</v>
      </c>
      <c r="GN363" s="19">
        <v>81.199227272727285</v>
      </c>
      <c r="GO363" s="17">
        <v>79.443227480113734</v>
      </c>
      <c r="GP363" s="21">
        <v>38.321731713681821</v>
      </c>
      <c r="GQ363" s="19">
        <v>59.992610306818186</v>
      </c>
      <c r="GR363" s="19">
        <v>73.896690090268805</v>
      </c>
      <c r="GS363" s="19">
        <v>0</v>
      </c>
      <c r="GT363" s="26">
        <v>0.31157891111111119</v>
      </c>
      <c r="GU363" s="21">
        <v>80.086909090909103</v>
      </c>
      <c r="GV363" s="17">
        <v>77.610848231864466</v>
      </c>
      <c r="GW363" s="19">
        <v>37.796776484727282</v>
      </c>
      <c r="GX363" s="19">
        <v>57.560779636363641</v>
      </c>
      <c r="GY363" s="19">
        <v>73.953777722734856</v>
      </c>
      <c r="GZ363" s="21">
        <v>0</v>
      </c>
      <c r="HA363" s="26">
        <v>0.3043084152777778</v>
      </c>
      <c r="HB363" s="19">
        <v>78.974590909090921</v>
      </c>
      <c r="HC363" s="17">
        <v>75.799848422284867</v>
      </c>
      <c r="HD363" s="19">
        <v>37.271821255772736</v>
      </c>
      <c r="HE363" s="21">
        <v>55.195570238636371</v>
      </c>
      <c r="HF363" s="19">
        <v>74.011846906147611</v>
      </c>
      <c r="HG363" s="19">
        <v>0</v>
      </c>
      <c r="HH363" s="26">
        <v>0.29712375000000002</v>
      </c>
      <c r="HI363" s="19">
        <v>77.862272727272739</v>
      </c>
      <c r="HJ363" s="20">
        <v>74.010228051375009</v>
      </c>
      <c r="HK363" s="19">
        <v>36.746866026818189</v>
      </c>
      <c r="HL363" s="19">
        <v>52.896056818181819</v>
      </c>
      <c r="HM363" s="19">
        <v>74.070897640507027</v>
      </c>
      <c r="HN363" s="19">
        <v>0</v>
      </c>
      <c r="HO363" s="22">
        <v>0.29002491527777774</v>
      </c>
      <c r="HP363" s="19">
        <v>76.749954545454557</v>
      </c>
      <c r="HQ363" s="17">
        <v>72.241987119134848</v>
      </c>
      <c r="HR363" s="19">
        <v>36.221910797863643</v>
      </c>
      <c r="HS363" s="19">
        <v>50.661314079545456</v>
      </c>
      <c r="HT363" s="21">
        <v>74.13092992581312</v>
      </c>
      <c r="HU363" s="19">
        <v>0</v>
      </c>
      <c r="HV363" s="26">
        <v>0.28301191111111118</v>
      </c>
      <c r="HW363" s="19">
        <v>75.637636363636375</v>
      </c>
      <c r="HX363" s="17">
        <v>70.495125625564455</v>
      </c>
      <c r="HY363" s="21">
        <v>35.696955568909097</v>
      </c>
      <c r="HZ363" s="19">
        <v>48.490416727272752</v>
      </c>
      <c r="IA363" s="19">
        <v>74.19194376206589</v>
      </c>
      <c r="IB363" s="19">
        <v>0</v>
      </c>
      <c r="IC363" s="26">
        <v>0.27608473750000001</v>
      </c>
      <c r="ID363" s="21">
        <v>74.525318181818193</v>
      </c>
      <c r="IE363" s="17">
        <v>68.769643570663746</v>
      </c>
      <c r="IF363" s="19">
        <v>35.17200033995455</v>
      </c>
      <c r="IG363" s="19">
        <v>46.382439465909108</v>
      </c>
      <c r="IH363" s="19">
        <v>74.253939149265335</v>
      </c>
      <c r="II363" s="21">
        <v>0</v>
      </c>
      <c r="IJ363" s="26">
        <v>0.26924339444444445</v>
      </c>
      <c r="IK363" s="19">
        <v>73.413000000000011</v>
      </c>
      <c r="IL363" s="17">
        <v>67.065540954432777</v>
      </c>
      <c r="IM363" s="19">
        <v>34.647045111000004</v>
      </c>
      <c r="IN363" s="21">
        <v>44.33645700000001</v>
      </c>
      <c r="IO363" s="19">
        <v>74.316916087411471</v>
      </c>
      <c r="IP363" s="19">
        <v>0</v>
      </c>
      <c r="IQ363" s="26">
        <v>0.26248788194444445</v>
      </c>
      <c r="IR363" s="19">
        <v>72.300681818181829</v>
      </c>
      <c r="IS363" s="20">
        <v>65.382817776871534</v>
      </c>
      <c r="IT363" s="19">
        <v>34.122089882045458</v>
      </c>
      <c r="IU363" s="19">
        <v>42.351544034090928</v>
      </c>
      <c r="IV363" s="19">
        <v>74.380874576504269</v>
      </c>
      <c r="IW363" s="19">
        <v>0</v>
      </c>
      <c r="IX363" s="22">
        <v>0.25581820000000005</v>
      </c>
      <c r="IY363" s="19">
        <v>71.188363636363647</v>
      </c>
      <c r="IZ363" s="17">
        <v>63.721474037980009</v>
      </c>
      <c r="JA363" s="19">
        <v>33.597134653090912</v>
      </c>
      <c r="JB363" s="19">
        <v>40.426775272727291</v>
      </c>
      <c r="JC363" s="19">
        <v>74.445814616543743</v>
      </c>
      <c r="JD363" s="21">
        <v>0</v>
      </c>
      <c r="JE363" s="22">
        <v>0.24923434861111116</v>
      </c>
      <c r="JF363" s="21">
        <v>70.076045454545465</v>
      </c>
      <c r="JG363" s="20">
        <v>62.081509737758203</v>
      </c>
      <c r="JH363" s="21">
        <v>33.072179424136372</v>
      </c>
      <c r="JI363" s="21">
        <v>38.561225420454555</v>
      </c>
      <c r="JJ363" s="21">
        <v>74.511736207529907</v>
      </c>
      <c r="JK363" s="21">
        <v>0</v>
      </c>
      <c r="JL363" s="22">
        <v>0.24273632777777782</v>
      </c>
      <c r="JM363" s="21">
        <v>68.963727272727283</v>
      </c>
      <c r="JN363" s="20">
        <v>60.462924876206117</v>
      </c>
      <c r="JO363" s="21">
        <v>32.547224195181826</v>
      </c>
      <c r="JP363" s="21">
        <v>36.753969181818192</v>
      </c>
      <c r="JQ363" s="21">
        <v>74.578639349462748</v>
      </c>
      <c r="JR363" s="21">
        <v>0</v>
      </c>
      <c r="JS363" s="22">
        <v>0.2363241375</v>
      </c>
      <c r="JT363" s="21">
        <v>67.851409090909101</v>
      </c>
      <c r="JU363" s="20">
        <v>58.865719453323749</v>
      </c>
      <c r="JV363" s="21">
        <v>32.02226896622728</v>
      </c>
      <c r="JW363" s="21">
        <v>35.004081261363645</v>
      </c>
      <c r="JX363" s="21">
        <v>74.64652404234225</v>
      </c>
      <c r="JY363" s="21">
        <v>0</v>
      </c>
      <c r="JZ363" s="22">
        <v>0.22999777777777775</v>
      </c>
      <c r="KA363" s="21">
        <v>66.739090909090919</v>
      </c>
      <c r="KB363" s="20">
        <v>57.289893469111099</v>
      </c>
      <c r="KC363" s="21">
        <v>31.497313737272734</v>
      </c>
      <c r="KD363" s="21">
        <v>33.31063636363637</v>
      </c>
      <c r="KE363" s="21">
        <v>74.715390286168443</v>
      </c>
      <c r="KF363" s="21">
        <v>0</v>
      </c>
      <c r="KG363" s="22">
        <v>0.22375724861111113</v>
      </c>
      <c r="KH363" s="21">
        <v>65.626772727272737</v>
      </c>
      <c r="KI363" s="20">
        <v>55.735446923568198</v>
      </c>
      <c r="KJ363" s="21">
        <v>30.972358508318187</v>
      </c>
      <c r="KK363" s="21">
        <v>31.67270919318182</v>
      </c>
      <c r="KL363" s="21">
        <v>74.785238080941312</v>
      </c>
      <c r="KM363" s="21">
        <v>0</v>
      </c>
      <c r="KN363" s="22">
        <v>0.21760255000000003</v>
      </c>
      <c r="KO363" s="21">
        <v>64.514454545454555</v>
      </c>
      <c r="KP363" s="20">
        <v>54.202379816695007</v>
      </c>
      <c r="KQ363" s="21">
        <v>30.447403279363641</v>
      </c>
      <c r="KR363" s="21">
        <v>30.089374454545457</v>
      </c>
      <c r="KS363" s="21">
        <v>74.856067426660857</v>
      </c>
      <c r="KT363" s="21">
        <v>0</v>
      </c>
      <c r="KU363" s="22">
        <v>0.21153368194444444</v>
      </c>
      <c r="KV363" s="21">
        <v>63.402136363636366</v>
      </c>
      <c r="KW363" s="20">
        <v>52.690692148491529</v>
      </c>
      <c r="KX363" s="21">
        <v>29.922448050409091</v>
      </c>
      <c r="KY363" s="21">
        <v>28.559706852272729</v>
      </c>
      <c r="KZ363" s="21">
        <v>74.927878323327064</v>
      </c>
      <c r="LA363" s="21">
        <v>0</v>
      </c>
      <c r="LB363" s="22">
        <v>0.2055506444444444</v>
      </c>
      <c r="LC363" s="21">
        <v>62.289818181818198</v>
      </c>
      <c r="LD363" s="20">
        <v>51.200383918957769</v>
      </c>
      <c r="LE363" s="21">
        <v>29.397492821454552</v>
      </c>
      <c r="LF363" s="21">
        <v>27.082781090909105</v>
      </c>
      <c r="LG363" s="21">
        <v>75.000670770939962</v>
      </c>
      <c r="LH363" s="21">
        <v>0</v>
      </c>
      <c r="LI363" s="22">
        <v>0.19965343750000003</v>
      </c>
      <c r="LJ363" s="21">
        <v>61.177500000000016</v>
      </c>
      <c r="LK363" s="20">
        <v>49.731455128093756</v>
      </c>
      <c r="LL363" s="21">
        <v>28.872537592500009</v>
      </c>
      <c r="LM363" s="21">
        <v>25.657671875000013</v>
      </c>
      <c r="LN363" s="21">
        <v>75.074444769499536</v>
      </c>
      <c r="LO363" s="21">
        <v>0</v>
      </c>
      <c r="LP363" s="22">
        <v>0.19384206111111113</v>
      </c>
      <c r="LQ363" s="21">
        <v>60.065181818181834</v>
      </c>
      <c r="LR363" s="20">
        <v>48.283905775899449</v>
      </c>
      <c r="LS363" s="21">
        <v>28.347582363545463</v>
      </c>
      <c r="LT363" s="21">
        <v>24.283453909090916</v>
      </c>
      <c r="LU363" s="21">
        <v>75.149200319005786</v>
      </c>
      <c r="LV363" s="21">
        <v>0</v>
      </c>
      <c r="LW363" s="22">
        <v>0.18811651527777778</v>
      </c>
      <c r="LX363" s="21">
        <v>58.952863636363645</v>
      </c>
      <c r="LY363" s="20">
        <v>46.857735862374859</v>
      </c>
      <c r="LZ363" s="21">
        <v>27.822627134590913</v>
      </c>
      <c r="MA363" s="21">
        <v>22.959201897727283</v>
      </c>
      <c r="MB363" s="21">
        <v>75.224937419458726</v>
      </c>
      <c r="MC363" s="21">
        <v>0</v>
      </c>
      <c r="MD363" s="22">
        <v>0.18247679999999999</v>
      </c>
      <c r="ME363" s="21">
        <v>57.840545454545463</v>
      </c>
      <c r="MF363" s="20">
        <v>45.452945387519996</v>
      </c>
      <c r="MG363" s="21">
        <v>27.297671905636367</v>
      </c>
      <c r="MH363" s="21">
        <v>21.683990545454552</v>
      </c>
      <c r="MI363" s="21">
        <v>75.301656070858328</v>
      </c>
      <c r="MJ363" s="21">
        <v>0</v>
      </c>
      <c r="MK363" s="22">
        <v>0.17692291527777781</v>
      </c>
      <c r="ML363" s="21">
        <v>56.728227272727281</v>
      </c>
      <c r="MM363" s="20">
        <v>44.069534351334866</v>
      </c>
      <c r="MN363" s="21">
        <v>26.772716676681821</v>
      </c>
      <c r="MO363" s="21">
        <v>20.456894556818185</v>
      </c>
      <c r="MP363" s="21">
        <v>75.379356273204607</v>
      </c>
      <c r="MQ363" s="21">
        <v>0</v>
      </c>
      <c r="MR363" s="22">
        <v>0.17145486111111111</v>
      </c>
      <c r="MS363" s="21">
        <v>55.615909090909099</v>
      </c>
      <c r="MT363" s="20">
        <v>42.70750275381944</v>
      </c>
      <c r="MU363" s="21">
        <v>26.247761447727278</v>
      </c>
      <c r="MV363" s="21">
        <v>19.27698863636364</v>
      </c>
      <c r="MW363" s="21">
        <v>75.458038026497562</v>
      </c>
      <c r="MX363" s="21">
        <v>0</v>
      </c>
      <c r="MY363" s="30" t="s">
        <v>51</v>
      </c>
    </row>
    <row r="364" spans="1:363" ht="24" customHeight="1" x14ac:dyDescent="0.25">
      <c r="A364" s="15" t="s">
        <v>51</v>
      </c>
      <c r="B364" s="24" t="s">
        <v>13</v>
      </c>
      <c r="C364" s="16" t="s">
        <v>11</v>
      </c>
      <c r="D364" s="23">
        <v>1.5</v>
      </c>
      <c r="E364" s="17">
        <f t="shared" si="5"/>
        <v>1.875</v>
      </c>
      <c r="F364" s="23">
        <v>0.57499999999999996</v>
      </c>
      <c r="G364" s="19">
        <v>109.70681818181819</v>
      </c>
      <c r="H364" s="20">
        <v>143.22611749999999</v>
      </c>
      <c r="I364" s="19">
        <v>51.775803720454554</v>
      </c>
      <c r="J364" s="19">
        <v>153.55703671328672</v>
      </c>
      <c r="K364" s="19">
        <v>72.768533305541297</v>
      </c>
      <c r="L364" s="19">
        <v>0</v>
      </c>
      <c r="M364" s="26">
        <v>0.56488653263888877</v>
      </c>
      <c r="N364" s="19">
        <v>108.60975000000001</v>
      </c>
      <c r="O364" s="17">
        <v>140.7069650398349</v>
      </c>
      <c r="P364" s="19">
        <v>51.258045683250003</v>
      </c>
      <c r="Q364" s="19">
        <v>148.99623916586538</v>
      </c>
      <c r="R364" s="19">
        <v>72.800020358966322</v>
      </c>
      <c r="S364" s="19">
        <v>0</v>
      </c>
      <c r="T364" s="26">
        <v>0.55486279722222209</v>
      </c>
      <c r="U364" s="19">
        <v>107.51268181818183</v>
      </c>
      <c r="V364" s="17">
        <v>138.21016381100637</v>
      </c>
      <c r="W364" s="21">
        <v>50.740287646045459</v>
      </c>
      <c r="X364" s="19">
        <v>144.52665449825173</v>
      </c>
      <c r="Y364" s="19">
        <v>72.832462233502483</v>
      </c>
      <c r="Z364" s="19">
        <v>0</v>
      </c>
      <c r="AA364" s="26">
        <v>0.54492879375000003</v>
      </c>
      <c r="AB364" s="21">
        <v>106.41561363636364</v>
      </c>
      <c r="AC364" s="17">
        <v>135.73571381351437</v>
      </c>
      <c r="AD364" s="19">
        <v>50.222529608840915</v>
      </c>
      <c r="AE364" s="19">
        <v>140.14736136822552</v>
      </c>
      <c r="AF364" s="19">
        <v>72.865858929149795</v>
      </c>
      <c r="AG364" s="21">
        <v>0</v>
      </c>
      <c r="AH364" s="26">
        <v>0.53508452222222225</v>
      </c>
      <c r="AI364" s="19">
        <v>105.31854545454546</v>
      </c>
      <c r="AJ364" s="17">
        <v>133.28361504735889</v>
      </c>
      <c r="AK364" s="19">
        <v>49.704771571636364</v>
      </c>
      <c r="AL364" s="21">
        <v>135.85743843356644</v>
      </c>
      <c r="AM364" s="19">
        <v>72.900210445908229</v>
      </c>
      <c r="AN364" s="19">
        <v>0</v>
      </c>
      <c r="AO364" s="26">
        <v>0.52532998263888875</v>
      </c>
      <c r="AP364" s="19">
        <v>104.22147727272728</v>
      </c>
      <c r="AQ364" s="20">
        <v>130.85386751253989</v>
      </c>
      <c r="AR364" s="19">
        <v>49.187013534431827</v>
      </c>
      <c r="AS364" s="19">
        <v>131.65596435205418</v>
      </c>
      <c r="AT364" s="19">
        <v>72.935516783777786</v>
      </c>
      <c r="AU364" s="19">
        <v>0</v>
      </c>
      <c r="AV364" s="22">
        <v>0.51566517499999986</v>
      </c>
      <c r="AW364" s="19">
        <v>103.1244090909091</v>
      </c>
      <c r="AX364" s="17">
        <v>128.44647120905748</v>
      </c>
      <c r="AY364" s="19">
        <v>48.669255497227276</v>
      </c>
      <c r="AZ364" s="19">
        <v>127.54201778146852</v>
      </c>
      <c r="BA364" s="21">
        <v>72.971777942758493</v>
      </c>
      <c r="BB364" s="19">
        <v>0</v>
      </c>
      <c r="BC364" s="26">
        <v>0.5060900993055556</v>
      </c>
      <c r="BD364" s="19">
        <v>102.02734090909092</v>
      </c>
      <c r="BE364" s="17">
        <v>126.06142613691161</v>
      </c>
      <c r="BF364" s="21">
        <v>48.151497460022732</v>
      </c>
      <c r="BG364" s="19">
        <v>123.51467737958919</v>
      </c>
      <c r="BH364" s="19">
        <v>73.008993922850337</v>
      </c>
      <c r="BI364" s="19">
        <v>0</v>
      </c>
      <c r="BJ364" s="26">
        <v>0.4966047555555555</v>
      </c>
      <c r="BK364" s="21">
        <v>100.93027272727274</v>
      </c>
      <c r="BL364" s="17">
        <v>123.69873229610221</v>
      </c>
      <c r="BM364" s="19">
        <v>47.633739422818188</v>
      </c>
      <c r="BN364" s="19">
        <v>119.57302180419582</v>
      </c>
      <c r="BO364" s="19">
        <v>73.047164724053303</v>
      </c>
      <c r="BP364" s="21">
        <v>0</v>
      </c>
      <c r="BQ364" s="26">
        <v>0.48720914374999996</v>
      </c>
      <c r="BR364" s="19">
        <v>99.833204545454564</v>
      </c>
      <c r="BS364" s="17">
        <v>121.35838968662937</v>
      </c>
      <c r="BT364" s="19">
        <v>47.115981385613644</v>
      </c>
      <c r="BU364" s="21">
        <v>115.7161297130682</v>
      </c>
      <c r="BV364" s="19">
        <v>73.086290346367406</v>
      </c>
      <c r="BW364" s="19">
        <v>0</v>
      </c>
      <c r="BX364" s="26">
        <v>0.47790326388888882</v>
      </c>
      <c r="BY364" s="19">
        <v>98.736136363636376</v>
      </c>
      <c r="BZ364" s="20">
        <v>119.04039830849304</v>
      </c>
      <c r="CA364" s="19">
        <v>46.5982233484091</v>
      </c>
      <c r="CB364" s="19">
        <v>111.94307976398603</v>
      </c>
      <c r="CC364" s="19">
        <v>73.126370789792645</v>
      </c>
      <c r="CD364" s="19">
        <v>0</v>
      </c>
      <c r="CE364" s="22">
        <v>0.46868711597222223</v>
      </c>
      <c r="CF364" s="19">
        <v>97.639068181818189</v>
      </c>
      <c r="CG364" s="17">
        <v>116.74475816169327</v>
      </c>
      <c r="CH364" s="19">
        <v>46.080465311204549</v>
      </c>
      <c r="CI364" s="19">
        <v>108.25295061472903</v>
      </c>
      <c r="CJ364" s="21">
        <v>73.167406054329021</v>
      </c>
      <c r="CK364" s="19">
        <v>0</v>
      </c>
      <c r="CL364" s="26">
        <v>0.45956069999999999</v>
      </c>
      <c r="CM364" s="19">
        <v>96.542000000000016</v>
      </c>
      <c r="CN364" s="17">
        <v>114.47146924623</v>
      </c>
      <c r="CO364" s="21">
        <v>45.562707274000005</v>
      </c>
      <c r="CP364" s="19">
        <v>104.64482092307692</v>
      </c>
      <c r="CQ364" s="19">
        <v>73.209396139976533</v>
      </c>
      <c r="CR364" s="19">
        <v>0</v>
      </c>
      <c r="CS364" s="26">
        <v>0.45052401597222219</v>
      </c>
      <c r="CT364" s="21">
        <v>95.444931818181828</v>
      </c>
      <c r="CU364" s="17">
        <v>112.22053156210326</v>
      </c>
      <c r="CV364" s="19">
        <v>45.04494923679546</v>
      </c>
      <c r="CW364" s="19">
        <v>101.11776934680945</v>
      </c>
      <c r="CX364" s="19">
        <v>73.252341046735168</v>
      </c>
      <c r="CY364" s="21">
        <v>0</v>
      </c>
      <c r="CZ364" s="26">
        <v>0.44157706388888884</v>
      </c>
      <c r="DA364" s="19">
        <v>94.347863636363641</v>
      </c>
      <c r="DB364" s="17">
        <v>109.99194510931304</v>
      </c>
      <c r="DC364" s="19">
        <v>44.527191199590909</v>
      </c>
      <c r="DD364" s="21">
        <v>97.67087454370629</v>
      </c>
      <c r="DE364" s="19">
        <v>73.296240774604939</v>
      </c>
      <c r="DF364" s="19">
        <v>0</v>
      </c>
      <c r="DG364" s="26">
        <v>0.43271984375</v>
      </c>
      <c r="DH364" s="19">
        <v>93.250795454545468</v>
      </c>
      <c r="DI364" s="20">
        <v>107.78570988785937</v>
      </c>
      <c r="DJ364" s="19">
        <v>44.009433162386372</v>
      </c>
      <c r="DK364" s="19">
        <v>94.303215171547194</v>
      </c>
      <c r="DL364" s="19">
        <v>73.341095323585861</v>
      </c>
      <c r="DM364" s="19">
        <v>0</v>
      </c>
      <c r="DN364" s="22">
        <v>0.42395235555555549</v>
      </c>
      <c r="DO364" s="19">
        <v>92.153727272727281</v>
      </c>
      <c r="DP364" s="17">
        <v>105.6018258977422</v>
      </c>
      <c r="DQ364" s="19">
        <v>43.491675125181821</v>
      </c>
      <c r="DR364" s="19">
        <v>91.01386988811187</v>
      </c>
      <c r="DS364" s="21">
        <v>73.386904693677906</v>
      </c>
      <c r="DT364" s="19">
        <v>0</v>
      </c>
      <c r="DU364" s="26">
        <v>0.41527459930555555</v>
      </c>
      <c r="DV364" s="19">
        <v>91.056659090909093</v>
      </c>
      <c r="DW364" s="17">
        <v>103.44029313896159</v>
      </c>
      <c r="DX364" s="21">
        <v>42.973917087977277</v>
      </c>
      <c r="DY364" s="19">
        <v>87.801917351180066</v>
      </c>
      <c r="DZ364" s="19">
        <v>73.433668884881087</v>
      </c>
      <c r="EA364" s="19">
        <v>0</v>
      </c>
      <c r="EB364" s="26">
        <v>0.40668657499999994</v>
      </c>
      <c r="EC364" s="21">
        <v>89.959590909090906</v>
      </c>
      <c r="ED364" s="17">
        <v>101.30111161151748</v>
      </c>
      <c r="EE364" s="19">
        <v>42.456159050772726</v>
      </c>
      <c r="EF364" s="19">
        <v>84.666436218531445</v>
      </c>
      <c r="EG364" s="19">
        <v>73.48138789719539</v>
      </c>
      <c r="EH364" s="21">
        <v>0</v>
      </c>
      <c r="EI364" s="26">
        <v>0.39818828263888889</v>
      </c>
      <c r="EJ364" s="19">
        <v>88.862522727272747</v>
      </c>
      <c r="EK364" s="17">
        <v>99.184281315409933</v>
      </c>
      <c r="EL364" s="19">
        <v>41.938401013568189</v>
      </c>
      <c r="EM364" s="21">
        <v>81.606505147945839</v>
      </c>
      <c r="EN364" s="19">
        <v>73.530061730620844</v>
      </c>
      <c r="EO364" s="19">
        <v>0</v>
      </c>
      <c r="EP364" s="26">
        <v>0.38977972222222218</v>
      </c>
      <c r="EQ364" s="19">
        <v>87.76545454545456</v>
      </c>
      <c r="ER364" s="20">
        <v>97.089802250638883</v>
      </c>
      <c r="ES364" s="19">
        <v>41.420642976363645</v>
      </c>
      <c r="ET364" s="19">
        <v>78.621202797202812</v>
      </c>
      <c r="EU364" s="19">
        <v>73.57969038515742</v>
      </c>
      <c r="EV364" s="19">
        <v>0</v>
      </c>
      <c r="EW364" s="22">
        <v>0.38146089374999997</v>
      </c>
      <c r="EX364" s="19">
        <v>86.668386363636372</v>
      </c>
      <c r="EY364" s="17">
        <v>95.017674417204361</v>
      </c>
      <c r="EZ364" s="19">
        <v>40.902884939159094</v>
      </c>
      <c r="FA364" s="19">
        <v>75.709607824082184</v>
      </c>
      <c r="FB364" s="21">
        <v>73.630273860805133</v>
      </c>
      <c r="FC364" s="19">
        <v>0</v>
      </c>
      <c r="FD364" s="26">
        <v>0.37323179722222216</v>
      </c>
      <c r="FE364" s="19">
        <v>85.571318181818199</v>
      </c>
      <c r="FF364" s="17">
        <v>92.967897815106369</v>
      </c>
      <c r="FG364" s="21">
        <v>40.385126901954557</v>
      </c>
      <c r="FH364" s="19">
        <v>72.870798886363644</v>
      </c>
      <c r="FI364" s="19">
        <v>73.681812157563982</v>
      </c>
      <c r="FJ364" s="19">
        <v>0</v>
      </c>
      <c r="FK364" s="26">
        <v>0.3650924326388888</v>
      </c>
      <c r="FL364" s="21">
        <v>84.474250000000012</v>
      </c>
      <c r="FM364" s="17">
        <v>90.940472444344906</v>
      </c>
      <c r="FN364" s="19">
        <v>39.867368864750006</v>
      </c>
      <c r="FO364" s="19">
        <v>70.103854641826928</v>
      </c>
      <c r="FP364" s="19">
        <v>73.734305275433968</v>
      </c>
      <c r="FQ364" s="21">
        <v>0</v>
      </c>
      <c r="FR364" s="26">
        <v>0.35704279999999999</v>
      </c>
      <c r="FS364" s="19">
        <v>83.377181818181825</v>
      </c>
      <c r="FT364" s="17">
        <v>88.93539830492</v>
      </c>
      <c r="FU364" s="19">
        <v>39.349610827545455</v>
      </c>
      <c r="FV364" s="21">
        <v>67.407853748251753</v>
      </c>
      <c r="FW364" s="19">
        <v>73.78775321441509</v>
      </c>
      <c r="FX364" s="19">
        <v>0</v>
      </c>
      <c r="FY364" s="26">
        <v>0.34908289930555553</v>
      </c>
      <c r="FZ364" s="19">
        <v>82.280113636363637</v>
      </c>
      <c r="GA364" s="20">
        <v>86.952675396831594</v>
      </c>
      <c r="GB364" s="19">
        <v>38.831852790340911</v>
      </c>
      <c r="GC364" s="19">
        <v>64.781874863417841</v>
      </c>
      <c r="GD364" s="19">
        <v>73.842155974507335</v>
      </c>
      <c r="GE364" s="19">
        <v>0</v>
      </c>
      <c r="GF364" s="22">
        <v>0.34121273055555551</v>
      </c>
      <c r="GG364" s="19">
        <v>81.183045454545464</v>
      </c>
      <c r="GH364" s="17">
        <v>84.992303720079704</v>
      </c>
      <c r="GI364" s="19">
        <v>38.314094753136366</v>
      </c>
      <c r="GJ364" s="19">
        <v>62.224996645104895</v>
      </c>
      <c r="GK364" s="21">
        <v>73.897513555710731</v>
      </c>
      <c r="GL364" s="19">
        <v>0</v>
      </c>
      <c r="GM364" s="26">
        <v>0.33343229374999994</v>
      </c>
      <c r="GN364" s="19">
        <v>80.085977272727277</v>
      </c>
      <c r="GO364" s="17">
        <v>83.054283274664357</v>
      </c>
      <c r="GP364" s="21">
        <v>37.796336715931822</v>
      </c>
      <c r="GQ364" s="19">
        <v>59.73629775109265</v>
      </c>
      <c r="GR364" s="19">
        <v>73.953825958025249</v>
      </c>
      <c r="GS364" s="19">
        <v>0</v>
      </c>
      <c r="GT364" s="26">
        <v>0.32574158888888888</v>
      </c>
      <c r="GU364" s="21">
        <v>78.98890909090909</v>
      </c>
      <c r="GV364" s="17">
        <v>81.138614060585553</v>
      </c>
      <c r="GW364" s="19">
        <v>37.278578678727271</v>
      </c>
      <c r="GX364" s="19">
        <v>57.314856839160839</v>
      </c>
      <c r="GY364" s="19">
        <v>74.011093181450903</v>
      </c>
      <c r="GZ364" s="21">
        <v>0</v>
      </c>
      <c r="HA364" s="26">
        <v>0.31814061597222221</v>
      </c>
      <c r="HB364" s="19">
        <v>77.891840909090917</v>
      </c>
      <c r="HC364" s="17">
        <v>79.245296077843264</v>
      </c>
      <c r="HD364" s="19">
        <v>36.760820641522734</v>
      </c>
      <c r="HE364" s="21">
        <v>54.959752567089161</v>
      </c>
      <c r="HF364" s="19">
        <v>74.069315225987694</v>
      </c>
      <c r="HG364" s="19">
        <v>0</v>
      </c>
      <c r="HH364" s="26">
        <v>0.31062937499999993</v>
      </c>
      <c r="HI364" s="19">
        <v>76.794772727272729</v>
      </c>
      <c r="HJ364" s="20">
        <v>77.374329326437476</v>
      </c>
      <c r="HK364" s="19">
        <v>36.243062604318183</v>
      </c>
      <c r="HL364" s="19">
        <v>52.670063592657336</v>
      </c>
      <c r="HM364" s="19">
        <v>74.128492091635621</v>
      </c>
      <c r="HN364" s="19">
        <v>0</v>
      </c>
      <c r="HO364" s="22">
        <v>0.30320786597222216</v>
      </c>
      <c r="HP364" s="19">
        <v>75.697704545454542</v>
      </c>
      <c r="HQ364" s="17">
        <v>75.525713806368245</v>
      </c>
      <c r="HR364" s="19">
        <v>35.725304567113632</v>
      </c>
      <c r="HS364" s="19">
        <v>50.444868573645095</v>
      </c>
      <c r="HT364" s="21">
        <v>74.188623778394671</v>
      </c>
      <c r="HU364" s="19">
        <v>0</v>
      </c>
      <c r="HV364" s="26">
        <v>0.29587608888888889</v>
      </c>
      <c r="HW364" s="19">
        <v>74.600636363636383</v>
      </c>
      <c r="HX364" s="17">
        <v>73.699449517635557</v>
      </c>
      <c r="HY364" s="21">
        <v>35.207546529909102</v>
      </c>
      <c r="HZ364" s="19">
        <v>48.283246167832182</v>
      </c>
      <c r="IA364" s="19">
        <v>74.249710286264872</v>
      </c>
      <c r="IB364" s="19">
        <v>0</v>
      </c>
      <c r="IC364" s="26">
        <v>0.28863404374999996</v>
      </c>
      <c r="ID364" s="21">
        <v>73.503568181818196</v>
      </c>
      <c r="IE364" s="17">
        <v>71.89553646023937</v>
      </c>
      <c r="IF364" s="19">
        <v>34.689788492704551</v>
      </c>
      <c r="IG364" s="19">
        <v>46.184275032998265</v>
      </c>
      <c r="IH364" s="19">
        <v>74.311751615246195</v>
      </c>
      <c r="II364" s="21">
        <v>0</v>
      </c>
      <c r="IJ364" s="26">
        <v>0.28148173055555553</v>
      </c>
      <c r="IK364" s="19">
        <v>72.406500000000008</v>
      </c>
      <c r="IL364" s="17">
        <v>70.113974634179712</v>
      </c>
      <c r="IM364" s="19">
        <v>34.172030455500007</v>
      </c>
      <c r="IN364" s="21">
        <v>44.147033826923085</v>
      </c>
      <c r="IO364" s="19">
        <v>74.374747765338654</v>
      </c>
      <c r="IP364" s="19">
        <v>0</v>
      </c>
      <c r="IQ364" s="26">
        <v>0.2744191493055555</v>
      </c>
      <c r="IR364" s="19">
        <v>71.309431818181821</v>
      </c>
      <c r="IS364" s="20">
        <v>68.354764039456583</v>
      </c>
      <c r="IT364" s="19">
        <v>33.654272418295456</v>
      </c>
      <c r="IU364" s="19">
        <v>42.170601207386376</v>
      </c>
      <c r="IV364" s="19">
        <v>74.43869873654225</v>
      </c>
      <c r="IW364" s="19">
        <v>0</v>
      </c>
      <c r="IX364" s="22">
        <v>0.26744630000000003</v>
      </c>
      <c r="IY364" s="19">
        <v>70.212363636363648</v>
      </c>
      <c r="IZ364" s="17">
        <v>66.617904676070012</v>
      </c>
      <c r="JA364" s="19">
        <v>33.136514381090912</v>
      </c>
      <c r="JB364" s="19">
        <v>40.254055832167843</v>
      </c>
      <c r="JC364" s="19">
        <v>74.503604528856982</v>
      </c>
      <c r="JD364" s="21">
        <v>0</v>
      </c>
      <c r="JE364" s="22">
        <v>0.26056318263888889</v>
      </c>
      <c r="JF364" s="21">
        <v>69.115295454545461</v>
      </c>
      <c r="JG364" s="20">
        <v>64.903396544019927</v>
      </c>
      <c r="JH364" s="21">
        <v>32.618756343886368</v>
      </c>
      <c r="JI364" s="21">
        <v>38.396476359047206</v>
      </c>
      <c r="JJ364" s="21">
        <v>74.569465142282837</v>
      </c>
      <c r="JK364" s="21">
        <v>0</v>
      </c>
      <c r="JL364" s="22">
        <v>0.2537697972222222</v>
      </c>
      <c r="JM364" s="21">
        <v>68.018227272727273</v>
      </c>
      <c r="JN364" s="20">
        <v>63.211239643306385</v>
      </c>
      <c r="JO364" s="21">
        <v>32.100998306681817</v>
      </c>
      <c r="JP364" s="21">
        <v>36.596941445804198</v>
      </c>
      <c r="JQ364" s="21">
        <v>74.636280576819843</v>
      </c>
      <c r="JR364" s="21">
        <v>0</v>
      </c>
      <c r="JS364" s="22">
        <v>0.24706614374999997</v>
      </c>
      <c r="JT364" s="21">
        <v>66.9211590909091</v>
      </c>
      <c r="JU364" s="20">
        <v>61.541433973929365</v>
      </c>
      <c r="JV364" s="21">
        <v>31.583240269477276</v>
      </c>
      <c r="JW364" s="21">
        <v>34.854529750218532</v>
      </c>
      <c r="JX364" s="21">
        <v>74.704050832467971</v>
      </c>
      <c r="JY364" s="21">
        <v>0</v>
      </c>
      <c r="JZ364" s="22">
        <v>0.24045222222222215</v>
      </c>
      <c r="KA364" s="21">
        <v>65.824090909090913</v>
      </c>
      <c r="KB364" s="20">
        <v>59.893979535888867</v>
      </c>
      <c r="KC364" s="21">
        <v>31.065482232272728</v>
      </c>
      <c r="KD364" s="21">
        <v>33.168319930069934</v>
      </c>
      <c r="KE364" s="21">
        <v>74.772775909227235</v>
      </c>
      <c r="KF364" s="21">
        <v>0</v>
      </c>
      <c r="KG364" s="22">
        <v>0.23392803263888887</v>
      </c>
      <c r="KH364" s="21">
        <v>64.727022727272725</v>
      </c>
      <c r="KI364" s="20">
        <v>58.268876329184927</v>
      </c>
      <c r="KJ364" s="21">
        <v>30.547724195068181</v>
      </c>
      <c r="KK364" s="21">
        <v>31.53739064313811</v>
      </c>
      <c r="KL364" s="21">
        <v>74.842455807097636</v>
      </c>
      <c r="KM364" s="21">
        <v>0</v>
      </c>
      <c r="KN364" s="22">
        <v>0.227493575</v>
      </c>
      <c r="KO364" s="21">
        <v>63.629954545454545</v>
      </c>
      <c r="KP364" s="20">
        <v>56.666124353817501</v>
      </c>
      <c r="KQ364" s="21">
        <v>30.029966157863637</v>
      </c>
      <c r="KR364" s="21">
        <v>29.960820547202797</v>
      </c>
      <c r="KS364" s="21">
        <v>74.913090526079174</v>
      </c>
      <c r="KT364" s="21">
        <v>0</v>
      </c>
      <c r="KU364" s="22">
        <v>0.22114884930555551</v>
      </c>
      <c r="KV364" s="21">
        <v>62.532886363636365</v>
      </c>
      <c r="KW364" s="20">
        <v>55.085723609786584</v>
      </c>
      <c r="KX364" s="21">
        <v>29.512208120659093</v>
      </c>
      <c r="KY364" s="21">
        <v>28.437688300043703</v>
      </c>
      <c r="KZ364" s="21">
        <v>74.984680066171833</v>
      </c>
      <c r="LA364" s="21">
        <v>0</v>
      </c>
      <c r="LB364" s="22">
        <v>0.21489385555555549</v>
      </c>
      <c r="LC364" s="21">
        <v>61.435818181818192</v>
      </c>
      <c r="LD364" s="20">
        <v>53.527674097092202</v>
      </c>
      <c r="LE364" s="21">
        <v>28.994450083454552</v>
      </c>
      <c r="LF364" s="21">
        <v>26.967072559440567</v>
      </c>
      <c r="LG364" s="21">
        <v>75.057224427375644</v>
      </c>
      <c r="LH364" s="21">
        <v>0</v>
      </c>
      <c r="LI364" s="22">
        <v>0.20872859375</v>
      </c>
      <c r="LJ364" s="21">
        <v>60.338750000000012</v>
      </c>
      <c r="LK364" s="20">
        <v>51.991975815734371</v>
      </c>
      <c r="LL364" s="21">
        <v>28.476692046250005</v>
      </c>
      <c r="LM364" s="21">
        <v>25.548051983173085</v>
      </c>
      <c r="LN364" s="21">
        <v>75.130723609690577</v>
      </c>
      <c r="LO364" s="21">
        <v>0</v>
      </c>
      <c r="LP364" s="22">
        <v>0.20265306388888887</v>
      </c>
      <c r="LQ364" s="21">
        <v>59.241681818181831</v>
      </c>
      <c r="LR364" s="20">
        <v>50.478628765713047</v>
      </c>
      <c r="LS364" s="21">
        <v>27.958934009045461</v>
      </c>
      <c r="LT364" s="21">
        <v>24.179705229020982</v>
      </c>
      <c r="LU364" s="21">
        <v>75.205177613116646</v>
      </c>
      <c r="LV364" s="21">
        <v>0</v>
      </c>
      <c r="LW364" s="22">
        <v>0.1966672659722222</v>
      </c>
      <c r="LX364" s="21">
        <v>58.144613636363644</v>
      </c>
      <c r="LY364" s="20">
        <v>48.98763294702826</v>
      </c>
      <c r="LZ364" s="21">
        <v>27.441175971840913</v>
      </c>
      <c r="MA364" s="21">
        <v>22.861110954763994</v>
      </c>
      <c r="MB364" s="21">
        <v>75.280586437653852</v>
      </c>
      <c r="MC364" s="21">
        <v>0</v>
      </c>
      <c r="MD364" s="22">
        <v>0.19077119999999997</v>
      </c>
      <c r="ME364" s="21">
        <v>57.047545454545464</v>
      </c>
      <c r="MF364" s="20">
        <v>47.518988359679994</v>
      </c>
      <c r="MG364" s="21">
        <v>26.923417934636369</v>
      </c>
      <c r="MH364" s="21">
        <v>21.59134781818182</v>
      </c>
      <c r="MI364" s="21">
        <v>75.356950083302195</v>
      </c>
      <c r="MJ364" s="21">
        <v>0</v>
      </c>
      <c r="MK364" s="22">
        <v>0.18496486597222223</v>
      </c>
      <c r="ML364" s="21">
        <v>55.950477272727277</v>
      </c>
      <c r="MM364" s="20">
        <v>46.072695003668265</v>
      </c>
      <c r="MN364" s="21">
        <v>26.405659897431821</v>
      </c>
      <c r="MO364" s="21">
        <v>20.369494477054197</v>
      </c>
      <c r="MP364" s="21">
        <v>75.43426855006166</v>
      </c>
      <c r="MQ364" s="21">
        <v>0</v>
      </c>
      <c r="MR364" s="22">
        <v>0.17924826388888887</v>
      </c>
      <c r="MS364" s="21">
        <v>54.853409090909096</v>
      </c>
      <c r="MT364" s="20">
        <v>44.648752878993051</v>
      </c>
      <c r="MU364" s="21">
        <v>25.887901860227277</v>
      </c>
      <c r="MV364" s="21">
        <v>19.19462958916084</v>
      </c>
      <c r="MW364" s="21">
        <v>75.512541837932275</v>
      </c>
      <c r="MX364" s="21">
        <v>0</v>
      </c>
      <c r="MY364" s="30" t="s">
        <v>51</v>
      </c>
    </row>
    <row r="365" spans="1:363" ht="24" customHeight="1" x14ac:dyDescent="0.25">
      <c r="A365" s="15" t="s">
        <v>51</v>
      </c>
      <c r="B365" s="24" t="s">
        <v>13</v>
      </c>
      <c r="C365" s="16" t="s">
        <v>11</v>
      </c>
      <c r="D365" s="23">
        <v>1.5</v>
      </c>
      <c r="E365" s="17">
        <f t="shared" si="5"/>
        <v>1.875</v>
      </c>
      <c r="F365" s="23">
        <v>0.6</v>
      </c>
      <c r="G365" s="19">
        <v>108.18181818181819</v>
      </c>
      <c r="H365" s="20">
        <v>149.45334</v>
      </c>
      <c r="I365" s="19">
        <v>51.056084545454546</v>
      </c>
      <c r="J365" s="19">
        <v>152.8904428904429</v>
      </c>
      <c r="K365" s="19">
        <v>72.812561331442453</v>
      </c>
      <c r="L365" s="19">
        <v>0</v>
      </c>
      <c r="M365" s="26">
        <v>0.58944681666666665</v>
      </c>
      <c r="N365" s="19">
        <v>107.10000000000001</v>
      </c>
      <c r="O365" s="17">
        <v>146.82465917200167</v>
      </c>
      <c r="P365" s="19">
        <v>50.545523700000004</v>
      </c>
      <c r="Q365" s="19">
        <v>148.34944384615383</v>
      </c>
      <c r="R365" s="19">
        <v>72.844912966048142</v>
      </c>
      <c r="S365" s="19">
        <v>0</v>
      </c>
      <c r="T365" s="26">
        <v>0.57898726666666656</v>
      </c>
      <c r="U365" s="19">
        <v>106.01818181818182</v>
      </c>
      <c r="V365" s="17">
        <v>144.21930136800663</v>
      </c>
      <c r="W365" s="21">
        <v>50.034962854545455</v>
      </c>
      <c r="X365" s="19">
        <v>143.89926172494171</v>
      </c>
      <c r="Y365" s="19">
        <v>72.878193060927799</v>
      </c>
      <c r="Z365" s="19">
        <v>0</v>
      </c>
      <c r="AA365" s="26">
        <v>0.56862135000000003</v>
      </c>
      <c r="AB365" s="21">
        <v>104.93636363636364</v>
      </c>
      <c r="AC365" s="17">
        <v>141.637266588015</v>
      </c>
      <c r="AD365" s="19">
        <v>49.524402009090913</v>
      </c>
      <c r="AE365" s="19">
        <v>139.53897918414918</v>
      </c>
      <c r="AF365" s="19">
        <v>72.912401616081439</v>
      </c>
      <c r="AG365" s="21">
        <v>0</v>
      </c>
      <c r="AH365" s="26">
        <v>0.55834906666666673</v>
      </c>
      <c r="AI365" s="19">
        <v>103.85454545454546</v>
      </c>
      <c r="AJ365" s="17">
        <v>139.07855483202667</v>
      </c>
      <c r="AK365" s="19">
        <v>49.013841163636364</v>
      </c>
      <c r="AL365" s="21">
        <v>135.26767888111888</v>
      </c>
      <c r="AM365" s="19">
        <v>72.947538631509033</v>
      </c>
      <c r="AN365" s="19">
        <v>0</v>
      </c>
      <c r="AO365" s="26">
        <v>0.54817041666666655</v>
      </c>
      <c r="AP365" s="19">
        <v>102.77272727272727</v>
      </c>
      <c r="AQ365" s="20">
        <v>136.54316610004165</v>
      </c>
      <c r="AR365" s="19">
        <v>48.503280318181815</v>
      </c>
      <c r="AS365" s="19">
        <v>131.08444347319346</v>
      </c>
      <c r="AT365" s="19">
        <v>72.983604107210596</v>
      </c>
      <c r="AU365" s="19">
        <v>0</v>
      </c>
      <c r="AV365" s="22">
        <v>0.53808539999999994</v>
      </c>
      <c r="AW365" s="19">
        <v>101.69090909090909</v>
      </c>
      <c r="AX365" s="17">
        <v>134.03110039205998</v>
      </c>
      <c r="AY365" s="19">
        <v>47.992719472727273</v>
      </c>
      <c r="AZ365" s="19">
        <v>126.98835561771561</v>
      </c>
      <c r="BA365" s="21">
        <v>73.020598043186141</v>
      </c>
      <c r="BB365" s="19">
        <v>0</v>
      </c>
      <c r="BC365" s="26">
        <v>0.52809401666666667</v>
      </c>
      <c r="BD365" s="19">
        <v>100.60909090909092</v>
      </c>
      <c r="BE365" s="17">
        <v>131.54235770808165</v>
      </c>
      <c r="BF365" s="21">
        <v>47.482158627272732</v>
      </c>
      <c r="BG365" s="19">
        <v>122.97849797202799</v>
      </c>
      <c r="BH365" s="19">
        <v>73.05852043943564</v>
      </c>
      <c r="BI365" s="19">
        <v>0</v>
      </c>
      <c r="BJ365" s="26">
        <v>0.51819626666666663</v>
      </c>
      <c r="BK365" s="21">
        <v>99.527272727272731</v>
      </c>
      <c r="BL365" s="17">
        <v>129.07693804810665</v>
      </c>
      <c r="BM365" s="19">
        <v>46.971597781818183</v>
      </c>
      <c r="BN365" s="19">
        <v>119.05395319347321</v>
      </c>
      <c r="BO365" s="19">
        <v>73.097371295959121</v>
      </c>
      <c r="BP365" s="21">
        <v>0</v>
      </c>
      <c r="BQ365" s="26">
        <v>0.50839214999999993</v>
      </c>
      <c r="BR365" s="19">
        <v>98.445454545454552</v>
      </c>
      <c r="BS365" s="17">
        <v>126.63484141213497</v>
      </c>
      <c r="BT365" s="19">
        <v>46.461036936363641</v>
      </c>
      <c r="BU365" s="21">
        <v>115.21380393939396</v>
      </c>
      <c r="BV365" s="19">
        <v>73.137150612756557</v>
      </c>
      <c r="BW365" s="19">
        <v>0</v>
      </c>
      <c r="BX365" s="26">
        <v>0.49868166666666663</v>
      </c>
      <c r="BY365" s="19">
        <v>97.363636363636374</v>
      </c>
      <c r="BZ365" s="20">
        <v>124.21606780016666</v>
      </c>
      <c r="CA365" s="19">
        <v>45.950476090909099</v>
      </c>
      <c r="CB365" s="19">
        <v>111.45713286713288</v>
      </c>
      <c r="CC365" s="19">
        <v>73.177858389827975</v>
      </c>
      <c r="CD365" s="19">
        <v>0</v>
      </c>
      <c r="CE365" s="22">
        <v>0.48906481666666674</v>
      </c>
      <c r="CF365" s="19">
        <v>96.281818181818181</v>
      </c>
      <c r="CG365" s="17">
        <v>121.82061721220168</v>
      </c>
      <c r="CH365" s="19">
        <v>45.439915245454543</v>
      </c>
      <c r="CI365" s="19">
        <v>107.78302263403265</v>
      </c>
      <c r="CJ365" s="21">
        <v>73.219494627173361</v>
      </c>
      <c r="CK365" s="19">
        <v>0</v>
      </c>
      <c r="CL365" s="26">
        <v>0.47954160000000001</v>
      </c>
      <c r="CM365" s="19">
        <v>95.2</v>
      </c>
      <c r="CN365" s="17">
        <v>119.44848964824</v>
      </c>
      <c r="CO365" s="21">
        <v>44.929354400000001</v>
      </c>
      <c r="CP365" s="19">
        <v>104.1905558974359</v>
      </c>
      <c r="CQ365" s="19">
        <v>73.262059324792702</v>
      </c>
      <c r="CR365" s="19">
        <v>0</v>
      </c>
      <c r="CS365" s="26">
        <v>0.47011201666666663</v>
      </c>
      <c r="CT365" s="21">
        <v>94.118181818181824</v>
      </c>
      <c r="CU365" s="17">
        <v>117.09968510828166</v>
      </c>
      <c r="CV365" s="19">
        <v>44.418793554545459</v>
      </c>
      <c r="CW365" s="19">
        <v>100.67881531468532</v>
      </c>
      <c r="CX365" s="19">
        <v>73.305552482686025</v>
      </c>
      <c r="CY365" s="21">
        <v>0</v>
      </c>
      <c r="CZ365" s="26">
        <v>0.46077606666666659</v>
      </c>
      <c r="DA365" s="19">
        <v>93.036363636363646</v>
      </c>
      <c r="DB365" s="17">
        <v>114.77420359232664</v>
      </c>
      <c r="DC365" s="19">
        <v>43.908232709090917</v>
      </c>
      <c r="DD365" s="21">
        <v>97.246883543123545</v>
      </c>
      <c r="DE365" s="19">
        <v>73.349974100853316</v>
      </c>
      <c r="DF365" s="19">
        <v>0</v>
      </c>
      <c r="DG365" s="26">
        <v>0.45153375000000001</v>
      </c>
      <c r="DH365" s="19">
        <v>91.954545454545453</v>
      </c>
      <c r="DI365" s="20">
        <v>112.472045100375</v>
      </c>
      <c r="DJ365" s="19">
        <v>43.397671863636361</v>
      </c>
      <c r="DK365" s="19">
        <v>93.893843240093233</v>
      </c>
      <c r="DL365" s="19">
        <v>73.395324179294576</v>
      </c>
      <c r="DM365" s="19">
        <v>0</v>
      </c>
      <c r="DN365" s="22">
        <v>0.44238506666666666</v>
      </c>
      <c r="DO365" s="19">
        <v>90.872727272727275</v>
      </c>
      <c r="DP365" s="17">
        <v>110.19320963242666</v>
      </c>
      <c r="DQ365" s="19">
        <v>42.88711101818182</v>
      </c>
      <c r="DR365" s="19">
        <v>90.618777062937056</v>
      </c>
      <c r="DS365" s="21">
        <v>73.441602718009804</v>
      </c>
      <c r="DT365" s="19">
        <v>0</v>
      </c>
      <c r="DU365" s="26">
        <v>0.43333001666666665</v>
      </c>
      <c r="DV365" s="19">
        <v>89.790909090909096</v>
      </c>
      <c r="DW365" s="17">
        <v>107.93769718848166</v>
      </c>
      <c r="DX365" s="21">
        <v>42.376550172727278</v>
      </c>
      <c r="DY365" s="19">
        <v>87.420767668997669</v>
      </c>
      <c r="DZ365" s="19">
        <v>73.488809716999</v>
      </c>
      <c r="EA365" s="19">
        <v>0</v>
      </c>
      <c r="EB365" s="26">
        <v>0.42436859999999993</v>
      </c>
      <c r="EC365" s="21">
        <v>88.709090909090904</v>
      </c>
      <c r="ED365" s="17">
        <v>105.70550776853997</v>
      </c>
      <c r="EE365" s="19">
        <v>41.865989327272722</v>
      </c>
      <c r="EF365" s="19">
        <v>84.298897715617699</v>
      </c>
      <c r="EG365" s="19">
        <v>73.536945176262165</v>
      </c>
      <c r="EH365" s="21">
        <v>0</v>
      </c>
      <c r="EI365" s="26">
        <v>0.41550081666666666</v>
      </c>
      <c r="EJ365" s="19">
        <v>87.627272727272739</v>
      </c>
      <c r="EK365" s="17">
        <v>103.49664137260166</v>
      </c>
      <c r="EL365" s="19">
        <v>41.355428481818187</v>
      </c>
      <c r="EM365" s="21">
        <v>81.252249860139884</v>
      </c>
      <c r="EN365" s="19">
        <v>73.586009095799298</v>
      </c>
      <c r="EO365" s="19">
        <v>0</v>
      </c>
      <c r="EP365" s="26">
        <v>0.40672666666666668</v>
      </c>
      <c r="EQ365" s="19">
        <v>86.545454545454561</v>
      </c>
      <c r="ER365" s="20">
        <v>101.31109800066668</v>
      </c>
      <c r="ES365" s="19">
        <v>40.844867636363645</v>
      </c>
      <c r="ET365" s="19">
        <v>78.27990675990678</v>
      </c>
      <c r="EU365" s="19">
        <v>73.636001475610414</v>
      </c>
      <c r="EV365" s="19">
        <v>0</v>
      </c>
      <c r="EW365" s="22">
        <v>0.39804614999999999</v>
      </c>
      <c r="EX365" s="19">
        <v>85.463636363636368</v>
      </c>
      <c r="EY365" s="17">
        <v>99.148877652734996</v>
      </c>
      <c r="EZ365" s="19">
        <v>40.334306790909096</v>
      </c>
      <c r="FA365" s="19">
        <v>75.380951072261098</v>
      </c>
      <c r="FB365" s="21">
        <v>73.686922315695483</v>
      </c>
      <c r="FC365" s="19">
        <v>0</v>
      </c>
      <c r="FD365" s="26">
        <v>0.38945926666666658</v>
      </c>
      <c r="FE365" s="19">
        <v>84.38181818181819</v>
      </c>
      <c r="FF365" s="17">
        <v>97.009980328806648</v>
      </c>
      <c r="FG365" s="21">
        <v>39.823745945454547</v>
      </c>
      <c r="FH365" s="19">
        <v>72.554465454545465</v>
      </c>
      <c r="FI365" s="19">
        <v>73.738771616054521</v>
      </c>
      <c r="FJ365" s="19">
        <v>0</v>
      </c>
      <c r="FK365" s="26">
        <v>0.38096601666666663</v>
      </c>
      <c r="FL365" s="21">
        <v>83.300000000000011</v>
      </c>
      <c r="FM365" s="17">
        <v>94.894406028881662</v>
      </c>
      <c r="FN365" s="19">
        <v>39.313185100000005</v>
      </c>
      <c r="FO365" s="19">
        <v>69.799532564102577</v>
      </c>
      <c r="FP365" s="19">
        <v>73.791549376687541</v>
      </c>
      <c r="FQ365" s="21">
        <v>0</v>
      </c>
      <c r="FR365" s="26">
        <v>0.37256640000000002</v>
      </c>
      <c r="FS365" s="19">
        <v>82.218181818181819</v>
      </c>
      <c r="FT365" s="17">
        <v>92.802154752960007</v>
      </c>
      <c r="FU365" s="19">
        <v>38.802624254545456</v>
      </c>
      <c r="FV365" s="21">
        <v>67.115235058275061</v>
      </c>
      <c r="FW365" s="19">
        <v>73.845255597594516</v>
      </c>
      <c r="FX365" s="19">
        <v>0</v>
      </c>
      <c r="FY365" s="26">
        <v>0.3642604166666667</v>
      </c>
      <c r="FZ365" s="19">
        <v>81.13636363636364</v>
      </c>
      <c r="GA365" s="20">
        <v>90.733226501041671</v>
      </c>
      <c r="GB365" s="19">
        <v>38.292063409090915</v>
      </c>
      <c r="GC365" s="19">
        <v>64.5006555944056</v>
      </c>
      <c r="GD365" s="19">
        <v>73.899890278775473</v>
      </c>
      <c r="GE365" s="19">
        <v>0</v>
      </c>
      <c r="GF365" s="22">
        <v>0.35604806666666666</v>
      </c>
      <c r="GG365" s="19">
        <v>80.054545454545462</v>
      </c>
      <c r="GH365" s="17">
        <v>88.687621273126666</v>
      </c>
      <c r="GI365" s="19">
        <v>37.781502563636366</v>
      </c>
      <c r="GJ365" s="19">
        <v>61.954876829836827</v>
      </c>
      <c r="GK365" s="21">
        <v>73.955453420230384</v>
      </c>
      <c r="GL365" s="19">
        <v>0</v>
      </c>
      <c r="GM365" s="26">
        <v>0.34792934999999997</v>
      </c>
      <c r="GN365" s="19">
        <v>78.972727272727269</v>
      </c>
      <c r="GO365" s="17">
        <v>86.665339069214994</v>
      </c>
      <c r="GP365" s="21">
        <v>37.270941718181817</v>
      </c>
      <c r="GQ365" s="19">
        <v>59.476981421911418</v>
      </c>
      <c r="GR365" s="19">
        <v>74.011945021959278</v>
      </c>
      <c r="GS365" s="19">
        <v>0</v>
      </c>
      <c r="GT365" s="26">
        <v>0.33990426666666668</v>
      </c>
      <c r="GU365" s="21">
        <v>77.890909090909091</v>
      </c>
      <c r="GV365" s="17">
        <v>84.666379889306668</v>
      </c>
      <c r="GW365" s="19">
        <v>36.760380872727275</v>
      </c>
      <c r="GX365" s="19">
        <v>57.066052027972027</v>
      </c>
      <c r="GY365" s="19">
        <v>74.06936508396214</v>
      </c>
      <c r="GZ365" s="21">
        <v>0</v>
      </c>
      <c r="HA365" s="26">
        <v>0.33197281666666661</v>
      </c>
      <c r="HB365" s="19">
        <v>76.809090909090912</v>
      </c>
      <c r="HC365" s="17">
        <v>82.690743733401646</v>
      </c>
      <c r="HD365" s="19">
        <v>36.249820027272726</v>
      </c>
      <c r="HE365" s="21">
        <v>54.721171305361302</v>
      </c>
      <c r="HF365" s="19">
        <v>74.127713606238956</v>
      </c>
      <c r="HG365" s="19">
        <v>0</v>
      </c>
      <c r="HH365" s="26">
        <v>0.32413499999999995</v>
      </c>
      <c r="HI365" s="19">
        <v>75.72727272727272</v>
      </c>
      <c r="HJ365" s="20">
        <v>80.738430601499985</v>
      </c>
      <c r="HK365" s="19">
        <v>35.739259181818177</v>
      </c>
      <c r="HL365" s="19">
        <v>52.441421911421898</v>
      </c>
      <c r="HM365" s="19">
        <v>74.186990588789754</v>
      </c>
      <c r="HN365" s="19">
        <v>0</v>
      </c>
      <c r="HO365" s="22">
        <v>0.31639081666666663</v>
      </c>
      <c r="HP365" s="19">
        <v>74.645454545454541</v>
      </c>
      <c r="HQ365" s="17">
        <v>78.809440493601656</v>
      </c>
      <c r="HR365" s="19">
        <v>35.228698336363635</v>
      </c>
      <c r="HS365" s="19">
        <v>50.225886503496497</v>
      </c>
      <c r="HT365" s="21">
        <v>74.247196031614521</v>
      </c>
      <c r="HU365" s="19">
        <v>0</v>
      </c>
      <c r="HV365" s="26">
        <v>0.30874026666666671</v>
      </c>
      <c r="HW365" s="19">
        <v>73.563636363636377</v>
      </c>
      <c r="HX365" s="17">
        <v>76.903773409706673</v>
      </c>
      <c r="HY365" s="21">
        <v>34.718137490909101</v>
      </c>
      <c r="HZ365" s="19">
        <v>48.073647738927754</v>
      </c>
      <c r="IA365" s="19">
        <v>74.308329934713257</v>
      </c>
      <c r="IB365" s="19">
        <v>0</v>
      </c>
      <c r="IC365" s="26">
        <v>0.30118335000000002</v>
      </c>
      <c r="ID365" s="21">
        <v>72.481818181818184</v>
      </c>
      <c r="IE365" s="17">
        <v>75.021429349815008</v>
      </c>
      <c r="IF365" s="19">
        <v>34.207576645454544</v>
      </c>
      <c r="IG365" s="19">
        <v>45.983788275058288</v>
      </c>
      <c r="IH365" s="19">
        <v>74.37039229808596</v>
      </c>
      <c r="II365" s="21">
        <v>0</v>
      </c>
      <c r="IJ365" s="26">
        <v>0.29372006666666661</v>
      </c>
      <c r="IK365" s="19">
        <v>71.400000000000006</v>
      </c>
      <c r="IL365" s="17">
        <v>73.162408313926647</v>
      </c>
      <c r="IM365" s="19">
        <v>33.697015800000003</v>
      </c>
      <c r="IN365" s="21">
        <v>43.955390769230775</v>
      </c>
      <c r="IO365" s="19">
        <v>74.433383121732632</v>
      </c>
      <c r="IP365" s="19">
        <v>0</v>
      </c>
      <c r="IQ365" s="26">
        <v>0.28635041666666661</v>
      </c>
      <c r="IR365" s="19">
        <v>70.318181818181827</v>
      </c>
      <c r="IS365" s="20">
        <v>71.326710302041647</v>
      </c>
      <c r="IT365" s="19">
        <v>33.186454954545461</v>
      </c>
      <c r="IU365" s="19">
        <v>41.98753787878789</v>
      </c>
      <c r="IV365" s="19">
        <v>74.497302405653272</v>
      </c>
      <c r="IW365" s="19">
        <v>0</v>
      </c>
      <c r="IX365" s="22">
        <v>0.27907440000000006</v>
      </c>
      <c r="IY365" s="19">
        <v>69.236363636363635</v>
      </c>
      <c r="IZ365" s="17">
        <v>69.514335314160007</v>
      </c>
      <c r="JA365" s="19">
        <v>32.675894109090912</v>
      </c>
      <c r="JB365" s="19">
        <v>40.079312261072268</v>
      </c>
      <c r="JC365" s="19">
        <v>74.562150149847881</v>
      </c>
      <c r="JD365" s="21">
        <v>0</v>
      </c>
      <c r="JE365" s="22">
        <v>0.27189201666666668</v>
      </c>
      <c r="JF365" s="21">
        <v>68.154545454545456</v>
      </c>
      <c r="JG365" s="20">
        <v>67.725283350281671</v>
      </c>
      <c r="JH365" s="21">
        <v>32.165333263636363</v>
      </c>
      <c r="JI365" s="21">
        <v>38.229796573426576</v>
      </c>
      <c r="JJ365" s="21">
        <v>74.627926354316472</v>
      </c>
      <c r="JK365" s="21">
        <v>0</v>
      </c>
      <c r="JL365" s="22">
        <v>0.26480326666666665</v>
      </c>
      <c r="JM365" s="21">
        <v>67.072727272727278</v>
      </c>
      <c r="JN365" s="20">
        <v>65.959554410406668</v>
      </c>
      <c r="JO365" s="21">
        <v>31.654772418181821</v>
      </c>
      <c r="JP365" s="21">
        <v>36.438073473193477</v>
      </c>
      <c r="JQ365" s="21">
        <v>74.694631019059017</v>
      </c>
      <c r="JR365" s="21">
        <v>0</v>
      </c>
      <c r="JS365" s="22">
        <v>0.25780814999999996</v>
      </c>
      <c r="JT365" s="21">
        <v>65.990909090909099</v>
      </c>
      <c r="JU365" s="20">
        <v>64.217148494534982</v>
      </c>
      <c r="JV365" s="21">
        <v>31.144211572727276</v>
      </c>
      <c r="JW365" s="21">
        <v>34.703225617715617</v>
      </c>
      <c r="JX365" s="21">
        <v>74.76226414407553</v>
      </c>
      <c r="JY365" s="21">
        <v>0</v>
      </c>
      <c r="JZ365" s="22">
        <v>0.25090666666666661</v>
      </c>
      <c r="KA365" s="21">
        <v>64.909090909090907</v>
      </c>
      <c r="KB365" s="20">
        <v>62.498065602666649</v>
      </c>
      <c r="KC365" s="21">
        <v>30.633650727272727</v>
      </c>
      <c r="KD365" s="21">
        <v>33.024335664335666</v>
      </c>
      <c r="KE365" s="21">
        <v>74.830825729366026</v>
      </c>
      <c r="KF365" s="21">
        <v>0</v>
      </c>
      <c r="KG365" s="22">
        <v>0.24409881666666666</v>
      </c>
      <c r="KH365" s="21">
        <v>63.827272727272728</v>
      </c>
      <c r="KI365" s="20">
        <v>60.802305734801664</v>
      </c>
      <c r="KJ365" s="21">
        <v>30.123089881818181</v>
      </c>
      <c r="KK365" s="21">
        <v>31.400486270396268</v>
      </c>
      <c r="KL365" s="21">
        <v>74.900315774930476</v>
      </c>
      <c r="KM365" s="21">
        <v>0</v>
      </c>
      <c r="KN365" s="22">
        <v>0.2373846</v>
      </c>
      <c r="KO365" s="21">
        <v>62.745454545454542</v>
      </c>
      <c r="KP365" s="20">
        <v>59.129868890939996</v>
      </c>
      <c r="KQ365" s="21">
        <v>29.612529036363636</v>
      </c>
      <c r="KR365" s="21">
        <v>29.830760093240091</v>
      </c>
      <c r="KS365" s="21">
        <v>74.970734280768909</v>
      </c>
      <c r="KT365" s="21">
        <v>0</v>
      </c>
      <c r="KU365" s="22">
        <v>0.23076401666666663</v>
      </c>
      <c r="KV365" s="21">
        <v>61.663636363636364</v>
      </c>
      <c r="KW365" s="20">
        <v>57.480755071081653</v>
      </c>
      <c r="KX365" s="21">
        <v>29.101968190909091</v>
      </c>
      <c r="KY365" s="21">
        <v>28.314239790209786</v>
      </c>
      <c r="KZ365" s="21">
        <v>75.042081246881295</v>
      </c>
      <c r="LA365" s="21">
        <v>0</v>
      </c>
      <c r="LB365" s="22">
        <v>0.22423706666666662</v>
      </c>
      <c r="LC365" s="21">
        <v>60.581818181818193</v>
      </c>
      <c r="LD365" s="20">
        <v>55.854964275226656</v>
      </c>
      <c r="LE365" s="21">
        <v>28.591407345454552</v>
      </c>
      <c r="LF365" s="21">
        <v>26.850008018648026</v>
      </c>
      <c r="LG365" s="21">
        <v>75.114356673267665</v>
      </c>
      <c r="LH365" s="21">
        <v>0</v>
      </c>
      <c r="LI365" s="22">
        <v>0.21780375000000002</v>
      </c>
      <c r="LJ365" s="21">
        <v>59.500000000000007</v>
      </c>
      <c r="LK365" s="20">
        <v>54.252496503375006</v>
      </c>
      <c r="LL365" s="21">
        <v>28.080846500000003</v>
      </c>
      <c r="LM365" s="21">
        <v>25.437147435897444</v>
      </c>
      <c r="LN365" s="21">
        <v>75.187560559927988</v>
      </c>
      <c r="LO365" s="21">
        <v>0</v>
      </c>
      <c r="LP365" s="22">
        <v>0.21146406666666667</v>
      </c>
      <c r="LQ365" s="21">
        <v>58.418181818181822</v>
      </c>
      <c r="LR365" s="20">
        <v>52.673351755526667</v>
      </c>
      <c r="LS365" s="21">
        <v>27.570285654545458</v>
      </c>
      <c r="LT365" s="21">
        <v>24.074740699300705</v>
      </c>
      <c r="LU365" s="21">
        <v>75.261692906862294</v>
      </c>
      <c r="LV365" s="21">
        <v>0</v>
      </c>
      <c r="LW365" s="22">
        <v>0.20521801666666664</v>
      </c>
      <c r="LX365" s="21">
        <v>57.336363636363643</v>
      </c>
      <c r="LY365" s="20">
        <v>51.11753003168166</v>
      </c>
      <c r="LZ365" s="21">
        <v>27.059724809090913</v>
      </c>
      <c r="MA365" s="21">
        <v>22.761870466200474</v>
      </c>
      <c r="MB365" s="21">
        <v>75.336753714070568</v>
      </c>
      <c r="MC365" s="21">
        <v>0</v>
      </c>
      <c r="MD365" s="22">
        <v>0.19906559999999998</v>
      </c>
      <c r="ME365" s="21">
        <v>56.254545454545458</v>
      </c>
      <c r="MF365" s="20">
        <v>49.585031331839993</v>
      </c>
      <c r="MG365" s="21">
        <v>26.549163963636364</v>
      </c>
      <c r="MH365" s="21">
        <v>21.497619393939395</v>
      </c>
      <c r="MI365" s="21">
        <v>75.41274298155281</v>
      </c>
      <c r="MJ365" s="21">
        <v>0</v>
      </c>
      <c r="MK365" s="22">
        <v>0.19300681666666669</v>
      </c>
      <c r="ML365" s="21">
        <v>55.172727272727279</v>
      </c>
      <c r="MM365" s="20">
        <v>48.075855656001671</v>
      </c>
      <c r="MN365" s="21">
        <v>26.038603118181822</v>
      </c>
      <c r="MO365" s="21">
        <v>20.281070139860141</v>
      </c>
      <c r="MP365" s="21">
        <v>75.489660709309021</v>
      </c>
      <c r="MQ365" s="21">
        <v>0</v>
      </c>
      <c r="MR365" s="22">
        <v>0.18704166666666666</v>
      </c>
      <c r="MS365" s="21">
        <v>54.090909090909093</v>
      </c>
      <c r="MT365" s="20">
        <v>46.590003004166661</v>
      </c>
      <c r="MU365" s="21">
        <v>25.528042272727273</v>
      </c>
      <c r="MV365" s="21">
        <v>19.111305361305362</v>
      </c>
      <c r="MW365" s="21">
        <v>75.5675068973392</v>
      </c>
      <c r="MX365" s="21">
        <v>0</v>
      </c>
      <c r="MY365" s="30" t="s">
        <v>51</v>
      </c>
    </row>
    <row r="366" spans="1:363" ht="24" customHeight="1" x14ac:dyDescent="0.25">
      <c r="A366" s="15" t="s">
        <v>51</v>
      </c>
      <c r="B366" s="24" t="s">
        <v>13</v>
      </c>
      <c r="C366" s="16" t="s">
        <v>11</v>
      </c>
      <c r="D366" s="23">
        <v>1.5</v>
      </c>
      <c r="E366" s="17">
        <f t="shared" si="5"/>
        <v>1.875</v>
      </c>
      <c r="F366" s="23">
        <v>0.625</v>
      </c>
      <c r="G366" s="19">
        <v>106.6568181818182</v>
      </c>
      <c r="H366" s="20">
        <v>155.68056250000001</v>
      </c>
      <c r="I366" s="19">
        <v>50.336365370454551</v>
      </c>
      <c r="J366" s="19">
        <v>152.21612762237766</v>
      </c>
      <c r="K366" s="19">
        <v>72.858434349232482</v>
      </c>
      <c r="L366" s="19">
        <v>0</v>
      </c>
      <c r="M366" s="26">
        <v>0.61400710069444442</v>
      </c>
      <c r="N366" s="19">
        <v>105.59025000000001</v>
      </c>
      <c r="O366" s="17">
        <v>152.94235330416839</v>
      </c>
      <c r="P366" s="19">
        <v>49.833001716750005</v>
      </c>
      <c r="Q366" s="19">
        <v>147.6951564158654</v>
      </c>
      <c r="R366" s="19">
        <v>72.89161384968024</v>
      </c>
      <c r="S366" s="19">
        <v>0</v>
      </c>
      <c r="T366" s="26">
        <v>0.60311173611111102</v>
      </c>
      <c r="U366" s="19">
        <v>104.52368181818183</v>
      </c>
      <c r="V366" s="17">
        <v>150.22843892500691</v>
      </c>
      <c r="W366" s="21">
        <v>49.329638063045458</v>
      </c>
      <c r="X366" s="19">
        <v>143.26460158916086</v>
      </c>
      <c r="Y366" s="19">
        <v>72.925695818563185</v>
      </c>
      <c r="Z366" s="19">
        <v>0</v>
      </c>
      <c r="AA366" s="26">
        <v>0.59231390625000002</v>
      </c>
      <c r="AB366" s="21">
        <v>103.45711363636364</v>
      </c>
      <c r="AC366" s="17">
        <v>147.53881936251562</v>
      </c>
      <c r="AD366" s="19">
        <v>48.826274409340911</v>
      </c>
      <c r="AE366" s="19">
        <v>138.92354984549829</v>
      </c>
      <c r="AF366" s="19">
        <v>72.960680255881314</v>
      </c>
      <c r="AG366" s="21">
        <v>0</v>
      </c>
      <c r="AH366" s="26">
        <v>0.58161361111111121</v>
      </c>
      <c r="AI366" s="19">
        <v>102.39054545454546</v>
      </c>
      <c r="AJ366" s="17">
        <v>144.87349461669447</v>
      </c>
      <c r="AK366" s="19">
        <v>48.322910755636364</v>
      </c>
      <c r="AL366" s="21">
        <v>134.67108788811191</v>
      </c>
      <c r="AM366" s="19">
        <v>72.996567161634616</v>
      </c>
      <c r="AN366" s="19">
        <v>0</v>
      </c>
      <c r="AO366" s="26">
        <v>0.57101085069444435</v>
      </c>
      <c r="AP366" s="19">
        <v>101.32397727272728</v>
      </c>
      <c r="AQ366" s="20">
        <v>142.23246468754337</v>
      </c>
      <c r="AR366" s="19">
        <v>47.819547101931818</v>
      </c>
      <c r="AS366" s="19">
        <v>130.50630242023601</v>
      </c>
      <c r="AT366" s="19">
        <v>73.033356535823103</v>
      </c>
      <c r="AU366" s="19">
        <v>0</v>
      </c>
      <c r="AV366" s="22">
        <v>0.5605056249999999</v>
      </c>
      <c r="AW366" s="19">
        <v>100.25740909090909</v>
      </c>
      <c r="AX366" s="17">
        <v>139.61572957506246</v>
      </c>
      <c r="AY366" s="19">
        <v>47.316183448227271</v>
      </c>
      <c r="AZ366" s="19">
        <v>126.42828014510491</v>
      </c>
      <c r="BA366" s="21">
        <v>73.071048378446775</v>
      </c>
      <c r="BB366" s="19">
        <v>0</v>
      </c>
      <c r="BC366" s="26">
        <v>0.55009793402777785</v>
      </c>
      <c r="BD366" s="19">
        <v>99.190840909090923</v>
      </c>
      <c r="BE366" s="17">
        <v>137.02328927925174</v>
      </c>
      <c r="BF366" s="21">
        <v>46.812819794522731</v>
      </c>
      <c r="BG366" s="19">
        <v>122.43610776595284</v>
      </c>
      <c r="BH366" s="19">
        <v>73.109642689505634</v>
      </c>
      <c r="BI366" s="19">
        <v>0</v>
      </c>
      <c r="BJ366" s="26">
        <v>0.53978777777777776</v>
      </c>
      <c r="BK366" s="21">
        <v>98.124272727272739</v>
      </c>
      <c r="BL366" s="17">
        <v>134.4551438001111</v>
      </c>
      <c r="BM366" s="19">
        <v>46.309456140818185</v>
      </c>
      <c r="BN366" s="19">
        <v>118.52887198601402</v>
      </c>
      <c r="BO366" s="19">
        <v>73.149139468999664</v>
      </c>
      <c r="BP366" s="21">
        <v>0</v>
      </c>
      <c r="BQ366" s="26">
        <v>0.52957515624999996</v>
      </c>
      <c r="BR366" s="19">
        <v>97.057704545454556</v>
      </c>
      <c r="BS366" s="17">
        <v>131.9112931376406</v>
      </c>
      <c r="BT366" s="19">
        <v>45.806092487113645</v>
      </c>
      <c r="BU366" s="21">
        <v>114.70565950852277</v>
      </c>
      <c r="BV366" s="19">
        <v>73.18953871692888</v>
      </c>
      <c r="BW366" s="19">
        <v>0</v>
      </c>
      <c r="BX366" s="26">
        <v>0.51946006944444445</v>
      </c>
      <c r="BY366" s="19">
        <v>95.991136363636372</v>
      </c>
      <c r="BZ366" s="20">
        <v>129.39173729184029</v>
      </c>
      <c r="CA366" s="19">
        <v>45.302728833409098</v>
      </c>
      <c r="CB366" s="19">
        <v>110.96555703671332</v>
      </c>
      <c r="CC366" s="19">
        <v>73.230840433293281</v>
      </c>
      <c r="CD366" s="19">
        <v>0</v>
      </c>
      <c r="CE366" s="22">
        <v>0.50944251736111124</v>
      </c>
      <c r="CF366" s="19">
        <v>94.924568181818202</v>
      </c>
      <c r="CG366" s="17">
        <v>126.8964762627101</v>
      </c>
      <c r="CH366" s="19">
        <v>44.799365179704559</v>
      </c>
      <c r="CI366" s="19">
        <v>107.30765127381996</v>
      </c>
      <c r="CJ366" s="21">
        <v>73.273044618092868</v>
      </c>
      <c r="CK366" s="19">
        <v>0</v>
      </c>
      <c r="CL366" s="26">
        <v>0.49952250000000004</v>
      </c>
      <c r="CM366" s="19">
        <v>93.858000000000018</v>
      </c>
      <c r="CN366" s="17">
        <v>124.42551005025001</v>
      </c>
      <c r="CO366" s="21">
        <v>44.296001526000012</v>
      </c>
      <c r="CP366" s="19">
        <v>103.73102892307693</v>
      </c>
      <c r="CQ366" s="19">
        <v>73.316151271327627</v>
      </c>
      <c r="CR366" s="19">
        <v>0</v>
      </c>
      <c r="CS366" s="26">
        <v>0.48970001736111107</v>
      </c>
      <c r="CT366" s="21">
        <v>92.791431818181835</v>
      </c>
      <c r="CU366" s="17">
        <v>121.97883865446006</v>
      </c>
      <c r="CV366" s="19">
        <v>43.792637872295465</v>
      </c>
      <c r="CW366" s="19">
        <v>100.23477668771856</v>
      </c>
      <c r="CX366" s="19">
        <v>73.360160392997571</v>
      </c>
      <c r="CY366" s="21">
        <v>0</v>
      </c>
      <c r="CZ366" s="26">
        <v>0.4799750694444444</v>
      </c>
      <c r="DA366" s="19">
        <v>91.724863636363651</v>
      </c>
      <c r="DB366" s="17">
        <v>119.55646207534026</v>
      </c>
      <c r="DC366" s="19">
        <v>43.289274218590919</v>
      </c>
      <c r="DD366" s="21">
        <v>96.817981270979033</v>
      </c>
      <c r="DE366" s="19">
        <v>73.405071983102701</v>
      </c>
      <c r="DF366" s="19">
        <v>0</v>
      </c>
      <c r="DG366" s="26">
        <v>0.47034765625000002</v>
      </c>
      <c r="DH366" s="19">
        <v>90.658295454545467</v>
      </c>
      <c r="DI366" s="20">
        <v>117.15838031289063</v>
      </c>
      <c r="DJ366" s="19">
        <v>42.785910564886372</v>
      </c>
      <c r="DK366" s="19">
        <v>93.479729376092664</v>
      </c>
      <c r="DL366" s="19">
        <v>73.450886041643002</v>
      </c>
      <c r="DM366" s="19">
        <v>0</v>
      </c>
      <c r="DN366" s="22">
        <v>0.46081777777777777</v>
      </c>
      <c r="DO366" s="19">
        <v>89.591727272727283</v>
      </c>
      <c r="DP366" s="17">
        <v>114.78459336711111</v>
      </c>
      <c r="DQ366" s="19">
        <v>42.282546911181825</v>
      </c>
      <c r="DR366" s="19">
        <v>90.219107706293713</v>
      </c>
      <c r="DS366" s="21">
        <v>73.49760256861849</v>
      </c>
      <c r="DT366" s="19">
        <v>0</v>
      </c>
      <c r="DU366" s="26">
        <v>0.45138543402777781</v>
      </c>
      <c r="DV366" s="19">
        <v>88.525159090909099</v>
      </c>
      <c r="DW366" s="17">
        <v>112.43510123800174</v>
      </c>
      <c r="DX366" s="21">
        <v>41.779183257477278</v>
      </c>
      <c r="DY366" s="19">
        <v>87.035202964816449</v>
      </c>
      <c r="DZ366" s="19">
        <v>73.545221564029163</v>
      </c>
      <c r="EA366" s="19">
        <v>0</v>
      </c>
      <c r="EB366" s="26">
        <v>0.44205062499999997</v>
      </c>
      <c r="EC366" s="21">
        <v>87.458590909090915</v>
      </c>
      <c r="ED366" s="17">
        <v>110.10990392556249</v>
      </c>
      <c r="EE366" s="19">
        <v>41.275819603772732</v>
      </c>
      <c r="EF366" s="19">
        <v>83.927101854895099</v>
      </c>
      <c r="EG366" s="19">
        <v>73.593743027875021</v>
      </c>
      <c r="EH366" s="21">
        <v>0</v>
      </c>
      <c r="EI366" s="26">
        <v>0.43281335069444449</v>
      </c>
      <c r="EJ366" s="19">
        <v>86.392022727272746</v>
      </c>
      <c r="EK366" s="17">
        <v>107.80900142979341</v>
      </c>
      <c r="EL366" s="19">
        <v>40.772455950068192</v>
      </c>
      <c r="EM366" s="21">
        <v>80.893891079764032</v>
      </c>
      <c r="EN366" s="19">
        <v>73.643166960156051</v>
      </c>
      <c r="EO366" s="19">
        <v>0</v>
      </c>
      <c r="EP366" s="26">
        <v>0.42367361111111113</v>
      </c>
      <c r="EQ366" s="19">
        <v>85.325454545454562</v>
      </c>
      <c r="ER366" s="20">
        <v>105.53239375069445</v>
      </c>
      <c r="ES366" s="19">
        <v>40.269092296363645</v>
      </c>
      <c r="ET366" s="19">
        <v>77.934657342657374</v>
      </c>
      <c r="EU366" s="19">
        <v>73.693493360872267</v>
      </c>
      <c r="EV366" s="19">
        <v>0</v>
      </c>
      <c r="EW366" s="22">
        <v>0.41463140625</v>
      </c>
      <c r="EX366" s="19">
        <v>84.258886363636378</v>
      </c>
      <c r="EY366" s="17">
        <v>103.28008088826563</v>
      </c>
      <c r="EZ366" s="19">
        <v>39.765728642659099</v>
      </c>
      <c r="FA366" s="19">
        <v>75.04848734680948</v>
      </c>
      <c r="FB366" s="21">
        <v>73.744722230023669</v>
      </c>
      <c r="FC366" s="19">
        <v>0</v>
      </c>
      <c r="FD366" s="26">
        <v>0.40568673611111106</v>
      </c>
      <c r="FE366" s="19">
        <v>83.192318181818194</v>
      </c>
      <c r="FF366" s="17">
        <v>101.05206284250693</v>
      </c>
      <c r="FG366" s="21">
        <v>39.262364988954552</v>
      </c>
      <c r="FH366" s="19">
        <v>72.234467795454563</v>
      </c>
      <c r="FI366" s="19">
        <v>73.796853567610256</v>
      </c>
      <c r="FJ366" s="19">
        <v>0</v>
      </c>
      <c r="FK366" s="26">
        <v>0.39683960069444441</v>
      </c>
      <c r="FL366" s="21">
        <v>82.125750000000011</v>
      </c>
      <c r="FM366" s="17">
        <v>98.848339613418389</v>
      </c>
      <c r="FN366" s="19">
        <v>38.759001335250005</v>
      </c>
      <c r="FO366" s="19">
        <v>69.491685391826948</v>
      </c>
      <c r="FP366" s="19">
        <v>73.849887373632015</v>
      </c>
      <c r="FQ366" s="21">
        <v>0</v>
      </c>
      <c r="FR366" s="26">
        <v>0.38809000000000005</v>
      </c>
      <c r="FS366" s="19">
        <v>81.059181818181827</v>
      </c>
      <c r="FT366" s="17">
        <v>96.668911201000014</v>
      </c>
      <c r="FU366" s="19">
        <v>38.255637681545458</v>
      </c>
      <c r="FV366" s="21">
        <v>66.819226839160862</v>
      </c>
      <c r="FW366" s="19">
        <v>73.903823648088959</v>
      </c>
      <c r="FX366" s="19">
        <v>0</v>
      </c>
      <c r="FY366" s="26">
        <v>0.37943793402777781</v>
      </c>
      <c r="FZ366" s="19">
        <v>79.992613636363643</v>
      </c>
      <c r="GA366" s="20">
        <v>94.513777605251747</v>
      </c>
      <c r="GB366" s="19">
        <v>37.752274027840912</v>
      </c>
      <c r="GC366" s="19">
        <v>64.216178840690574</v>
      </c>
      <c r="GD366" s="19">
        <v>73.95866239098109</v>
      </c>
      <c r="GE366" s="19">
        <v>0</v>
      </c>
      <c r="GF366" s="22">
        <v>0.37088340277777776</v>
      </c>
      <c r="GG366" s="19">
        <v>78.926045454545459</v>
      </c>
      <c r="GH366" s="17">
        <v>92.3829388261736</v>
      </c>
      <c r="GI366" s="19">
        <v>37.248910374136365</v>
      </c>
      <c r="GJ366" s="19">
        <v>61.681628099650361</v>
      </c>
      <c r="GK366" s="21">
        <v>74.014403602308391</v>
      </c>
      <c r="GL366" s="19">
        <v>0</v>
      </c>
      <c r="GM366" s="26">
        <v>0.36242640624999994</v>
      </c>
      <c r="GN366" s="19">
        <v>77.859477272727275</v>
      </c>
      <c r="GO366" s="17">
        <v>90.276394863765603</v>
      </c>
      <c r="GP366" s="21">
        <v>36.745546720431818</v>
      </c>
      <c r="GQ366" s="19">
        <v>59.214661319274477</v>
      </c>
      <c r="GR366" s="19">
        <v>74.071047282070879</v>
      </c>
      <c r="GS366" s="19">
        <v>0</v>
      </c>
      <c r="GT366" s="26">
        <v>0.35406694444444448</v>
      </c>
      <c r="GU366" s="21">
        <v>76.792909090909092</v>
      </c>
      <c r="GV366" s="17">
        <v>88.194145718027784</v>
      </c>
      <c r="GW366" s="19">
        <v>36.242183066727272</v>
      </c>
      <c r="GX366" s="19">
        <v>56.814365202797212</v>
      </c>
      <c r="GY366" s="19">
        <v>74.128593430268552</v>
      </c>
      <c r="GZ366" s="21">
        <v>0</v>
      </c>
      <c r="HA366" s="26">
        <v>0.34580501736111108</v>
      </c>
      <c r="HB366" s="19">
        <v>75.726340909090922</v>
      </c>
      <c r="HC366" s="17">
        <v>86.136191388960057</v>
      </c>
      <c r="HD366" s="19">
        <v>35.738819413022732</v>
      </c>
      <c r="HE366" s="21">
        <v>54.479826453452809</v>
      </c>
      <c r="HF366" s="19">
        <v>74.187042046901411</v>
      </c>
      <c r="HG366" s="19">
        <v>0</v>
      </c>
      <c r="HH366" s="26">
        <v>0.33764062499999997</v>
      </c>
      <c r="HI366" s="19">
        <v>74.659772727272738</v>
      </c>
      <c r="HJ366" s="20">
        <v>84.102531876562495</v>
      </c>
      <c r="HK366" s="19">
        <v>35.235455759318185</v>
      </c>
      <c r="HL366" s="19">
        <v>52.210131774475521</v>
      </c>
      <c r="HM366" s="19">
        <v>74.246393131969441</v>
      </c>
      <c r="HN366" s="19">
        <v>0</v>
      </c>
      <c r="HO366" s="22">
        <v>0.32957376736111105</v>
      </c>
      <c r="HP366" s="19">
        <v>73.593204545454554</v>
      </c>
      <c r="HQ366" s="17">
        <v>82.093167180835053</v>
      </c>
      <c r="HR366" s="19">
        <v>34.732092105613638</v>
      </c>
      <c r="HS366" s="19">
        <v>50.004367869099653</v>
      </c>
      <c r="HT366" s="21">
        <v>74.306646685472657</v>
      </c>
      <c r="HU366" s="19">
        <v>0</v>
      </c>
      <c r="HV366" s="26">
        <v>0.32160444444444447</v>
      </c>
      <c r="HW366" s="19">
        <v>72.526636363636385</v>
      </c>
      <c r="HX366" s="17">
        <v>80.108097301777789</v>
      </c>
      <c r="HY366" s="21">
        <v>34.228728451909099</v>
      </c>
      <c r="HZ366" s="19">
        <v>47.861621440559468</v>
      </c>
      <c r="IA366" s="19">
        <v>74.367802707411059</v>
      </c>
      <c r="IB366" s="19">
        <v>0</v>
      </c>
      <c r="IC366" s="26">
        <v>0.31373265625000002</v>
      </c>
      <c r="ID366" s="21">
        <v>71.460068181818201</v>
      </c>
      <c r="IE366" s="17">
        <v>78.147322239390633</v>
      </c>
      <c r="IF366" s="19">
        <v>33.725364798204552</v>
      </c>
      <c r="IG366" s="19">
        <v>45.780979192089177</v>
      </c>
      <c r="IH366" s="19">
        <v>74.429861197784646</v>
      </c>
      <c r="II366" s="21">
        <v>0</v>
      </c>
      <c r="IJ366" s="26">
        <v>0.30595840277777775</v>
      </c>
      <c r="IK366" s="19">
        <v>70.393500000000017</v>
      </c>
      <c r="IL366" s="17">
        <v>76.210841993673597</v>
      </c>
      <c r="IM366" s="19">
        <v>33.222001144500005</v>
      </c>
      <c r="IN366" s="21">
        <v>43.761527826923093</v>
      </c>
      <c r="IO366" s="19">
        <v>74.492822156593405</v>
      </c>
      <c r="IP366" s="19">
        <v>0</v>
      </c>
      <c r="IQ366" s="26">
        <v>0.29828168402777777</v>
      </c>
      <c r="IR366" s="19">
        <v>69.326931818181833</v>
      </c>
      <c r="IS366" s="20">
        <v>74.298656564626739</v>
      </c>
      <c r="IT366" s="19">
        <v>32.718637490795459</v>
      </c>
      <c r="IU366" s="19">
        <v>41.80235404829547</v>
      </c>
      <c r="IV366" s="19">
        <v>74.55668558383735</v>
      </c>
      <c r="IW366" s="19">
        <v>0</v>
      </c>
      <c r="IX366" s="22">
        <v>0.29070250000000009</v>
      </c>
      <c r="IY366" s="19">
        <v>68.26036363636365</v>
      </c>
      <c r="IZ366" s="17">
        <v>72.410765952250017</v>
      </c>
      <c r="JA366" s="19">
        <v>32.215273837090919</v>
      </c>
      <c r="JB366" s="19">
        <v>39.902544559440578</v>
      </c>
      <c r="JC366" s="19">
        <v>74.62145147951648</v>
      </c>
      <c r="JD366" s="21">
        <v>0</v>
      </c>
      <c r="JE366" s="22">
        <v>0.28322085069444447</v>
      </c>
      <c r="JF366" s="21">
        <v>67.193795454545466</v>
      </c>
      <c r="JG366" s="20">
        <v>70.547170156543402</v>
      </c>
      <c r="JH366" s="21">
        <v>31.711910183386369</v>
      </c>
      <c r="JI366" s="21">
        <v>38.061186063592672</v>
      </c>
      <c r="JJ366" s="21">
        <v>74.687119843630782</v>
      </c>
      <c r="JK366" s="21">
        <v>0</v>
      </c>
      <c r="JL366" s="22">
        <v>0.27583673611111115</v>
      </c>
      <c r="JM366" s="21">
        <v>66.127227272727282</v>
      </c>
      <c r="JN366" s="20">
        <v>68.70786917750695</v>
      </c>
      <c r="JO366" s="21">
        <v>31.208546529681822</v>
      </c>
      <c r="JP366" s="21">
        <v>36.27736526398602</v>
      </c>
      <c r="JQ366" s="21">
        <v>74.75369067618027</v>
      </c>
      <c r="JR366" s="21">
        <v>0</v>
      </c>
      <c r="JS366" s="22">
        <v>0.26855015625000001</v>
      </c>
      <c r="JT366" s="21">
        <v>65.060659090909098</v>
      </c>
      <c r="JU366" s="20">
        <v>66.89286301514062</v>
      </c>
      <c r="JV366" s="21">
        <v>30.705182875977275</v>
      </c>
      <c r="JW366" s="21">
        <v>34.5501688638549</v>
      </c>
      <c r="JX366" s="21">
        <v>74.821163977164943</v>
      </c>
      <c r="JY366" s="21">
        <v>0</v>
      </c>
      <c r="JZ366" s="22">
        <v>0.26136111111111104</v>
      </c>
      <c r="KA366" s="21">
        <v>63.994090909090914</v>
      </c>
      <c r="KB366" s="20">
        <v>65.102151669444424</v>
      </c>
      <c r="KC366" s="21">
        <v>30.201819222272729</v>
      </c>
      <c r="KD366" s="21">
        <v>32.878683566433573</v>
      </c>
      <c r="KE366" s="21">
        <v>74.889539746584802</v>
      </c>
      <c r="KF366" s="21">
        <v>0</v>
      </c>
      <c r="KG366" s="22">
        <v>0.25426960069444443</v>
      </c>
      <c r="KH366" s="21">
        <v>62.927522727272731</v>
      </c>
      <c r="KI366" s="20">
        <v>63.3357351404184</v>
      </c>
      <c r="KJ366" s="21">
        <v>29.698455568568185</v>
      </c>
      <c r="KK366" s="21">
        <v>31.261996074956297</v>
      </c>
      <c r="KL366" s="21">
        <v>74.958817984439833</v>
      </c>
      <c r="KM366" s="21">
        <v>0</v>
      </c>
      <c r="KN366" s="22">
        <v>0.247275625</v>
      </c>
      <c r="KO366" s="21">
        <v>61.860954545454547</v>
      </c>
      <c r="KP366" s="20">
        <v>61.593613428062497</v>
      </c>
      <c r="KQ366" s="21">
        <v>29.195091914863639</v>
      </c>
      <c r="KR366" s="21">
        <v>29.699193092657346</v>
      </c>
      <c r="KS366" s="21">
        <v>75.028998690730049</v>
      </c>
      <c r="KT366" s="21">
        <v>0</v>
      </c>
      <c r="KU366" s="22">
        <v>0.24037918402777775</v>
      </c>
      <c r="KV366" s="21">
        <v>60.794386363636363</v>
      </c>
      <c r="KW366" s="20">
        <v>59.875786532376729</v>
      </c>
      <c r="KX366" s="21">
        <v>28.691728261159092</v>
      </c>
      <c r="KY366" s="21">
        <v>28.189361322770981</v>
      </c>
      <c r="KZ366" s="21">
        <v>75.100081865455451</v>
      </c>
      <c r="LA366" s="21">
        <v>0</v>
      </c>
      <c r="LB366" s="22">
        <v>0.23358027777777773</v>
      </c>
      <c r="LC366" s="21">
        <v>59.727818181818193</v>
      </c>
      <c r="LD366" s="20">
        <v>58.182254453361097</v>
      </c>
      <c r="LE366" s="21">
        <v>28.188364607454552</v>
      </c>
      <c r="LF366" s="21">
        <v>26.731587468531483</v>
      </c>
      <c r="LG366" s="21">
        <v>75.172067508616038</v>
      </c>
      <c r="LH366" s="21">
        <v>0</v>
      </c>
      <c r="LI366" s="22">
        <v>0.22687890625000001</v>
      </c>
      <c r="LJ366" s="21">
        <v>58.66125000000001</v>
      </c>
      <c r="LK366" s="20">
        <v>56.513017191015628</v>
      </c>
      <c r="LL366" s="21">
        <v>27.685000953750006</v>
      </c>
      <c r="LM366" s="21">
        <v>25.324958233173088</v>
      </c>
      <c r="LN366" s="21">
        <v>75.244955620211798</v>
      </c>
      <c r="LO366" s="21">
        <v>0</v>
      </c>
      <c r="LP366" s="22">
        <v>0.22027506944444444</v>
      </c>
      <c r="LQ366" s="21">
        <v>57.594681818181826</v>
      </c>
      <c r="LR366" s="20">
        <v>54.868074745340273</v>
      </c>
      <c r="LS366" s="21">
        <v>27.181637300045459</v>
      </c>
      <c r="LT366" s="21">
        <v>23.968560319930077</v>
      </c>
      <c r="LU366" s="21">
        <v>75.318746200242742</v>
      </c>
      <c r="LV366" s="21">
        <v>0</v>
      </c>
      <c r="LW366" s="22">
        <v>0.21376876736111108</v>
      </c>
      <c r="LX366" s="21">
        <v>56.528113636363649</v>
      </c>
      <c r="LY366" s="20">
        <v>53.247427116335061</v>
      </c>
      <c r="LZ366" s="21">
        <v>26.678273646340916</v>
      </c>
      <c r="MA366" s="21">
        <v>22.661480432036726</v>
      </c>
      <c r="MB366" s="21">
        <v>75.393439248708873</v>
      </c>
      <c r="MC366" s="21">
        <v>0</v>
      </c>
      <c r="MD366" s="22">
        <v>0.20735999999999999</v>
      </c>
      <c r="ME366" s="21">
        <v>55.461545454545465</v>
      </c>
      <c r="MF366" s="20">
        <v>51.651074303999998</v>
      </c>
      <c r="MG366" s="21">
        <v>26.174909992636369</v>
      </c>
      <c r="MH366" s="21">
        <v>21.402805272727278</v>
      </c>
      <c r="MI366" s="21">
        <v>75.469034765610175</v>
      </c>
      <c r="MJ366" s="21">
        <v>0</v>
      </c>
      <c r="MK366" s="22">
        <v>0.20104876736111113</v>
      </c>
      <c r="ML366" s="21">
        <v>54.394977272727282</v>
      </c>
      <c r="MM366" s="20">
        <v>50.079016308335071</v>
      </c>
      <c r="MN366" s="21">
        <v>25.671546338931822</v>
      </c>
      <c r="MO366" s="21">
        <v>20.191621545236018</v>
      </c>
      <c r="MP366" s="21">
        <v>75.545532750946663</v>
      </c>
      <c r="MQ366" s="21">
        <v>0</v>
      </c>
      <c r="MR366" s="22">
        <v>0.19483506944444445</v>
      </c>
      <c r="MS366" s="21">
        <v>53.328409090909098</v>
      </c>
      <c r="MT366" s="20">
        <v>48.531253129340278</v>
      </c>
      <c r="MU366" s="21">
        <v>25.168182685227276</v>
      </c>
      <c r="MV366" s="21">
        <v>19.027015952797207</v>
      </c>
      <c r="MW366" s="21">
        <v>75.622933204718336</v>
      </c>
      <c r="MX366" s="21">
        <v>0</v>
      </c>
      <c r="MY366" s="30" t="s">
        <v>51</v>
      </c>
    </row>
    <row r="367" spans="1:363" ht="24" customHeight="1" x14ac:dyDescent="0.25">
      <c r="A367" s="15" t="s">
        <v>51</v>
      </c>
      <c r="B367" s="24" t="s">
        <v>13</v>
      </c>
      <c r="C367" s="16" t="s">
        <v>11</v>
      </c>
      <c r="D367" s="23">
        <v>1.5</v>
      </c>
      <c r="E367" s="17">
        <f t="shared" si="5"/>
        <v>1.875</v>
      </c>
      <c r="F367" s="23">
        <v>0.65</v>
      </c>
      <c r="G367" s="19">
        <v>105.1318181818182</v>
      </c>
      <c r="H367" s="20">
        <v>161.90778499999999</v>
      </c>
      <c r="I367" s="19">
        <v>49.616646195454557</v>
      </c>
      <c r="J367" s="19">
        <v>151.53409090909093</v>
      </c>
      <c r="K367" s="19">
        <v>72.90615235891137</v>
      </c>
      <c r="L367" s="19">
        <v>0</v>
      </c>
      <c r="M367" s="26">
        <v>0.63856738472222219</v>
      </c>
      <c r="N367" s="19">
        <v>104.08050000000001</v>
      </c>
      <c r="O367" s="17">
        <v>159.06004743633514</v>
      </c>
      <c r="P367" s="19">
        <v>49.120479733500005</v>
      </c>
      <c r="Q367" s="19">
        <v>147.03337687500002</v>
      </c>
      <c r="R367" s="19">
        <v>72.940123009862617</v>
      </c>
      <c r="S367" s="19">
        <v>0</v>
      </c>
      <c r="T367" s="26">
        <v>0.62723620555555548</v>
      </c>
      <c r="U367" s="19">
        <v>103.02918181818184</v>
      </c>
      <c r="V367" s="17">
        <v>156.2375764820072</v>
      </c>
      <c r="W367" s="21">
        <v>48.624313271545468</v>
      </c>
      <c r="X367" s="19">
        <v>142.6226740909091</v>
      </c>
      <c r="Y367" s="19">
        <v>72.974970506408638</v>
      </c>
      <c r="Z367" s="19">
        <v>0</v>
      </c>
      <c r="AA367" s="26">
        <v>0.61600646250000002</v>
      </c>
      <c r="AB367" s="21">
        <v>101.97786363636365</v>
      </c>
      <c r="AC367" s="17">
        <v>153.44037213701625</v>
      </c>
      <c r="AD367" s="19">
        <v>48.128146809590916</v>
      </c>
      <c r="AE367" s="19">
        <v>138.30107335227274</v>
      </c>
      <c r="AF367" s="19">
        <v>73.01069484854942</v>
      </c>
      <c r="AG367" s="21">
        <v>0</v>
      </c>
      <c r="AH367" s="26">
        <v>0.60487815555555557</v>
      </c>
      <c r="AI367" s="19">
        <v>100.92654545454548</v>
      </c>
      <c r="AJ367" s="17">
        <v>150.66843440136222</v>
      </c>
      <c r="AK367" s="19">
        <v>47.631980347636372</v>
      </c>
      <c r="AL367" s="21">
        <v>134.06766545454548</v>
      </c>
      <c r="AM367" s="19">
        <v>73.04729603628499</v>
      </c>
      <c r="AN367" s="19">
        <v>0</v>
      </c>
      <c r="AO367" s="26">
        <v>0.59385128472222215</v>
      </c>
      <c r="AP367" s="19">
        <v>99.875227272727287</v>
      </c>
      <c r="AQ367" s="20">
        <v>147.92176327504512</v>
      </c>
      <c r="AR367" s="19">
        <v>47.135813885681827</v>
      </c>
      <c r="AS367" s="19">
        <v>129.92154119318181</v>
      </c>
      <c r="AT367" s="19">
        <v>73.084774069615321</v>
      </c>
      <c r="AU367" s="19">
        <v>0</v>
      </c>
      <c r="AV367" s="22">
        <v>0.58292584999999997</v>
      </c>
      <c r="AW367" s="19">
        <v>98.823909090909112</v>
      </c>
      <c r="AX367" s="17">
        <v>145.20035875806499</v>
      </c>
      <c r="AY367" s="19">
        <v>46.639647423727283</v>
      </c>
      <c r="AZ367" s="19">
        <v>125.86179136363637</v>
      </c>
      <c r="BA367" s="21">
        <v>73.123128948540426</v>
      </c>
      <c r="BB367" s="19">
        <v>0</v>
      </c>
      <c r="BC367" s="26">
        <v>0.57210185138888903</v>
      </c>
      <c r="BD367" s="19">
        <v>97.772590909090937</v>
      </c>
      <c r="BE367" s="17">
        <v>142.50422085042183</v>
      </c>
      <c r="BF367" s="21">
        <v>46.143480961772738</v>
      </c>
      <c r="BG367" s="19">
        <v>121.88750676136367</v>
      </c>
      <c r="BH367" s="19">
        <v>73.162360673060306</v>
      </c>
      <c r="BI367" s="19">
        <v>0</v>
      </c>
      <c r="BJ367" s="26">
        <v>0.56137928888888888</v>
      </c>
      <c r="BK367" s="21">
        <v>96.721272727272748</v>
      </c>
      <c r="BL367" s="17">
        <v>139.83334955211555</v>
      </c>
      <c r="BM367" s="19">
        <v>45.647314499818194</v>
      </c>
      <c r="BN367" s="19">
        <v>117.99777818181821</v>
      </c>
      <c r="BO367" s="19">
        <v>73.20246924317496</v>
      </c>
      <c r="BP367" s="21">
        <v>0</v>
      </c>
      <c r="BQ367" s="26">
        <v>0.55075816249999998</v>
      </c>
      <c r="BR367" s="19">
        <v>95.669954545454573</v>
      </c>
      <c r="BS367" s="17">
        <v>137.18774486314624</v>
      </c>
      <c r="BT367" s="19">
        <v>45.151148037863649</v>
      </c>
      <c r="BU367" s="21">
        <v>114.19169642045458</v>
      </c>
      <c r="BV367" s="19">
        <v>73.243454658884374</v>
      </c>
      <c r="BW367" s="19">
        <v>0</v>
      </c>
      <c r="BX367" s="26">
        <v>0.54023847222222221</v>
      </c>
      <c r="BY367" s="19">
        <v>94.618636363636384</v>
      </c>
      <c r="BZ367" s="20">
        <v>134.56740678351389</v>
      </c>
      <c r="CA367" s="19">
        <v>44.654981575909098</v>
      </c>
      <c r="CB367" s="19">
        <v>110.4683522727273</v>
      </c>
      <c r="CC367" s="19">
        <v>73.285316920188578</v>
      </c>
      <c r="CD367" s="19">
        <v>0</v>
      </c>
      <c r="CE367" s="22">
        <v>0.52982021805555568</v>
      </c>
      <c r="CF367" s="19">
        <v>93.567318181818209</v>
      </c>
      <c r="CG367" s="17">
        <v>131.97233531321851</v>
      </c>
      <c r="CH367" s="19">
        <v>44.15881511395456</v>
      </c>
      <c r="CI367" s="19">
        <v>106.82683653409094</v>
      </c>
      <c r="CJ367" s="21">
        <v>73.328056027087541</v>
      </c>
      <c r="CK367" s="19">
        <v>0</v>
      </c>
      <c r="CL367" s="26">
        <v>0.51950340000000006</v>
      </c>
      <c r="CM367" s="19">
        <v>92.51600000000002</v>
      </c>
      <c r="CN367" s="17">
        <v>129.40253045226001</v>
      </c>
      <c r="CO367" s="21">
        <v>43.662648652000009</v>
      </c>
      <c r="CP367" s="19">
        <v>103.26624000000001</v>
      </c>
      <c r="CQ367" s="19">
        <v>73.371671979581279</v>
      </c>
      <c r="CR367" s="19">
        <v>0</v>
      </c>
      <c r="CS367" s="26">
        <v>0.50928801805555557</v>
      </c>
      <c r="CT367" s="21">
        <v>91.46468181818183</v>
      </c>
      <c r="CU367" s="17">
        <v>126.85799220063848</v>
      </c>
      <c r="CV367" s="19">
        <v>43.166482190045464</v>
      </c>
      <c r="CW367" s="19">
        <v>99.785653465909121</v>
      </c>
      <c r="CX367" s="19">
        <v>73.416164777669792</v>
      </c>
      <c r="CY367" s="21">
        <v>0</v>
      </c>
      <c r="CZ367" s="26">
        <v>0.49917407222222221</v>
      </c>
      <c r="DA367" s="19">
        <v>90.413363636363655</v>
      </c>
      <c r="DB367" s="17">
        <v>124.33872055835388</v>
      </c>
      <c r="DC367" s="19">
        <v>42.67031572809092</v>
      </c>
      <c r="DD367" s="21">
        <v>96.38416772727274</v>
      </c>
      <c r="DE367" s="19">
        <v>73.461534421353079</v>
      </c>
      <c r="DF367" s="19">
        <v>0</v>
      </c>
      <c r="DG367" s="26">
        <v>0.48916156250000004</v>
      </c>
      <c r="DH367" s="19">
        <v>89.362045454545466</v>
      </c>
      <c r="DI367" s="20">
        <v>121.84471552540626</v>
      </c>
      <c r="DJ367" s="19">
        <v>42.174149266136368</v>
      </c>
      <c r="DK367" s="19">
        <v>93.060873579545458</v>
      </c>
      <c r="DL367" s="19">
        <v>73.507780910631141</v>
      </c>
      <c r="DM367" s="19">
        <v>0</v>
      </c>
      <c r="DN367" s="22">
        <v>0.47925048888888888</v>
      </c>
      <c r="DO367" s="19">
        <v>88.310727272727291</v>
      </c>
      <c r="DP367" s="17">
        <v>119.37597710179556</v>
      </c>
      <c r="DQ367" s="19">
        <v>41.677982804181831</v>
      </c>
      <c r="DR367" s="19">
        <v>89.814861818181825</v>
      </c>
      <c r="DS367" s="21">
        <v>73.554904245503963</v>
      </c>
      <c r="DT367" s="19">
        <v>0</v>
      </c>
      <c r="DU367" s="26">
        <v>0.46944085138888891</v>
      </c>
      <c r="DV367" s="19">
        <v>87.259409090909102</v>
      </c>
      <c r="DW367" s="17">
        <v>116.93250528752181</v>
      </c>
      <c r="DX367" s="21">
        <v>41.181816342227279</v>
      </c>
      <c r="DY367" s="19">
        <v>86.645223238636362</v>
      </c>
      <c r="DZ367" s="19">
        <v>73.602904425971573</v>
      </c>
      <c r="EA367" s="19">
        <v>0</v>
      </c>
      <c r="EB367" s="26">
        <v>0.45973264999999996</v>
      </c>
      <c r="EC367" s="21">
        <v>86.208090909090927</v>
      </c>
      <c r="ED367" s="17">
        <v>114.514300082585</v>
      </c>
      <c r="EE367" s="19">
        <v>40.685649880272734</v>
      </c>
      <c r="EF367" s="19">
        <v>83.551048636363632</v>
      </c>
      <c r="EG367" s="19">
        <v>73.651781452033944</v>
      </c>
      <c r="EH367" s="21">
        <v>0</v>
      </c>
      <c r="EI367" s="26">
        <v>0.45012588472222226</v>
      </c>
      <c r="EJ367" s="19">
        <v>85.156772727272752</v>
      </c>
      <c r="EK367" s="17">
        <v>112.12136148698515</v>
      </c>
      <c r="EL367" s="19">
        <v>40.189483418318197</v>
      </c>
      <c r="EM367" s="21">
        <v>80.531428806818226</v>
      </c>
      <c r="EN367" s="19">
        <v>73.70153532369109</v>
      </c>
      <c r="EO367" s="19">
        <v>0</v>
      </c>
      <c r="EP367" s="26">
        <v>0.44062055555555557</v>
      </c>
      <c r="EQ367" s="19">
        <v>84.105454545454563</v>
      </c>
      <c r="ER367" s="20">
        <v>109.75368950072222</v>
      </c>
      <c r="ES367" s="19">
        <v>39.693316956363645</v>
      </c>
      <c r="ET367" s="19">
        <v>77.585454545454581</v>
      </c>
      <c r="EU367" s="19">
        <v>73.75216604094301</v>
      </c>
      <c r="EV367" s="19">
        <v>0</v>
      </c>
      <c r="EW367" s="22">
        <v>0.43121666250000001</v>
      </c>
      <c r="EX367" s="19">
        <v>83.054136363636388</v>
      </c>
      <c r="EY367" s="17">
        <v>107.41128412379625</v>
      </c>
      <c r="EZ367" s="19">
        <v>39.197150494409101</v>
      </c>
      <c r="FA367" s="19">
        <v>74.712216647727303</v>
      </c>
      <c r="FB367" s="21">
        <v>73.803673603789704</v>
      </c>
      <c r="FC367" s="19">
        <v>0</v>
      </c>
      <c r="FD367" s="26">
        <v>0.42191420555555553</v>
      </c>
      <c r="FE367" s="19">
        <v>82.002818181818199</v>
      </c>
      <c r="FF367" s="17">
        <v>105.09414535620722</v>
      </c>
      <c r="FG367" s="21">
        <v>38.700984032454556</v>
      </c>
      <c r="FH367" s="19">
        <v>71.910805909090925</v>
      </c>
      <c r="FI367" s="19">
        <v>73.856058012231159</v>
      </c>
      <c r="FJ367" s="19">
        <v>0</v>
      </c>
      <c r="FK367" s="26">
        <v>0.41271318472222218</v>
      </c>
      <c r="FL367" s="21">
        <v>80.951500000000024</v>
      </c>
      <c r="FM367" s="17">
        <v>102.80227319795513</v>
      </c>
      <c r="FN367" s="19">
        <v>38.204817570500012</v>
      </c>
      <c r="FO367" s="19">
        <v>69.180313125000012</v>
      </c>
      <c r="FP367" s="19">
        <v>73.909319266267403</v>
      </c>
      <c r="FQ367" s="21">
        <v>0</v>
      </c>
      <c r="FR367" s="26">
        <v>0.40361360000000007</v>
      </c>
      <c r="FS367" s="19">
        <v>79.900181818181835</v>
      </c>
      <c r="FT367" s="17">
        <v>100.53566764904002</v>
      </c>
      <c r="FU367" s="19">
        <v>37.70865110854546</v>
      </c>
      <c r="FV367" s="21">
        <v>66.519829090909113</v>
      </c>
      <c r="FW367" s="19">
        <v>73.963457365898407</v>
      </c>
      <c r="FX367" s="19">
        <v>0</v>
      </c>
      <c r="FY367" s="26">
        <v>0.39461545138888893</v>
      </c>
      <c r="FZ367" s="19">
        <v>78.84886363636366</v>
      </c>
      <c r="GA367" s="20">
        <v>98.294328709461809</v>
      </c>
      <c r="GB367" s="19">
        <v>37.212484646590923</v>
      </c>
      <c r="GC367" s="19">
        <v>63.928444602272741</v>
      </c>
      <c r="GD367" s="19">
        <v>74.018472311124185</v>
      </c>
      <c r="GE367" s="19">
        <v>0</v>
      </c>
      <c r="GF367" s="22">
        <v>0.38571873888888891</v>
      </c>
      <c r="GG367" s="19">
        <v>77.797545454545471</v>
      </c>
      <c r="GH367" s="17">
        <v>96.078256379220562</v>
      </c>
      <c r="GI367" s="19">
        <v>36.716318184636371</v>
      </c>
      <c r="GJ367" s="19">
        <v>61.40525045454546</v>
      </c>
      <c r="GK367" s="21">
        <v>74.074364101944738</v>
      </c>
      <c r="GL367" s="19">
        <v>0</v>
      </c>
      <c r="GM367" s="26">
        <v>0.37692346249999997</v>
      </c>
      <c r="GN367" s="19">
        <v>76.746227272727282</v>
      </c>
      <c r="GO367" s="17">
        <v>93.88745065831624</v>
      </c>
      <c r="GP367" s="21">
        <v>36.22015172268182</v>
      </c>
      <c r="GQ367" s="19">
        <v>58.949337443181818</v>
      </c>
      <c r="GR367" s="19">
        <v>74.131132738360066</v>
      </c>
      <c r="GS367" s="19">
        <v>0</v>
      </c>
      <c r="GT367" s="26">
        <v>0.36822962222222227</v>
      </c>
      <c r="GU367" s="21">
        <v>75.694909090909107</v>
      </c>
      <c r="GV367" s="17">
        <v>91.721911546748899</v>
      </c>
      <c r="GW367" s="19">
        <v>35.723985260727282</v>
      </c>
      <c r="GX367" s="19">
        <v>56.559796363636366</v>
      </c>
      <c r="GY367" s="19">
        <v>74.188778220370168</v>
      </c>
      <c r="GZ367" s="21">
        <v>0</v>
      </c>
      <c r="HA367" s="26">
        <v>0.35963721805555554</v>
      </c>
      <c r="HB367" s="19">
        <v>74.643590909090918</v>
      </c>
      <c r="HC367" s="17">
        <v>89.581639044518468</v>
      </c>
      <c r="HD367" s="19">
        <v>35.227818798772731</v>
      </c>
      <c r="HE367" s="21">
        <v>54.235718011363645</v>
      </c>
      <c r="HF367" s="19">
        <v>74.24730054797503</v>
      </c>
      <c r="HG367" s="19">
        <v>0</v>
      </c>
      <c r="HH367" s="26">
        <v>0.35114624999999999</v>
      </c>
      <c r="HI367" s="19">
        <v>73.592272727272743</v>
      </c>
      <c r="HJ367" s="20">
        <v>87.46663315162499</v>
      </c>
      <c r="HK367" s="19">
        <v>34.731652336818186</v>
      </c>
      <c r="HL367" s="19">
        <v>51.976193181818175</v>
      </c>
      <c r="HM367" s="19">
        <v>74.306699721174681</v>
      </c>
      <c r="HN367" s="19">
        <v>0</v>
      </c>
      <c r="HO367" s="22">
        <v>0.34275671805555552</v>
      </c>
      <c r="HP367" s="19">
        <v>72.540954545454554</v>
      </c>
      <c r="HQ367" s="17">
        <v>85.376893868068464</v>
      </c>
      <c r="HR367" s="19">
        <v>34.235485874863642</v>
      </c>
      <c r="HS367" s="19">
        <v>49.780312670454542</v>
      </c>
      <c r="HT367" s="21">
        <v>74.366975739969092</v>
      </c>
      <c r="HU367" s="19">
        <v>0</v>
      </c>
      <c r="HV367" s="26">
        <v>0.33446862222222229</v>
      </c>
      <c r="HW367" s="19">
        <v>71.489636363636379</v>
      </c>
      <c r="HX367" s="17">
        <v>83.312421193848905</v>
      </c>
      <c r="HY367" s="21">
        <v>33.739319412909097</v>
      </c>
      <c r="HZ367" s="19">
        <v>47.647167272727295</v>
      </c>
      <c r="IA367" s="19">
        <v>74.428128604358278</v>
      </c>
      <c r="IB367" s="19">
        <v>0</v>
      </c>
      <c r="IC367" s="26">
        <v>0.32628196250000002</v>
      </c>
      <c r="ID367" s="21">
        <v>70.438318181818204</v>
      </c>
      <c r="IE367" s="17">
        <v>81.273215128966257</v>
      </c>
      <c r="IF367" s="19">
        <v>33.243152950954553</v>
      </c>
      <c r="IG367" s="19">
        <v>45.575847784090925</v>
      </c>
      <c r="IH367" s="19">
        <v>74.490158314342239</v>
      </c>
      <c r="II367" s="21">
        <v>0</v>
      </c>
      <c r="IJ367" s="26">
        <v>0.31819673888888889</v>
      </c>
      <c r="IK367" s="19">
        <v>69.387000000000015</v>
      </c>
      <c r="IL367" s="17">
        <v>79.259275673420547</v>
      </c>
      <c r="IM367" s="19">
        <v>32.746986489000008</v>
      </c>
      <c r="IN367" s="21">
        <v>43.565445000000011</v>
      </c>
      <c r="IO367" s="19">
        <v>74.553064869920959</v>
      </c>
      <c r="IP367" s="19">
        <v>0</v>
      </c>
      <c r="IQ367" s="26">
        <v>0.31021295138888888</v>
      </c>
      <c r="IR367" s="19">
        <v>68.33568181818184</v>
      </c>
      <c r="IS367" s="20">
        <v>77.270602827211803</v>
      </c>
      <c r="IT367" s="19">
        <v>32.250820027045464</v>
      </c>
      <c r="IU367" s="19">
        <v>41.615049715909109</v>
      </c>
      <c r="IV367" s="19">
        <v>74.616848271094469</v>
      </c>
      <c r="IW367" s="19">
        <v>0</v>
      </c>
      <c r="IX367" s="22">
        <v>0.30233060000000006</v>
      </c>
      <c r="IY367" s="19">
        <v>67.284363636363651</v>
      </c>
      <c r="IZ367" s="17">
        <v>75.307196590340013</v>
      </c>
      <c r="JA367" s="19">
        <v>31.754653565090916</v>
      </c>
      <c r="JB367" s="19">
        <v>39.723752727272739</v>
      </c>
      <c r="JC367" s="19">
        <v>74.681508517862738</v>
      </c>
      <c r="JD367" s="21">
        <v>0</v>
      </c>
      <c r="JE367" s="22">
        <v>0.29454968472222226</v>
      </c>
      <c r="JF367" s="21">
        <v>66.233045454545476</v>
      </c>
      <c r="JG367" s="20">
        <v>73.369056962805146</v>
      </c>
      <c r="JH367" s="21">
        <v>31.258487103136375</v>
      </c>
      <c r="JI367" s="21">
        <v>37.890644829545465</v>
      </c>
      <c r="JJ367" s="21">
        <v>74.747045610225797</v>
      </c>
      <c r="JK367" s="21">
        <v>0</v>
      </c>
      <c r="JL367" s="22">
        <v>0.28687020555555559</v>
      </c>
      <c r="JM367" s="21">
        <v>65.181727272727287</v>
      </c>
      <c r="JN367" s="20">
        <v>71.456183944607233</v>
      </c>
      <c r="JO367" s="21">
        <v>30.762320641181827</v>
      </c>
      <c r="JP367" s="21">
        <v>36.114816818181829</v>
      </c>
      <c r="JQ367" s="21">
        <v>74.813459548183616</v>
      </c>
      <c r="JR367" s="21">
        <v>0</v>
      </c>
      <c r="JS367" s="22">
        <v>0.2792921625</v>
      </c>
      <c r="JT367" s="21">
        <v>64.130409090909097</v>
      </c>
      <c r="JU367" s="20">
        <v>69.568577535746243</v>
      </c>
      <c r="JV367" s="21">
        <v>30.266154179227275</v>
      </c>
      <c r="JW367" s="21">
        <v>34.395359488636366</v>
      </c>
      <c r="JX367" s="21">
        <v>74.880750331736209</v>
      </c>
      <c r="JY367" s="21">
        <v>0</v>
      </c>
      <c r="JZ367" s="22">
        <v>0.27181555555555553</v>
      </c>
      <c r="KA367" s="21">
        <v>63.079090909090922</v>
      </c>
      <c r="KB367" s="20">
        <v>67.706237736222221</v>
      </c>
      <c r="KC367" s="21">
        <v>29.769987717272734</v>
      </c>
      <c r="KD367" s="21">
        <v>32.731363636363639</v>
      </c>
      <c r="KE367" s="21">
        <v>74.948917960883563</v>
      </c>
      <c r="KF367" s="21">
        <v>0</v>
      </c>
      <c r="KG367" s="22">
        <v>0.26444038472222225</v>
      </c>
      <c r="KH367" s="21">
        <v>62.02777272727274</v>
      </c>
      <c r="KI367" s="20">
        <v>65.869164546035151</v>
      </c>
      <c r="KJ367" s="21">
        <v>29.27382125531819</v>
      </c>
      <c r="KK367" s="21">
        <v>31.121920056818183</v>
      </c>
      <c r="KL367" s="21">
        <v>75.017962435625705</v>
      </c>
      <c r="KM367" s="21">
        <v>0</v>
      </c>
      <c r="KN367" s="22">
        <v>0.25716665</v>
      </c>
      <c r="KO367" s="21">
        <v>60.976454545454551</v>
      </c>
      <c r="KP367" s="20">
        <v>64.057357965184991</v>
      </c>
      <c r="KQ367" s="21">
        <v>28.777654793363638</v>
      </c>
      <c r="KR367" s="21">
        <v>29.566119545454548</v>
      </c>
      <c r="KS367" s="21">
        <v>75.087883755962622</v>
      </c>
      <c r="KT367" s="21">
        <v>0</v>
      </c>
      <c r="KU367" s="22">
        <v>0.24999435138888887</v>
      </c>
      <c r="KV367" s="21">
        <v>59.925136363636369</v>
      </c>
      <c r="KW367" s="20">
        <v>62.270817993671798</v>
      </c>
      <c r="KX367" s="21">
        <v>28.281488331409093</v>
      </c>
      <c r="KY367" s="21">
        <v>28.063052897727271</v>
      </c>
      <c r="KZ367" s="21">
        <v>75.158681921894299</v>
      </c>
      <c r="LA367" s="21">
        <v>0</v>
      </c>
      <c r="LB367" s="22">
        <v>0.24292348888888884</v>
      </c>
      <c r="LC367" s="21">
        <v>58.873818181818201</v>
      </c>
      <c r="LD367" s="20">
        <v>60.509544631495544</v>
      </c>
      <c r="LE367" s="21">
        <v>27.785321869454556</v>
      </c>
      <c r="LF367" s="21">
        <v>26.61181090909092</v>
      </c>
      <c r="LG367" s="21">
        <v>75.230356933420751</v>
      </c>
      <c r="LH367" s="21">
        <v>0</v>
      </c>
      <c r="LI367" s="22">
        <v>0.23595406250000003</v>
      </c>
      <c r="LJ367" s="21">
        <v>57.822500000000019</v>
      </c>
      <c r="LK367" s="20">
        <v>58.773537878656256</v>
      </c>
      <c r="LL367" s="21">
        <v>27.289155407500008</v>
      </c>
      <c r="LM367" s="21">
        <v>25.211484375000012</v>
      </c>
      <c r="LN367" s="21">
        <v>75.302908790541977</v>
      </c>
      <c r="LO367" s="21">
        <v>0</v>
      </c>
      <c r="LP367" s="22">
        <v>0.22908607222222224</v>
      </c>
      <c r="LQ367" s="21">
        <v>56.771181818181837</v>
      </c>
      <c r="LR367" s="20">
        <v>57.062797735153893</v>
      </c>
      <c r="LS367" s="21">
        <v>26.792988945545464</v>
      </c>
      <c r="LT367" s="21">
        <v>23.861164090909099</v>
      </c>
      <c r="LU367" s="21">
        <v>75.376337493257978</v>
      </c>
      <c r="LV367" s="21">
        <v>0</v>
      </c>
      <c r="LW367" s="22">
        <v>0.22231951805555555</v>
      </c>
      <c r="LX367" s="21">
        <v>55.719863636363648</v>
      </c>
      <c r="LY367" s="20">
        <v>55.377324200988468</v>
      </c>
      <c r="LZ367" s="21">
        <v>26.296822483590915</v>
      </c>
      <c r="MA367" s="21">
        <v>22.559940852272735</v>
      </c>
      <c r="MB367" s="21">
        <v>75.450643041568753</v>
      </c>
      <c r="MC367" s="21">
        <v>0</v>
      </c>
      <c r="MD367" s="22">
        <v>0.21565439999999997</v>
      </c>
      <c r="ME367" s="21">
        <v>54.668545454545466</v>
      </c>
      <c r="MF367" s="20">
        <v>53.717117276159989</v>
      </c>
      <c r="MG367" s="21">
        <v>25.800656021636371</v>
      </c>
      <c r="MH367" s="21">
        <v>21.306905454545461</v>
      </c>
      <c r="MI367" s="21">
        <v>75.525825435474289</v>
      </c>
      <c r="MJ367" s="21">
        <v>0</v>
      </c>
      <c r="MK367" s="22">
        <v>0.2090907180555556</v>
      </c>
      <c r="ML367" s="21">
        <v>53.617227272727284</v>
      </c>
      <c r="MM367" s="20">
        <v>52.082176960668484</v>
      </c>
      <c r="MN367" s="21">
        <v>25.304489559681823</v>
      </c>
      <c r="MO367" s="21">
        <v>20.10114869318182</v>
      </c>
      <c r="MP367" s="21">
        <v>75.601884674974613</v>
      </c>
      <c r="MQ367" s="21">
        <v>0</v>
      </c>
      <c r="MR367" s="22">
        <v>0.20262847222222222</v>
      </c>
      <c r="MS367" s="21">
        <v>52.565909090909102</v>
      </c>
      <c r="MT367" s="20">
        <v>50.472503254513889</v>
      </c>
      <c r="MU367" s="21">
        <v>24.808323097727278</v>
      </c>
      <c r="MV367" s="21">
        <v>18.941761363636367</v>
      </c>
      <c r="MW367" s="21">
        <v>75.678820760069698</v>
      </c>
      <c r="MX367" s="21">
        <v>0</v>
      </c>
      <c r="MY367" s="30" t="s">
        <v>51</v>
      </c>
    </row>
    <row r="368" spans="1:363" ht="24" customHeight="1" x14ac:dyDescent="0.25">
      <c r="A368" s="15" t="s">
        <v>51</v>
      </c>
      <c r="B368" s="24" t="s">
        <v>13</v>
      </c>
      <c r="C368" s="16" t="s">
        <v>11</v>
      </c>
      <c r="D368" s="23">
        <v>1.5</v>
      </c>
      <c r="E368" s="17">
        <f t="shared" si="5"/>
        <v>1.875</v>
      </c>
      <c r="F368" s="23">
        <v>0.67500000000000004</v>
      </c>
      <c r="G368" s="19">
        <v>103.6068181818182</v>
      </c>
      <c r="H368" s="20">
        <v>168.1350075</v>
      </c>
      <c r="I368" s="19">
        <v>48.896927020454555</v>
      </c>
      <c r="J368" s="19">
        <v>150.84433275058277</v>
      </c>
      <c r="K368" s="19">
        <v>72.955715360479132</v>
      </c>
      <c r="L368" s="19">
        <v>0</v>
      </c>
      <c r="M368" s="26">
        <v>0.66312766874999995</v>
      </c>
      <c r="N368" s="19">
        <v>102.57075000000002</v>
      </c>
      <c r="O368" s="17">
        <v>165.17774156850186</v>
      </c>
      <c r="P368" s="19">
        <v>48.407957750250006</v>
      </c>
      <c r="Q368" s="19">
        <v>146.36410522355769</v>
      </c>
      <c r="R368" s="19">
        <v>72.990440446595272</v>
      </c>
      <c r="S368" s="19">
        <v>0</v>
      </c>
      <c r="T368" s="26">
        <v>0.65136067499999994</v>
      </c>
      <c r="U368" s="19">
        <v>101.53468181818184</v>
      </c>
      <c r="V368" s="17">
        <v>162.24671403900749</v>
      </c>
      <c r="W368" s="21">
        <v>47.918988480045464</v>
      </c>
      <c r="X368" s="19">
        <v>141.97347923018648</v>
      </c>
      <c r="Y368" s="19">
        <v>73.026017124464147</v>
      </c>
      <c r="Z368" s="19">
        <v>0</v>
      </c>
      <c r="AA368" s="26">
        <v>0.63969901875000013</v>
      </c>
      <c r="AB368" s="21">
        <v>100.49861363636364</v>
      </c>
      <c r="AC368" s="17">
        <v>159.34192491151691</v>
      </c>
      <c r="AD368" s="19">
        <v>47.430019209840914</v>
      </c>
      <c r="AE368" s="19">
        <v>137.67154970447262</v>
      </c>
      <c r="AF368" s="19">
        <v>73.062445394085771</v>
      </c>
      <c r="AG368" s="21">
        <v>0</v>
      </c>
      <c r="AH368" s="26">
        <v>0.62814270000000005</v>
      </c>
      <c r="AI368" s="19">
        <v>99.462545454545463</v>
      </c>
      <c r="AJ368" s="17">
        <v>156.46337418603002</v>
      </c>
      <c r="AK368" s="19">
        <v>46.941049939636365</v>
      </c>
      <c r="AL368" s="21">
        <v>133.4574115804196</v>
      </c>
      <c r="AM368" s="19">
        <v>73.099725255460129</v>
      </c>
      <c r="AN368" s="19">
        <v>0</v>
      </c>
      <c r="AO368" s="26">
        <v>0.61669171874999995</v>
      </c>
      <c r="AP368" s="19">
        <v>98.426477272727283</v>
      </c>
      <c r="AQ368" s="20">
        <v>153.61106186254685</v>
      </c>
      <c r="AR368" s="19">
        <v>46.452080669431822</v>
      </c>
      <c r="AS368" s="19">
        <v>129.33015979203088</v>
      </c>
      <c r="AT368" s="19">
        <v>73.137856708587236</v>
      </c>
      <c r="AU368" s="19">
        <v>0</v>
      </c>
      <c r="AV368" s="22">
        <v>0.60534607499999993</v>
      </c>
      <c r="AW368" s="19">
        <v>97.390409090909102</v>
      </c>
      <c r="AX368" s="17">
        <v>150.78498794106747</v>
      </c>
      <c r="AY368" s="19">
        <v>45.96311139922728</v>
      </c>
      <c r="AZ368" s="19">
        <v>125.28888927331002</v>
      </c>
      <c r="BA368" s="21">
        <v>73.176839753467078</v>
      </c>
      <c r="BB368" s="19">
        <v>0</v>
      </c>
      <c r="BC368" s="26">
        <v>0.5941057687500001</v>
      </c>
      <c r="BD368" s="19">
        <v>96.354340909090936</v>
      </c>
      <c r="BE368" s="17">
        <v>147.98515242159189</v>
      </c>
      <c r="BF368" s="21">
        <v>45.474142129022738</v>
      </c>
      <c r="BG368" s="19">
        <v>121.33269495826052</v>
      </c>
      <c r="BH368" s="19">
        <v>73.216674390099655</v>
      </c>
      <c r="BI368" s="19">
        <v>0</v>
      </c>
      <c r="BJ368" s="26">
        <v>0.58297080000000001</v>
      </c>
      <c r="BK368" s="21">
        <v>95.318272727272742</v>
      </c>
      <c r="BL368" s="17">
        <v>145.21155530412</v>
      </c>
      <c r="BM368" s="19">
        <v>44.985172858818189</v>
      </c>
      <c r="BN368" s="19">
        <v>117.4606717808858</v>
      </c>
      <c r="BO368" s="19">
        <v>73.257360618484981</v>
      </c>
      <c r="BP368" s="21">
        <v>0</v>
      </c>
      <c r="BQ368" s="26">
        <v>0.57194116875000001</v>
      </c>
      <c r="BR368" s="19">
        <v>94.282204545454562</v>
      </c>
      <c r="BS368" s="17">
        <v>142.46419658865187</v>
      </c>
      <c r="BT368" s="19">
        <v>44.496203588613646</v>
      </c>
      <c r="BU368" s="21">
        <v>113.67191467518943</v>
      </c>
      <c r="BV368" s="19">
        <v>73.298898438623041</v>
      </c>
      <c r="BW368" s="19">
        <v>0</v>
      </c>
      <c r="BX368" s="26">
        <v>0.56101687499999997</v>
      </c>
      <c r="BY368" s="19">
        <v>93.246136363636381</v>
      </c>
      <c r="BZ368" s="20">
        <v>139.74307627518749</v>
      </c>
      <c r="CA368" s="19">
        <v>44.007234318409097</v>
      </c>
      <c r="CB368" s="19">
        <v>109.96551857517485</v>
      </c>
      <c r="CC368" s="19">
        <v>73.341287850513851</v>
      </c>
      <c r="CD368" s="19">
        <v>0</v>
      </c>
      <c r="CE368" s="22">
        <v>0.55019791875000013</v>
      </c>
      <c r="CF368" s="19">
        <v>92.210068181818201</v>
      </c>
      <c r="CG368" s="17">
        <v>137.04819436372691</v>
      </c>
      <c r="CH368" s="19">
        <v>43.518265048204555</v>
      </c>
      <c r="CI368" s="19">
        <v>106.3405784148456</v>
      </c>
      <c r="CJ368" s="21">
        <v>73.384528854157395</v>
      </c>
      <c r="CK368" s="19">
        <v>0</v>
      </c>
      <c r="CL368" s="26">
        <v>0.53948430000000003</v>
      </c>
      <c r="CM368" s="19">
        <v>91.174000000000021</v>
      </c>
      <c r="CN368" s="17">
        <v>134.37955085427001</v>
      </c>
      <c r="CO368" s="21">
        <v>43.029295778000012</v>
      </c>
      <c r="CP368" s="19">
        <v>102.79618912820513</v>
      </c>
      <c r="CQ368" s="19">
        <v>73.428621449553674</v>
      </c>
      <c r="CR368" s="19">
        <v>0</v>
      </c>
      <c r="CS368" s="26">
        <v>0.52887601875000001</v>
      </c>
      <c r="CT368" s="21">
        <v>90.137931818181826</v>
      </c>
      <c r="CU368" s="17">
        <v>131.73714574681688</v>
      </c>
      <c r="CV368" s="19">
        <v>42.540326507795456</v>
      </c>
      <c r="CW368" s="19">
        <v>99.331445649257006</v>
      </c>
      <c r="CX368" s="19">
        <v>73.473565636702702</v>
      </c>
      <c r="CY368" s="21">
        <v>0</v>
      </c>
      <c r="CZ368" s="26">
        <v>0.51837307499999996</v>
      </c>
      <c r="DA368" s="19">
        <v>89.101863636363646</v>
      </c>
      <c r="DB368" s="17">
        <v>129.12097904136749</v>
      </c>
      <c r="DC368" s="19">
        <v>42.051357237590913</v>
      </c>
      <c r="DD368" s="21">
        <v>95.945442912004665</v>
      </c>
      <c r="DE368" s="19">
        <v>73.519361415604479</v>
      </c>
      <c r="DF368" s="19">
        <v>0</v>
      </c>
      <c r="DG368" s="26">
        <v>0.5079754687500001</v>
      </c>
      <c r="DH368" s="19">
        <v>88.065795454545466</v>
      </c>
      <c r="DI368" s="20">
        <v>126.5310507379219</v>
      </c>
      <c r="DJ368" s="19">
        <v>41.562387967386371</v>
      </c>
      <c r="DK368" s="19">
        <v>92.63727585045163</v>
      </c>
      <c r="DL368" s="19">
        <v>73.566008786258976</v>
      </c>
      <c r="DM368" s="19">
        <v>0</v>
      </c>
      <c r="DN368" s="22">
        <v>0.49768320000000005</v>
      </c>
      <c r="DO368" s="19">
        <v>87.029727272727285</v>
      </c>
      <c r="DP368" s="17">
        <v>123.96736083648001</v>
      </c>
      <c r="DQ368" s="19">
        <v>41.073418697181822</v>
      </c>
      <c r="DR368" s="19">
        <v>89.406039398601393</v>
      </c>
      <c r="DS368" s="21">
        <v>73.613507748666223</v>
      </c>
      <c r="DT368" s="19">
        <v>0</v>
      </c>
      <c r="DU368" s="26">
        <v>0.48749626875000007</v>
      </c>
      <c r="DV368" s="19">
        <v>85.993659090909105</v>
      </c>
      <c r="DW368" s="17">
        <v>121.42990933704189</v>
      </c>
      <c r="DX368" s="21">
        <v>40.58444942697728</v>
      </c>
      <c r="DY368" s="19">
        <v>86.250828490457451</v>
      </c>
      <c r="DZ368" s="19">
        <v>73.661858302826218</v>
      </c>
      <c r="EA368" s="19">
        <v>0</v>
      </c>
      <c r="EB368" s="26">
        <v>0.47741467500000001</v>
      </c>
      <c r="EC368" s="21">
        <v>84.957590909090911</v>
      </c>
      <c r="ED368" s="17">
        <v>118.9186962396075</v>
      </c>
      <c r="EE368" s="19">
        <v>40.09548015677273</v>
      </c>
      <c r="EF368" s="19">
        <v>83.170738060023297</v>
      </c>
      <c r="EG368" s="19">
        <v>73.711060448738948</v>
      </c>
      <c r="EH368" s="21">
        <v>0</v>
      </c>
      <c r="EI368" s="26">
        <v>0.46743841875000008</v>
      </c>
      <c r="EJ368" s="19">
        <v>83.921522727272745</v>
      </c>
      <c r="EK368" s="17">
        <v>116.43372154417689</v>
      </c>
      <c r="EL368" s="19">
        <v>39.606510886568188</v>
      </c>
      <c r="EM368" s="21">
        <v>80.164863041302482</v>
      </c>
      <c r="EN368" s="19">
        <v>73.761114186404413</v>
      </c>
      <c r="EO368" s="19">
        <v>0</v>
      </c>
      <c r="EP368" s="26">
        <v>0.45756750000000007</v>
      </c>
      <c r="EQ368" s="19">
        <v>82.885454545454564</v>
      </c>
      <c r="ER368" s="20">
        <v>113.97498525075001</v>
      </c>
      <c r="ES368" s="19">
        <v>39.117541616363646</v>
      </c>
      <c r="ET368" s="19">
        <v>77.232298368298387</v>
      </c>
      <c r="EU368" s="19">
        <v>73.812019515822627</v>
      </c>
      <c r="EV368" s="19">
        <v>0</v>
      </c>
      <c r="EW368" s="22">
        <v>0.44780191875000003</v>
      </c>
      <c r="EX368" s="19">
        <v>81.849386363636384</v>
      </c>
      <c r="EY368" s="17">
        <v>111.54248735932688</v>
      </c>
      <c r="EZ368" s="19">
        <v>38.628572346159103</v>
      </c>
      <c r="FA368" s="19">
        <v>74.372138975014593</v>
      </c>
      <c r="FB368" s="21">
        <v>73.863776436993575</v>
      </c>
      <c r="FC368" s="19">
        <v>0</v>
      </c>
      <c r="FD368" s="26">
        <v>0.43814167499999995</v>
      </c>
      <c r="FE368" s="19">
        <v>80.813318181818204</v>
      </c>
      <c r="FF368" s="17">
        <v>109.13622786990749</v>
      </c>
      <c r="FG368" s="21">
        <v>38.139603075954554</v>
      </c>
      <c r="FH368" s="19">
        <v>71.583479795454551</v>
      </c>
      <c r="FI368" s="19">
        <v>73.916384949917258</v>
      </c>
      <c r="FJ368" s="19">
        <v>0</v>
      </c>
      <c r="FK368" s="26">
        <v>0.42858676875000001</v>
      </c>
      <c r="FL368" s="21">
        <v>79.777250000000009</v>
      </c>
      <c r="FM368" s="17">
        <v>106.75620678249187</v>
      </c>
      <c r="FN368" s="19">
        <v>37.650633805750005</v>
      </c>
      <c r="FO368" s="19">
        <v>68.865415763621812</v>
      </c>
      <c r="FP368" s="19">
        <v>73.969845054593691</v>
      </c>
      <c r="FQ368" s="21">
        <v>0</v>
      </c>
      <c r="FR368" s="26">
        <v>0.41913720000000004</v>
      </c>
      <c r="FS368" s="19">
        <v>78.741181818181829</v>
      </c>
      <c r="FT368" s="17">
        <v>104.40242409708002</v>
      </c>
      <c r="FU368" s="19">
        <v>37.161664535545462</v>
      </c>
      <c r="FV368" s="21">
        <v>66.217041813519828</v>
      </c>
      <c r="FW368" s="19">
        <v>74.024156751022872</v>
      </c>
      <c r="FX368" s="19">
        <v>0</v>
      </c>
      <c r="FY368" s="26">
        <v>0.40979296875000004</v>
      </c>
      <c r="FZ368" s="19">
        <v>77.705113636363649</v>
      </c>
      <c r="GA368" s="20">
        <v>102.07487981367188</v>
      </c>
      <c r="GB368" s="19">
        <v>36.672695265340913</v>
      </c>
      <c r="GC368" s="19">
        <v>63.637452879152107</v>
      </c>
      <c r="GD368" s="19">
        <v>74.079320039204774</v>
      </c>
      <c r="GE368" s="19">
        <v>0</v>
      </c>
      <c r="GF368" s="22">
        <v>0.40055407500000001</v>
      </c>
      <c r="GG368" s="19">
        <v>76.669045454545468</v>
      </c>
      <c r="GH368" s="17">
        <v>99.773573932267496</v>
      </c>
      <c r="GI368" s="19">
        <v>36.183725995136371</v>
      </c>
      <c r="GJ368" s="19">
        <v>61.125743894522145</v>
      </c>
      <c r="GK368" s="21">
        <v>74.135334919139439</v>
      </c>
      <c r="GL368" s="19">
        <v>0</v>
      </c>
      <c r="GM368" s="26">
        <v>0.39142051875</v>
      </c>
      <c r="GN368" s="19">
        <v>75.632977272727288</v>
      </c>
      <c r="GO368" s="17">
        <v>97.498506452866877</v>
      </c>
      <c r="GP368" s="21">
        <v>35.694756724931828</v>
      </c>
      <c r="GQ368" s="19">
        <v>58.68100979363345</v>
      </c>
      <c r="GR368" s="19">
        <v>74.192201390826824</v>
      </c>
      <c r="GS368" s="19">
        <v>0</v>
      </c>
      <c r="GT368" s="26">
        <v>0.38239230000000007</v>
      </c>
      <c r="GU368" s="21">
        <v>74.596909090909094</v>
      </c>
      <c r="GV368" s="17">
        <v>95.249677375470014</v>
      </c>
      <c r="GW368" s="19">
        <v>35.205787454727272</v>
      </c>
      <c r="GX368" s="19">
        <v>56.302345510489509</v>
      </c>
      <c r="GY368" s="19">
        <v>74.249919454266958</v>
      </c>
      <c r="GZ368" s="21">
        <v>0</v>
      </c>
      <c r="HA368" s="26">
        <v>0.37346941875</v>
      </c>
      <c r="HB368" s="19">
        <v>73.560840909090913</v>
      </c>
      <c r="HC368" s="17">
        <v>93.027086700076879</v>
      </c>
      <c r="HD368" s="19">
        <v>34.716818184522729</v>
      </c>
      <c r="HE368" s="21">
        <v>53.988845979093824</v>
      </c>
      <c r="HF368" s="19">
        <v>74.308489109459842</v>
      </c>
      <c r="HG368" s="19">
        <v>0</v>
      </c>
      <c r="HH368" s="26">
        <v>0.36465187500000001</v>
      </c>
      <c r="HI368" s="19">
        <v>72.524772727272733</v>
      </c>
      <c r="HJ368" s="20">
        <v>90.830734426687499</v>
      </c>
      <c r="HK368" s="19">
        <v>34.227848914318187</v>
      </c>
      <c r="HL368" s="19">
        <v>51.739606133449875</v>
      </c>
      <c r="HM368" s="19">
        <v>74.367910356405446</v>
      </c>
      <c r="HN368" s="19">
        <v>0</v>
      </c>
      <c r="HO368" s="22">
        <v>0.35593966874999999</v>
      </c>
      <c r="HP368" s="19">
        <v>71.488704545454553</v>
      </c>
      <c r="HQ368" s="17">
        <v>88.660620555301875</v>
      </c>
      <c r="HR368" s="19">
        <v>33.738879644113638</v>
      </c>
      <c r="HS368" s="19">
        <v>49.553720907561186</v>
      </c>
      <c r="HT368" s="21">
        <v>74.428183195103813</v>
      </c>
      <c r="HU368" s="19">
        <v>0</v>
      </c>
      <c r="HV368" s="26">
        <v>0.34733280000000011</v>
      </c>
      <c r="HW368" s="19">
        <v>70.452636363636387</v>
      </c>
      <c r="HX368" s="17">
        <v>86.516745085920022</v>
      </c>
      <c r="HY368" s="21">
        <v>33.249910373909103</v>
      </c>
      <c r="HZ368" s="19">
        <v>47.430285235431256</v>
      </c>
      <c r="IA368" s="19">
        <v>74.4893076255549</v>
      </c>
      <c r="IB368" s="19">
        <v>0</v>
      </c>
      <c r="IC368" s="26">
        <v>0.33883126875000003</v>
      </c>
      <c r="ID368" s="21">
        <v>69.416568181818192</v>
      </c>
      <c r="IE368" s="17">
        <v>84.399108018541881</v>
      </c>
      <c r="IF368" s="19">
        <v>32.760941103704553</v>
      </c>
      <c r="IG368" s="19">
        <v>45.368394051063532</v>
      </c>
      <c r="IH368" s="19">
        <v>74.551283647758737</v>
      </c>
      <c r="II368" s="21">
        <v>0</v>
      </c>
      <c r="IJ368" s="26">
        <v>0.33043507500000002</v>
      </c>
      <c r="IK368" s="19">
        <v>68.380500000000012</v>
      </c>
      <c r="IL368" s="17">
        <v>82.30770935316751</v>
      </c>
      <c r="IM368" s="19">
        <v>32.271971833500004</v>
      </c>
      <c r="IN368" s="21">
        <v>43.367142288461544</v>
      </c>
      <c r="IO368" s="19">
        <v>74.614111261715323</v>
      </c>
      <c r="IP368" s="19">
        <v>0</v>
      </c>
      <c r="IQ368" s="26">
        <v>0.32214421874999999</v>
      </c>
      <c r="IR368" s="19">
        <v>67.344431818181832</v>
      </c>
      <c r="IS368" s="20">
        <v>80.242549089796867</v>
      </c>
      <c r="IT368" s="19">
        <v>31.783002563295462</v>
      </c>
      <c r="IU368" s="19">
        <v>41.425624881628799</v>
      </c>
      <c r="IV368" s="19">
        <v>74.677790467424629</v>
      </c>
      <c r="IW368" s="19">
        <v>0</v>
      </c>
      <c r="IX368" s="22">
        <v>0.31395870000000009</v>
      </c>
      <c r="IY368" s="19">
        <v>66.308363636363651</v>
      </c>
      <c r="IZ368" s="17">
        <v>78.203627228430022</v>
      </c>
      <c r="JA368" s="19">
        <v>31.294033293090916</v>
      </c>
      <c r="JB368" s="19">
        <v>39.542936764568772</v>
      </c>
      <c r="JC368" s="19">
        <v>74.742321264886698</v>
      </c>
      <c r="JD368" s="21">
        <v>0</v>
      </c>
      <c r="JE368" s="22">
        <v>0.30587851875000005</v>
      </c>
      <c r="JF368" s="21">
        <v>65.272295454545471</v>
      </c>
      <c r="JG368" s="20">
        <v>76.190943769066891</v>
      </c>
      <c r="JH368" s="21">
        <v>30.805064022886373</v>
      </c>
      <c r="JI368" s="21">
        <v>37.71817287128497</v>
      </c>
      <c r="JJ368" s="21">
        <v>74.807703654101488</v>
      </c>
      <c r="JK368" s="21">
        <v>0</v>
      </c>
      <c r="JL368" s="22">
        <v>0.29790367500000003</v>
      </c>
      <c r="JM368" s="21">
        <v>64.236227272727277</v>
      </c>
      <c r="JN368" s="20">
        <v>74.204498711707501</v>
      </c>
      <c r="JO368" s="21">
        <v>30.316094752681821</v>
      </c>
      <c r="JP368" s="21">
        <v>35.950428135780889</v>
      </c>
      <c r="JQ368" s="21">
        <v>74.873937635069026</v>
      </c>
      <c r="JR368" s="21">
        <v>0</v>
      </c>
      <c r="JS368" s="22">
        <v>0.29003416874999999</v>
      </c>
      <c r="JT368" s="21">
        <v>63.200159090909096</v>
      </c>
      <c r="JU368" s="20">
        <v>72.244292056351867</v>
      </c>
      <c r="JV368" s="21">
        <v>29.827125482477275</v>
      </c>
      <c r="JW368" s="21">
        <v>34.238797492060023</v>
      </c>
      <c r="JX368" s="21">
        <v>74.941023207789314</v>
      </c>
      <c r="JY368" s="21">
        <v>0</v>
      </c>
      <c r="JZ368" s="22">
        <v>0.28226999999999997</v>
      </c>
      <c r="KA368" s="21">
        <v>62.164090909090916</v>
      </c>
      <c r="KB368" s="20">
        <v>70.310323802999989</v>
      </c>
      <c r="KC368" s="21">
        <v>29.338156212272732</v>
      </c>
      <c r="KD368" s="21">
        <v>32.58237587412588</v>
      </c>
      <c r="KE368" s="21">
        <v>75.008960372262337</v>
      </c>
      <c r="KF368" s="21">
        <v>0</v>
      </c>
      <c r="KG368" s="22">
        <v>0.27461116875000002</v>
      </c>
      <c r="KH368" s="21">
        <v>61.128022727272736</v>
      </c>
      <c r="KI368" s="20">
        <v>68.40259395165188</v>
      </c>
      <c r="KJ368" s="21">
        <v>28.849186942068187</v>
      </c>
      <c r="KK368" s="21">
        <v>30.980258215981934</v>
      </c>
      <c r="KL368" s="21">
        <v>75.077749128488094</v>
      </c>
      <c r="KM368" s="21">
        <v>0</v>
      </c>
      <c r="KN368" s="22">
        <v>0.26705767500000005</v>
      </c>
      <c r="KO368" s="21">
        <v>60.091954545454549</v>
      </c>
      <c r="KP368" s="20">
        <v>66.521102502307514</v>
      </c>
      <c r="KQ368" s="21">
        <v>28.360217671863637</v>
      </c>
      <c r="KR368" s="21">
        <v>29.4315394516317</v>
      </c>
      <c r="KS368" s="21">
        <v>75.1473894764666</v>
      </c>
      <c r="KT368" s="21">
        <v>0</v>
      </c>
      <c r="KU368" s="22">
        <v>0.25960951874999999</v>
      </c>
      <c r="KV368" s="21">
        <v>59.055886363636368</v>
      </c>
      <c r="KW368" s="20">
        <v>64.665849454966875</v>
      </c>
      <c r="KX368" s="21">
        <v>27.871248401659095</v>
      </c>
      <c r="KY368" s="21">
        <v>27.935314515078669</v>
      </c>
      <c r="KZ368" s="21">
        <v>75.217881416197841</v>
      </c>
      <c r="LA368" s="21">
        <v>0</v>
      </c>
      <c r="LB368" s="22">
        <v>0.25226669999999995</v>
      </c>
      <c r="LC368" s="21">
        <v>58.019818181818195</v>
      </c>
      <c r="LD368" s="20">
        <v>62.836834809629991</v>
      </c>
      <c r="LE368" s="21">
        <v>27.382279131454553</v>
      </c>
      <c r="LF368" s="21">
        <v>26.490678340326351</v>
      </c>
      <c r="LG368" s="21">
        <v>75.289224947681817</v>
      </c>
      <c r="LH368" s="21">
        <v>0</v>
      </c>
      <c r="LI368" s="22">
        <v>0.24502921875000003</v>
      </c>
      <c r="LJ368" s="21">
        <v>56.983750000000015</v>
      </c>
      <c r="LK368" s="20">
        <v>61.034058566296878</v>
      </c>
      <c r="LL368" s="21">
        <v>26.893309861250007</v>
      </c>
      <c r="LM368" s="21">
        <v>25.096725861378214</v>
      </c>
      <c r="LN368" s="21">
        <v>75.361420070918541</v>
      </c>
      <c r="LO368" s="21">
        <v>0</v>
      </c>
      <c r="LP368" s="22">
        <v>0.23789707500000001</v>
      </c>
      <c r="LQ368" s="21">
        <v>55.947681818181827</v>
      </c>
      <c r="LR368" s="20">
        <v>59.257520724967499</v>
      </c>
      <c r="LS368" s="21">
        <v>26.404340591045461</v>
      </c>
      <c r="LT368" s="21">
        <v>23.752552012237768</v>
      </c>
      <c r="LU368" s="21">
        <v>75.434466785908015</v>
      </c>
      <c r="LV368" s="21">
        <v>0</v>
      </c>
      <c r="LW368" s="22">
        <v>0.23087026875</v>
      </c>
      <c r="LX368" s="21">
        <v>54.911613636363647</v>
      </c>
      <c r="LY368" s="20">
        <v>57.507221285641876</v>
      </c>
      <c r="LZ368" s="21">
        <v>25.915371320840915</v>
      </c>
      <c r="MA368" s="21">
        <v>22.457251726908517</v>
      </c>
      <c r="MB368" s="21">
        <v>75.508365092650209</v>
      </c>
      <c r="MC368" s="21">
        <v>0</v>
      </c>
      <c r="MD368" s="22">
        <v>0.22394879999999998</v>
      </c>
      <c r="ME368" s="21">
        <v>53.875545454545467</v>
      </c>
      <c r="MF368" s="20">
        <v>55.783160248319994</v>
      </c>
      <c r="MG368" s="21">
        <v>25.426402050636369</v>
      </c>
      <c r="MH368" s="21">
        <v>21.209919939393941</v>
      </c>
      <c r="MI368" s="21">
        <v>75.583114991145152</v>
      </c>
      <c r="MJ368" s="21">
        <v>0</v>
      </c>
      <c r="MK368" s="22">
        <v>0.21713266875000004</v>
      </c>
      <c r="ML368" s="21">
        <v>52.839477272727279</v>
      </c>
      <c r="MM368" s="20">
        <v>54.085337613001883</v>
      </c>
      <c r="MN368" s="21">
        <v>24.93743278043182</v>
      </c>
      <c r="MO368" s="21">
        <v>20.009651583697554</v>
      </c>
      <c r="MP368" s="21">
        <v>75.658716481392844</v>
      </c>
      <c r="MQ368" s="21">
        <v>0</v>
      </c>
      <c r="MR368" s="22">
        <v>0.21042187500000001</v>
      </c>
      <c r="MS368" s="21">
        <v>51.803409090909099</v>
      </c>
      <c r="MT368" s="20">
        <v>52.413753379687499</v>
      </c>
      <c r="MU368" s="21">
        <v>24.448463510227278</v>
      </c>
      <c r="MV368" s="21">
        <v>18.855541593822846</v>
      </c>
      <c r="MW368" s="21">
        <v>75.735169563393271</v>
      </c>
      <c r="MX368" s="21">
        <v>0</v>
      </c>
      <c r="MY368" s="30" t="s">
        <v>51</v>
      </c>
    </row>
    <row r="369" spans="1:363" ht="24" customHeight="1" x14ac:dyDescent="0.25">
      <c r="A369" s="15" t="s">
        <v>51</v>
      </c>
      <c r="B369" s="24" t="s">
        <v>13</v>
      </c>
      <c r="C369" s="16" t="s">
        <v>11</v>
      </c>
      <c r="D369" s="23">
        <v>1.5</v>
      </c>
      <c r="E369" s="17">
        <f t="shared" si="5"/>
        <v>1.875</v>
      </c>
      <c r="F369" s="23">
        <v>0.7</v>
      </c>
      <c r="G369" s="19">
        <v>102.08181818181819</v>
      </c>
      <c r="H369" s="20">
        <v>174.36222999999998</v>
      </c>
      <c r="I369" s="19">
        <v>48.177207845454554</v>
      </c>
      <c r="J369" s="19">
        <v>150.14685314685318</v>
      </c>
      <c r="K369" s="19">
        <v>73.007123353935768</v>
      </c>
      <c r="L369" s="19">
        <v>0</v>
      </c>
      <c r="M369" s="26">
        <v>0.68768795277777772</v>
      </c>
      <c r="N369" s="19">
        <v>101.06100000000001</v>
      </c>
      <c r="O369" s="17">
        <v>171.29543570066861</v>
      </c>
      <c r="P369" s="19">
        <v>47.695435767000006</v>
      </c>
      <c r="Q369" s="19">
        <v>145.68734146153847</v>
      </c>
      <c r="R369" s="19">
        <v>73.042566159878206</v>
      </c>
      <c r="S369" s="19">
        <v>0</v>
      </c>
      <c r="T369" s="26">
        <v>0.6754851444444443</v>
      </c>
      <c r="U369" s="19">
        <v>100.04018181818182</v>
      </c>
      <c r="V369" s="17">
        <v>168.25585159600774</v>
      </c>
      <c r="W369" s="21">
        <v>47.213663688545459</v>
      </c>
      <c r="X369" s="19">
        <v>141.31701700699301</v>
      </c>
      <c r="Y369" s="19">
        <v>73.078835672729738</v>
      </c>
      <c r="Z369" s="19">
        <v>0</v>
      </c>
      <c r="AA369" s="26">
        <v>0.66339157500000001</v>
      </c>
      <c r="AB369" s="21">
        <v>99.01936363636365</v>
      </c>
      <c r="AC369" s="17">
        <v>165.24347768601751</v>
      </c>
      <c r="AD369" s="19">
        <v>46.731891610090919</v>
      </c>
      <c r="AE369" s="19">
        <v>137.03497890209792</v>
      </c>
      <c r="AF369" s="19">
        <v>73.115931892490366</v>
      </c>
      <c r="AG369" s="21">
        <v>0</v>
      </c>
      <c r="AH369" s="26">
        <v>0.65140724444444442</v>
      </c>
      <c r="AI369" s="19">
        <v>97.998545454545464</v>
      </c>
      <c r="AJ369" s="17">
        <v>162.25831397069777</v>
      </c>
      <c r="AK369" s="19">
        <v>46.250119531636372</v>
      </c>
      <c r="AL369" s="21">
        <v>132.84032626573429</v>
      </c>
      <c r="AM369" s="19">
        <v>73.15385481916006</v>
      </c>
      <c r="AN369" s="19">
        <v>0</v>
      </c>
      <c r="AO369" s="26">
        <v>0.63953215277777764</v>
      </c>
      <c r="AP369" s="19">
        <v>96.977727272727279</v>
      </c>
      <c r="AQ369" s="20">
        <v>159.30036045004857</v>
      </c>
      <c r="AR369" s="19">
        <v>45.768347453181825</v>
      </c>
      <c r="AS369" s="19">
        <v>128.73215821678323</v>
      </c>
      <c r="AT369" s="19">
        <v>73.192604452738863</v>
      </c>
      <c r="AU369" s="19">
        <v>0</v>
      </c>
      <c r="AV369" s="22">
        <v>0.62776629999999989</v>
      </c>
      <c r="AW369" s="19">
        <v>95.956909090909093</v>
      </c>
      <c r="AX369" s="17">
        <v>156.36961712406998</v>
      </c>
      <c r="AY369" s="19">
        <v>45.286575374727278</v>
      </c>
      <c r="AZ369" s="19">
        <v>124.70957387412588</v>
      </c>
      <c r="BA369" s="21">
        <v>73.232180793226732</v>
      </c>
      <c r="BB369" s="19">
        <v>0</v>
      </c>
      <c r="BC369" s="26">
        <v>0.61610968611111117</v>
      </c>
      <c r="BD369" s="19">
        <v>94.936090909090922</v>
      </c>
      <c r="BE369" s="17">
        <v>153.46608399276195</v>
      </c>
      <c r="BF369" s="21">
        <v>44.804803296272731</v>
      </c>
      <c r="BG369" s="19">
        <v>120.77167235664339</v>
      </c>
      <c r="BH369" s="19">
        <v>73.272583840623696</v>
      </c>
      <c r="BI369" s="19">
        <v>0</v>
      </c>
      <c r="BJ369" s="26">
        <v>0.60456231111111103</v>
      </c>
      <c r="BK369" s="21">
        <v>93.915272727272736</v>
      </c>
      <c r="BL369" s="17">
        <v>150.58976105612442</v>
      </c>
      <c r="BM369" s="19">
        <v>44.323031217818183</v>
      </c>
      <c r="BN369" s="19">
        <v>116.91755278321681</v>
      </c>
      <c r="BO369" s="19">
        <v>73.313813594929755</v>
      </c>
      <c r="BP369" s="21">
        <v>0</v>
      </c>
      <c r="BQ369" s="26">
        <v>0.59312417499999992</v>
      </c>
      <c r="BR369" s="19">
        <v>92.894454545454565</v>
      </c>
      <c r="BS369" s="17">
        <v>147.74064831415748</v>
      </c>
      <c r="BT369" s="19">
        <v>43.841259139363643</v>
      </c>
      <c r="BU369" s="21">
        <v>113.14631427272731</v>
      </c>
      <c r="BV369" s="19">
        <v>73.35587005614488</v>
      </c>
      <c r="BW369" s="19">
        <v>0</v>
      </c>
      <c r="BX369" s="26">
        <v>0.58179527777777773</v>
      </c>
      <c r="BY369" s="19">
        <v>91.873636363636379</v>
      </c>
      <c r="BZ369" s="20">
        <v>144.91874576686109</v>
      </c>
      <c r="CA369" s="19">
        <v>43.359487060909096</v>
      </c>
      <c r="CB369" s="19">
        <v>109.45705594405598</v>
      </c>
      <c r="CC369" s="19">
        <v>73.398753224269115</v>
      </c>
      <c r="CD369" s="19">
        <v>0</v>
      </c>
      <c r="CE369" s="22">
        <v>0.57057561944444446</v>
      </c>
      <c r="CF369" s="19">
        <v>90.852818181818193</v>
      </c>
      <c r="CG369" s="17">
        <v>142.12405341423528</v>
      </c>
      <c r="CH369" s="19">
        <v>42.877714982454549</v>
      </c>
      <c r="CI369" s="19">
        <v>105.84887691608395</v>
      </c>
      <c r="CJ369" s="21">
        <v>73.442463099302415</v>
      </c>
      <c r="CK369" s="19">
        <v>0</v>
      </c>
      <c r="CL369" s="26">
        <v>0.5594652</v>
      </c>
      <c r="CM369" s="19">
        <v>89.832000000000008</v>
      </c>
      <c r="CN369" s="17">
        <v>139.35657125628001</v>
      </c>
      <c r="CO369" s="21">
        <v>42.395942904000002</v>
      </c>
      <c r="CP369" s="19">
        <v>102.32087630769232</v>
      </c>
      <c r="CQ369" s="19">
        <v>73.486999681244825</v>
      </c>
      <c r="CR369" s="19">
        <v>0</v>
      </c>
      <c r="CS369" s="26">
        <v>0.54846401944444434</v>
      </c>
      <c r="CT369" s="21">
        <v>88.811181818181822</v>
      </c>
      <c r="CU369" s="17">
        <v>136.61629929299525</v>
      </c>
      <c r="CV369" s="19">
        <v>41.914170825545455</v>
      </c>
      <c r="CW369" s="19">
        <v>98.872153237762262</v>
      </c>
      <c r="CX369" s="19">
        <v>73.532362970096301</v>
      </c>
      <c r="CY369" s="21">
        <v>0</v>
      </c>
      <c r="CZ369" s="26">
        <v>0.53757207777777771</v>
      </c>
      <c r="DA369" s="19">
        <v>87.790363636363651</v>
      </c>
      <c r="DB369" s="17">
        <v>133.9032375243811</v>
      </c>
      <c r="DC369" s="19">
        <v>41.432398747090915</v>
      </c>
      <c r="DD369" s="21">
        <v>95.501806825174839</v>
      </c>
      <c r="DE369" s="19">
        <v>73.578552965856872</v>
      </c>
      <c r="DF369" s="19">
        <v>0</v>
      </c>
      <c r="DG369" s="26">
        <v>0.526789375</v>
      </c>
      <c r="DH369" s="19">
        <v>86.769545454545465</v>
      </c>
      <c r="DI369" s="20">
        <v>131.21738595043749</v>
      </c>
      <c r="DJ369" s="19">
        <v>40.950626668636367</v>
      </c>
      <c r="DK369" s="19">
        <v>92.208936188811194</v>
      </c>
      <c r="DL369" s="19">
        <v>73.625569668526524</v>
      </c>
      <c r="DM369" s="19">
        <v>0</v>
      </c>
      <c r="DN369" s="22">
        <v>0.5161159111111111</v>
      </c>
      <c r="DO369" s="19">
        <v>85.74872727272728</v>
      </c>
      <c r="DP369" s="17">
        <v>128.55874457116445</v>
      </c>
      <c r="DQ369" s="19">
        <v>40.46885459018182</v>
      </c>
      <c r="DR369" s="19">
        <v>88.992640447552446</v>
      </c>
      <c r="DS369" s="21">
        <v>73.67341307810527</v>
      </c>
      <c r="DT369" s="19">
        <v>0</v>
      </c>
      <c r="DU369" s="26">
        <v>0.50555168611111112</v>
      </c>
      <c r="DV369" s="19">
        <v>84.727909090909094</v>
      </c>
      <c r="DW369" s="17">
        <v>125.92731338656195</v>
      </c>
      <c r="DX369" s="21">
        <v>39.987082511727273</v>
      </c>
      <c r="DY369" s="19">
        <v>85.85201872027973</v>
      </c>
      <c r="DZ369" s="19">
        <v>73.722083194593097</v>
      </c>
      <c r="EA369" s="19">
        <v>0</v>
      </c>
      <c r="EB369" s="26">
        <v>0.49509669999999995</v>
      </c>
      <c r="EC369" s="21">
        <v>83.707090909090908</v>
      </c>
      <c r="ED369" s="17">
        <v>123.32309239662999</v>
      </c>
      <c r="EE369" s="19">
        <v>39.505310433272726</v>
      </c>
      <c r="EF369" s="19">
        <v>82.786170125874122</v>
      </c>
      <c r="EG369" s="19">
        <v>73.771580017990019</v>
      </c>
      <c r="EH369" s="21">
        <v>0</v>
      </c>
      <c r="EI369" s="26">
        <v>0.4847509527777778</v>
      </c>
      <c r="EJ369" s="19">
        <v>82.686272727272737</v>
      </c>
      <c r="EK369" s="17">
        <v>120.74608160136862</v>
      </c>
      <c r="EL369" s="19">
        <v>39.023538354818186</v>
      </c>
      <c r="EM369" s="21">
        <v>79.794193783216826</v>
      </c>
      <c r="EN369" s="19">
        <v>73.821903548296021</v>
      </c>
      <c r="EO369" s="19">
        <v>0</v>
      </c>
      <c r="EP369" s="26">
        <v>0.47451444444444441</v>
      </c>
      <c r="EQ369" s="19">
        <v>81.665454545454566</v>
      </c>
      <c r="ER369" s="20">
        <v>118.19628100077776</v>
      </c>
      <c r="ES369" s="19">
        <v>38.541766276363646</v>
      </c>
      <c r="ET369" s="19">
        <v>76.875188811188849</v>
      </c>
      <c r="EU369" s="19">
        <v>73.873053785511118</v>
      </c>
      <c r="EV369" s="19">
        <v>0</v>
      </c>
      <c r="EW369" s="22">
        <v>0.46438717499999993</v>
      </c>
      <c r="EX369" s="19">
        <v>80.64463636363638</v>
      </c>
      <c r="EY369" s="17">
        <v>115.67369059485748</v>
      </c>
      <c r="EZ369" s="19">
        <v>38.059994197909099</v>
      </c>
      <c r="FA369" s="19">
        <v>74.028254328671366</v>
      </c>
      <c r="FB369" s="21">
        <v>73.925030729635296</v>
      </c>
      <c r="FC369" s="19">
        <v>0</v>
      </c>
      <c r="FD369" s="26">
        <v>0.45436914444444437</v>
      </c>
      <c r="FE369" s="19">
        <v>79.623818181818194</v>
      </c>
      <c r="FF369" s="17">
        <v>113.17831038360775</v>
      </c>
      <c r="FG369" s="21">
        <v>37.578222119454551</v>
      </c>
      <c r="FH369" s="19">
        <v>71.252489454545469</v>
      </c>
      <c r="FI369" s="19">
        <v>73.977834380668554</v>
      </c>
      <c r="FJ369" s="19">
        <v>0</v>
      </c>
      <c r="FK369" s="26">
        <v>0.44446035277777768</v>
      </c>
      <c r="FL369" s="21">
        <v>78.603000000000009</v>
      </c>
      <c r="FM369" s="17">
        <v>110.71014036702859</v>
      </c>
      <c r="FN369" s="19">
        <v>37.096450041000004</v>
      </c>
      <c r="FO369" s="19">
        <v>68.546993307692318</v>
      </c>
      <c r="FP369" s="19">
        <v>74.031464738610907</v>
      </c>
      <c r="FQ369" s="21">
        <v>0</v>
      </c>
      <c r="FR369" s="26">
        <v>0.43466080000000001</v>
      </c>
      <c r="FS369" s="19">
        <v>77.582181818181823</v>
      </c>
      <c r="FT369" s="17">
        <v>108.26918054512001</v>
      </c>
      <c r="FU369" s="19">
        <v>36.614677962545457</v>
      </c>
      <c r="FV369" s="21">
        <v>65.910865006993021</v>
      </c>
      <c r="FW369" s="19">
        <v>74.085921803462341</v>
      </c>
      <c r="FX369" s="19">
        <v>0</v>
      </c>
      <c r="FY369" s="26">
        <v>0.4249704861111111</v>
      </c>
      <c r="FZ369" s="19">
        <v>76.561363636363637</v>
      </c>
      <c r="GA369" s="20">
        <v>105.85543091788195</v>
      </c>
      <c r="GB369" s="19">
        <v>36.13290588409091</v>
      </c>
      <c r="GC369" s="19">
        <v>63.343203671328681</v>
      </c>
      <c r="GD369" s="19">
        <v>74.141205575222855</v>
      </c>
      <c r="GE369" s="19">
        <v>0</v>
      </c>
      <c r="GF369" s="22">
        <v>0.41538941111111111</v>
      </c>
      <c r="GG369" s="19">
        <v>75.540545454545466</v>
      </c>
      <c r="GH369" s="17">
        <v>103.46889148531444</v>
      </c>
      <c r="GI369" s="19">
        <v>35.65113380563637</v>
      </c>
      <c r="GJ369" s="19">
        <v>60.843108419580425</v>
      </c>
      <c r="GK369" s="21">
        <v>74.197316053892465</v>
      </c>
      <c r="GL369" s="19">
        <v>0</v>
      </c>
      <c r="GM369" s="26">
        <v>0.40591757499999992</v>
      </c>
      <c r="GN369" s="19">
        <v>74.51972727272728</v>
      </c>
      <c r="GO369" s="17">
        <v>101.10956224741747</v>
      </c>
      <c r="GP369" s="21">
        <v>35.169361727181823</v>
      </c>
      <c r="GQ369" s="19">
        <v>58.409678370629372</v>
      </c>
      <c r="GR369" s="19">
        <v>74.254253239471169</v>
      </c>
      <c r="GS369" s="19">
        <v>0</v>
      </c>
      <c r="GT369" s="26">
        <v>0.39655497777777782</v>
      </c>
      <c r="GU369" s="21">
        <v>73.498909090909095</v>
      </c>
      <c r="GV369" s="17">
        <v>98.777443204191115</v>
      </c>
      <c r="GW369" s="19">
        <v>34.687589648727275</v>
      </c>
      <c r="GX369" s="19">
        <v>56.042012643356649</v>
      </c>
      <c r="GY369" s="19">
        <v>74.312017131958953</v>
      </c>
      <c r="GZ369" s="21">
        <v>0</v>
      </c>
      <c r="HA369" s="26">
        <v>0.38730161944444441</v>
      </c>
      <c r="HB369" s="19">
        <v>72.478090909090909</v>
      </c>
      <c r="HC369" s="17">
        <v>96.472534355635261</v>
      </c>
      <c r="HD369" s="19">
        <v>34.205817570272728</v>
      </c>
      <c r="HE369" s="21">
        <v>53.739210356643362</v>
      </c>
      <c r="HF369" s="19">
        <v>74.370607731355818</v>
      </c>
      <c r="HG369" s="19">
        <v>0</v>
      </c>
      <c r="HH369" s="26">
        <v>0.37815749999999992</v>
      </c>
      <c r="HI369" s="19">
        <v>71.457272727272724</v>
      </c>
      <c r="HJ369" s="20">
        <v>94.19483570174998</v>
      </c>
      <c r="HK369" s="19">
        <v>33.724045491818181</v>
      </c>
      <c r="HL369" s="19">
        <v>51.500370629370629</v>
      </c>
      <c r="HM369" s="19">
        <v>74.430025037661778</v>
      </c>
      <c r="HN369" s="19">
        <v>0</v>
      </c>
      <c r="HO369" s="22">
        <v>0.36912261944444436</v>
      </c>
      <c r="HP369" s="19">
        <v>70.436454545454552</v>
      </c>
      <c r="HQ369" s="17">
        <v>91.944347242535258</v>
      </c>
      <c r="HR369" s="19">
        <v>33.242273413363641</v>
      </c>
      <c r="HS369" s="19">
        <v>49.324592580419583</v>
      </c>
      <c r="HT369" s="21">
        <v>74.490269050876819</v>
      </c>
      <c r="HU369" s="19">
        <v>0</v>
      </c>
      <c r="HV369" s="26">
        <v>0.36019697777777782</v>
      </c>
      <c r="HW369" s="19">
        <v>69.415636363636381</v>
      </c>
      <c r="HX369" s="17">
        <v>89.721068977991123</v>
      </c>
      <c r="HY369" s="21">
        <v>32.760501334909101</v>
      </c>
      <c r="HZ369" s="19">
        <v>47.210975328671353</v>
      </c>
      <c r="IA369" s="19">
        <v>74.55133977100094</v>
      </c>
      <c r="IB369" s="19">
        <v>0</v>
      </c>
      <c r="IC369" s="26">
        <v>0.35138057499999997</v>
      </c>
      <c r="ID369" s="21">
        <v>68.394818181818195</v>
      </c>
      <c r="IE369" s="17">
        <v>87.525000908117491</v>
      </c>
      <c r="IF369" s="19">
        <v>32.278729256454554</v>
      </c>
      <c r="IG369" s="19">
        <v>45.158617993007013</v>
      </c>
      <c r="IH369" s="19">
        <v>74.613237198034156</v>
      </c>
      <c r="II369" s="21">
        <v>0</v>
      </c>
      <c r="IJ369" s="26">
        <v>0.34267341111111105</v>
      </c>
      <c r="IK369" s="19">
        <v>67.374000000000009</v>
      </c>
      <c r="IL369" s="17">
        <v>85.356143032914432</v>
      </c>
      <c r="IM369" s="19">
        <v>31.796957178000003</v>
      </c>
      <c r="IN369" s="21">
        <v>43.166619692307705</v>
      </c>
      <c r="IO369" s="19">
        <v>74.675961331976453</v>
      </c>
      <c r="IP369" s="19">
        <v>0</v>
      </c>
      <c r="IQ369" s="26">
        <v>0.33407548611111104</v>
      </c>
      <c r="IR369" s="19">
        <v>66.353181818181824</v>
      </c>
      <c r="IS369" s="20">
        <v>83.214495352381931</v>
      </c>
      <c r="IT369" s="19">
        <v>31.315185099545456</v>
      </c>
      <c r="IU369" s="19">
        <v>41.234079545454563</v>
      </c>
      <c r="IV369" s="19">
        <v>74.739512172827844</v>
      </c>
      <c r="IW369" s="19">
        <v>0</v>
      </c>
      <c r="IX369" s="22">
        <v>0.32558680000000007</v>
      </c>
      <c r="IY369" s="19">
        <v>65.332363636363638</v>
      </c>
      <c r="IZ369" s="17">
        <v>81.100057866520018</v>
      </c>
      <c r="JA369" s="19">
        <v>30.833413021090909</v>
      </c>
      <c r="JB369" s="19">
        <v>39.360096671328684</v>
      </c>
      <c r="JC369" s="19">
        <v>74.80388972058833</v>
      </c>
      <c r="JD369" s="21">
        <v>0</v>
      </c>
      <c r="JE369" s="22">
        <v>0.31720735277777778</v>
      </c>
      <c r="JF369" s="21">
        <v>64.311545454545467</v>
      </c>
      <c r="JG369" s="20">
        <v>79.012830575328607</v>
      </c>
      <c r="JH369" s="21">
        <v>30.351640942636369</v>
      </c>
      <c r="JI369" s="21">
        <v>37.543770188811202</v>
      </c>
      <c r="JJ369" s="21">
        <v>74.869093975257883</v>
      </c>
      <c r="JK369" s="21">
        <v>0</v>
      </c>
      <c r="JL369" s="22">
        <v>0.30893714444444442</v>
      </c>
      <c r="JM369" s="21">
        <v>63.290727272727281</v>
      </c>
      <c r="JN369" s="20">
        <v>76.952813478807769</v>
      </c>
      <c r="JO369" s="21">
        <v>29.869868864181822</v>
      </c>
      <c r="JP369" s="21">
        <v>35.784199216783229</v>
      </c>
      <c r="JQ369" s="21">
        <v>74.93512493683653</v>
      </c>
      <c r="JR369" s="21">
        <v>0</v>
      </c>
      <c r="JS369" s="22">
        <v>0.30077617499999998</v>
      </c>
      <c r="JT369" s="21">
        <v>62.269909090909096</v>
      </c>
      <c r="JU369" s="20">
        <v>74.920006576957491</v>
      </c>
      <c r="JV369" s="21">
        <v>29.388096785727274</v>
      </c>
      <c r="JW369" s="21">
        <v>34.080482874125877</v>
      </c>
      <c r="JX369" s="21">
        <v>75.001982605324272</v>
      </c>
      <c r="JY369" s="21">
        <v>0</v>
      </c>
      <c r="JZ369" s="22">
        <v>0.2927244444444444</v>
      </c>
      <c r="KA369" s="21">
        <v>61.24909090909091</v>
      </c>
      <c r="KB369" s="20">
        <v>72.914409869777771</v>
      </c>
      <c r="KC369" s="21">
        <v>28.906324707272727</v>
      </c>
      <c r="KD369" s="21">
        <v>32.431720279720288</v>
      </c>
      <c r="KE369" s="21">
        <v>75.069666980721095</v>
      </c>
      <c r="KF369" s="21">
        <v>0</v>
      </c>
      <c r="KG369" s="22">
        <v>0.28478195277777779</v>
      </c>
      <c r="KH369" s="21">
        <v>60.228272727272731</v>
      </c>
      <c r="KI369" s="20">
        <v>70.93602335726861</v>
      </c>
      <c r="KJ369" s="21">
        <v>28.424552628818184</v>
      </c>
      <c r="KK369" s="21">
        <v>30.837010552447556</v>
      </c>
      <c r="KL369" s="21">
        <v>75.138178063026999</v>
      </c>
      <c r="KM369" s="21">
        <v>0</v>
      </c>
      <c r="KN369" s="22">
        <v>0.27694869999999999</v>
      </c>
      <c r="KO369" s="21">
        <v>59.207454545454546</v>
      </c>
      <c r="KP369" s="20">
        <v>68.984847039429994</v>
      </c>
      <c r="KQ369" s="21">
        <v>27.942780550363636</v>
      </c>
      <c r="KR369" s="21">
        <v>29.295452811188813</v>
      </c>
      <c r="KS369" s="21">
        <v>75.207515852241997</v>
      </c>
      <c r="KT369" s="21">
        <v>0</v>
      </c>
      <c r="KU369" s="22">
        <v>0.26922468611111106</v>
      </c>
      <c r="KV369" s="21">
        <v>58.186636363636367</v>
      </c>
      <c r="KW369" s="20">
        <v>67.060880916261922</v>
      </c>
      <c r="KX369" s="21">
        <v>27.461008471909093</v>
      </c>
      <c r="KY369" s="21">
        <v>27.806146174825177</v>
      </c>
      <c r="KZ369" s="21">
        <v>75.277680348366076</v>
      </c>
      <c r="LA369" s="21">
        <v>0</v>
      </c>
      <c r="LB369" s="22">
        <v>0.26160991111111104</v>
      </c>
      <c r="LC369" s="21">
        <v>57.165818181818196</v>
      </c>
      <c r="LD369" s="20">
        <v>65.164124987764424</v>
      </c>
      <c r="LE369" s="21">
        <v>26.979236393454553</v>
      </c>
      <c r="LF369" s="21">
        <v>26.368189762237776</v>
      </c>
      <c r="LG369" s="21">
        <v>75.348671551399235</v>
      </c>
      <c r="LH369" s="21">
        <v>0</v>
      </c>
      <c r="LI369" s="22">
        <v>0.25410437499999999</v>
      </c>
      <c r="LJ369" s="21">
        <v>56.14500000000001</v>
      </c>
      <c r="LK369" s="20">
        <v>63.294579253937499</v>
      </c>
      <c r="LL369" s="21">
        <v>26.497464315000006</v>
      </c>
      <c r="LM369" s="21">
        <v>24.980682692307706</v>
      </c>
      <c r="LN369" s="21">
        <v>75.420489461341489</v>
      </c>
      <c r="LO369" s="21">
        <v>0</v>
      </c>
      <c r="LP369" s="22">
        <v>0.24670807777777776</v>
      </c>
      <c r="LQ369" s="21">
        <v>55.124181818181825</v>
      </c>
      <c r="LR369" s="20">
        <v>61.452243714781105</v>
      </c>
      <c r="LS369" s="21">
        <v>26.015692236545458</v>
      </c>
      <c r="LT369" s="21">
        <v>23.642724083916093</v>
      </c>
      <c r="LU369" s="21">
        <v>75.493134078192838</v>
      </c>
      <c r="LV369" s="21">
        <v>0</v>
      </c>
      <c r="LW369" s="22">
        <v>0.23942101944444441</v>
      </c>
      <c r="LX369" s="21">
        <v>54.103363636363646</v>
      </c>
      <c r="LY369" s="20">
        <v>59.637118370295269</v>
      </c>
      <c r="LZ369" s="21">
        <v>25.533920158090915</v>
      </c>
      <c r="MA369" s="21">
        <v>22.353413055944067</v>
      </c>
      <c r="MB369" s="21">
        <v>75.566605401953268</v>
      </c>
      <c r="MC369" s="21">
        <v>0</v>
      </c>
      <c r="MD369" s="22">
        <v>0.23224319999999996</v>
      </c>
      <c r="ME369" s="21">
        <v>53.08254545454546</v>
      </c>
      <c r="MF369" s="20">
        <v>57.849203220479986</v>
      </c>
      <c r="MG369" s="21">
        <v>25.052148079636368</v>
      </c>
      <c r="MH369" s="21">
        <v>21.111848727272733</v>
      </c>
      <c r="MI369" s="21">
        <v>75.640903432622778</v>
      </c>
      <c r="MJ369" s="21">
        <v>0</v>
      </c>
      <c r="MK369" s="22">
        <v>0.22517461944444445</v>
      </c>
      <c r="ML369" s="21">
        <v>52.061727272727282</v>
      </c>
      <c r="MM369" s="20">
        <v>56.088498265335275</v>
      </c>
      <c r="MN369" s="21">
        <v>24.570376001181824</v>
      </c>
      <c r="MO369" s="21">
        <v>19.917130216783221</v>
      </c>
      <c r="MP369" s="21">
        <v>75.716028170201383</v>
      </c>
      <c r="MQ369" s="21">
        <v>0</v>
      </c>
      <c r="MR369" s="22">
        <v>0.21821527777777777</v>
      </c>
      <c r="MS369" s="21">
        <v>51.040909090909096</v>
      </c>
      <c r="MT369" s="20">
        <v>54.355003504861109</v>
      </c>
      <c r="MU369" s="21">
        <v>24.088603922727277</v>
      </c>
      <c r="MV369" s="21">
        <v>18.768356643356647</v>
      </c>
      <c r="MW369" s="21">
        <v>75.791979614689069</v>
      </c>
      <c r="MX369" s="21">
        <v>0</v>
      </c>
      <c r="MY369" s="30" t="s">
        <v>51</v>
      </c>
    </row>
    <row r="370" spans="1:363" ht="24" customHeight="1" x14ac:dyDescent="0.25">
      <c r="A370" s="15" t="s">
        <v>51</v>
      </c>
      <c r="B370" s="24" t="s">
        <v>13</v>
      </c>
      <c r="C370" s="16" t="s">
        <v>11</v>
      </c>
      <c r="D370" s="23">
        <v>1.5</v>
      </c>
      <c r="E370" s="17">
        <f t="shared" si="5"/>
        <v>1.875</v>
      </c>
      <c r="F370" s="23">
        <v>0.72499999999999998</v>
      </c>
      <c r="G370" s="19">
        <v>100.5568181818182</v>
      </c>
      <c r="H370" s="20">
        <v>180.58945249999999</v>
      </c>
      <c r="I370" s="19">
        <v>47.457488670454552</v>
      </c>
      <c r="J370" s="19">
        <v>149.44165209790211</v>
      </c>
      <c r="K370" s="19">
        <v>73.060376339281262</v>
      </c>
      <c r="L370" s="19">
        <v>0</v>
      </c>
      <c r="M370" s="26">
        <v>0.71224823680555549</v>
      </c>
      <c r="N370" s="19">
        <v>99.551250000000024</v>
      </c>
      <c r="O370" s="17">
        <v>177.41312983283532</v>
      </c>
      <c r="P370" s="19">
        <v>46.982913783750014</v>
      </c>
      <c r="Q370" s="19">
        <v>145.0030855889423</v>
      </c>
      <c r="R370" s="19">
        <v>73.096500149711432</v>
      </c>
      <c r="S370" s="19">
        <v>0</v>
      </c>
      <c r="T370" s="26">
        <v>0.69960961388888876</v>
      </c>
      <c r="U370" s="19">
        <v>98.545681818181833</v>
      </c>
      <c r="V370" s="17">
        <v>174.26498915300803</v>
      </c>
      <c r="W370" s="21">
        <v>46.508338897045462</v>
      </c>
      <c r="X370" s="19">
        <v>140.65328742132866</v>
      </c>
      <c r="Y370" s="19">
        <v>73.133426151205398</v>
      </c>
      <c r="Z370" s="19">
        <v>0</v>
      </c>
      <c r="AA370" s="26">
        <v>0.68708413125000001</v>
      </c>
      <c r="AB370" s="21">
        <v>97.540113636363657</v>
      </c>
      <c r="AC370" s="17">
        <v>171.14503046051811</v>
      </c>
      <c r="AD370" s="19">
        <v>46.033764010340917</v>
      </c>
      <c r="AE370" s="19">
        <v>136.39136094514859</v>
      </c>
      <c r="AF370" s="19">
        <v>73.171154343763178</v>
      </c>
      <c r="AG370" s="21">
        <v>0</v>
      </c>
      <c r="AH370" s="26">
        <v>0.6746717888888889</v>
      </c>
      <c r="AI370" s="19">
        <v>96.534545454545466</v>
      </c>
      <c r="AJ370" s="17">
        <v>168.05325375536555</v>
      </c>
      <c r="AK370" s="19">
        <v>45.559189123636372</v>
      </c>
      <c r="AL370" s="21">
        <v>132.21640951048951</v>
      </c>
      <c r="AM370" s="19">
        <v>73.209684727384769</v>
      </c>
      <c r="AN370" s="19">
        <v>0</v>
      </c>
      <c r="AO370" s="26">
        <v>0.66237258680555544</v>
      </c>
      <c r="AP370" s="19">
        <v>95.528977272727289</v>
      </c>
      <c r="AQ370" s="20">
        <v>164.98965903755033</v>
      </c>
      <c r="AR370" s="19">
        <v>45.084614236931827</v>
      </c>
      <c r="AS370" s="19">
        <v>128.1275364674388</v>
      </c>
      <c r="AT370" s="19">
        <v>73.249017302070172</v>
      </c>
      <c r="AU370" s="19">
        <v>0</v>
      </c>
      <c r="AV370" s="22">
        <v>0.65018652499999985</v>
      </c>
      <c r="AW370" s="19">
        <v>94.523409090909098</v>
      </c>
      <c r="AX370" s="17">
        <v>161.95424630707245</v>
      </c>
      <c r="AY370" s="19">
        <v>44.610039350227275</v>
      </c>
      <c r="AZ370" s="19">
        <v>124.12384516608391</v>
      </c>
      <c r="BA370" s="21">
        <v>73.289152067819387</v>
      </c>
      <c r="BB370" s="19">
        <v>0</v>
      </c>
      <c r="BC370" s="26">
        <v>0.63811360347222223</v>
      </c>
      <c r="BD370" s="19">
        <v>93.517840909090935</v>
      </c>
      <c r="BE370" s="17">
        <v>158.94701556393201</v>
      </c>
      <c r="BF370" s="21">
        <v>44.135464463522737</v>
      </c>
      <c r="BG370" s="19">
        <v>120.20443895651226</v>
      </c>
      <c r="BH370" s="19">
        <v>73.330089024632414</v>
      </c>
      <c r="BI370" s="19">
        <v>0</v>
      </c>
      <c r="BJ370" s="26">
        <v>0.62615382222222216</v>
      </c>
      <c r="BK370" s="21">
        <v>92.512272727272745</v>
      </c>
      <c r="BL370" s="17">
        <v>155.96796680812886</v>
      </c>
      <c r="BM370" s="19">
        <v>43.660889576818192</v>
      </c>
      <c r="BN370" s="19">
        <v>116.3684211888112</v>
      </c>
      <c r="BO370" s="19">
        <v>73.371828172509254</v>
      </c>
      <c r="BP370" s="21">
        <v>0</v>
      </c>
      <c r="BQ370" s="26">
        <v>0.61430718124999995</v>
      </c>
      <c r="BR370" s="19">
        <v>91.506704545454568</v>
      </c>
      <c r="BS370" s="17">
        <v>153.01710003966312</v>
      </c>
      <c r="BT370" s="19">
        <v>43.186314690113647</v>
      </c>
      <c r="BU370" s="21">
        <v>112.61489521306821</v>
      </c>
      <c r="BV370" s="19">
        <v>73.414369511449891</v>
      </c>
      <c r="BW370" s="19">
        <v>0</v>
      </c>
      <c r="BX370" s="26">
        <v>0.60257368055555549</v>
      </c>
      <c r="BY370" s="19">
        <v>90.501136363636377</v>
      </c>
      <c r="BZ370" s="20">
        <v>150.0944152585347</v>
      </c>
      <c r="CA370" s="19">
        <v>42.711739803409095</v>
      </c>
      <c r="CB370" s="19">
        <v>108.94296437937065</v>
      </c>
      <c r="CC370" s="19">
        <v>73.457713041454355</v>
      </c>
      <c r="CD370" s="19">
        <v>0</v>
      </c>
      <c r="CE370" s="22">
        <v>0.59095332013888902</v>
      </c>
      <c r="CF370" s="19">
        <v>89.4955681818182</v>
      </c>
      <c r="CG370" s="17">
        <v>147.1999124647437</v>
      </c>
      <c r="CH370" s="19">
        <v>42.237164916704558</v>
      </c>
      <c r="CI370" s="19">
        <v>105.35173203780596</v>
      </c>
      <c r="CJ370" s="21">
        <v>73.501858762522616</v>
      </c>
      <c r="CK370" s="19">
        <v>0</v>
      </c>
      <c r="CL370" s="26">
        <v>0.57944610000000007</v>
      </c>
      <c r="CM370" s="19">
        <v>88.490000000000023</v>
      </c>
      <c r="CN370" s="17">
        <v>144.33359165829</v>
      </c>
      <c r="CO370" s="21">
        <v>41.762590030000013</v>
      </c>
      <c r="CP370" s="19">
        <v>101.84030153846155</v>
      </c>
      <c r="CQ370" s="19">
        <v>73.54680667465469</v>
      </c>
      <c r="CR370" s="19">
        <v>0</v>
      </c>
      <c r="CS370" s="26">
        <v>0.56805202013888889</v>
      </c>
      <c r="CT370" s="21">
        <v>87.484431818181832</v>
      </c>
      <c r="CU370" s="17">
        <v>141.49545283917368</v>
      </c>
      <c r="CV370" s="19">
        <v>41.288015143295461</v>
      </c>
      <c r="CW370" s="19">
        <v>98.407776231424847</v>
      </c>
      <c r="CX370" s="19">
        <v>73.592556777850575</v>
      </c>
      <c r="CY370" s="21">
        <v>0</v>
      </c>
      <c r="CZ370" s="26">
        <v>0.55677108055555546</v>
      </c>
      <c r="DA370" s="19">
        <v>86.478863636363656</v>
      </c>
      <c r="DB370" s="17">
        <v>138.6854960073947</v>
      </c>
      <c r="DC370" s="19">
        <v>40.813440256590916</v>
      </c>
      <c r="DD370" s="21">
        <v>95.053259466783217</v>
      </c>
      <c r="DE370" s="19">
        <v>73.639109072110273</v>
      </c>
      <c r="DF370" s="19">
        <v>0</v>
      </c>
      <c r="DG370" s="26">
        <v>0.54560328125000002</v>
      </c>
      <c r="DH370" s="19">
        <v>85.473295454545465</v>
      </c>
      <c r="DI370" s="20">
        <v>135.90372116295313</v>
      </c>
      <c r="DJ370" s="19">
        <v>40.338865369886371</v>
      </c>
      <c r="DK370" s="19">
        <v>91.775854594624121</v>
      </c>
      <c r="DL370" s="19">
        <v>73.686463557433783</v>
      </c>
      <c r="DM370" s="19">
        <v>0</v>
      </c>
      <c r="DN370" s="22">
        <v>0.53454862222222221</v>
      </c>
      <c r="DO370" s="19">
        <v>84.467727272727288</v>
      </c>
      <c r="DP370" s="17">
        <v>133.15012830584888</v>
      </c>
      <c r="DQ370" s="19">
        <v>39.864290483181826</v>
      </c>
      <c r="DR370" s="19">
        <v>88.574664965034955</v>
      </c>
      <c r="DS370" s="21">
        <v>73.734620233821104</v>
      </c>
      <c r="DT370" s="19">
        <v>0</v>
      </c>
      <c r="DU370" s="26">
        <v>0.52360710347222228</v>
      </c>
      <c r="DV370" s="19">
        <v>83.462159090909097</v>
      </c>
      <c r="DW370" s="17">
        <v>130.42471743608203</v>
      </c>
      <c r="DX370" s="21">
        <v>39.389715596477274</v>
      </c>
      <c r="DY370" s="19">
        <v>85.448793928103143</v>
      </c>
      <c r="DZ370" s="19">
        <v>73.783579101272238</v>
      </c>
      <c r="EA370" s="19">
        <v>0</v>
      </c>
      <c r="EB370" s="26">
        <v>0.51277872499999999</v>
      </c>
      <c r="EC370" s="21">
        <v>82.45659090909092</v>
      </c>
      <c r="ED370" s="17">
        <v>127.72748855365249</v>
      </c>
      <c r="EE370" s="19">
        <v>38.915140709772736</v>
      </c>
      <c r="EF370" s="19">
        <v>82.397344833916065</v>
      </c>
      <c r="EG370" s="19">
        <v>73.83334015978717</v>
      </c>
      <c r="EH370" s="21">
        <v>0</v>
      </c>
      <c r="EI370" s="26">
        <v>0.50206348680555557</v>
      </c>
      <c r="EJ370" s="19">
        <v>81.451022727272743</v>
      </c>
      <c r="EK370" s="17">
        <v>125.05844165856035</v>
      </c>
      <c r="EL370" s="19">
        <v>38.440565823068191</v>
      </c>
      <c r="EM370" s="21">
        <v>79.419421032561218</v>
      </c>
      <c r="EN370" s="19">
        <v>73.883903409365914</v>
      </c>
      <c r="EO370" s="19">
        <v>0</v>
      </c>
      <c r="EP370" s="26">
        <v>0.49146138888888891</v>
      </c>
      <c r="EQ370" s="19">
        <v>80.445454545454567</v>
      </c>
      <c r="ER370" s="20">
        <v>122.41757675080555</v>
      </c>
      <c r="ES370" s="19">
        <v>37.965990936363646</v>
      </c>
      <c r="ET370" s="19">
        <v>76.514125874125895</v>
      </c>
      <c r="EU370" s="19">
        <v>73.93526885000847</v>
      </c>
      <c r="EV370" s="19">
        <v>0</v>
      </c>
      <c r="EW370" s="22">
        <v>0.48097243124999994</v>
      </c>
      <c r="EX370" s="19">
        <v>79.439886363636376</v>
      </c>
      <c r="EY370" s="17">
        <v>119.80489383038811</v>
      </c>
      <c r="EZ370" s="19">
        <v>37.491416049659094</v>
      </c>
      <c r="FA370" s="19">
        <v>73.680562708697579</v>
      </c>
      <c r="FB370" s="21">
        <v>73.987436481714852</v>
      </c>
      <c r="FC370" s="19">
        <v>0</v>
      </c>
      <c r="FD370" s="26">
        <v>0.47059661388888879</v>
      </c>
      <c r="FE370" s="19">
        <v>78.434318181818199</v>
      </c>
      <c r="FF370" s="17">
        <v>117.22039289730803</v>
      </c>
      <c r="FG370" s="21">
        <v>37.016841162954556</v>
      </c>
      <c r="FH370" s="19">
        <v>70.91783488636365</v>
      </c>
      <c r="FI370" s="19">
        <v>74.040406304485032</v>
      </c>
      <c r="FJ370" s="19">
        <v>0</v>
      </c>
      <c r="FK370" s="26">
        <v>0.46033393680555551</v>
      </c>
      <c r="FL370" s="21">
        <v>77.428750000000022</v>
      </c>
      <c r="FM370" s="17">
        <v>114.66407395156533</v>
      </c>
      <c r="FN370" s="19">
        <v>36.542266276250011</v>
      </c>
      <c r="FO370" s="19">
        <v>68.225045757211547</v>
      </c>
      <c r="FP370" s="19">
        <v>74.094178318319024</v>
      </c>
      <c r="FQ370" s="21">
        <v>0</v>
      </c>
      <c r="FR370" s="26">
        <v>0.45018440000000004</v>
      </c>
      <c r="FS370" s="19">
        <v>76.423181818181831</v>
      </c>
      <c r="FT370" s="17">
        <v>112.13593699316</v>
      </c>
      <c r="FU370" s="19">
        <v>36.067691389545459</v>
      </c>
      <c r="FV370" s="21">
        <v>65.601298671328678</v>
      </c>
      <c r="FW370" s="19">
        <v>74.148752523216814</v>
      </c>
      <c r="FX370" s="19">
        <v>0</v>
      </c>
      <c r="FY370" s="26">
        <v>0.44014800347222222</v>
      </c>
      <c r="FZ370" s="19">
        <v>75.417613636363654</v>
      </c>
      <c r="GA370" s="20">
        <v>109.63598202209201</v>
      </c>
      <c r="GB370" s="19">
        <v>35.593116502840921</v>
      </c>
      <c r="GC370" s="19">
        <v>63.045696978802454</v>
      </c>
      <c r="GD370" s="19">
        <v>74.20412891917843</v>
      </c>
      <c r="GE370" s="19">
        <v>0</v>
      </c>
      <c r="GF370" s="22">
        <v>0.4302247472222222</v>
      </c>
      <c r="GG370" s="19">
        <v>74.412045454545463</v>
      </c>
      <c r="GH370" s="17">
        <v>107.16420903836138</v>
      </c>
      <c r="GI370" s="19">
        <v>35.118541616136369</v>
      </c>
      <c r="GJ370" s="19">
        <v>60.557344029720277</v>
      </c>
      <c r="GK370" s="21">
        <v>74.260307506203844</v>
      </c>
      <c r="GL370" s="19">
        <v>0</v>
      </c>
      <c r="GM370" s="26">
        <v>0.42041463124999995</v>
      </c>
      <c r="GN370" s="19">
        <v>73.406477272727287</v>
      </c>
      <c r="GO370" s="17">
        <v>104.72061804196811</v>
      </c>
      <c r="GP370" s="21">
        <v>34.643966729431824</v>
      </c>
      <c r="GQ370" s="19">
        <v>58.135343174169577</v>
      </c>
      <c r="GR370" s="19">
        <v>74.317288284293085</v>
      </c>
      <c r="GS370" s="19">
        <v>0</v>
      </c>
      <c r="GT370" s="26">
        <v>0.41071765555555562</v>
      </c>
      <c r="GU370" s="21">
        <v>72.400909090909096</v>
      </c>
      <c r="GV370" s="17">
        <v>102.30520903291223</v>
      </c>
      <c r="GW370" s="19">
        <v>34.169391842727272</v>
      </c>
      <c r="GX370" s="19">
        <v>55.778797762237758</v>
      </c>
      <c r="GY370" s="19">
        <v>74.375071253446123</v>
      </c>
      <c r="GZ370" s="21">
        <v>0</v>
      </c>
      <c r="HA370" s="26">
        <v>0.40113382013888887</v>
      </c>
      <c r="HB370" s="19">
        <v>71.395340909090919</v>
      </c>
      <c r="HC370" s="17">
        <v>99.917982011193672</v>
      </c>
      <c r="HD370" s="19">
        <v>33.694816956022734</v>
      </c>
      <c r="HE370" s="21">
        <v>53.486811144012236</v>
      </c>
      <c r="HF370" s="19">
        <v>74.433656413662973</v>
      </c>
      <c r="HG370" s="19">
        <v>0</v>
      </c>
      <c r="HH370" s="26">
        <v>0.39166312499999995</v>
      </c>
      <c r="HI370" s="19">
        <v>70.389772727272742</v>
      </c>
      <c r="HJ370" s="20">
        <v>97.55893697681249</v>
      </c>
      <c r="HK370" s="19">
        <v>33.220242069318189</v>
      </c>
      <c r="HL370" s="19">
        <v>51.258486669580414</v>
      </c>
      <c r="HM370" s="19">
        <v>74.493043764943636</v>
      </c>
      <c r="HN370" s="19">
        <v>0</v>
      </c>
      <c r="HO370" s="22">
        <v>0.38230557013888883</v>
      </c>
      <c r="HP370" s="19">
        <v>69.384204545454551</v>
      </c>
      <c r="HQ370" s="17">
        <v>95.228073929768669</v>
      </c>
      <c r="HR370" s="19">
        <v>32.745667182613637</v>
      </c>
      <c r="HS370" s="19">
        <v>49.092927689029715</v>
      </c>
      <c r="HT370" s="21">
        <v>74.55323330728811</v>
      </c>
      <c r="HU370" s="19">
        <v>0</v>
      </c>
      <c r="HV370" s="26">
        <v>0.37306115555555558</v>
      </c>
      <c r="HW370" s="19">
        <v>68.378636363636389</v>
      </c>
      <c r="HX370" s="17">
        <v>92.925392870062225</v>
      </c>
      <c r="HY370" s="21">
        <v>32.271092295909106</v>
      </c>
      <c r="HZ370" s="19">
        <v>46.98923755244757</v>
      </c>
      <c r="IA370" s="19">
        <v>74.614225040696397</v>
      </c>
      <c r="IB370" s="19">
        <v>0</v>
      </c>
      <c r="IC370" s="26">
        <v>0.36392988124999998</v>
      </c>
      <c r="ID370" s="21">
        <v>67.373068181818198</v>
      </c>
      <c r="IE370" s="17">
        <v>90.650893797693115</v>
      </c>
      <c r="IF370" s="19">
        <v>31.796517409204554</v>
      </c>
      <c r="IG370" s="19">
        <v>44.946519609921339</v>
      </c>
      <c r="IH370" s="19">
        <v>74.676018965168495</v>
      </c>
      <c r="II370" s="21">
        <v>0</v>
      </c>
      <c r="IJ370" s="26">
        <v>0.35491174722222218</v>
      </c>
      <c r="IK370" s="19">
        <v>66.367500000000021</v>
      </c>
      <c r="IL370" s="17">
        <v>88.404576712661381</v>
      </c>
      <c r="IM370" s="19">
        <v>31.321942522500009</v>
      </c>
      <c r="IN370" s="21">
        <v>42.963877211538467</v>
      </c>
      <c r="IO370" s="19">
        <v>74.738615080704392</v>
      </c>
      <c r="IP370" s="19">
        <v>0</v>
      </c>
      <c r="IQ370" s="26">
        <v>0.34600675347222221</v>
      </c>
      <c r="IR370" s="19">
        <v>65.36193181818183</v>
      </c>
      <c r="IS370" s="20">
        <v>86.186441614967009</v>
      </c>
      <c r="IT370" s="19">
        <v>30.847367635795461</v>
      </c>
      <c r="IU370" s="19">
        <v>41.040413707386378</v>
      </c>
      <c r="IV370" s="19">
        <v>74.8020133873041</v>
      </c>
      <c r="IW370" s="19">
        <v>0</v>
      </c>
      <c r="IX370" s="22">
        <v>0.33721490000000004</v>
      </c>
      <c r="IY370" s="19">
        <v>64.356363636363653</v>
      </c>
      <c r="IZ370" s="17">
        <v>83.996488504610014</v>
      </c>
      <c r="JA370" s="19">
        <v>30.372792749090916</v>
      </c>
      <c r="JB370" s="19">
        <v>39.175232447552453</v>
      </c>
      <c r="JC370" s="19">
        <v>74.866213884967635</v>
      </c>
      <c r="JD370" s="21">
        <v>0</v>
      </c>
      <c r="JE370" s="22">
        <v>0.32853618680555557</v>
      </c>
      <c r="JF370" s="21">
        <v>63.350795454545469</v>
      </c>
      <c r="JG370" s="20">
        <v>81.834717381590352</v>
      </c>
      <c r="JH370" s="21">
        <v>29.898217862386371</v>
      </c>
      <c r="JI370" s="21">
        <v>37.36743678212413</v>
      </c>
      <c r="JJ370" s="21">
        <v>74.931216573694968</v>
      </c>
      <c r="JK370" s="21">
        <v>0</v>
      </c>
      <c r="JL370" s="22">
        <v>0.31997061388888892</v>
      </c>
      <c r="JM370" s="21">
        <v>62.345227272727286</v>
      </c>
      <c r="JN370" s="20">
        <v>79.701128245908066</v>
      </c>
      <c r="JO370" s="21">
        <v>29.423642975681826</v>
      </c>
      <c r="JP370" s="21">
        <v>35.616130061188812</v>
      </c>
      <c r="JQ370" s="21">
        <v>74.997021453486113</v>
      </c>
      <c r="JR370" s="21">
        <v>0</v>
      </c>
      <c r="JS370" s="22">
        <v>0.31151818124999997</v>
      </c>
      <c r="JT370" s="21">
        <v>61.339659090909102</v>
      </c>
      <c r="JU370" s="20">
        <v>77.595721097563114</v>
      </c>
      <c r="JV370" s="21">
        <v>28.949068088977278</v>
      </c>
      <c r="JW370" s="21">
        <v>33.920415634833915</v>
      </c>
      <c r="JX370" s="21">
        <v>75.06362852434107</v>
      </c>
      <c r="JY370" s="21">
        <v>0</v>
      </c>
      <c r="JZ370" s="22">
        <v>0.30317888888888883</v>
      </c>
      <c r="KA370" s="21">
        <v>60.334090909090918</v>
      </c>
      <c r="KB370" s="20">
        <v>75.518495936555539</v>
      </c>
      <c r="KC370" s="21">
        <v>28.474493202272733</v>
      </c>
      <c r="KD370" s="21">
        <v>32.279396853146856</v>
      </c>
      <c r="KE370" s="21">
        <v>75.131037786259839</v>
      </c>
      <c r="KF370" s="21">
        <v>0</v>
      </c>
      <c r="KG370" s="22">
        <v>0.29495273680555556</v>
      </c>
      <c r="KH370" s="21">
        <v>59.328522727272734</v>
      </c>
      <c r="KI370" s="20">
        <v>73.469452762885354</v>
      </c>
      <c r="KJ370" s="21">
        <v>27.999918315568184</v>
      </c>
      <c r="KK370" s="21">
        <v>30.692177066215034</v>
      </c>
      <c r="KL370" s="21">
        <v>75.19924923924242</v>
      </c>
      <c r="KM370" s="21">
        <v>0</v>
      </c>
      <c r="KN370" s="22">
        <v>0.28683972499999999</v>
      </c>
      <c r="KO370" s="21">
        <v>58.32295454545455</v>
      </c>
      <c r="KP370" s="20">
        <v>71.448591576552502</v>
      </c>
      <c r="KQ370" s="21">
        <v>27.525343428863639</v>
      </c>
      <c r="KR370" s="21">
        <v>29.157859624125873</v>
      </c>
      <c r="KS370" s="21">
        <v>75.268262883288799</v>
      </c>
      <c r="KT370" s="21">
        <v>0</v>
      </c>
      <c r="KU370" s="22">
        <v>0.27883985347222218</v>
      </c>
      <c r="KV370" s="21">
        <v>57.317386363636366</v>
      </c>
      <c r="KW370" s="20">
        <v>69.455912377556999</v>
      </c>
      <c r="KX370" s="21">
        <v>27.050768542159094</v>
      </c>
      <c r="KY370" s="21">
        <v>27.675547876966782</v>
      </c>
      <c r="KZ370" s="21">
        <v>75.338078718399004</v>
      </c>
      <c r="LA370" s="21">
        <v>0</v>
      </c>
      <c r="LB370" s="22">
        <v>0.27095312222222218</v>
      </c>
      <c r="LC370" s="21">
        <v>56.311818181818197</v>
      </c>
      <c r="LD370" s="20">
        <v>67.491415165898871</v>
      </c>
      <c r="LE370" s="21">
        <v>26.576193655454553</v>
      </c>
      <c r="LF370" s="21">
        <v>26.244345174825185</v>
      </c>
      <c r="LG370" s="21">
        <v>75.408696744573007</v>
      </c>
      <c r="LH370" s="21">
        <v>0</v>
      </c>
      <c r="LI370" s="22">
        <v>0.26317953124999999</v>
      </c>
      <c r="LJ370" s="21">
        <v>55.306250000000013</v>
      </c>
      <c r="LK370" s="20">
        <v>65.555099941578121</v>
      </c>
      <c r="LL370" s="21">
        <v>26.101618768750008</v>
      </c>
      <c r="LM370" s="21">
        <v>24.86335486778847</v>
      </c>
      <c r="LN370" s="21">
        <v>75.480116961810822</v>
      </c>
      <c r="LO370" s="21">
        <v>0</v>
      </c>
      <c r="LP370" s="22">
        <v>0.25551908055555556</v>
      </c>
      <c r="LQ370" s="21">
        <v>54.300681818181829</v>
      </c>
      <c r="LR370" s="20">
        <v>63.646966704594718</v>
      </c>
      <c r="LS370" s="21">
        <v>25.627043882045459</v>
      </c>
      <c r="LT370" s="21">
        <v>23.531680305944061</v>
      </c>
      <c r="LU370" s="21">
        <v>75.552339370112449</v>
      </c>
      <c r="LV370" s="21">
        <v>0</v>
      </c>
      <c r="LW370" s="22">
        <v>0.24797177013888885</v>
      </c>
      <c r="LX370" s="21">
        <v>53.295113636363652</v>
      </c>
      <c r="LY370" s="20">
        <v>61.76701545494867</v>
      </c>
      <c r="LZ370" s="21">
        <v>25.152468995340918</v>
      </c>
      <c r="MA370" s="21">
        <v>22.248424839379378</v>
      </c>
      <c r="MB370" s="21">
        <v>75.625363969477888</v>
      </c>
      <c r="MC370" s="21">
        <v>0</v>
      </c>
      <c r="MD370" s="22">
        <v>0.24053759999999996</v>
      </c>
      <c r="ME370" s="21">
        <v>52.289545454545468</v>
      </c>
      <c r="MF370" s="20">
        <v>59.915246192639991</v>
      </c>
      <c r="MG370" s="21">
        <v>24.677894108636369</v>
      </c>
      <c r="MH370" s="21">
        <v>21.012691818181821</v>
      </c>
      <c r="MI370" s="21">
        <v>75.69919075990714</v>
      </c>
      <c r="MJ370" s="21">
        <v>0</v>
      </c>
      <c r="MK370" s="22">
        <v>0.23321657013888891</v>
      </c>
      <c r="ML370" s="21">
        <v>51.283977272727284</v>
      </c>
      <c r="MM370" s="20">
        <v>58.091658917668688</v>
      </c>
      <c r="MN370" s="21">
        <v>24.203319221931825</v>
      </c>
      <c r="MO370" s="21">
        <v>19.823584592438809</v>
      </c>
      <c r="MP370" s="21">
        <v>75.773819741400203</v>
      </c>
      <c r="MQ370" s="21">
        <v>0</v>
      </c>
      <c r="MR370" s="22">
        <v>0.22600868055555554</v>
      </c>
      <c r="MS370" s="21">
        <v>50.278409090909101</v>
      </c>
      <c r="MT370" s="20">
        <v>56.29625363003472</v>
      </c>
      <c r="MU370" s="21">
        <v>23.728744335227276</v>
      </c>
      <c r="MV370" s="21">
        <v>18.680206512237763</v>
      </c>
      <c r="MW370" s="21">
        <v>75.849250913957064</v>
      </c>
      <c r="MX370" s="21">
        <v>0</v>
      </c>
      <c r="MY370" s="30" t="s">
        <v>51</v>
      </c>
    </row>
    <row r="371" spans="1:363" ht="24" customHeight="1" x14ac:dyDescent="0.25">
      <c r="A371" s="15" t="s">
        <v>51</v>
      </c>
      <c r="B371" s="24" t="s">
        <v>13</v>
      </c>
      <c r="C371" s="16" t="s">
        <v>11</v>
      </c>
      <c r="D371" s="23">
        <v>1.5</v>
      </c>
      <c r="E371" s="17">
        <f t="shared" si="5"/>
        <v>1.875</v>
      </c>
      <c r="F371" s="23">
        <v>0.75</v>
      </c>
      <c r="G371" s="19">
        <v>99.031818181818196</v>
      </c>
      <c r="H371" s="20">
        <v>186.816675</v>
      </c>
      <c r="I371" s="19">
        <v>46.73776949545455</v>
      </c>
      <c r="J371" s="19">
        <v>148.72872960372962</v>
      </c>
      <c r="K371" s="19">
        <v>73.11547431651563</v>
      </c>
      <c r="L371" s="19">
        <v>0</v>
      </c>
      <c r="M371" s="26">
        <v>0.73680852083333326</v>
      </c>
      <c r="N371" s="19">
        <v>98.041500000000013</v>
      </c>
      <c r="O371" s="17">
        <v>183.53082396500207</v>
      </c>
      <c r="P371" s="19">
        <v>46.270391800500008</v>
      </c>
      <c r="Q371" s="19">
        <v>144.31133760576924</v>
      </c>
      <c r="R371" s="19">
        <v>73.152242416094921</v>
      </c>
      <c r="S371" s="19">
        <v>0</v>
      </c>
      <c r="T371" s="26">
        <v>0.72373408333333322</v>
      </c>
      <c r="U371" s="19">
        <v>97.051181818181831</v>
      </c>
      <c r="V371" s="17">
        <v>180.27412671000829</v>
      </c>
      <c r="W371" s="21">
        <v>45.803014105545458</v>
      </c>
      <c r="X371" s="19">
        <v>139.98229047319347</v>
      </c>
      <c r="Y371" s="19">
        <v>73.189788559891127</v>
      </c>
      <c r="Z371" s="19">
        <v>0</v>
      </c>
      <c r="AA371" s="26">
        <v>0.71077668750000011</v>
      </c>
      <c r="AB371" s="21">
        <v>96.060863636363649</v>
      </c>
      <c r="AC371" s="17">
        <v>177.04658323501877</v>
      </c>
      <c r="AD371" s="19">
        <v>45.335636410590915</v>
      </c>
      <c r="AE371" s="19">
        <v>135.74069583362473</v>
      </c>
      <c r="AF371" s="19">
        <v>73.228112747904234</v>
      </c>
      <c r="AG371" s="21">
        <v>0</v>
      </c>
      <c r="AH371" s="26">
        <v>0.69793633333333338</v>
      </c>
      <c r="AI371" s="19">
        <v>95.070545454545467</v>
      </c>
      <c r="AJ371" s="17">
        <v>173.84819354003335</v>
      </c>
      <c r="AK371" s="19">
        <v>44.868258715636372</v>
      </c>
      <c r="AL371" s="21">
        <v>131.58566131468532</v>
      </c>
      <c r="AM371" s="19">
        <v>73.26721498013427</v>
      </c>
      <c r="AN371" s="19">
        <v>0</v>
      </c>
      <c r="AO371" s="26">
        <v>0.68521302083333324</v>
      </c>
      <c r="AP371" s="19">
        <v>94.080227272727285</v>
      </c>
      <c r="AQ371" s="20">
        <v>170.67895762505205</v>
      </c>
      <c r="AR371" s="19">
        <v>44.400881020681823</v>
      </c>
      <c r="AS371" s="19">
        <v>127.51629454399766</v>
      </c>
      <c r="AT371" s="19">
        <v>73.307095256581206</v>
      </c>
      <c r="AU371" s="19">
        <v>0</v>
      </c>
      <c r="AV371" s="22">
        <v>0.67260674999999992</v>
      </c>
      <c r="AW371" s="19">
        <v>93.089909090909103</v>
      </c>
      <c r="AX371" s="17">
        <v>167.53887549007499</v>
      </c>
      <c r="AY371" s="19">
        <v>43.93350332572728</v>
      </c>
      <c r="AZ371" s="19">
        <v>123.53170314918414</v>
      </c>
      <c r="BA371" s="21">
        <v>73.347753577245058</v>
      </c>
      <c r="BB371" s="19">
        <v>0</v>
      </c>
      <c r="BC371" s="26">
        <v>0.66011752083333342</v>
      </c>
      <c r="BD371" s="19">
        <v>92.099590909090921</v>
      </c>
      <c r="BE371" s="17">
        <v>164.4279471351021</v>
      </c>
      <c r="BF371" s="21">
        <v>43.46612563077273</v>
      </c>
      <c r="BG371" s="19">
        <v>119.63099475786716</v>
      </c>
      <c r="BH371" s="19">
        <v>73.389189942125824</v>
      </c>
      <c r="BI371" s="19">
        <v>0</v>
      </c>
      <c r="BJ371" s="26">
        <v>0.6477453333333334</v>
      </c>
      <c r="BK371" s="21">
        <v>91.109272727272739</v>
      </c>
      <c r="BL371" s="17">
        <v>161.34617256013334</v>
      </c>
      <c r="BM371" s="19">
        <v>42.998747935818187</v>
      </c>
      <c r="BN371" s="19">
        <v>115.81327699766902</v>
      </c>
      <c r="BO371" s="19">
        <v>73.431404351223492</v>
      </c>
      <c r="BP371" s="21">
        <v>0</v>
      </c>
      <c r="BQ371" s="26">
        <v>0.63549018749999997</v>
      </c>
      <c r="BR371" s="19">
        <v>90.118954545454557</v>
      </c>
      <c r="BS371" s="17">
        <v>158.29355176516873</v>
      </c>
      <c r="BT371" s="19">
        <v>42.531370240863644</v>
      </c>
      <c r="BU371" s="21">
        <v>112.07765749621215</v>
      </c>
      <c r="BV371" s="19">
        <v>73.474396804538074</v>
      </c>
      <c r="BW371" s="19">
        <v>0</v>
      </c>
      <c r="BX371" s="26">
        <v>0.62335208333333325</v>
      </c>
      <c r="BY371" s="19">
        <v>89.128636363636375</v>
      </c>
      <c r="BZ371" s="20">
        <v>155.2700847502083</v>
      </c>
      <c r="CA371" s="19">
        <v>42.063992545909095</v>
      </c>
      <c r="CB371" s="19">
        <v>108.42324388111891</v>
      </c>
      <c r="CC371" s="19">
        <v>73.518167302069571</v>
      </c>
      <c r="CD371" s="19">
        <v>0</v>
      </c>
      <c r="CE371" s="22">
        <v>0.61133102083333346</v>
      </c>
      <c r="CF371" s="19">
        <v>88.138318181818192</v>
      </c>
      <c r="CG371" s="17">
        <v>152.2757715152521</v>
      </c>
      <c r="CH371" s="19">
        <v>41.596614850954552</v>
      </c>
      <c r="CI371" s="19">
        <v>104.84914378001167</v>
      </c>
      <c r="CJ371" s="21">
        <v>73.562715843817983</v>
      </c>
      <c r="CK371" s="19">
        <v>0</v>
      </c>
      <c r="CL371" s="26">
        <v>0.59942700000000004</v>
      </c>
      <c r="CM371" s="19">
        <v>87.14800000000001</v>
      </c>
      <c r="CN371" s="17">
        <v>149.3106120603</v>
      </c>
      <c r="CO371" s="21">
        <v>41.129237156000002</v>
      </c>
      <c r="CP371" s="19">
        <v>101.35446482051283</v>
      </c>
      <c r="CQ371" s="19">
        <v>73.60804242978331</v>
      </c>
      <c r="CR371" s="19">
        <v>0</v>
      </c>
      <c r="CS371" s="26">
        <v>0.58764002083333333</v>
      </c>
      <c r="CT371" s="21">
        <v>86.157681818181828</v>
      </c>
      <c r="CU371" s="17">
        <v>146.37460638535208</v>
      </c>
      <c r="CV371" s="19">
        <v>40.661859461045459</v>
      </c>
      <c r="CW371" s="19">
        <v>97.938314630244776</v>
      </c>
      <c r="CX371" s="19">
        <v>73.654147059965538</v>
      </c>
      <c r="CY371" s="21">
        <v>0</v>
      </c>
      <c r="CZ371" s="26">
        <v>0.57597008333333333</v>
      </c>
      <c r="DA371" s="19">
        <v>85.167363636363646</v>
      </c>
      <c r="DB371" s="17">
        <v>143.46775449040834</v>
      </c>
      <c r="DC371" s="19">
        <v>40.194481766090917</v>
      </c>
      <c r="DD371" s="21">
        <v>94.599800836829843</v>
      </c>
      <c r="DE371" s="19">
        <v>73.701029734364695</v>
      </c>
      <c r="DF371" s="19">
        <v>0</v>
      </c>
      <c r="DG371" s="26">
        <v>0.56441718750000003</v>
      </c>
      <c r="DH371" s="19">
        <v>84.177045454545464</v>
      </c>
      <c r="DI371" s="20">
        <v>140.59005637546875</v>
      </c>
      <c r="DJ371" s="19">
        <v>39.727104071136367</v>
      </c>
      <c r="DK371" s="19">
        <v>91.338031067890441</v>
      </c>
      <c r="DL371" s="19">
        <v>73.748690452980753</v>
      </c>
      <c r="DM371" s="19">
        <v>0</v>
      </c>
      <c r="DN371" s="22">
        <v>0.55298133333333332</v>
      </c>
      <c r="DO371" s="19">
        <v>83.186727272727282</v>
      </c>
      <c r="DP371" s="17">
        <v>137.74151204053334</v>
      </c>
      <c r="DQ371" s="19">
        <v>39.259726376181824</v>
      </c>
      <c r="DR371" s="19">
        <v>88.152112951048949</v>
      </c>
      <c r="DS371" s="21">
        <v>73.797129215813712</v>
      </c>
      <c r="DT371" s="19">
        <v>0</v>
      </c>
      <c r="DU371" s="26">
        <v>0.54166252083333333</v>
      </c>
      <c r="DV371" s="19">
        <v>82.1964090909091</v>
      </c>
      <c r="DW371" s="17">
        <v>134.92212148560208</v>
      </c>
      <c r="DX371" s="21">
        <v>38.792348681227274</v>
      </c>
      <c r="DY371" s="19">
        <v>85.041154113927732</v>
      </c>
      <c r="DZ371" s="19">
        <v>73.8463460228636</v>
      </c>
      <c r="EA371" s="19">
        <v>0</v>
      </c>
      <c r="EB371" s="26">
        <v>0.53046074999999993</v>
      </c>
      <c r="EC371" s="21">
        <v>81.206090909090918</v>
      </c>
      <c r="ED371" s="17">
        <v>132.13188471067497</v>
      </c>
      <c r="EE371" s="19">
        <v>38.324970986272731</v>
      </c>
      <c r="EF371" s="19">
        <v>82.004262184149169</v>
      </c>
      <c r="EG371" s="19">
        <v>73.896340874130388</v>
      </c>
      <c r="EH371" s="21">
        <v>0</v>
      </c>
      <c r="EI371" s="26">
        <v>0.51937602083333334</v>
      </c>
      <c r="EJ371" s="19">
        <v>80.21577272727275</v>
      </c>
      <c r="EK371" s="17">
        <v>129.37080171575209</v>
      </c>
      <c r="EL371" s="19">
        <v>37.857593291318196</v>
      </c>
      <c r="EM371" s="21">
        <v>79.040544789335698</v>
      </c>
      <c r="EN371" s="19">
        <v>73.947113769614106</v>
      </c>
      <c r="EO371" s="19">
        <v>0</v>
      </c>
      <c r="EP371" s="26">
        <v>0.50840833333333335</v>
      </c>
      <c r="EQ371" s="19">
        <v>79.225454545454568</v>
      </c>
      <c r="ER371" s="20">
        <v>126.63887250083333</v>
      </c>
      <c r="ES371" s="19">
        <v>37.390215596363646</v>
      </c>
      <c r="ET371" s="19">
        <v>76.149109557109583</v>
      </c>
      <c r="EU371" s="19">
        <v>73.99866470931471</v>
      </c>
      <c r="EV371" s="19">
        <v>0</v>
      </c>
      <c r="EW371" s="22">
        <v>0.49755768749999996</v>
      </c>
      <c r="EX371" s="19">
        <v>78.235136363636371</v>
      </c>
      <c r="EY371" s="17">
        <v>123.93609706591873</v>
      </c>
      <c r="EZ371" s="19">
        <v>36.922837901409096</v>
      </c>
      <c r="FA371" s="19">
        <v>73.32906411509326</v>
      </c>
      <c r="FB371" s="21">
        <v>74.050993693232243</v>
      </c>
      <c r="FC371" s="19">
        <v>0</v>
      </c>
      <c r="FD371" s="26">
        <v>0.48682408333333327</v>
      </c>
      <c r="FE371" s="19">
        <v>77.244818181818189</v>
      </c>
      <c r="FF371" s="17">
        <v>121.26247541100831</v>
      </c>
      <c r="FG371" s="21">
        <v>36.455460206454546</v>
      </c>
      <c r="FH371" s="19">
        <v>70.579516090909095</v>
      </c>
      <c r="FI371" s="19">
        <v>74.104100721366692</v>
      </c>
      <c r="FJ371" s="19">
        <v>0</v>
      </c>
      <c r="FK371" s="26">
        <v>0.47620752083333329</v>
      </c>
      <c r="FL371" s="21">
        <v>76.254500000000007</v>
      </c>
      <c r="FM371" s="17">
        <v>118.61800753610207</v>
      </c>
      <c r="FN371" s="19">
        <v>35.988082511500004</v>
      </c>
      <c r="FO371" s="19">
        <v>67.899573112179496</v>
      </c>
      <c r="FP371" s="19">
        <v>74.157985793718041</v>
      </c>
      <c r="FQ371" s="21">
        <v>0</v>
      </c>
      <c r="FR371" s="26">
        <v>0.46570800000000001</v>
      </c>
      <c r="FS371" s="19">
        <v>75.264181818181825</v>
      </c>
      <c r="FT371" s="17">
        <v>116.00269344119999</v>
      </c>
      <c r="FU371" s="19">
        <v>35.520704816545461</v>
      </c>
      <c r="FV371" s="21">
        <v>65.288342806526813</v>
      </c>
      <c r="FW371" s="19">
        <v>74.212648910286305</v>
      </c>
      <c r="FX371" s="19">
        <v>0</v>
      </c>
      <c r="FY371" s="26">
        <v>0.45532552083333333</v>
      </c>
      <c r="FZ371" s="19">
        <v>74.273863636363643</v>
      </c>
      <c r="GA371" s="20">
        <v>113.41653312630208</v>
      </c>
      <c r="GB371" s="19">
        <v>35.053327121590911</v>
      </c>
      <c r="GC371" s="19">
        <v>62.744932801573434</v>
      </c>
      <c r="GD371" s="19">
        <v>74.268090071071484</v>
      </c>
      <c r="GE371" s="19">
        <v>0</v>
      </c>
      <c r="GF371" s="22">
        <v>0.44506008333333336</v>
      </c>
      <c r="GG371" s="19">
        <v>73.283545454545461</v>
      </c>
      <c r="GH371" s="17">
        <v>110.85952659140834</v>
      </c>
      <c r="GI371" s="19">
        <v>34.585949426636368</v>
      </c>
      <c r="GJ371" s="19">
        <v>60.268450724941729</v>
      </c>
      <c r="GK371" s="21">
        <v>74.324309276073578</v>
      </c>
      <c r="GL371" s="19">
        <v>0</v>
      </c>
      <c r="GM371" s="26">
        <v>0.43491168749999998</v>
      </c>
      <c r="GN371" s="19">
        <v>72.293227272727279</v>
      </c>
      <c r="GO371" s="17">
        <v>108.33167383651875</v>
      </c>
      <c r="GP371" s="21">
        <v>34.118571731681818</v>
      </c>
      <c r="GQ371" s="19">
        <v>57.85800420425408</v>
      </c>
      <c r="GR371" s="19">
        <v>74.381306525292572</v>
      </c>
      <c r="GS371" s="19">
        <v>0</v>
      </c>
      <c r="GT371" s="26">
        <v>0.42488033333333342</v>
      </c>
      <c r="GU371" s="21">
        <v>71.302909090909097</v>
      </c>
      <c r="GV371" s="17">
        <v>105.83297486163335</v>
      </c>
      <c r="GW371" s="19">
        <v>33.651194036727276</v>
      </c>
      <c r="GX371" s="19">
        <v>55.512700867132871</v>
      </c>
      <c r="GY371" s="19">
        <v>74.439081818728482</v>
      </c>
      <c r="GZ371" s="21">
        <v>0</v>
      </c>
      <c r="HA371" s="26">
        <v>0.41496602083333334</v>
      </c>
      <c r="HB371" s="19">
        <v>70.312590909090915</v>
      </c>
      <c r="HC371" s="17">
        <v>103.36342966675208</v>
      </c>
      <c r="HD371" s="19">
        <v>33.183816341772733</v>
      </c>
      <c r="HE371" s="21">
        <v>53.231648341200469</v>
      </c>
      <c r="HF371" s="19">
        <v>74.497635156381307</v>
      </c>
      <c r="HG371" s="19">
        <v>0</v>
      </c>
      <c r="HH371" s="26">
        <v>0.40516874999999997</v>
      </c>
      <c r="HI371" s="19">
        <v>69.322272727272733</v>
      </c>
      <c r="HJ371" s="20">
        <v>100.92303825187498</v>
      </c>
      <c r="HK371" s="19">
        <v>32.716438646818183</v>
      </c>
      <c r="HL371" s="19">
        <v>51.013954254079245</v>
      </c>
      <c r="HM371" s="19">
        <v>74.556966538251046</v>
      </c>
      <c r="HN371" s="19">
        <v>0</v>
      </c>
      <c r="HO371" s="22">
        <v>0.3954885208333333</v>
      </c>
      <c r="HP371" s="19">
        <v>68.33195454545455</v>
      </c>
      <c r="HQ371" s="17">
        <v>98.511800617002081</v>
      </c>
      <c r="HR371" s="19">
        <v>32.24906095186364</v>
      </c>
      <c r="HS371" s="19">
        <v>48.858726233391607</v>
      </c>
      <c r="HT371" s="21">
        <v>74.617075964337701</v>
      </c>
      <c r="HU371" s="19">
        <v>0</v>
      </c>
      <c r="HV371" s="26">
        <v>0.3859253333333334</v>
      </c>
      <c r="HW371" s="19">
        <v>67.341636363636383</v>
      </c>
      <c r="HX371" s="17">
        <v>96.129716762133341</v>
      </c>
      <c r="HY371" s="21">
        <v>31.781683256909101</v>
      </c>
      <c r="HZ371" s="19">
        <v>46.765071906759928</v>
      </c>
      <c r="IA371" s="19">
        <v>74.677963434641256</v>
      </c>
      <c r="IB371" s="19">
        <v>0</v>
      </c>
      <c r="IC371" s="26">
        <v>0.37647918749999998</v>
      </c>
      <c r="ID371" s="21">
        <v>66.351318181818201</v>
      </c>
      <c r="IE371" s="17">
        <v>93.776786687268739</v>
      </c>
      <c r="IF371" s="19">
        <v>31.314305561954555</v>
      </c>
      <c r="IG371" s="19">
        <v>44.732098901806538</v>
      </c>
      <c r="IH371" s="19">
        <v>74.739628949161727</v>
      </c>
      <c r="II371" s="21">
        <v>0</v>
      </c>
      <c r="IJ371" s="26">
        <v>0.36715008333333332</v>
      </c>
      <c r="IK371" s="19">
        <v>65.361000000000018</v>
      </c>
      <c r="IL371" s="17">
        <v>91.453010392408331</v>
      </c>
      <c r="IM371" s="19">
        <v>30.846927867000009</v>
      </c>
      <c r="IN371" s="21">
        <v>42.758914846153857</v>
      </c>
      <c r="IO371" s="19">
        <v>74.802072507899112</v>
      </c>
      <c r="IP371" s="19">
        <v>0</v>
      </c>
      <c r="IQ371" s="26">
        <v>0.35793802083333331</v>
      </c>
      <c r="IR371" s="19">
        <v>64.370681818181836</v>
      </c>
      <c r="IS371" s="20">
        <v>89.158387877552073</v>
      </c>
      <c r="IT371" s="19">
        <v>30.379550172045462</v>
      </c>
      <c r="IU371" s="19">
        <v>40.844627367424259</v>
      </c>
      <c r="IV371" s="19">
        <v>74.865294110853412</v>
      </c>
      <c r="IW371" s="19">
        <v>0</v>
      </c>
      <c r="IX371" s="22">
        <v>0.34884300000000007</v>
      </c>
      <c r="IY371" s="19">
        <v>63.380363636363647</v>
      </c>
      <c r="IZ371" s="17">
        <v>86.892919142700009</v>
      </c>
      <c r="JA371" s="19">
        <v>29.912172477090916</v>
      </c>
      <c r="JB371" s="19">
        <v>38.988344093240102</v>
      </c>
      <c r="JC371" s="19">
        <v>74.929293758024627</v>
      </c>
      <c r="JD371" s="21">
        <v>0</v>
      </c>
      <c r="JE371" s="22">
        <v>0.33986502083333336</v>
      </c>
      <c r="JF371" s="21">
        <v>62.390045454545465</v>
      </c>
      <c r="JG371" s="20">
        <v>84.656604187852096</v>
      </c>
      <c r="JH371" s="21">
        <v>29.44479478213637</v>
      </c>
      <c r="JI371" s="21">
        <v>37.189172651223785</v>
      </c>
      <c r="JJ371" s="21">
        <v>74.994071449412743</v>
      </c>
      <c r="JK371" s="21">
        <v>0</v>
      </c>
      <c r="JL371" s="22">
        <v>0.33100408333333337</v>
      </c>
      <c r="JM371" s="21">
        <v>61.399727272727283</v>
      </c>
      <c r="JN371" s="20">
        <v>82.449443013008334</v>
      </c>
      <c r="JO371" s="21">
        <v>28.977417087181824</v>
      </c>
      <c r="JP371" s="21">
        <v>35.446220668997675</v>
      </c>
      <c r="JQ371" s="21">
        <v>75.059627185017774</v>
      </c>
      <c r="JR371" s="21">
        <v>0</v>
      </c>
      <c r="JS371" s="22">
        <v>0.32226018749999996</v>
      </c>
      <c r="JT371" s="21">
        <v>60.409409090909101</v>
      </c>
      <c r="JU371" s="20">
        <v>80.271435618168738</v>
      </c>
      <c r="JV371" s="21">
        <v>28.510039392227277</v>
      </c>
      <c r="JW371" s="21">
        <v>33.758595774184151</v>
      </c>
      <c r="JX371" s="21">
        <v>75.12596096483972</v>
      </c>
      <c r="JY371" s="21">
        <v>0</v>
      </c>
      <c r="JZ371" s="22">
        <v>0.31363333333333326</v>
      </c>
      <c r="KA371" s="21">
        <v>59.419090909090912</v>
      </c>
      <c r="KB371" s="20">
        <v>78.122582003333321</v>
      </c>
      <c r="KC371" s="21">
        <v>28.042661697272727</v>
      </c>
      <c r="KD371" s="21">
        <v>32.125405594405599</v>
      </c>
      <c r="KE371" s="21">
        <v>75.193072788878581</v>
      </c>
      <c r="KF371" s="21">
        <v>0</v>
      </c>
      <c r="KG371" s="22">
        <v>0.30512352083333333</v>
      </c>
      <c r="KH371" s="21">
        <v>58.42877272727273</v>
      </c>
      <c r="KI371" s="20">
        <v>76.002882168502083</v>
      </c>
      <c r="KJ371" s="21">
        <v>27.575284002318185</v>
      </c>
      <c r="KK371" s="21">
        <v>30.545757757284381</v>
      </c>
      <c r="KL371" s="21">
        <v>75.260962657134343</v>
      </c>
      <c r="KM371" s="21">
        <v>0</v>
      </c>
      <c r="KN371" s="22">
        <v>0.29673075000000004</v>
      </c>
      <c r="KO371" s="21">
        <v>57.438454545454547</v>
      </c>
      <c r="KP371" s="20">
        <v>73.912336113675011</v>
      </c>
      <c r="KQ371" s="21">
        <v>27.107906307363638</v>
      </c>
      <c r="KR371" s="21">
        <v>29.01875989044289</v>
      </c>
      <c r="KS371" s="21">
        <v>75.329630569607019</v>
      </c>
      <c r="KT371" s="21">
        <v>0</v>
      </c>
      <c r="KU371" s="22">
        <v>0.2884550208333333</v>
      </c>
      <c r="KV371" s="21">
        <v>56.448136363636365</v>
      </c>
      <c r="KW371" s="20">
        <v>71.850943838852075</v>
      </c>
      <c r="KX371" s="21">
        <v>26.640528612409092</v>
      </c>
      <c r="KY371" s="21">
        <v>27.543519621503496</v>
      </c>
      <c r="KZ371" s="21">
        <v>75.399076526296625</v>
      </c>
      <c r="LA371" s="21">
        <v>0</v>
      </c>
      <c r="LB371" s="22">
        <v>0.28029633333333326</v>
      </c>
      <c r="LC371" s="21">
        <v>55.457818181818197</v>
      </c>
      <c r="LD371" s="20">
        <v>69.818705344033319</v>
      </c>
      <c r="LE371" s="21">
        <v>26.173150917454553</v>
      </c>
      <c r="LF371" s="21">
        <v>26.119144578088587</v>
      </c>
      <c r="LG371" s="21">
        <v>75.469300527203117</v>
      </c>
      <c r="LH371" s="21">
        <v>0</v>
      </c>
      <c r="LI371" s="22">
        <v>0.27225468750000004</v>
      </c>
      <c r="LJ371" s="21">
        <v>54.467500000000015</v>
      </c>
      <c r="LK371" s="20">
        <v>67.815620629218756</v>
      </c>
      <c r="LL371" s="21">
        <v>25.705773222500007</v>
      </c>
      <c r="LM371" s="21">
        <v>24.744742387820523</v>
      </c>
      <c r="LN371" s="21">
        <v>75.540302572326539</v>
      </c>
      <c r="LO371" s="21">
        <v>0</v>
      </c>
      <c r="LP371" s="22">
        <v>0.26433008333333335</v>
      </c>
      <c r="LQ371" s="21">
        <v>53.477181818181826</v>
      </c>
      <c r="LR371" s="20">
        <v>65.841689694408331</v>
      </c>
      <c r="LS371" s="21">
        <v>25.23839552754546</v>
      </c>
      <c r="LT371" s="21">
        <v>23.419420678321682</v>
      </c>
      <c r="LU371" s="21">
        <v>75.612082661666861</v>
      </c>
      <c r="LV371" s="21">
        <v>0</v>
      </c>
      <c r="LW371" s="22">
        <v>0.25652252083333332</v>
      </c>
      <c r="LX371" s="21">
        <v>52.486863636363644</v>
      </c>
      <c r="LY371" s="20">
        <v>63.896912539602077</v>
      </c>
      <c r="LZ371" s="21">
        <v>24.771017832590914</v>
      </c>
      <c r="MA371" s="21">
        <v>22.142287077214458</v>
      </c>
      <c r="MB371" s="21">
        <v>75.684640795224112</v>
      </c>
      <c r="MC371" s="21">
        <v>0</v>
      </c>
      <c r="MD371" s="22">
        <v>0.24883199999999997</v>
      </c>
      <c r="ME371" s="21">
        <v>51.496545454545462</v>
      </c>
      <c r="MF371" s="20">
        <v>61.981289164799989</v>
      </c>
      <c r="MG371" s="21">
        <v>24.303640137636368</v>
      </c>
      <c r="MH371" s="21">
        <v>20.912449212121217</v>
      </c>
      <c r="MI371" s="21">
        <v>75.75797697299825</v>
      </c>
      <c r="MJ371" s="21">
        <v>0</v>
      </c>
      <c r="MK371" s="22">
        <v>0.24125852083333338</v>
      </c>
      <c r="ML371" s="21">
        <v>50.50622727272728</v>
      </c>
      <c r="MM371" s="20">
        <v>60.094819570002095</v>
      </c>
      <c r="MN371" s="21">
        <v>23.836262442681821</v>
      </c>
      <c r="MO371" s="21">
        <v>19.729014710664337</v>
      </c>
      <c r="MP371" s="21">
        <v>75.832091194989317</v>
      </c>
      <c r="MQ371" s="21">
        <v>0</v>
      </c>
      <c r="MR371" s="22">
        <v>0.23380208333333333</v>
      </c>
      <c r="MS371" s="21">
        <v>49.515909090909098</v>
      </c>
      <c r="MT371" s="20">
        <v>58.23750375520833</v>
      </c>
      <c r="MU371" s="21">
        <v>23.368884747727275</v>
      </c>
      <c r="MV371" s="21">
        <v>18.591091200466202</v>
      </c>
      <c r="MW371" s="21">
        <v>75.906983461197299</v>
      </c>
      <c r="MX371" s="21">
        <v>0</v>
      </c>
      <c r="MY371" s="30" t="s">
        <v>51</v>
      </c>
    </row>
    <row r="372" spans="1:363" ht="24" customHeight="1" x14ac:dyDescent="0.25">
      <c r="A372" s="15" t="s">
        <v>51</v>
      </c>
      <c r="B372" s="24" t="s">
        <v>13</v>
      </c>
      <c r="C372" s="16" t="s">
        <v>11</v>
      </c>
      <c r="D372" s="23">
        <v>1.5</v>
      </c>
      <c r="E372" s="17">
        <f t="shared" si="5"/>
        <v>1.875</v>
      </c>
      <c r="F372" s="23">
        <v>0.77500000000000002</v>
      </c>
      <c r="G372" s="19">
        <v>97.506818181818204</v>
      </c>
      <c r="H372" s="20">
        <v>193.04389750000001</v>
      </c>
      <c r="I372" s="19">
        <v>46.018050320454556</v>
      </c>
      <c r="J372" s="19">
        <v>148.00808566433568</v>
      </c>
      <c r="K372" s="19">
        <v>73.172417285638858</v>
      </c>
      <c r="L372" s="19">
        <v>0</v>
      </c>
      <c r="M372" s="26">
        <v>0.76136880486111114</v>
      </c>
      <c r="N372" s="19">
        <v>96.531750000000017</v>
      </c>
      <c r="O372" s="17">
        <v>189.64851809716882</v>
      </c>
      <c r="P372" s="19">
        <v>45.557869817250008</v>
      </c>
      <c r="Q372" s="19">
        <v>143.61209751201923</v>
      </c>
      <c r="R372" s="19">
        <v>73.20979295902869</v>
      </c>
      <c r="S372" s="19">
        <v>0</v>
      </c>
      <c r="T372" s="26">
        <v>0.74785855277777769</v>
      </c>
      <c r="U372" s="19">
        <v>95.556681818181843</v>
      </c>
      <c r="V372" s="17">
        <v>186.28326426700858</v>
      </c>
      <c r="W372" s="21">
        <v>45.097689314045468</v>
      </c>
      <c r="X372" s="19">
        <v>139.30402616258741</v>
      </c>
      <c r="Y372" s="19">
        <v>73.247922898786911</v>
      </c>
      <c r="Z372" s="19">
        <v>0</v>
      </c>
      <c r="AA372" s="26">
        <v>0.73446924375000011</v>
      </c>
      <c r="AB372" s="21">
        <v>94.581613636363656</v>
      </c>
      <c r="AC372" s="17">
        <v>182.9481360095194</v>
      </c>
      <c r="AD372" s="19">
        <v>44.63750881084092</v>
      </c>
      <c r="AE372" s="19">
        <v>135.08298356752624</v>
      </c>
      <c r="AF372" s="19">
        <v>73.286807104913535</v>
      </c>
      <c r="AG372" s="21">
        <v>0</v>
      </c>
      <c r="AH372" s="26">
        <v>0.72120087777777786</v>
      </c>
      <c r="AI372" s="19">
        <v>93.606545454545468</v>
      </c>
      <c r="AJ372" s="17">
        <v>179.64313332470113</v>
      </c>
      <c r="AK372" s="19">
        <v>44.177328307636373</v>
      </c>
      <c r="AL372" s="21">
        <v>130.9480816783217</v>
      </c>
      <c r="AM372" s="19">
        <v>73.326445577408535</v>
      </c>
      <c r="AN372" s="19">
        <v>0</v>
      </c>
      <c r="AO372" s="26">
        <v>0.70805345486111104</v>
      </c>
      <c r="AP372" s="19">
        <v>92.631477272727295</v>
      </c>
      <c r="AQ372" s="20">
        <v>176.3682562125538</v>
      </c>
      <c r="AR372" s="19">
        <v>43.717147804431832</v>
      </c>
      <c r="AS372" s="19">
        <v>126.89843244645979</v>
      </c>
      <c r="AT372" s="19">
        <v>73.366838316271938</v>
      </c>
      <c r="AU372" s="19">
        <v>0</v>
      </c>
      <c r="AV372" s="22">
        <v>0.69502697499999988</v>
      </c>
      <c r="AW372" s="19">
        <v>91.656409090909108</v>
      </c>
      <c r="AX372" s="17">
        <v>173.12350467307746</v>
      </c>
      <c r="AY372" s="19">
        <v>43.256967301227284</v>
      </c>
      <c r="AZ372" s="19">
        <v>122.93314782342657</v>
      </c>
      <c r="BA372" s="21">
        <v>73.407985321503716</v>
      </c>
      <c r="BB372" s="19">
        <v>0</v>
      </c>
      <c r="BC372" s="26">
        <v>0.6821214381944446</v>
      </c>
      <c r="BD372" s="19">
        <v>90.681340909090935</v>
      </c>
      <c r="BE372" s="17">
        <v>169.90887870627219</v>
      </c>
      <c r="BF372" s="21">
        <v>42.796786798022737</v>
      </c>
      <c r="BG372" s="19">
        <v>119.05133976070807</v>
      </c>
      <c r="BH372" s="19">
        <v>73.449886593103898</v>
      </c>
      <c r="BI372" s="19">
        <v>0</v>
      </c>
      <c r="BJ372" s="26">
        <v>0.66933684444444452</v>
      </c>
      <c r="BK372" s="21">
        <v>89.706272727272747</v>
      </c>
      <c r="BL372" s="17">
        <v>166.72437831213779</v>
      </c>
      <c r="BM372" s="19">
        <v>42.336606294818189</v>
      </c>
      <c r="BN372" s="19">
        <v>115.25212020979023</v>
      </c>
      <c r="BO372" s="19">
        <v>73.492542131072469</v>
      </c>
      <c r="BP372" s="21">
        <v>0</v>
      </c>
      <c r="BQ372" s="26">
        <v>0.65667319374999999</v>
      </c>
      <c r="BR372" s="19">
        <v>88.731204545454574</v>
      </c>
      <c r="BS372" s="17">
        <v>163.57000349067437</v>
      </c>
      <c r="BT372" s="19">
        <v>41.876425791613649</v>
      </c>
      <c r="BU372" s="21">
        <v>111.53460112215912</v>
      </c>
      <c r="BV372" s="19">
        <v>73.535951935409429</v>
      </c>
      <c r="BW372" s="19">
        <v>0</v>
      </c>
      <c r="BX372" s="26">
        <v>0.64413048611111112</v>
      </c>
      <c r="BY372" s="19">
        <v>87.756136363636386</v>
      </c>
      <c r="BZ372" s="20">
        <v>160.44575424188196</v>
      </c>
      <c r="CA372" s="19">
        <v>41.416245288409101</v>
      </c>
      <c r="CB372" s="19">
        <v>107.89789444930072</v>
      </c>
      <c r="CC372" s="19">
        <v>73.580116006114778</v>
      </c>
      <c r="CD372" s="19">
        <v>0</v>
      </c>
      <c r="CE372" s="22">
        <v>0.63170872152777791</v>
      </c>
      <c r="CF372" s="19">
        <v>86.781068181818199</v>
      </c>
      <c r="CG372" s="17">
        <v>157.3516305657605</v>
      </c>
      <c r="CH372" s="19">
        <v>40.956064785204553</v>
      </c>
      <c r="CI372" s="19">
        <v>104.34111214270106</v>
      </c>
      <c r="CJ372" s="21">
        <v>73.625034343188531</v>
      </c>
      <c r="CK372" s="19">
        <v>0</v>
      </c>
      <c r="CL372" s="26">
        <v>0.61940790000000001</v>
      </c>
      <c r="CM372" s="19">
        <v>85.806000000000026</v>
      </c>
      <c r="CN372" s="17">
        <v>154.28763246231</v>
      </c>
      <c r="CO372" s="21">
        <v>40.495884282000013</v>
      </c>
      <c r="CP372" s="19">
        <v>100.86336615384616</v>
      </c>
      <c r="CQ372" s="19">
        <v>73.670706946630659</v>
      </c>
      <c r="CR372" s="19">
        <v>0</v>
      </c>
      <c r="CS372" s="26">
        <v>0.60722802152777777</v>
      </c>
      <c r="CT372" s="21">
        <v>84.830931818181838</v>
      </c>
      <c r="CU372" s="17">
        <v>151.25375993153048</v>
      </c>
      <c r="CV372" s="19">
        <v>40.035703778795465</v>
      </c>
      <c r="CW372" s="19">
        <v>97.463768434222047</v>
      </c>
      <c r="CX372" s="19">
        <v>73.717133816441191</v>
      </c>
      <c r="CY372" s="21">
        <v>0</v>
      </c>
      <c r="CZ372" s="26">
        <v>0.59516908611111108</v>
      </c>
      <c r="DA372" s="19">
        <v>83.855863636363651</v>
      </c>
      <c r="DB372" s="17">
        <v>148.25001297342195</v>
      </c>
      <c r="DC372" s="19">
        <v>39.575523275590918</v>
      </c>
      <c r="DD372" s="21">
        <v>94.141430935314688</v>
      </c>
      <c r="DE372" s="19">
        <v>73.764314952620111</v>
      </c>
      <c r="DF372" s="19">
        <v>0</v>
      </c>
      <c r="DG372" s="26">
        <v>0.58323109375000004</v>
      </c>
      <c r="DH372" s="19">
        <v>82.880795454545478</v>
      </c>
      <c r="DI372" s="20">
        <v>145.27639158798439</v>
      </c>
      <c r="DJ372" s="19">
        <v>39.115342772386377</v>
      </c>
      <c r="DK372" s="19">
        <v>90.895465608610138</v>
      </c>
      <c r="DL372" s="19">
        <v>73.812250355167421</v>
      </c>
      <c r="DM372" s="19">
        <v>0</v>
      </c>
      <c r="DN372" s="22">
        <v>0.57141404444444444</v>
      </c>
      <c r="DO372" s="19">
        <v>81.90572727272729</v>
      </c>
      <c r="DP372" s="17">
        <v>142.33289577521776</v>
      </c>
      <c r="DQ372" s="19">
        <v>38.65516226918183</v>
      </c>
      <c r="DR372" s="19">
        <v>87.724984405594398</v>
      </c>
      <c r="DS372" s="21">
        <v>73.860940024083121</v>
      </c>
      <c r="DT372" s="19">
        <v>0</v>
      </c>
      <c r="DU372" s="26">
        <v>0.55971793819444449</v>
      </c>
      <c r="DV372" s="19">
        <v>80.930659090909103</v>
      </c>
      <c r="DW372" s="17">
        <v>139.41952553512215</v>
      </c>
      <c r="DX372" s="21">
        <v>38.194981765977282</v>
      </c>
      <c r="DY372" s="19">
        <v>84.629099277753497</v>
      </c>
      <c r="DZ372" s="19">
        <v>73.910383959367209</v>
      </c>
      <c r="EA372" s="19">
        <v>0</v>
      </c>
      <c r="EB372" s="26">
        <v>0.54814277499999997</v>
      </c>
      <c r="EC372" s="21">
        <v>79.95559090909093</v>
      </c>
      <c r="ED372" s="17">
        <v>136.53628086769749</v>
      </c>
      <c r="EE372" s="19">
        <v>37.734801262772734</v>
      </c>
      <c r="EF372" s="19">
        <v>81.60692217657342</v>
      </c>
      <c r="EG372" s="19">
        <v>73.960582161019687</v>
      </c>
      <c r="EH372" s="21">
        <v>0</v>
      </c>
      <c r="EI372" s="26">
        <v>0.53668855486111111</v>
      </c>
      <c r="EJ372" s="19">
        <v>78.980522727272756</v>
      </c>
      <c r="EK372" s="17">
        <v>133.68316177294381</v>
      </c>
      <c r="EL372" s="19">
        <v>37.274620759568194</v>
      </c>
      <c r="EM372" s="21">
        <v>78.657565053540239</v>
      </c>
      <c r="EN372" s="19">
        <v>74.011534629040568</v>
      </c>
      <c r="EO372" s="19">
        <v>0</v>
      </c>
      <c r="EP372" s="26">
        <v>0.5253552777777778</v>
      </c>
      <c r="EQ372" s="19">
        <v>78.005454545454569</v>
      </c>
      <c r="ER372" s="20">
        <v>130.86016825086111</v>
      </c>
      <c r="ES372" s="19">
        <v>36.814440256363646</v>
      </c>
      <c r="ET372" s="19">
        <v>75.780139860139883</v>
      </c>
      <c r="EU372" s="19">
        <v>74.063241363429825</v>
      </c>
      <c r="EV372" s="19">
        <v>0</v>
      </c>
      <c r="EW372" s="22">
        <v>0.51414294375000003</v>
      </c>
      <c r="EX372" s="19">
        <v>77.030386363636381</v>
      </c>
      <c r="EY372" s="17">
        <v>128.06730030144939</v>
      </c>
      <c r="EZ372" s="19">
        <v>36.354259753159099</v>
      </c>
      <c r="FA372" s="19">
        <v>72.973758547858424</v>
      </c>
      <c r="FB372" s="21">
        <v>74.115702364187484</v>
      </c>
      <c r="FC372" s="19">
        <v>0</v>
      </c>
      <c r="FD372" s="26">
        <v>0.50305155277777769</v>
      </c>
      <c r="FE372" s="19">
        <v>76.055318181818208</v>
      </c>
      <c r="FF372" s="17">
        <v>125.30455792470859</v>
      </c>
      <c r="FG372" s="21">
        <v>35.894079249954558</v>
      </c>
      <c r="FH372" s="19">
        <v>70.237533068181833</v>
      </c>
      <c r="FI372" s="19">
        <v>74.168917631313533</v>
      </c>
      <c r="FJ372" s="19">
        <v>0</v>
      </c>
      <c r="FK372" s="26">
        <v>0.49208110486111106</v>
      </c>
      <c r="FL372" s="21">
        <v>75.080250000000021</v>
      </c>
      <c r="FM372" s="17">
        <v>122.57194112063881</v>
      </c>
      <c r="FN372" s="19">
        <v>35.43389874675001</v>
      </c>
      <c r="FO372" s="19">
        <v>67.570575372596167</v>
      </c>
      <c r="FP372" s="19">
        <v>74.222887164807972</v>
      </c>
      <c r="FQ372" s="21">
        <v>0</v>
      </c>
      <c r="FR372" s="26">
        <v>0.48123160000000004</v>
      </c>
      <c r="FS372" s="19">
        <v>74.105181818181833</v>
      </c>
      <c r="FT372" s="17">
        <v>119.86944988924</v>
      </c>
      <c r="FU372" s="19">
        <v>34.973718243545463</v>
      </c>
      <c r="FV372" s="21">
        <v>64.971997412587427</v>
      </c>
      <c r="FW372" s="19">
        <v>74.277610964670814</v>
      </c>
      <c r="FX372" s="19">
        <v>0</v>
      </c>
      <c r="FY372" s="26">
        <v>0.4705030381944445</v>
      </c>
      <c r="FZ372" s="19">
        <v>73.13011363636366</v>
      </c>
      <c r="GA372" s="20">
        <v>117.19708423051216</v>
      </c>
      <c r="GB372" s="19">
        <v>34.513537740340922</v>
      </c>
      <c r="GC372" s="19">
        <v>62.440911139641614</v>
      </c>
      <c r="GD372" s="19">
        <v>74.33308903090203</v>
      </c>
      <c r="GE372" s="19">
        <v>0</v>
      </c>
      <c r="GF372" s="22">
        <v>0.45989541944444445</v>
      </c>
      <c r="GG372" s="19">
        <v>72.155045454545473</v>
      </c>
      <c r="GH372" s="17">
        <v>114.55484414445527</v>
      </c>
      <c r="GI372" s="19">
        <v>34.053357237136375</v>
      </c>
      <c r="GJ372" s="19">
        <v>59.976428505244755</v>
      </c>
      <c r="GK372" s="21">
        <v>74.389321363501637</v>
      </c>
      <c r="GL372" s="19">
        <v>0</v>
      </c>
      <c r="GM372" s="26">
        <v>0.44940874374999995</v>
      </c>
      <c r="GN372" s="19">
        <v>71.179977272727285</v>
      </c>
      <c r="GO372" s="17">
        <v>111.94272963106935</v>
      </c>
      <c r="GP372" s="21">
        <v>33.593176733931827</v>
      </c>
      <c r="GQ372" s="19">
        <v>57.577661460882865</v>
      </c>
      <c r="GR372" s="19">
        <v>74.446307962469646</v>
      </c>
      <c r="GS372" s="19">
        <v>0</v>
      </c>
      <c r="GT372" s="26">
        <v>0.43904301111111116</v>
      </c>
      <c r="GU372" s="21">
        <v>70.204909090909098</v>
      </c>
      <c r="GV372" s="17">
        <v>109.36074069035445</v>
      </c>
      <c r="GW372" s="19">
        <v>33.132996230727279</v>
      </c>
      <c r="GX372" s="19">
        <v>55.243721958041959</v>
      </c>
      <c r="GY372" s="19">
        <v>74.504048827806045</v>
      </c>
      <c r="GZ372" s="21">
        <v>0</v>
      </c>
      <c r="HA372" s="26">
        <v>0.42879822152777775</v>
      </c>
      <c r="HB372" s="19">
        <v>69.229840909090925</v>
      </c>
      <c r="HC372" s="17">
        <v>106.80887732231048</v>
      </c>
      <c r="HD372" s="19">
        <v>32.672815727522732</v>
      </c>
      <c r="HE372" s="21">
        <v>52.973721948208045</v>
      </c>
      <c r="HF372" s="19">
        <v>74.562543959510833</v>
      </c>
      <c r="HG372" s="19">
        <v>0</v>
      </c>
      <c r="HH372" s="26">
        <v>0.41867437499999999</v>
      </c>
      <c r="HI372" s="19">
        <v>68.254772727272737</v>
      </c>
      <c r="HJ372" s="20">
        <v>104.28713952693749</v>
      </c>
      <c r="HK372" s="19">
        <v>32.212635224318184</v>
      </c>
      <c r="HL372" s="19">
        <v>50.766773382867129</v>
      </c>
      <c r="HM372" s="19">
        <v>74.621793357584011</v>
      </c>
      <c r="HN372" s="19">
        <v>0</v>
      </c>
      <c r="HO372" s="22">
        <v>0.40867147152777772</v>
      </c>
      <c r="HP372" s="19">
        <v>67.27970454545455</v>
      </c>
      <c r="HQ372" s="17">
        <v>101.79552730423546</v>
      </c>
      <c r="HR372" s="19">
        <v>31.75245472111364</v>
      </c>
      <c r="HS372" s="19">
        <v>48.62198821350524</v>
      </c>
      <c r="HT372" s="21">
        <v>74.681797022025577</v>
      </c>
      <c r="HU372" s="19">
        <v>0</v>
      </c>
      <c r="HV372" s="26">
        <v>0.39878951111111122</v>
      </c>
      <c r="HW372" s="19">
        <v>66.304636363636376</v>
      </c>
      <c r="HX372" s="17">
        <v>99.334040654204472</v>
      </c>
      <c r="HY372" s="21">
        <v>31.292274217909096</v>
      </c>
      <c r="HZ372" s="19">
        <v>46.538478391608415</v>
      </c>
      <c r="IA372" s="19">
        <v>74.742554952835533</v>
      </c>
      <c r="IB372" s="19">
        <v>0</v>
      </c>
      <c r="IC372" s="26">
        <v>0.38902849375000004</v>
      </c>
      <c r="ID372" s="21">
        <v>65.329568181818203</v>
      </c>
      <c r="IE372" s="17">
        <v>96.902679576844378</v>
      </c>
      <c r="IF372" s="19">
        <v>30.832093714704556</v>
      </c>
      <c r="IG372" s="19">
        <v>44.515355868662603</v>
      </c>
      <c r="IH372" s="19">
        <v>74.804067150013893</v>
      </c>
      <c r="II372" s="21">
        <v>0</v>
      </c>
      <c r="IJ372" s="26">
        <v>0.3793884194444444</v>
      </c>
      <c r="IK372" s="19">
        <v>64.354500000000016</v>
      </c>
      <c r="IL372" s="17">
        <v>94.501444072155266</v>
      </c>
      <c r="IM372" s="19">
        <v>30.371913211500008</v>
      </c>
      <c r="IN372" s="21">
        <v>42.551732596153855</v>
      </c>
      <c r="IO372" s="19">
        <v>74.866333613560627</v>
      </c>
      <c r="IP372" s="19">
        <v>0</v>
      </c>
      <c r="IQ372" s="26">
        <v>0.36986928819444442</v>
      </c>
      <c r="IR372" s="19">
        <v>63.379431818181835</v>
      </c>
      <c r="IS372" s="20">
        <v>92.130334140137151</v>
      </c>
      <c r="IT372" s="19">
        <v>29.911732708295464</v>
      </c>
      <c r="IU372" s="19">
        <v>40.646720525568199</v>
      </c>
      <c r="IV372" s="19">
        <v>74.929354343475765</v>
      </c>
      <c r="IW372" s="19">
        <v>0</v>
      </c>
      <c r="IX372" s="22">
        <v>0.3604711000000001</v>
      </c>
      <c r="IY372" s="19">
        <v>62.404363636363655</v>
      </c>
      <c r="IZ372" s="17">
        <v>89.789349780790019</v>
      </c>
      <c r="JA372" s="19">
        <v>29.45155220509092</v>
      </c>
      <c r="JB372" s="19">
        <v>38.799431608391622</v>
      </c>
      <c r="JC372" s="19">
        <v>74.993129339759292</v>
      </c>
      <c r="JD372" s="21">
        <v>0</v>
      </c>
      <c r="JE372" s="22">
        <v>0.35119385486111115</v>
      </c>
      <c r="JF372" s="21">
        <v>61.429295454545468</v>
      </c>
      <c r="JG372" s="20">
        <v>87.478490994113827</v>
      </c>
      <c r="JH372" s="21">
        <v>28.991371701886369</v>
      </c>
      <c r="JI372" s="21">
        <v>37.008977796110145</v>
      </c>
      <c r="JJ372" s="21">
        <v>75.057658602411209</v>
      </c>
      <c r="JK372" s="21">
        <v>0</v>
      </c>
      <c r="JL372" s="22">
        <v>0.34203755277777781</v>
      </c>
      <c r="JM372" s="21">
        <v>60.454227272727287</v>
      </c>
      <c r="JN372" s="20">
        <v>85.197757780108617</v>
      </c>
      <c r="JO372" s="21">
        <v>28.531191198681825</v>
      </c>
      <c r="JP372" s="21">
        <v>35.274471040209797</v>
      </c>
      <c r="JQ372" s="21">
        <v>75.122942131431515</v>
      </c>
      <c r="JR372" s="21">
        <v>0</v>
      </c>
      <c r="JS372" s="22">
        <v>0.33300219375000001</v>
      </c>
      <c r="JT372" s="21">
        <v>59.4791590909091</v>
      </c>
      <c r="JU372" s="20">
        <v>82.947150138774376</v>
      </c>
      <c r="JV372" s="21">
        <v>28.071010695477277</v>
      </c>
      <c r="JW372" s="21">
        <v>33.595023292176577</v>
      </c>
      <c r="JX372" s="21">
        <v>75.188979926820224</v>
      </c>
      <c r="JY372" s="21">
        <v>0</v>
      </c>
      <c r="JZ372" s="22">
        <v>0.32408777777777775</v>
      </c>
      <c r="KA372" s="21">
        <v>58.50409090909092</v>
      </c>
      <c r="KB372" s="20">
        <v>80.726668070111103</v>
      </c>
      <c r="KC372" s="21">
        <v>27.610830192272733</v>
      </c>
      <c r="KD372" s="21">
        <v>31.969746503496506</v>
      </c>
      <c r="KE372" s="21">
        <v>75.255771988577308</v>
      </c>
      <c r="KF372" s="21">
        <v>0</v>
      </c>
      <c r="KG372" s="22">
        <v>0.31529430486111115</v>
      </c>
      <c r="KH372" s="21">
        <v>57.529022727272739</v>
      </c>
      <c r="KI372" s="20">
        <v>78.536311574118827</v>
      </c>
      <c r="KJ372" s="21">
        <v>27.150649689068189</v>
      </c>
      <c r="KK372" s="21">
        <v>30.397752625655595</v>
      </c>
      <c r="KL372" s="21">
        <v>75.323318316702796</v>
      </c>
      <c r="KM372" s="21">
        <v>0</v>
      </c>
      <c r="KN372" s="22">
        <v>0.30662177500000004</v>
      </c>
      <c r="KO372" s="21">
        <v>56.553954545454552</v>
      </c>
      <c r="KP372" s="20">
        <v>76.376080650797505</v>
      </c>
      <c r="KQ372" s="21">
        <v>26.690469185863641</v>
      </c>
      <c r="KR372" s="21">
        <v>28.878153610139861</v>
      </c>
      <c r="KS372" s="21">
        <v>75.391618911196673</v>
      </c>
      <c r="KT372" s="21">
        <v>0</v>
      </c>
      <c r="KU372" s="22">
        <v>0.29807018819444442</v>
      </c>
      <c r="KV372" s="21">
        <v>55.578886363636371</v>
      </c>
      <c r="KW372" s="20">
        <v>74.245975300147151</v>
      </c>
      <c r="KX372" s="21">
        <v>26.230288682659094</v>
      </c>
      <c r="KY372" s="21">
        <v>27.410061408435315</v>
      </c>
      <c r="KZ372" s="21">
        <v>75.460673772058925</v>
      </c>
      <c r="LA372" s="21">
        <v>0</v>
      </c>
      <c r="LB372" s="22">
        <v>0.2896395444444444</v>
      </c>
      <c r="LC372" s="21">
        <v>54.603818181818198</v>
      </c>
      <c r="LD372" s="20">
        <v>72.145995522167766</v>
      </c>
      <c r="LE372" s="21">
        <v>25.770108179454553</v>
      </c>
      <c r="LF372" s="21">
        <v>25.992587972027984</v>
      </c>
      <c r="LG372" s="21">
        <v>75.530482899289581</v>
      </c>
      <c r="LH372" s="21">
        <v>0</v>
      </c>
      <c r="LI372" s="22">
        <v>0.28132984375000003</v>
      </c>
      <c r="LJ372" s="21">
        <v>53.628750000000018</v>
      </c>
      <c r="LK372" s="20">
        <v>70.076141316859378</v>
      </c>
      <c r="LL372" s="21">
        <v>25.309927676250009</v>
      </c>
      <c r="LM372" s="21">
        <v>24.624845252403855</v>
      </c>
      <c r="LN372" s="21">
        <v>75.60104629288864</v>
      </c>
      <c r="LO372" s="21">
        <v>0</v>
      </c>
      <c r="LP372" s="22">
        <v>0.27314108611111115</v>
      </c>
      <c r="LQ372" s="21">
        <v>52.65368181818183</v>
      </c>
      <c r="LR372" s="20">
        <v>68.036412684221958</v>
      </c>
      <c r="LS372" s="21">
        <v>24.849747173045461</v>
      </c>
      <c r="LT372" s="21">
        <v>23.305945201048957</v>
      </c>
      <c r="LU372" s="21">
        <v>75.672363952856074</v>
      </c>
      <c r="LV372" s="21">
        <v>0</v>
      </c>
      <c r="LW372" s="22">
        <v>0.26507327152777777</v>
      </c>
      <c r="LX372" s="21">
        <v>51.67861363636365</v>
      </c>
      <c r="LY372" s="20">
        <v>66.026809624255478</v>
      </c>
      <c r="LZ372" s="21">
        <v>24.389566669840917</v>
      </c>
      <c r="MA372" s="21">
        <v>22.034999769449307</v>
      </c>
      <c r="MB372" s="21">
        <v>75.744435879191897</v>
      </c>
      <c r="MC372" s="21">
        <v>0</v>
      </c>
      <c r="MD372" s="22">
        <v>0.25712639999999998</v>
      </c>
      <c r="ME372" s="21">
        <v>50.70354545454547</v>
      </c>
      <c r="MF372" s="20">
        <v>64.047332136959994</v>
      </c>
      <c r="MG372" s="21">
        <v>23.92938616663637</v>
      </c>
      <c r="MH372" s="21">
        <v>20.811120909090913</v>
      </c>
      <c r="MI372" s="21">
        <v>75.817262071896124</v>
      </c>
      <c r="MJ372" s="21">
        <v>0</v>
      </c>
      <c r="MK372" s="22">
        <v>0.24930047152777782</v>
      </c>
      <c r="ML372" s="21">
        <v>49.728477272727282</v>
      </c>
      <c r="MM372" s="20">
        <v>62.097980222335494</v>
      </c>
      <c r="MN372" s="21">
        <v>23.469205663431822</v>
      </c>
      <c r="MO372" s="21">
        <v>19.633420571459791</v>
      </c>
      <c r="MP372" s="21">
        <v>75.89084253096874</v>
      </c>
      <c r="MQ372" s="21">
        <v>0</v>
      </c>
      <c r="MR372" s="22">
        <v>0.24159548611111112</v>
      </c>
      <c r="MS372" s="21">
        <v>48.753409090909102</v>
      </c>
      <c r="MT372" s="20">
        <v>60.178753880381947</v>
      </c>
      <c r="MU372" s="21">
        <v>23.009025160227278</v>
      </c>
      <c r="MV372" s="21">
        <v>18.50101070804196</v>
      </c>
      <c r="MW372" s="21">
        <v>75.965177256409731</v>
      </c>
      <c r="MX372" s="21">
        <v>0</v>
      </c>
      <c r="MY372" s="30" t="s">
        <v>51</v>
      </c>
    </row>
    <row r="373" spans="1:363" ht="24" customHeight="1" x14ac:dyDescent="0.25">
      <c r="A373" s="15" t="s">
        <v>51</v>
      </c>
      <c r="B373" s="24" t="s">
        <v>13</v>
      </c>
      <c r="C373" s="16" t="s">
        <v>11</v>
      </c>
      <c r="D373" s="23">
        <v>1.5</v>
      </c>
      <c r="E373" s="17">
        <f t="shared" si="5"/>
        <v>1.875</v>
      </c>
      <c r="F373" s="23">
        <v>0.8</v>
      </c>
      <c r="G373" s="19">
        <v>95.981818181818198</v>
      </c>
      <c r="H373" s="20">
        <v>199.27112</v>
      </c>
      <c r="I373" s="19">
        <v>45.298331145454554</v>
      </c>
      <c r="J373" s="19">
        <v>147.27972027972029</v>
      </c>
      <c r="K373" s="19">
        <v>73.231205246650973</v>
      </c>
      <c r="L373" s="19">
        <v>0</v>
      </c>
      <c r="M373" s="26">
        <v>0.7859290888888889</v>
      </c>
      <c r="N373" s="19">
        <v>95.02200000000002</v>
      </c>
      <c r="O373" s="17">
        <v>195.76621222933557</v>
      </c>
      <c r="P373" s="19">
        <v>44.845347834000009</v>
      </c>
      <c r="Q373" s="19">
        <v>142.90536530769231</v>
      </c>
      <c r="R373" s="19">
        <v>73.26915177851275</v>
      </c>
      <c r="S373" s="19">
        <v>0</v>
      </c>
      <c r="T373" s="26">
        <v>0.77198302222222215</v>
      </c>
      <c r="U373" s="19">
        <v>94.062181818181827</v>
      </c>
      <c r="V373" s="17">
        <v>192.29240182400886</v>
      </c>
      <c r="W373" s="21">
        <v>44.392364522545456</v>
      </c>
      <c r="X373" s="19">
        <v>138.61849448951048</v>
      </c>
      <c r="Y373" s="19">
        <v>73.307829167892777</v>
      </c>
      <c r="Z373" s="19">
        <v>0</v>
      </c>
      <c r="AA373" s="26">
        <v>0.75816180000000011</v>
      </c>
      <c r="AB373" s="21">
        <v>93.102363636363648</v>
      </c>
      <c r="AC373" s="17">
        <v>188.84968878402003</v>
      </c>
      <c r="AD373" s="19">
        <v>43.939381211090918</v>
      </c>
      <c r="AE373" s="19">
        <v>134.41822414685316</v>
      </c>
      <c r="AF373" s="19">
        <v>73.347237414791067</v>
      </c>
      <c r="AG373" s="21">
        <v>0</v>
      </c>
      <c r="AH373" s="26">
        <v>0.74446542222222234</v>
      </c>
      <c r="AI373" s="19">
        <v>92.14254545454547</v>
      </c>
      <c r="AJ373" s="17">
        <v>185.4380731093689</v>
      </c>
      <c r="AK373" s="19">
        <v>43.486397899636373</v>
      </c>
      <c r="AL373" s="21">
        <v>130.30367060139861</v>
      </c>
      <c r="AM373" s="19">
        <v>73.387376519207592</v>
      </c>
      <c r="AN373" s="19">
        <v>0</v>
      </c>
      <c r="AO373" s="26">
        <v>0.73089388888888884</v>
      </c>
      <c r="AP373" s="19">
        <v>91.182727272727277</v>
      </c>
      <c r="AQ373" s="20">
        <v>182.05755480005553</v>
      </c>
      <c r="AR373" s="19">
        <v>43.03341458818182</v>
      </c>
      <c r="AS373" s="19">
        <v>126.27395017482517</v>
      </c>
      <c r="AT373" s="19">
        <v>73.428246481142367</v>
      </c>
      <c r="AU373" s="19">
        <v>0</v>
      </c>
      <c r="AV373" s="22">
        <v>0.71744719999999995</v>
      </c>
      <c r="AW373" s="19">
        <v>90.222909090909098</v>
      </c>
      <c r="AX373" s="17">
        <v>178.70813385608</v>
      </c>
      <c r="AY373" s="19">
        <v>42.580431276727275</v>
      </c>
      <c r="AZ373" s="19">
        <v>122.32817918881118</v>
      </c>
      <c r="BA373" s="21">
        <v>73.46984730059539</v>
      </c>
      <c r="BB373" s="19">
        <v>0</v>
      </c>
      <c r="BC373" s="26">
        <v>0.70412535555555567</v>
      </c>
      <c r="BD373" s="19">
        <v>89.263090909090934</v>
      </c>
      <c r="BE373" s="17">
        <v>175.38981027744225</v>
      </c>
      <c r="BF373" s="21">
        <v>42.127447965272736</v>
      </c>
      <c r="BG373" s="19">
        <v>118.46547396503499</v>
      </c>
      <c r="BH373" s="19">
        <v>73.512178977566663</v>
      </c>
      <c r="BI373" s="19">
        <v>0</v>
      </c>
      <c r="BJ373" s="26">
        <v>0.69092835555555565</v>
      </c>
      <c r="BK373" s="21">
        <v>88.303272727272741</v>
      </c>
      <c r="BL373" s="17">
        <v>172.10258406414223</v>
      </c>
      <c r="BM373" s="19">
        <v>41.674464653818191</v>
      </c>
      <c r="BN373" s="19">
        <v>114.68495082517484</v>
      </c>
      <c r="BO373" s="19">
        <v>73.555241512056185</v>
      </c>
      <c r="BP373" s="21">
        <v>0</v>
      </c>
      <c r="BQ373" s="26">
        <v>0.67785620000000002</v>
      </c>
      <c r="BR373" s="19">
        <v>87.343454545454563</v>
      </c>
      <c r="BS373" s="17">
        <v>168.84645521618</v>
      </c>
      <c r="BT373" s="19">
        <v>41.221481342363646</v>
      </c>
      <c r="BU373" s="21">
        <v>110.98572609090911</v>
      </c>
      <c r="BV373" s="19">
        <v>73.599034904063956</v>
      </c>
      <c r="BW373" s="19">
        <v>0</v>
      </c>
      <c r="BX373" s="26">
        <v>0.66490888888888888</v>
      </c>
      <c r="BY373" s="19">
        <v>86.383636363636384</v>
      </c>
      <c r="BZ373" s="20">
        <v>165.62142373355556</v>
      </c>
      <c r="CA373" s="19">
        <v>40.7684980309091</v>
      </c>
      <c r="CB373" s="19">
        <v>107.36691608391611</v>
      </c>
      <c r="CC373" s="19">
        <v>73.643559153589976</v>
      </c>
      <c r="CD373" s="19">
        <v>0</v>
      </c>
      <c r="CE373" s="22">
        <v>0.65208642222222235</v>
      </c>
      <c r="CF373" s="19">
        <v>85.423818181818191</v>
      </c>
      <c r="CG373" s="17">
        <v>162.42748961626893</v>
      </c>
      <c r="CH373" s="19">
        <v>40.315514719454548</v>
      </c>
      <c r="CI373" s="19">
        <v>103.82763712587415</v>
      </c>
      <c r="CJ373" s="21">
        <v>73.688814260634246</v>
      </c>
      <c r="CK373" s="19">
        <v>0</v>
      </c>
      <c r="CL373" s="26">
        <v>0.63938880000000009</v>
      </c>
      <c r="CM373" s="19">
        <v>84.464000000000013</v>
      </c>
      <c r="CN373" s="17">
        <v>159.26465286432003</v>
      </c>
      <c r="CO373" s="21">
        <v>39.862531408000009</v>
      </c>
      <c r="CP373" s="19">
        <v>100.36700553846154</v>
      </c>
      <c r="CQ373" s="19">
        <v>73.734800225196764</v>
      </c>
      <c r="CR373" s="19">
        <v>0</v>
      </c>
      <c r="CS373" s="26">
        <v>0.62681602222222221</v>
      </c>
      <c r="CT373" s="21">
        <v>83.504181818181834</v>
      </c>
      <c r="CU373" s="17">
        <v>156.13291347770888</v>
      </c>
      <c r="CV373" s="19">
        <v>39.409548096545464</v>
      </c>
      <c r="CW373" s="19">
        <v>96.984137643356661</v>
      </c>
      <c r="CX373" s="19">
        <v>73.781517047277518</v>
      </c>
      <c r="CY373" s="21">
        <v>0</v>
      </c>
      <c r="CZ373" s="26">
        <v>0.61436808888888894</v>
      </c>
      <c r="DA373" s="19">
        <v>82.544363636363656</v>
      </c>
      <c r="DB373" s="17">
        <v>153.03227145643555</v>
      </c>
      <c r="DC373" s="19">
        <v>38.956564785090919</v>
      </c>
      <c r="DD373" s="21">
        <v>93.678149762237766</v>
      </c>
      <c r="DE373" s="19">
        <v>73.828964726876535</v>
      </c>
      <c r="DF373" s="19">
        <v>0</v>
      </c>
      <c r="DG373" s="26">
        <v>0.60204500000000005</v>
      </c>
      <c r="DH373" s="19">
        <v>81.584545454545463</v>
      </c>
      <c r="DI373" s="20">
        <v>149.96272680050001</v>
      </c>
      <c r="DJ373" s="19">
        <v>38.503581473636366</v>
      </c>
      <c r="DK373" s="19">
        <v>90.448158216783213</v>
      </c>
      <c r="DL373" s="19">
        <v>73.877143263993787</v>
      </c>
      <c r="DM373" s="19">
        <v>0</v>
      </c>
      <c r="DN373" s="22">
        <v>0.58984675555555555</v>
      </c>
      <c r="DO373" s="19">
        <v>80.624727272727284</v>
      </c>
      <c r="DP373" s="17">
        <v>146.92427950990222</v>
      </c>
      <c r="DQ373" s="19">
        <v>38.050598162181821</v>
      </c>
      <c r="DR373" s="19">
        <v>87.293279328671318</v>
      </c>
      <c r="DS373" s="21">
        <v>73.926052658629303</v>
      </c>
      <c r="DT373" s="19">
        <v>0</v>
      </c>
      <c r="DU373" s="26">
        <v>0.57777335555555565</v>
      </c>
      <c r="DV373" s="19">
        <v>79.664909090909106</v>
      </c>
      <c r="DW373" s="17">
        <v>143.91692958464225</v>
      </c>
      <c r="DX373" s="21">
        <v>37.597614850727282</v>
      </c>
      <c r="DY373" s="19">
        <v>84.212629419580423</v>
      </c>
      <c r="DZ373" s="19">
        <v>73.975692910783067</v>
      </c>
      <c r="EA373" s="19">
        <v>0</v>
      </c>
      <c r="EB373" s="26">
        <v>0.56582480000000002</v>
      </c>
      <c r="EC373" s="21">
        <v>78.705090909090913</v>
      </c>
      <c r="ED373" s="17">
        <v>140.94067702472</v>
      </c>
      <c r="EE373" s="19">
        <v>37.14463153927273</v>
      </c>
      <c r="EF373" s="19">
        <v>81.205324811188802</v>
      </c>
      <c r="EG373" s="19">
        <v>74.026064020455067</v>
      </c>
      <c r="EH373" s="21">
        <v>0</v>
      </c>
      <c r="EI373" s="26">
        <v>0.55400108888888899</v>
      </c>
      <c r="EJ373" s="19">
        <v>77.745272727272749</v>
      </c>
      <c r="EK373" s="17">
        <v>137.99552183013557</v>
      </c>
      <c r="EL373" s="19">
        <v>36.691648227818192</v>
      </c>
      <c r="EM373" s="21">
        <v>78.270481825174855</v>
      </c>
      <c r="EN373" s="19">
        <v>74.077165987645316</v>
      </c>
      <c r="EO373" s="19">
        <v>0</v>
      </c>
      <c r="EP373" s="26">
        <v>0.54230222222222224</v>
      </c>
      <c r="EQ373" s="19">
        <v>76.78545454545457</v>
      </c>
      <c r="ER373" s="20">
        <v>135.0814640008889</v>
      </c>
      <c r="ES373" s="19">
        <v>36.238664916363646</v>
      </c>
      <c r="ET373" s="19">
        <v>75.407216783216811</v>
      </c>
      <c r="EU373" s="19">
        <v>74.128998812353828</v>
      </c>
      <c r="EV373" s="19">
        <v>0</v>
      </c>
      <c r="EW373" s="22">
        <v>0.53072819999999998</v>
      </c>
      <c r="EX373" s="19">
        <v>75.825636363636377</v>
      </c>
      <c r="EY373" s="17">
        <v>132.19850353697998</v>
      </c>
      <c r="EZ373" s="19">
        <v>35.785681604909101</v>
      </c>
      <c r="FA373" s="19">
        <v>72.614646006993027</v>
      </c>
      <c r="FB373" s="21">
        <v>74.181562494580575</v>
      </c>
      <c r="FC373" s="19">
        <v>0</v>
      </c>
      <c r="FD373" s="26">
        <v>0.51927902222222222</v>
      </c>
      <c r="FE373" s="19">
        <v>74.865818181818199</v>
      </c>
      <c r="FF373" s="17">
        <v>129.34664043840888</v>
      </c>
      <c r="FG373" s="21">
        <v>35.332698293454555</v>
      </c>
      <c r="FH373" s="19">
        <v>69.891885818181834</v>
      </c>
      <c r="FI373" s="19">
        <v>74.234857034325572</v>
      </c>
      <c r="FJ373" s="19">
        <v>0</v>
      </c>
      <c r="FK373" s="26">
        <v>0.50795468888888884</v>
      </c>
      <c r="FL373" s="21">
        <v>73.90600000000002</v>
      </c>
      <c r="FM373" s="17">
        <v>126.52587470517554</v>
      </c>
      <c r="FN373" s="19">
        <v>34.87971498200001</v>
      </c>
      <c r="FO373" s="19">
        <v>67.238052538461545</v>
      </c>
      <c r="FP373" s="19">
        <v>74.288882431588817</v>
      </c>
      <c r="FQ373" s="21">
        <v>0</v>
      </c>
      <c r="FR373" s="26">
        <v>0.49675520000000006</v>
      </c>
      <c r="FS373" s="19">
        <v>72.946181818181827</v>
      </c>
      <c r="FT373" s="17">
        <v>123.73620633728001</v>
      </c>
      <c r="FU373" s="19">
        <v>34.426731670545458</v>
      </c>
      <c r="FV373" s="21">
        <v>64.652262489510505</v>
      </c>
      <c r="FW373" s="19">
        <v>74.343638686370312</v>
      </c>
      <c r="FX373" s="19">
        <v>0</v>
      </c>
      <c r="FY373" s="26">
        <v>0.48568055555555562</v>
      </c>
      <c r="FZ373" s="19">
        <v>71.986363636363649</v>
      </c>
      <c r="GA373" s="20">
        <v>120.97763533472224</v>
      </c>
      <c r="GB373" s="19">
        <v>33.973748359090912</v>
      </c>
      <c r="GC373" s="19">
        <v>62.133631993007</v>
      </c>
      <c r="GD373" s="19">
        <v>74.399125798670056</v>
      </c>
      <c r="GE373" s="19">
        <v>0</v>
      </c>
      <c r="GF373" s="22">
        <v>0.47473075555555555</v>
      </c>
      <c r="GG373" s="19">
        <v>71.02654545454547</v>
      </c>
      <c r="GH373" s="17">
        <v>118.25016169750222</v>
      </c>
      <c r="GI373" s="19">
        <v>33.520765047636374</v>
      </c>
      <c r="GJ373" s="19">
        <v>59.681277370629374</v>
      </c>
      <c r="GK373" s="21">
        <v>74.455343768488049</v>
      </c>
      <c r="GL373" s="19">
        <v>0</v>
      </c>
      <c r="GM373" s="26">
        <v>0.46390579999999998</v>
      </c>
      <c r="GN373" s="19">
        <v>70.066727272727277</v>
      </c>
      <c r="GO373" s="17">
        <v>115.55378542561999</v>
      </c>
      <c r="GP373" s="21">
        <v>33.067781736181821</v>
      </c>
      <c r="GQ373" s="19">
        <v>57.294314944055941</v>
      </c>
      <c r="GR373" s="19">
        <v>74.512292595824292</v>
      </c>
      <c r="GS373" s="19">
        <v>0</v>
      </c>
      <c r="GT373" s="26">
        <v>0.45320568888888896</v>
      </c>
      <c r="GU373" s="21">
        <v>69.106909090909099</v>
      </c>
      <c r="GV373" s="17">
        <v>112.88850651907558</v>
      </c>
      <c r="GW373" s="19">
        <v>32.614798424727276</v>
      </c>
      <c r="GX373" s="19">
        <v>54.971861034965038</v>
      </c>
      <c r="GY373" s="19">
        <v>74.569972280678783</v>
      </c>
      <c r="GZ373" s="21">
        <v>0</v>
      </c>
      <c r="HA373" s="26">
        <v>0.44263042222222221</v>
      </c>
      <c r="HB373" s="19">
        <v>68.14709090909092</v>
      </c>
      <c r="HC373" s="17">
        <v>110.25432497786889</v>
      </c>
      <c r="HD373" s="19">
        <v>32.161815113272731</v>
      </c>
      <c r="HE373" s="21">
        <v>52.713031965034965</v>
      </c>
      <c r="HF373" s="19">
        <v>74.628382823051524</v>
      </c>
      <c r="HG373" s="19">
        <v>0</v>
      </c>
      <c r="HH373" s="26">
        <v>0.43218000000000001</v>
      </c>
      <c r="HI373" s="19">
        <v>67.187272727272727</v>
      </c>
      <c r="HJ373" s="20">
        <v>107.651240802</v>
      </c>
      <c r="HK373" s="19">
        <v>31.708831801818182</v>
      </c>
      <c r="HL373" s="19">
        <v>50.516944055944052</v>
      </c>
      <c r="HM373" s="19">
        <v>74.687524222942514</v>
      </c>
      <c r="HN373" s="19">
        <v>0</v>
      </c>
      <c r="HO373" s="22">
        <v>0.42185442222222219</v>
      </c>
      <c r="HP373" s="19">
        <v>66.227454545454549</v>
      </c>
      <c r="HQ373" s="17">
        <v>105.07925399146887</v>
      </c>
      <c r="HR373" s="19">
        <v>31.25584849036364</v>
      </c>
      <c r="HS373" s="19">
        <v>48.382713629370627</v>
      </c>
      <c r="HT373" s="21">
        <v>74.747396480351739</v>
      </c>
      <c r="HU373" s="19">
        <v>0</v>
      </c>
      <c r="HV373" s="26">
        <v>0.41165368888888898</v>
      </c>
      <c r="HW373" s="19">
        <v>65.267636363636385</v>
      </c>
      <c r="HX373" s="17">
        <v>102.53836454627557</v>
      </c>
      <c r="HY373" s="21">
        <v>30.802865178909101</v>
      </c>
      <c r="HZ373" s="19">
        <v>46.309457006993028</v>
      </c>
      <c r="IA373" s="19">
        <v>74.807999595279227</v>
      </c>
      <c r="IB373" s="19">
        <v>0</v>
      </c>
      <c r="IC373" s="26">
        <v>0.40157780000000004</v>
      </c>
      <c r="ID373" s="21">
        <v>64.307818181818192</v>
      </c>
      <c r="IE373" s="17">
        <v>100.02857246642</v>
      </c>
      <c r="IF373" s="19">
        <v>30.349881867454549</v>
      </c>
      <c r="IG373" s="19">
        <v>44.29629051048952</v>
      </c>
      <c r="IH373" s="19">
        <v>74.869333567724965</v>
      </c>
      <c r="II373" s="21">
        <v>0</v>
      </c>
      <c r="IJ373" s="26">
        <v>0.39162675555555554</v>
      </c>
      <c r="IK373" s="19">
        <v>63.348000000000013</v>
      </c>
      <c r="IL373" s="17">
        <v>97.549877751902216</v>
      </c>
      <c r="IM373" s="19">
        <v>29.896898556000007</v>
      </c>
      <c r="IN373" s="21">
        <v>42.342330461538467</v>
      </c>
      <c r="IO373" s="19">
        <v>74.931398397688938</v>
      </c>
      <c r="IP373" s="19">
        <v>0</v>
      </c>
      <c r="IQ373" s="26">
        <v>0.38180055555555553</v>
      </c>
      <c r="IR373" s="19">
        <v>62.388181818181835</v>
      </c>
      <c r="IS373" s="20">
        <v>95.102280402722215</v>
      </c>
      <c r="IT373" s="19">
        <v>29.443915244545462</v>
      </c>
      <c r="IU373" s="19">
        <v>40.446693181818198</v>
      </c>
      <c r="IV373" s="19">
        <v>74.994194085171173</v>
      </c>
      <c r="IW373" s="19">
        <v>0</v>
      </c>
      <c r="IX373" s="22">
        <v>0.37209920000000007</v>
      </c>
      <c r="IY373" s="19">
        <v>61.428363636363649</v>
      </c>
      <c r="IZ373" s="17">
        <v>92.685780418880015</v>
      </c>
      <c r="JA373" s="19">
        <v>28.990931933090916</v>
      </c>
      <c r="JB373" s="19">
        <v>38.608494993007007</v>
      </c>
      <c r="JC373" s="19">
        <v>75.057720630171644</v>
      </c>
      <c r="JD373" s="21">
        <v>0</v>
      </c>
      <c r="JE373" s="22">
        <v>0.36252268888888894</v>
      </c>
      <c r="JF373" s="21">
        <v>60.468545454545463</v>
      </c>
      <c r="JG373" s="20">
        <v>90.300377800375571</v>
      </c>
      <c r="JH373" s="21">
        <v>28.537948621636367</v>
      </c>
      <c r="JI373" s="21">
        <v>36.826852216783223</v>
      </c>
      <c r="JJ373" s="21">
        <v>75.121978032690365</v>
      </c>
      <c r="JK373" s="21">
        <v>0</v>
      </c>
      <c r="JL373" s="22">
        <v>0.35307102222222225</v>
      </c>
      <c r="JM373" s="21">
        <v>59.508727272727285</v>
      </c>
      <c r="JN373" s="20">
        <v>87.9460725472089</v>
      </c>
      <c r="JO373" s="21">
        <v>28.084965310181826</v>
      </c>
      <c r="JP373" s="21">
        <v>35.100881174825183</v>
      </c>
      <c r="JQ373" s="21">
        <v>75.186966292727348</v>
      </c>
      <c r="JR373" s="21">
        <v>0</v>
      </c>
      <c r="JS373" s="22">
        <v>0.3437442</v>
      </c>
      <c r="JT373" s="21">
        <v>58.548909090909099</v>
      </c>
      <c r="JU373" s="20">
        <v>85.622864659379999</v>
      </c>
      <c r="JV373" s="21">
        <v>27.631981998727277</v>
      </c>
      <c r="JW373" s="21">
        <v>33.429698188811187</v>
      </c>
      <c r="JX373" s="21">
        <v>75.252685410282567</v>
      </c>
      <c r="JY373" s="21">
        <v>0</v>
      </c>
      <c r="JZ373" s="22">
        <v>0.33454222222222219</v>
      </c>
      <c r="KA373" s="21">
        <v>57.589090909090913</v>
      </c>
      <c r="KB373" s="20">
        <v>83.330754136888885</v>
      </c>
      <c r="KC373" s="21">
        <v>27.178998687272731</v>
      </c>
      <c r="KD373" s="21">
        <v>31.812419580419583</v>
      </c>
      <c r="KE373" s="21">
        <v>75.319135385356034</v>
      </c>
      <c r="KF373" s="21">
        <v>0</v>
      </c>
      <c r="KG373" s="22">
        <v>0.32546508888888892</v>
      </c>
      <c r="KH373" s="21">
        <v>56.629272727272735</v>
      </c>
      <c r="KI373" s="20">
        <v>81.069740979735556</v>
      </c>
      <c r="KJ373" s="21">
        <v>26.726015375818186</v>
      </c>
      <c r="KK373" s="21">
        <v>30.248161671328671</v>
      </c>
      <c r="KL373" s="21">
        <v>75.386316217947751</v>
      </c>
      <c r="KM373" s="21">
        <v>0</v>
      </c>
      <c r="KN373" s="22">
        <v>0.31651280000000004</v>
      </c>
      <c r="KO373" s="21">
        <v>55.669454545454549</v>
      </c>
      <c r="KP373" s="20">
        <v>78.839825187920013</v>
      </c>
      <c r="KQ373" s="21">
        <v>26.273032064363637</v>
      </c>
      <c r="KR373" s="21">
        <v>28.736040783216783</v>
      </c>
      <c r="KS373" s="21">
        <v>75.454227908057717</v>
      </c>
      <c r="KT373" s="21">
        <v>0</v>
      </c>
      <c r="KU373" s="22">
        <v>0.30768535555555554</v>
      </c>
      <c r="KV373" s="21">
        <v>54.709636363636371</v>
      </c>
      <c r="KW373" s="20">
        <v>76.641006761442213</v>
      </c>
      <c r="KX373" s="21">
        <v>25.820048752909095</v>
      </c>
      <c r="KY373" s="21">
        <v>27.275173237762235</v>
      </c>
      <c r="KZ373" s="21">
        <v>75.522870455685933</v>
      </c>
      <c r="LA373" s="21">
        <v>0</v>
      </c>
      <c r="LB373" s="22">
        <v>0.29898275555555548</v>
      </c>
      <c r="LC373" s="21">
        <v>53.749818181818199</v>
      </c>
      <c r="LD373" s="20">
        <v>74.473285700302199</v>
      </c>
      <c r="LE373" s="21">
        <v>25.367065441454553</v>
      </c>
      <c r="LF373" s="21">
        <v>25.864675356643367</v>
      </c>
      <c r="LG373" s="21">
        <v>75.592243860832397</v>
      </c>
      <c r="LH373" s="21">
        <v>0</v>
      </c>
      <c r="LI373" s="22">
        <v>0.29040500000000002</v>
      </c>
      <c r="LJ373" s="21">
        <v>52.790000000000013</v>
      </c>
      <c r="LK373" s="20">
        <v>72.336662004499999</v>
      </c>
      <c r="LL373" s="21">
        <v>24.914082130000008</v>
      </c>
      <c r="LM373" s="21">
        <v>24.503663461538473</v>
      </c>
      <c r="LN373" s="21">
        <v>75.662348123497111</v>
      </c>
      <c r="LO373" s="21">
        <v>0</v>
      </c>
      <c r="LP373" s="22">
        <v>0.2819520888888889</v>
      </c>
      <c r="LQ373" s="21">
        <v>51.830181818181828</v>
      </c>
      <c r="LR373" s="20">
        <v>70.231135674035556</v>
      </c>
      <c r="LS373" s="21">
        <v>24.461098818545459</v>
      </c>
      <c r="LT373" s="21">
        <v>23.191253874125881</v>
      </c>
      <c r="LU373" s="21">
        <v>75.733183243680074</v>
      </c>
      <c r="LV373" s="21">
        <v>0</v>
      </c>
      <c r="LW373" s="22">
        <v>0.27362402222222221</v>
      </c>
      <c r="LX373" s="21">
        <v>50.870363636363649</v>
      </c>
      <c r="LY373" s="20">
        <v>68.156706708908885</v>
      </c>
      <c r="LZ373" s="21">
        <v>24.008115507090917</v>
      </c>
      <c r="MA373" s="21">
        <v>21.926562916083924</v>
      </c>
      <c r="MB373" s="21">
        <v>75.804749221381286</v>
      </c>
      <c r="MC373" s="21">
        <v>0</v>
      </c>
      <c r="MD373" s="22">
        <v>0.26542079999999996</v>
      </c>
      <c r="ME373" s="21">
        <v>49.910545454545463</v>
      </c>
      <c r="MF373" s="20">
        <v>66.113375109119985</v>
      </c>
      <c r="MG373" s="21">
        <v>23.555132195636368</v>
      </c>
      <c r="MH373" s="21">
        <v>20.708706909090914</v>
      </c>
      <c r="MI373" s="21">
        <v>75.877046056600733</v>
      </c>
      <c r="MJ373" s="21">
        <v>0</v>
      </c>
      <c r="MK373" s="22">
        <v>0.25734242222222226</v>
      </c>
      <c r="ML373" s="21">
        <v>48.950727272727285</v>
      </c>
      <c r="MM373" s="20">
        <v>64.1011408746689</v>
      </c>
      <c r="MN373" s="21">
        <v>23.102148884181823</v>
      </c>
      <c r="MO373" s="21">
        <v>19.536802174825176</v>
      </c>
      <c r="MP373" s="21">
        <v>75.950073749338443</v>
      </c>
      <c r="MQ373" s="21">
        <v>0</v>
      </c>
      <c r="MR373" s="22">
        <v>0.24938888888888888</v>
      </c>
      <c r="MS373" s="21">
        <v>47.990909090909099</v>
      </c>
      <c r="MT373" s="20">
        <v>62.12000400555555</v>
      </c>
      <c r="MU373" s="21">
        <v>22.649165572727277</v>
      </c>
      <c r="MV373" s="21">
        <v>18.409965034965037</v>
      </c>
      <c r="MW373" s="21">
        <v>76.023832299594403</v>
      </c>
      <c r="MX373" s="21">
        <v>0</v>
      </c>
      <c r="MY373" s="30" t="s">
        <v>51</v>
      </c>
    </row>
    <row r="374" spans="1:363" ht="24" customHeight="1" x14ac:dyDescent="0.25">
      <c r="A374" s="15" t="s">
        <v>51</v>
      </c>
      <c r="B374" s="24" t="s">
        <v>13</v>
      </c>
      <c r="C374" s="16" t="s">
        <v>11</v>
      </c>
      <c r="D374" s="23">
        <v>1.5</v>
      </c>
      <c r="E374" s="17">
        <f t="shared" si="5"/>
        <v>1.875</v>
      </c>
      <c r="F374" s="23">
        <v>0.82499999999999996</v>
      </c>
      <c r="G374" s="19">
        <v>94.456818181818193</v>
      </c>
      <c r="H374" s="20">
        <v>205.49834249999998</v>
      </c>
      <c r="I374" s="19">
        <v>44.578611970454553</v>
      </c>
      <c r="J374" s="19">
        <v>146.54363344988346</v>
      </c>
      <c r="K374" s="19">
        <v>73.291838199551933</v>
      </c>
      <c r="L374" s="19">
        <v>0</v>
      </c>
      <c r="M374" s="26">
        <v>0.81048937291666656</v>
      </c>
      <c r="N374" s="19">
        <v>93.512250000000009</v>
      </c>
      <c r="O374" s="17">
        <v>201.88390636150226</v>
      </c>
      <c r="P374" s="19">
        <v>44.132825850750002</v>
      </c>
      <c r="Q374" s="19">
        <v>142.19114099278846</v>
      </c>
      <c r="R374" s="19">
        <v>73.330318874547089</v>
      </c>
      <c r="S374" s="19">
        <v>0</v>
      </c>
      <c r="T374" s="26">
        <v>0.7961074916666665</v>
      </c>
      <c r="U374" s="19">
        <v>92.567681818181825</v>
      </c>
      <c r="V374" s="17">
        <v>198.30153938100912</v>
      </c>
      <c r="W374" s="21">
        <v>43.687039731045459</v>
      </c>
      <c r="X374" s="19">
        <v>137.9256954539627</v>
      </c>
      <c r="Y374" s="19">
        <v>73.369507367208712</v>
      </c>
      <c r="Z374" s="19">
        <v>0</v>
      </c>
      <c r="AA374" s="26">
        <v>0.78185435624999999</v>
      </c>
      <c r="AB374" s="21">
        <v>91.623113636363641</v>
      </c>
      <c r="AC374" s="17">
        <v>194.75124155852063</v>
      </c>
      <c r="AD374" s="19">
        <v>43.241253611340909</v>
      </c>
      <c r="AE374" s="19">
        <v>133.74641757160549</v>
      </c>
      <c r="AF374" s="19">
        <v>73.409403677536829</v>
      </c>
      <c r="AG374" s="21">
        <v>0</v>
      </c>
      <c r="AH374" s="26">
        <v>0.76772996666666671</v>
      </c>
      <c r="AI374" s="19">
        <v>90.678545454545457</v>
      </c>
      <c r="AJ374" s="17">
        <v>191.23301289403668</v>
      </c>
      <c r="AK374" s="19">
        <v>42.795467491636366</v>
      </c>
      <c r="AL374" s="21">
        <v>129.65242808391608</v>
      </c>
      <c r="AM374" s="19">
        <v>73.450007805531428</v>
      </c>
      <c r="AN374" s="19">
        <v>0</v>
      </c>
      <c r="AO374" s="26">
        <v>0.75373432291666653</v>
      </c>
      <c r="AP374" s="19">
        <v>89.733977272727273</v>
      </c>
      <c r="AQ374" s="20">
        <v>187.74685338755725</v>
      </c>
      <c r="AR374" s="19">
        <v>42.349681371931815</v>
      </c>
      <c r="AS374" s="19">
        <v>125.64284772909382</v>
      </c>
      <c r="AT374" s="19">
        <v>73.491319751192506</v>
      </c>
      <c r="AU374" s="19">
        <v>0</v>
      </c>
      <c r="AV374" s="22">
        <v>0.7398674249999998</v>
      </c>
      <c r="AW374" s="19">
        <v>88.789409090909089</v>
      </c>
      <c r="AX374" s="17">
        <v>184.29276303908244</v>
      </c>
      <c r="AY374" s="19">
        <v>41.903895252227272</v>
      </c>
      <c r="AZ374" s="19">
        <v>121.71679724533799</v>
      </c>
      <c r="BA374" s="21">
        <v>73.533339514520065</v>
      </c>
      <c r="BB374" s="19">
        <v>0</v>
      </c>
      <c r="BC374" s="26">
        <v>0.72612927291666673</v>
      </c>
      <c r="BD374" s="19">
        <v>87.844840909090919</v>
      </c>
      <c r="BE374" s="17">
        <v>180.87074184861231</v>
      </c>
      <c r="BF374" s="21">
        <v>41.458109132522729</v>
      </c>
      <c r="BG374" s="19">
        <v>117.87339737084793</v>
      </c>
      <c r="BH374" s="19">
        <v>73.576067095514105</v>
      </c>
      <c r="BI374" s="19">
        <v>0</v>
      </c>
      <c r="BJ374" s="26">
        <v>0.71251986666666667</v>
      </c>
      <c r="BK374" s="21">
        <v>86.900272727272736</v>
      </c>
      <c r="BL374" s="17">
        <v>177.48078981614665</v>
      </c>
      <c r="BM374" s="19">
        <v>41.012323012818186</v>
      </c>
      <c r="BN374" s="19">
        <v>114.11176884382286</v>
      </c>
      <c r="BO374" s="19">
        <v>73.61950249417464</v>
      </c>
      <c r="BP374" s="21">
        <v>0</v>
      </c>
      <c r="BQ374" s="26">
        <v>0.69903920624999993</v>
      </c>
      <c r="BR374" s="19">
        <v>85.955704545454552</v>
      </c>
      <c r="BS374" s="17">
        <v>174.12290694168561</v>
      </c>
      <c r="BT374" s="19">
        <v>40.566536893113643</v>
      </c>
      <c r="BU374" s="21">
        <v>110.43103240246214</v>
      </c>
      <c r="BV374" s="19">
        <v>73.663645710501655</v>
      </c>
      <c r="BW374" s="19">
        <v>0</v>
      </c>
      <c r="BX374" s="26">
        <v>0.68568729166666664</v>
      </c>
      <c r="BY374" s="19">
        <v>85.011136363636382</v>
      </c>
      <c r="BZ374" s="20">
        <v>170.79709322522916</v>
      </c>
      <c r="CA374" s="19">
        <v>40.1207507734091</v>
      </c>
      <c r="CB374" s="19">
        <v>106.83030878496506</v>
      </c>
      <c r="CC374" s="19">
        <v>73.70849674449515</v>
      </c>
      <c r="CD374" s="19">
        <v>0</v>
      </c>
      <c r="CE374" s="22">
        <v>0.67246412291666668</v>
      </c>
      <c r="CF374" s="19">
        <v>84.066568181818198</v>
      </c>
      <c r="CG374" s="17">
        <v>167.5033486667773</v>
      </c>
      <c r="CH374" s="19">
        <v>39.674964653704556</v>
      </c>
      <c r="CI374" s="19">
        <v>103.3087187295309</v>
      </c>
      <c r="CJ374" s="21">
        <v>73.754055596155126</v>
      </c>
      <c r="CK374" s="19">
        <v>0</v>
      </c>
      <c r="CL374" s="26">
        <v>0.65936970000000006</v>
      </c>
      <c r="CM374" s="19">
        <v>83.122000000000014</v>
      </c>
      <c r="CN374" s="17">
        <v>164.24167326633003</v>
      </c>
      <c r="CO374" s="21">
        <v>39.229178534000006</v>
      </c>
      <c r="CP374" s="19">
        <v>99.86538297435898</v>
      </c>
      <c r="CQ374" s="19">
        <v>73.800322265481597</v>
      </c>
      <c r="CR374" s="19">
        <v>0</v>
      </c>
      <c r="CS374" s="26">
        <v>0.64640402291666665</v>
      </c>
      <c r="CT374" s="21">
        <v>82.17743181818183</v>
      </c>
      <c r="CU374" s="17">
        <v>161.01206702388728</v>
      </c>
      <c r="CV374" s="19">
        <v>38.783392414295463</v>
      </c>
      <c r="CW374" s="19">
        <v>96.499422257648618</v>
      </c>
      <c r="CX374" s="19">
        <v>73.847296752474534</v>
      </c>
      <c r="CY374" s="21">
        <v>0</v>
      </c>
      <c r="CZ374" s="26">
        <v>0.63356709166666658</v>
      </c>
      <c r="DA374" s="19">
        <v>81.232863636363646</v>
      </c>
      <c r="DB374" s="17">
        <v>157.81452993944913</v>
      </c>
      <c r="DC374" s="19">
        <v>38.337606294590913</v>
      </c>
      <c r="DD374" s="21">
        <v>93.209957317599063</v>
      </c>
      <c r="DE374" s="19">
        <v>73.894979057133966</v>
      </c>
      <c r="DF374" s="19">
        <v>0</v>
      </c>
      <c r="DG374" s="26">
        <v>0.62085890624999995</v>
      </c>
      <c r="DH374" s="19">
        <v>80.288295454545462</v>
      </c>
      <c r="DI374" s="20">
        <v>154.64906201301562</v>
      </c>
      <c r="DJ374" s="19">
        <v>37.891820174886369</v>
      </c>
      <c r="DK374" s="19">
        <v>89.996108892409666</v>
      </c>
      <c r="DL374" s="19">
        <v>73.943369179459879</v>
      </c>
      <c r="DM374" s="19">
        <v>0</v>
      </c>
      <c r="DN374" s="22">
        <v>0.60827946666666666</v>
      </c>
      <c r="DO374" s="19">
        <v>79.343727272727278</v>
      </c>
      <c r="DP374" s="17">
        <v>151.51566324458665</v>
      </c>
      <c r="DQ374" s="19">
        <v>37.446034055181819</v>
      </c>
      <c r="DR374" s="19">
        <v>86.856997720279708</v>
      </c>
      <c r="DS374" s="21">
        <v>73.992467119452272</v>
      </c>
      <c r="DT374" s="19">
        <v>0</v>
      </c>
      <c r="DU374" s="26">
        <v>0.59582877291666669</v>
      </c>
      <c r="DV374" s="19">
        <v>78.399159090909095</v>
      </c>
      <c r="DW374" s="17">
        <v>148.41433363416229</v>
      </c>
      <c r="DX374" s="21">
        <v>37.000247935477276</v>
      </c>
      <c r="DY374" s="19">
        <v>83.791744539408498</v>
      </c>
      <c r="DZ374" s="19">
        <v>74.042272877111159</v>
      </c>
      <c r="EA374" s="19">
        <v>0</v>
      </c>
      <c r="EB374" s="26">
        <v>0.58350682499999995</v>
      </c>
      <c r="EC374" s="21">
        <v>77.454590909090911</v>
      </c>
      <c r="ED374" s="17">
        <v>145.34507318174249</v>
      </c>
      <c r="EE374" s="19">
        <v>36.554461815772726</v>
      </c>
      <c r="EF374" s="19">
        <v>80.799470087995317</v>
      </c>
      <c r="EG374" s="19">
        <v>74.092786452436513</v>
      </c>
      <c r="EH374" s="21">
        <v>0</v>
      </c>
      <c r="EI374" s="26">
        <v>0.57131362291666665</v>
      </c>
      <c r="EJ374" s="19">
        <v>76.510022727272741</v>
      </c>
      <c r="EK374" s="17">
        <v>142.30788188732728</v>
      </c>
      <c r="EL374" s="19">
        <v>36.10867569606819</v>
      </c>
      <c r="EM374" s="21">
        <v>77.879295104239546</v>
      </c>
      <c r="EN374" s="19">
        <v>74.144007845428362</v>
      </c>
      <c r="EO374" s="19">
        <v>0</v>
      </c>
      <c r="EP374" s="26">
        <v>0.55924916666666669</v>
      </c>
      <c r="EQ374" s="19">
        <v>75.565454545454557</v>
      </c>
      <c r="ER374" s="20">
        <v>139.30275975091666</v>
      </c>
      <c r="ES374" s="19">
        <v>35.662889576363639</v>
      </c>
      <c r="ET374" s="19">
        <v>75.030340326340351</v>
      </c>
      <c r="EU374" s="19">
        <v>74.195937056086692</v>
      </c>
      <c r="EV374" s="19">
        <v>0</v>
      </c>
      <c r="EW374" s="22">
        <v>0.54731345624999994</v>
      </c>
      <c r="EX374" s="19">
        <v>74.620886363636373</v>
      </c>
      <c r="EY374" s="17">
        <v>136.3297067725106</v>
      </c>
      <c r="EZ374" s="19">
        <v>35.217103456659096</v>
      </c>
      <c r="FA374" s="19">
        <v>72.251726492497113</v>
      </c>
      <c r="FB374" s="21">
        <v>74.248574084411501</v>
      </c>
      <c r="FC374" s="19">
        <v>0</v>
      </c>
      <c r="FD374" s="26">
        <v>0.53550649166666653</v>
      </c>
      <c r="FE374" s="19">
        <v>73.676318181818189</v>
      </c>
      <c r="FF374" s="17">
        <v>133.38872295210913</v>
      </c>
      <c r="FG374" s="21">
        <v>34.771317336954546</v>
      </c>
      <c r="FH374" s="19">
        <v>69.542574340909098</v>
      </c>
      <c r="FI374" s="19">
        <v>74.301918930402792</v>
      </c>
      <c r="FJ374" s="19">
        <v>0</v>
      </c>
      <c r="FK374" s="26">
        <v>0.52382827291666656</v>
      </c>
      <c r="FL374" s="21">
        <v>72.731750000000005</v>
      </c>
      <c r="FM374" s="17">
        <v>130.47980828971225</v>
      </c>
      <c r="FN374" s="19">
        <v>34.325531217250003</v>
      </c>
      <c r="FO374" s="19">
        <v>66.902004609775645</v>
      </c>
      <c r="FP374" s="19">
        <v>74.355971594060577</v>
      </c>
      <c r="FQ374" s="21">
        <v>0</v>
      </c>
      <c r="FR374" s="26">
        <v>0.51227880000000003</v>
      </c>
      <c r="FS374" s="19">
        <v>71.787181818181821</v>
      </c>
      <c r="FT374" s="17">
        <v>127.60296278532</v>
      </c>
      <c r="FU374" s="19">
        <v>33.879745097545459</v>
      </c>
      <c r="FV374" s="21">
        <v>64.329138037296048</v>
      </c>
      <c r="FW374" s="19">
        <v>74.410732075384843</v>
      </c>
      <c r="FX374" s="19">
        <v>0</v>
      </c>
      <c r="FY374" s="26">
        <v>0.50085807291666662</v>
      </c>
      <c r="FZ374" s="19">
        <v>70.842613636363637</v>
      </c>
      <c r="GA374" s="20">
        <v>124.75818643893228</v>
      </c>
      <c r="GB374" s="19">
        <v>33.433958977840909</v>
      </c>
      <c r="GC374" s="19">
        <v>61.823095361669587</v>
      </c>
      <c r="GD374" s="19">
        <v>74.466200374375589</v>
      </c>
      <c r="GE374" s="19">
        <v>0</v>
      </c>
      <c r="GF374" s="22">
        <v>0.48956609166666665</v>
      </c>
      <c r="GG374" s="19">
        <v>69.898045454545468</v>
      </c>
      <c r="GH374" s="17">
        <v>121.94547925054916</v>
      </c>
      <c r="GI374" s="19">
        <v>32.988172858136373</v>
      </c>
      <c r="GJ374" s="19">
        <v>59.382997321095573</v>
      </c>
      <c r="GK374" s="21">
        <v>74.522376491032816</v>
      </c>
      <c r="GL374" s="19">
        <v>0</v>
      </c>
      <c r="GM374" s="26">
        <v>0.4784028562499999</v>
      </c>
      <c r="GN374" s="19">
        <v>68.953477272727284</v>
      </c>
      <c r="GO374" s="17">
        <v>119.1648412201706</v>
      </c>
      <c r="GP374" s="21">
        <v>32.542386738431823</v>
      </c>
      <c r="GQ374" s="19">
        <v>57.007964653773307</v>
      </c>
      <c r="GR374" s="19">
        <v>74.579260425356523</v>
      </c>
      <c r="GS374" s="19">
        <v>0</v>
      </c>
      <c r="GT374" s="26">
        <v>0.4673683666666667</v>
      </c>
      <c r="GU374" s="21">
        <v>68.0089090909091</v>
      </c>
      <c r="GV374" s="17">
        <v>116.41627234779668</v>
      </c>
      <c r="GW374" s="19">
        <v>32.09660061872728</v>
      </c>
      <c r="GX374" s="19">
        <v>54.697118097902099</v>
      </c>
      <c r="GY374" s="19">
        <v>74.636852177346725</v>
      </c>
      <c r="GZ374" s="21">
        <v>0</v>
      </c>
      <c r="HA374" s="26">
        <v>0.45646262291666662</v>
      </c>
      <c r="HB374" s="19">
        <v>67.064340909090916</v>
      </c>
      <c r="HC374" s="17">
        <v>113.69977263342727</v>
      </c>
      <c r="HD374" s="19">
        <v>31.650814499022729</v>
      </c>
      <c r="HE374" s="21">
        <v>52.449578391681236</v>
      </c>
      <c r="HF374" s="19">
        <v>74.695151747003393</v>
      </c>
      <c r="HG374" s="19">
        <v>0</v>
      </c>
      <c r="HH374" s="26">
        <v>0.44568562499999992</v>
      </c>
      <c r="HI374" s="19">
        <v>66.119772727272732</v>
      </c>
      <c r="HJ374" s="20">
        <v>111.01534207706247</v>
      </c>
      <c r="HK374" s="19">
        <v>31.205028379318186</v>
      </c>
      <c r="HL374" s="19">
        <v>50.264466273310013</v>
      </c>
      <c r="HM374" s="19">
        <v>74.754159134326557</v>
      </c>
      <c r="HN374" s="19">
        <v>0</v>
      </c>
      <c r="HO374" s="22">
        <v>0.43503737291666655</v>
      </c>
      <c r="HP374" s="19">
        <v>65.175204545454548</v>
      </c>
      <c r="HQ374" s="17">
        <v>108.36298067870226</v>
      </c>
      <c r="HR374" s="19">
        <v>30.759242259613639</v>
      </c>
      <c r="HS374" s="19">
        <v>48.140902480987755</v>
      </c>
      <c r="HT374" s="21">
        <v>74.8138743393162</v>
      </c>
      <c r="HU374" s="19">
        <v>0</v>
      </c>
      <c r="HV374" s="26">
        <v>0.42451786666666669</v>
      </c>
      <c r="HW374" s="19">
        <v>64.230636363636378</v>
      </c>
      <c r="HX374" s="17">
        <v>105.74268843834668</v>
      </c>
      <c r="HY374" s="21">
        <v>30.3134561399091</v>
      </c>
      <c r="HZ374" s="19">
        <v>46.07800775291377</v>
      </c>
      <c r="IA374" s="19">
        <v>74.874297361972324</v>
      </c>
      <c r="IB374" s="19">
        <v>0</v>
      </c>
      <c r="IC374" s="26">
        <v>0.41412710624999999</v>
      </c>
      <c r="ID374" s="21">
        <v>63.286068181818194</v>
      </c>
      <c r="IE374" s="17">
        <v>103.15446535599563</v>
      </c>
      <c r="IF374" s="19">
        <v>29.867670020204553</v>
      </c>
      <c r="IG374" s="19">
        <v>44.07490282728731</v>
      </c>
      <c r="IH374" s="19">
        <v>74.935428202294943</v>
      </c>
      <c r="II374" s="21">
        <v>0</v>
      </c>
      <c r="IJ374" s="26">
        <v>0.40386509166666662</v>
      </c>
      <c r="IK374" s="19">
        <v>62.341500000000011</v>
      </c>
      <c r="IL374" s="17">
        <v>100.59831143164915</v>
      </c>
      <c r="IM374" s="19">
        <v>29.421883900500006</v>
      </c>
      <c r="IN374" s="21">
        <v>42.1307084423077</v>
      </c>
      <c r="IO374" s="19">
        <v>74.997266860284043</v>
      </c>
      <c r="IP374" s="19">
        <v>0</v>
      </c>
      <c r="IQ374" s="26">
        <v>0.39373182291666659</v>
      </c>
      <c r="IR374" s="19">
        <v>61.396931818181827</v>
      </c>
      <c r="IS374" s="20">
        <v>98.074226665307265</v>
      </c>
      <c r="IT374" s="19">
        <v>28.97609778079546</v>
      </c>
      <c r="IU374" s="19">
        <v>40.244545336174255</v>
      </c>
      <c r="IV374" s="19">
        <v>75.059813335939609</v>
      </c>
      <c r="IW374" s="19">
        <v>0</v>
      </c>
      <c r="IX374" s="22">
        <v>0.38372730000000005</v>
      </c>
      <c r="IY374" s="19">
        <v>60.452363636363643</v>
      </c>
      <c r="IZ374" s="17">
        <v>95.58221105697001</v>
      </c>
      <c r="JA374" s="19">
        <v>28.530311661090913</v>
      </c>
      <c r="JB374" s="19">
        <v>38.415534247086256</v>
      </c>
      <c r="JC374" s="19">
        <v>75.123067629261669</v>
      </c>
      <c r="JD374" s="21">
        <v>0</v>
      </c>
      <c r="JE374" s="22">
        <v>0.37385152291666668</v>
      </c>
      <c r="JF374" s="21">
        <v>59.507795454545459</v>
      </c>
      <c r="JG374" s="20">
        <v>93.122264606637287</v>
      </c>
      <c r="JH374" s="21">
        <v>28.084525541386366</v>
      </c>
      <c r="JI374" s="21">
        <v>36.642795913243013</v>
      </c>
      <c r="JJ374" s="21">
        <v>75.187029740250225</v>
      </c>
      <c r="JK374" s="21">
        <v>0</v>
      </c>
      <c r="JL374" s="22">
        <v>0.36410449166666664</v>
      </c>
      <c r="JM374" s="21">
        <v>58.563227272727282</v>
      </c>
      <c r="JN374" s="20">
        <v>90.694387314309154</v>
      </c>
      <c r="JO374" s="21">
        <v>27.638739421681823</v>
      </c>
      <c r="JP374" s="21">
        <v>34.925451072843828</v>
      </c>
      <c r="JQ374" s="21">
        <v>75.251699668905246</v>
      </c>
      <c r="JR374" s="21">
        <v>0</v>
      </c>
      <c r="JS374" s="22">
        <v>0.35448620624999999</v>
      </c>
      <c r="JT374" s="21">
        <v>57.618659090909098</v>
      </c>
      <c r="JU374" s="20">
        <v>88.298579179985623</v>
      </c>
      <c r="JV374" s="21">
        <v>27.192953301977276</v>
      </c>
      <c r="JW374" s="21">
        <v>33.262620464087995</v>
      </c>
      <c r="JX374" s="21">
        <v>75.317077415226763</v>
      </c>
      <c r="JY374" s="21">
        <v>0</v>
      </c>
      <c r="JZ374" s="22">
        <v>0.34499666666666656</v>
      </c>
      <c r="KA374" s="21">
        <v>56.674090909090914</v>
      </c>
      <c r="KB374" s="20">
        <v>85.934840203666639</v>
      </c>
      <c r="KC374" s="21">
        <v>26.747167182272729</v>
      </c>
      <c r="KD374" s="21">
        <v>31.653424825174827</v>
      </c>
      <c r="KE374" s="21">
        <v>75.38316297921476</v>
      </c>
      <c r="KF374" s="21">
        <v>0</v>
      </c>
      <c r="KG374" s="22">
        <v>0.33563587291666663</v>
      </c>
      <c r="KH374" s="21">
        <v>55.72952272727273</v>
      </c>
      <c r="KI374" s="20">
        <v>83.603170385352286</v>
      </c>
      <c r="KJ374" s="21">
        <v>26.301381062568183</v>
      </c>
      <c r="KK374" s="21">
        <v>30.096984894303613</v>
      </c>
      <c r="KL374" s="21">
        <v>75.449956360869237</v>
      </c>
      <c r="KM374" s="21">
        <v>0</v>
      </c>
      <c r="KN374" s="22">
        <v>0.32640382499999998</v>
      </c>
      <c r="KO374" s="21">
        <v>54.784954545454546</v>
      </c>
      <c r="KP374" s="20">
        <v>81.303569725042493</v>
      </c>
      <c r="KQ374" s="21">
        <v>25.855594942863636</v>
      </c>
      <c r="KR374" s="21">
        <v>28.592421409673658</v>
      </c>
      <c r="KS374" s="21">
        <v>75.517457560190195</v>
      </c>
      <c r="KT374" s="21">
        <v>0</v>
      </c>
      <c r="KU374" s="22">
        <v>0.31730052291666661</v>
      </c>
      <c r="KV374" s="21">
        <v>53.840386363636362</v>
      </c>
      <c r="KW374" s="20">
        <v>79.036038222737275</v>
      </c>
      <c r="KX374" s="21">
        <v>25.409808823159089</v>
      </c>
      <c r="KY374" s="21">
        <v>27.138855109484261</v>
      </c>
      <c r="KZ374" s="21">
        <v>75.585666577177633</v>
      </c>
      <c r="LA374" s="21">
        <v>0</v>
      </c>
      <c r="LB374" s="22">
        <v>0.30832596666666656</v>
      </c>
      <c r="LC374" s="21">
        <v>52.895818181818193</v>
      </c>
      <c r="LD374" s="20">
        <v>76.800575878436632</v>
      </c>
      <c r="LE374" s="21">
        <v>24.96402270345455</v>
      </c>
      <c r="LF374" s="21">
        <v>25.735406731934741</v>
      </c>
      <c r="LG374" s="21">
        <v>75.654583411831567</v>
      </c>
      <c r="LH374" s="21">
        <v>0</v>
      </c>
      <c r="LI374" s="22">
        <v>0.29948015625000002</v>
      </c>
      <c r="LJ374" s="21">
        <v>51.951250000000009</v>
      </c>
      <c r="LK374" s="20">
        <v>74.597182692140635</v>
      </c>
      <c r="LL374" s="21">
        <v>24.518236583750003</v>
      </c>
      <c r="LM374" s="21">
        <v>24.38119701522437</v>
      </c>
      <c r="LN374" s="21">
        <v>75.724208064151981</v>
      </c>
      <c r="LO374" s="21">
        <v>0</v>
      </c>
      <c r="LP374" s="22">
        <v>0.29076309166666664</v>
      </c>
      <c r="LQ374" s="21">
        <v>51.006681818181825</v>
      </c>
      <c r="LR374" s="20">
        <v>72.425858663849155</v>
      </c>
      <c r="LS374" s="21">
        <v>24.07245046404546</v>
      </c>
      <c r="LT374" s="21">
        <v>23.075346697552451</v>
      </c>
      <c r="LU374" s="21">
        <v>75.794540534138861</v>
      </c>
      <c r="LV374" s="21">
        <v>0</v>
      </c>
      <c r="LW374" s="22">
        <v>0.28217477291666665</v>
      </c>
      <c r="LX374" s="21">
        <v>50.062113636363648</v>
      </c>
      <c r="LY374" s="20">
        <v>70.286603793562293</v>
      </c>
      <c r="LZ374" s="21">
        <v>23.626664344340917</v>
      </c>
      <c r="MA374" s="21">
        <v>21.816976517118306</v>
      </c>
      <c r="MB374" s="21">
        <v>75.86558082179225</v>
      </c>
      <c r="MC374" s="21">
        <v>0</v>
      </c>
      <c r="MD374" s="22">
        <v>0.27371519999999994</v>
      </c>
      <c r="ME374" s="21">
        <v>49.117545454545464</v>
      </c>
      <c r="MF374" s="20">
        <v>68.179418081279977</v>
      </c>
      <c r="MG374" s="21">
        <v>23.18087822463637</v>
      </c>
      <c r="MH374" s="21">
        <v>20.605207212121215</v>
      </c>
      <c r="MI374" s="21">
        <v>75.937328927112105</v>
      </c>
      <c r="MJ374" s="21">
        <v>0</v>
      </c>
      <c r="MK374" s="22">
        <v>0.26538437291666667</v>
      </c>
      <c r="ML374" s="21">
        <v>48.17297727272728</v>
      </c>
      <c r="MM374" s="20">
        <v>66.104301527002292</v>
      </c>
      <c r="MN374" s="21">
        <v>22.735092104931823</v>
      </c>
      <c r="MO374" s="21">
        <v>19.439159520760491</v>
      </c>
      <c r="MP374" s="21">
        <v>76.009784850098441</v>
      </c>
      <c r="MQ374" s="21">
        <v>0</v>
      </c>
      <c r="MR374" s="22">
        <v>0.25718229166666667</v>
      </c>
      <c r="MS374" s="21">
        <v>47.228409090909096</v>
      </c>
      <c r="MT374" s="20">
        <v>64.061254130729168</v>
      </c>
      <c r="MU374" s="21">
        <v>22.289305985227276</v>
      </c>
      <c r="MV374" s="21">
        <v>18.317954181235432</v>
      </c>
      <c r="MW374" s="21">
        <v>76.082948590751272</v>
      </c>
      <c r="MX374" s="21">
        <v>0</v>
      </c>
      <c r="MY374" s="30" t="s">
        <v>51</v>
      </c>
    </row>
    <row r="375" spans="1:363" ht="24" customHeight="1" x14ac:dyDescent="0.25">
      <c r="A375" s="15" t="s">
        <v>51</v>
      </c>
      <c r="B375" s="24" t="s">
        <v>13</v>
      </c>
      <c r="C375" s="16" t="s">
        <v>11</v>
      </c>
      <c r="D375" s="23">
        <v>1.5</v>
      </c>
      <c r="E375" s="17">
        <f t="shared" si="5"/>
        <v>1.875</v>
      </c>
      <c r="F375" s="23">
        <v>0.85</v>
      </c>
      <c r="G375" s="19">
        <v>92.931818181818201</v>
      </c>
      <c r="H375" s="20">
        <v>211.72556499999999</v>
      </c>
      <c r="I375" s="19">
        <v>43.858892795454558</v>
      </c>
      <c r="J375" s="19">
        <v>145.7998251748252</v>
      </c>
      <c r="K375" s="19">
        <v>73.354316144341766</v>
      </c>
      <c r="L375" s="19">
        <v>0</v>
      </c>
      <c r="M375" s="26">
        <v>0.83504965694444433</v>
      </c>
      <c r="N375" s="19">
        <v>92.002500000000012</v>
      </c>
      <c r="O375" s="17">
        <v>208.001600493669</v>
      </c>
      <c r="P375" s="19">
        <v>43.420303867500003</v>
      </c>
      <c r="Q375" s="19">
        <v>141.4694245673077</v>
      </c>
      <c r="R375" s="19">
        <v>73.393294247131692</v>
      </c>
      <c r="S375" s="19">
        <v>0</v>
      </c>
      <c r="T375" s="26">
        <v>0.82023196111111096</v>
      </c>
      <c r="U375" s="19">
        <v>91.073181818181837</v>
      </c>
      <c r="V375" s="17">
        <v>204.31067693800941</v>
      </c>
      <c r="W375" s="21">
        <v>42.981714939545462</v>
      </c>
      <c r="X375" s="19">
        <v>137.22562905594407</v>
      </c>
      <c r="Y375" s="19">
        <v>73.432957496734716</v>
      </c>
      <c r="Z375" s="19">
        <v>0</v>
      </c>
      <c r="AA375" s="26">
        <v>0.8055469125000001</v>
      </c>
      <c r="AB375" s="21">
        <v>90.143863636363648</v>
      </c>
      <c r="AC375" s="17">
        <v>200.65279433302126</v>
      </c>
      <c r="AD375" s="19">
        <v>42.543126011590914</v>
      </c>
      <c r="AE375" s="19">
        <v>133.06756384178323</v>
      </c>
      <c r="AF375" s="19">
        <v>73.473305893150822</v>
      </c>
      <c r="AG375" s="21">
        <v>0</v>
      </c>
      <c r="AH375" s="26">
        <v>0.79099451111111119</v>
      </c>
      <c r="AI375" s="19">
        <v>89.214545454545473</v>
      </c>
      <c r="AJ375" s="17">
        <v>197.02795267870445</v>
      </c>
      <c r="AK375" s="19">
        <v>42.104537083636373</v>
      </c>
      <c r="AL375" s="21">
        <v>128.99435412587414</v>
      </c>
      <c r="AM375" s="19">
        <v>73.514339436380041</v>
      </c>
      <c r="AN375" s="19">
        <v>0</v>
      </c>
      <c r="AO375" s="26">
        <v>0.77657475694444433</v>
      </c>
      <c r="AP375" s="19">
        <v>88.285227272727283</v>
      </c>
      <c r="AQ375" s="20">
        <v>193.436151975059</v>
      </c>
      <c r="AR375" s="19">
        <v>41.665948155681825</v>
      </c>
      <c r="AS375" s="19">
        <v>125.00512510926573</v>
      </c>
      <c r="AT375" s="19">
        <v>73.556058126422343</v>
      </c>
      <c r="AU375" s="19">
        <v>0</v>
      </c>
      <c r="AV375" s="22">
        <v>0.76228764999999987</v>
      </c>
      <c r="AW375" s="19">
        <v>87.355909090909108</v>
      </c>
      <c r="AX375" s="17">
        <v>189.87739222208498</v>
      </c>
      <c r="AY375" s="19">
        <v>41.227359227727284</v>
      </c>
      <c r="AZ375" s="19">
        <v>121.09900199300699</v>
      </c>
      <c r="BA375" s="21">
        <v>73.598461963277742</v>
      </c>
      <c r="BB375" s="19">
        <v>0</v>
      </c>
      <c r="BC375" s="26">
        <v>0.7481331902777778</v>
      </c>
      <c r="BD375" s="19">
        <v>86.426590909090933</v>
      </c>
      <c r="BE375" s="17">
        <v>186.35167341978237</v>
      </c>
      <c r="BF375" s="21">
        <v>40.788770299772736</v>
      </c>
      <c r="BG375" s="19">
        <v>117.27510997814689</v>
      </c>
      <c r="BH375" s="19">
        <v>73.641550946946239</v>
      </c>
      <c r="BI375" s="19">
        <v>0</v>
      </c>
      <c r="BJ375" s="26">
        <v>0.7341113777777778</v>
      </c>
      <c r="BK375" s="21">
        <v>85.497272727272744</v>
      </c>
      <c r="BL375" s="17">
        <v>182.8589955681511</v>
      </c>
      <c r="BM375" s="19">
        <v>40.350181371818188</v>
      </c>
      <c r="BN375" s="19">
        <v>113.5325742657343</v>
      </c>
      <c r="BO375" s="19">
        <v>73.685325077427834</v>
      </c>
      <c r="BP375" s="21">
        <v>0</v>
      </c>
      <c r="BQ375" s="26">
        <v>0.72022221249999996</v>
      </c>
      <c r="BR375" s="19">
        <v>84.567954545454569</v>
      </c>
      <c r="BS375" s="17">
        <v>179.39935866719122</v>
      </c>
      <c r="BT375" s="19">
        <v>39.911592443863647</v>
      </c>
      <c r="BU375" s="21">
        <v>109.87052005681822</v>
      </c>
      <c r="BV375" s="19">
        <v>73.729784354722526</v>
      </c>
      <c r="BW375" s="19">
        <v>0</v>
      </c>
      <c r="BX375" s="26">
        <v>0.7064656944444444</v>
      </c>
      <c r="BY375" s="19">
        <v>83.63863636363638</v>
      </c>
      <c r="BZ375" s="20">
        <v>175.97276271690276</v>
      </c>
      <c r="CA375" s="19">
        <v>39.473003515909099</v>
      </c>
      <c r="CB375" s="19">
        <v>106.28807255244759</v>
      </c>
      <c r="CC375" s="19">
        <v>73.774928778830301</v>
      </c>
      <c r="CD375" s="19">
        <v>0</v>
      </c>
      <c r="CE375" s="22">
        <v>0.69284182361111124</v>
      </c>
      <c r="CF375" s="19">
        <v>82.709318181818205</v>
      </c>
      <c r="CG375" s="17">
        <v>172.57920771728573</v>
      </c>
      <c r="CH375" s="19">
        <v>39.034414587954558</v>
      </c>
      <c r="CI375" s="19">
        <v>102.78435695367136</v>
      </c>
      <c r="CJ375" s="21">
        <v>73.820758349751188</v>
      </c>
      <c r="CK375" s="19">
        <v>0</v>
      </c>
      <c r="CL375" s="26">
        <v>0.67935060000000003</v>
      </c>
      <c r="CM375" s="19">
        <v>81.780000000000015</v>
      </c>
      <c r="CN375" s="17">
        <v>169.21869366833999</v>
      </c>
      <c r="CO375" s="21">
        <v>38.59582566000001</v>
      </c>
      <c r="CP375" s="19">
        <v>99.358498461538474</v>
      </c>
      <c r="CQ375" s="19">
        <v>73.867273067485172</v>
      </c>
      <c r="CR375" s="19">
        <v>0</v>
      </c>
      <c r="CS375" s="26">
        <v>0.66599202361111109</v>
      </c>
      <c r="CT375" s="21">
        <v>80.85068181818184</v>
      </c>
      <c r="CU375" s="17">
        <v>165.89122057006568</v>
      </c>
      <c r="CV375" s="19">
        <v>38.157236732045469</v>
      </c>
      <c r="CW375" s="19">
        <v>96.009622277097932</v>
      </c>
      <c r="CX375" s="19">
        <v>73.91447293203224</v>
      </c>
      <c r="CY375" s="21">
        <v>0</v>
      </c>
      <c r="CZ375" s="26">
        <v>0.65276609444444433</v>
      </c>
      <c r="DA375" s="19">
        <v>79.921363636363651</v>
      </c>
      <c r="DB375" s="17">
        <v>162.59678842246274</v>
      </c>
      <c r="DC375" s="19">
        <v>37.718647804090914</v>
      </c>
      <c r="DD375" s="21">
        <v>92.736853601398607</v>
      </c>
      <c r="DE375" s="19">
        <v>73.962357943392405</v>
      </c>
      <c r="DF375" s="19">
        <v>0</v>
      </c>
      <c r="DG375" s="26">
        <v>0.63967281249999997</v>
      </c>
      <c r="DH375" s="19">
        <v>78.992045454545476</v>
      </c>
      <c r="DI375" s="20">
        <v>159.33539722553124</v>
      </c>
      <c r="DJ375" s="19">
        <v>37.280058876136373</v>
      </c>
      <c r="DK375" s="19">
        <v>89.53931763548951</v>
      </c>
      <c r="DL375" s="19">
        <v>74.010928101565668</v>
      </c>
      <c r="DM375" s="19">
        <v>0</v>
      </c>
      <c r="DN375" s="22">
        <v>0.62671217777777777</v>
      </c>
      <c r="DO375" s="19">
        <v>78.062727272727287</v>
      </c>
      <c r="DP375" s="17">
        <v>156.1070469792711</v>
      </c>
      <c r="DQ375" s="19">
        <v>36.841469948181825</v>
      </c>
      <c r="DR375" s="19">
        <v>86.416139580419582</v>
      </c>
      <c r="DS375" s="21">
        <v>74.060183406552028</v>
      </c>
      <c r="DT375" s="19">
        <v>0</v>
      </c>
      <c r="DU375" s="26">
        <v>0.61388419027777774</v>
      </c>
      <c r="DV375" s="19">
        <v>77.133409090909097</v>
      </c>
      <c r="DW375" s="17">
        <v>152.91173768368236</v>
      </c>
      <c r="DX375" s="21">
        <v>36.402881020227277</v>
      </c>
      <c r="DY375" s="19">
        <v>83.366444637237763</v>
      </c>
      <c r="DZ375" s="19">
        <v>74.110123858351486</v>
      </c>
      <c r="EA375" s="19">
        <v>0</v>
      </c>
      <c r="EB375" s="26">
        <v>0.60118884999999989</v>
      </c>
      <c r="EC375" s="21">
        <v>76.204090909090922</v>
      </c>
      <c r="ED375" s="17">
        <v>149.74946933876498</v>
      </c>
      <c r="EE375" s="19">
        <v>35.964292092272736</v>
      </c>
      <c r="EF375" s="19">
        <v>80.389358006993007</v>
      </c>
      <c r="EG375" s="19">
        <v>74.160749456964041</v>
      </c>
      <c r="EH375" s="21">
        <v>0</v>
      </c>
      <c r="EI375" s="26">
        <v>0.58862615694444442</v>
      </c>
      <c r="EJ375" s="19">
        <v>75.274772727272747</v>
      </c>
      <c r="EK375" s="17">
        <v>146.62024194451902</v>
      </c>
      <c r="EL375" s="19">
        <v>35.525703164318195</v>
      </c>
      <c r="EM375" s="21">
        <v>77.484004890734298</v>
      </c>
      <c r="EN375" s="19">
        <v>74.212060202389694</v>
      </c>
      <c r="EO375" s="19">
        <v>0</v>
      </c>
      <c r="EP375" s="26">
        <v>0.57619611111111113</v>
      </c>
      <c r="EQ375" s="19">
        <v>74.345454545454558</v>
      </c>
      <c r="ER375" s="20">
        <v>143.52405550094446</v>
      </c>
      <c r="ES375" s="19">
        <v>35.087114236363639</v>
      </c>
      <c r="ET375" s="19">
        <v>74.649510489510519</v>
      </c>
      <c r="EU375" s="19">
        <v>74.26405609462843</v>
      </c>
      <c r="EV375" s="19">
        <v>0</v>
      </c>
      <c r="EW375" s="22">
        <v>0.56389871250000001</v>
      </c>
      <c r="EX375" s="19">
        <v>73.416136363636383</v>
      </c>
      <c r="EY375" s="17">
        <v>140.46091000804125</v>
      </c>
      <c r="EZ375" s="19">
        <v>34.648525308409098</v>
      </c>
      <c r="FA375" s="19">
        <v>71.885000004370653</v>
      </c>
      <c r="FB375" s="21">
        <v>74.316737133680277</v>
      </c>
      <c r="FC375" s="19">
        <v>0</v>
      </c>
      <c r="FD375" s="26">
        <v>0.55173396111111106</v>
      </c>
      <c r="FE375" s="19">
        <v>72.486818181818194</v>
      </c>
      <c r="FF375" s="17">
        <v>137.43080546580944</v>
      </c>
      <c r="FG375" s="21">
        <v>34.20993638045455</v>
      </c>
      <c r="FH375" s="19">
        <v>69.189598636363655</v>
      </c>
      <c r="FI375" s="19">
        <v>74.370103319545208</v>
      </c>
      <c r="FJ375" s="19">
        <v>0</v>
      </c>
      <c r="FK375" s="26">
        <v>0.53970185694444439</v>
      </c>
      <c r="FL375" s="21">
        <v>71.557500000000019</v>
      </c>
      <c r="FM375" s="17">
        <v>134.43374187424902</v>
      </c>
      <c r="FN375" s="19">
        <v>33.771347452500009</v>
      </c>
      <c r="FO375" s="19">
        <v>66.56243158653848</v>
      </c>
      <c r="FP375" s="19">
        <v>74.424154652223237</v>
      </c>
      <c r="FQ375" s="21">
        <v>0</v>
      </c>
      <c r="FR375" s="26">
        <v>0.5278024</v>
      </c>
      <c r="FS375" s="19">
        <v>70.628181818181829</v>
      </c>
      <c r="FT375" s="17">
        <v>131.46971923336</v>
      </c>
      <c r="FU375" s="19">
        <v>33.332758524545461</v>
      </c>
      <c r="FV375" s="21">
        <v>64.002624055944068</v>
      </c>
      <c r="FW375" s="19">
        <v>74.478891131714363</v>
      </c>
      <c r="FX375" s="19">
        <v>0</v>
      </c>
      <c r="FY375" s="26">
        <v>0.51603559027777779</v>
      </c>
      <c r="FZ375" s="19">
        <v>69.698863636363654</v>
      </c>
      <c r="GA375" s="20">
        <v>128.53873754314236</v>
      </c>
      <c r="GB375" s="19">
        <v>32.89416959659092</v>
      </c>
      <c r="GC375" s="19">
        <v>61.509301245629381</v>
      </c>
      <c r="GD375" s="19">
        <v>74.534312758018586</v>
      </c>
      <c r="GE375" s="19">
        <v>0</v>
      </c>
      <c r="GF375" s="22">
        <v>0.50440142777777774</v>
      </c>
      <c r="GG375" s="19">
        <v>68.769545454545465</v>
      </c>
      <c r="GH375" s="17">
        <v>125.6407968035961</v>
      </c>
      <c r="GI375" s="19">
        <v>32.455580668636372</v>
      </c>
      <c r="GJ375" s="19">
        <v>59.081588356643366</v>
      </c>
      <c r="GK375" s="21">
        <v>74.590419531135908</v>
      </c>
      <c r="GL375" s="19">
        <v>0</v>
      </c>
      <c r="GM375" s="26">
        <v>0.49289991249999993</v>
      </c>
      <c r="GN375" s="19">
        <v>67.84022727272729</v>
      </c>
      <c r="GO375" s="17">
        <v>122.77589701472122</v>
      </c>
      <c r="GP375" s="21">
        <v>32.016991740681824</v>
      </c>
      <c r="GQ375" s="19">
        <v>56.71861059003497</v>
      </c>
      <c r="GR375" s="19">
        <v>74.647211451066326</v>
      </c>
      <c r="GS375" s="19">
        <v>0</v>
      </c>
      <c r="GT375" s="26">
        <v>0.4815310444444445</v>
      </c>
      <c r="GU375" s="21">
        <v>66.910909090909101</v>
      </c>
      <c r="GV375" s="17">
        <v>119.94403817651779</v>
      </c>
      <c r="GW375" s="19">
        <v>31.578402812727276</v>
      </c>
      <c r="GX375" s="19">
        <v>54.419493146853149</v>
      </c>
      <c r="GY375" s="19">
        <v>74.704688517809842</v>
      </c>
      <c r="GZ375" s="21">
        <v>0</v>
      </c>
      <c r="HA375" s="26">
        <v>0.47029482361111108</v>
      </c>
      <c r="HB375" s="19">
        <v>65.981590909090926</v>
      </c>
      <c r="HC375" s="17">
        <v>117.14522028898568</v>
      </c>
      <c r="HD375" s="19">
        <v>31.139813884772735</v>
      </c>
      <c r="HE375" s="21">
        <v>52.183361228146858</v>
      </c>
      <c r="HF375" s="19">
        <v>74.762850731366441</v>
      </c>
      <c r="HG375" s="19">
        <v>0</v>
      </c>
      <c r="HH375" s="26">
        <v>0.45919124999999994</v>
      </c>
      <c r="HI375" s="19">
        <v>65.052272727272737</v>
      </c>
      <c r="HJ375" s="20">
        <v>114.37944335212498</v>
      </c>
      <c r="HK375" s="19">
        <v>30.701224956818187</v>
      </c>
      <c r="HL375" s="19">
        <v>50.009340034965035</v>
      </c>
      <c r="HM375" s="19">
        <v>74.821698091736152</v>
      </c>
      <c r="HN375" s="19">
        <v>0</v>
      </c>
      <c r="HO375" s="22">
        <v>0.44822032361111103</v>
      </c>
      <c r="HP375" s="19">
        <v>64.122954545454547</v>
      </c>
      <c r="HQ375" s="17">
        <v>111.64670736593567</v>
      </c>
      <c r="HR375" s="19">
        <v>30.262636028863639</v>
      </c>
      <c r="HS375" s="19">
        <v>47.896554768356644</v>
      </c>
      <c r="HT375" s="21">
        <v>74.881230598918947</v>
      </c>
      <c r="HU375" s="19">
        <v>0</v>
      </c>
      <c r="HV375" s="26">
        <v>0.43738204444444451</v>
      </c>
      <c r="HW375" s="19">
        <v>63.193636363636379</v>
      </c>
      <c r="HX375" s="17">
        <v>108.94701233041779</v>
      </c>
      <c r="HY375" s="21">
        <v>29.824047100909098</v>
      </c>
      <c r="HZ375" s="19">
        <v>45.844130629370653</v>
      </c>
      <c r="IA375" s="19">
        <v>74.941448252914853</v>
      </c>
      <c r="IB375" s="19">
        <v>0</v>
      </c>
      <c r="IC375" s="26">
        <v>0.42667641249999999</v>
      </c>
      <c r="ID375" s="21">
        <v>62.264318181818197</v>
      </c>
      <c r="IE375" s="17">
        <v>106.28035824557125</v>
      </c>
      <c r="IF375" s="19">
        <v>29.385458172954554</v>
      </c>
      <c r="IG375" s="19">
        <v>43.85119281905596</v>
      </c>
      <c r="IH375" s="19">
        <v>75.002351053723842</v>
      </c>
      <c r="II375" s="21">
        <v>0</v>
      </c>
      <c r="IJ375" s="26">
        <v>0.41610342777777776</v>
      </c>
      <c r="IK375" s="19">
        <v>61.335000000000015</v>
      </c>
      <c r="IL375" s="17">
        <v>103.6467451113961</v>
      </c>
      <c r="IM375" s="19">
        <v>28.946869245000009</v>
      </c>
      <c r="IN375" s="21">
        <v>41.916866538461548</v>
      </c>
      <c r="IO375" s="19">
        <v>75.063939001345929</v>
      </c>
      <c r="IP375" s="19">
        <v>0</v>
      </c>
      <c r="IQ375" s="26">
        <v>0.40566309027777775</v>
      </c>
      <c r="IR375" s="19">
        <v>60.405681818181833</v>
      </c>
      <c r="IS375" s="20">
        <v>101.04617292789236</v>
      </c>
      <c r="IT375" s="19">
        <v>28.508280317045461</v>
      </c>
      <c r="IU375" s="19">
        <v>40.040276988636379</v>
      </c>
      <c r="IV375" s="19">
        <v>75.126212095781113</v>
      </c>
      <c r="IW375" s="19">
        <v>0</v>
      </c>
      <c r="IX375" s="22">
        <v>0.39535540000000008</v>
      </c>
      <c r="IY375" s="19">
        <v>59.476363636363651</v>
      </c>
      <c r="IZ375" s="17">
        <v>98.47864169506002</v>
      </c>
      <c r="JA375" s="19">
        <v>28.069691389090917</v>
      </c>
      <c r="JB375" s="19">
        <v>38.220549370629385</v>
      </c>
      <c r="JC375" s="19">
        <v>75.189170337029381</v>
      </c>
      <c r="JD375" s="21">
        <v>0</v>
      </c>
      <c r="JE375" s="22">
        <v>0.38518035694444447</v>
      </c>
      <c r="JF375" s="21">
        <v>58.547045454545469</v>
      </c>
      <c r="JG375" s="20">
        <v>95.944151412899032</v>
      </c>
      <c r="JH375" s="21">
        <v>27.631102461136372</v>
      </c>
      <c r="JI375" s="21">
        <v>36.456808885489522</v>
      </c>
      <c r="JJ375" s="21">
        <v>75.25281372509076</v>
      </c>
      <c r="JK375" s="21">
        <v>0</v>
      </c>
      <c r="JL375" s="22">
        <v>0.37513796111111114</v>
      </c>
      <c r="JM375" s="21">
        <v>57.617727272727286</v>
      </c>
      <c r="JN375" s="20">
        <v>93.44270208140945</v>
      </c>
      <c r="JO375" s="21">
        <v>27.192513533181824</v>
      </c>
      <c r="JP375" s="21">
        <v>34.748180734265745</v>
      </c>
      <c r="JQ375" s="21">
        <v>75.317142259965237</v>
      </c>
      <c r="JR375" s="21">
        <v>0</v>
      </c>
      <c r="JS375" s="22">
        <v>0.36522821249999998</v>
      </c>
      <c r="JT375" s="21">
        <v>56.688409090909104</v>
      </c>
      <c r="JU375" s="20">
        <v>90.974293700591247</v>
      </c>
      <c r="JV375" s="21">
        <v>26.753924605227279</v>
      </c>
      <c r="JW375" s="21">
        <v>33.093790118007</v>
      </c>
      <c r="JX375" s="21">
        <v>75.382155941652798</v>
      </c>
      <c r="JY375" s="21">
        <v>0</v>
      </c>
      <c r="JZ375" s="22">
        <v>0.35545111111111105</v>
      </c>
      <c r="KA375" s="21">
        <v>55.759090909090922</v>
      </c>
      <c r="KB375" s="20">
        <v>88.538926270444435</v>
      </c>
      <c r="KC375" s="21">
        <v>26.315335677272735</v>
      </c>
      <c r="KD375" s="21">
        <v>31.492762237762243</v>
      </c>
      <c r="KE375" s="21">
        <v>75.447854770153469</v>
      </c>
      <c r="KF375" s="21">
        <v>0</v>
      </c>
      <c r="KG375" s="22">
        <v>0.34580665694444446</v>
      </c>
      <c r="KH375" s="21">
        <v>54.829772727272733</v>
      </c>
      <c r="KI375" s="20">
        <v>86.136599790969029</v>
      </c>
      <c r="KJ375" s="21">
        <v>25.876746749318183</v>
      </c>
      <c r="KK375" s="21">
        <v>29.94422229458042</v>
      </c>
      <c r="KL375" s="21">
        <v>75.514238745467225</v>
      </c>
      <c r="KM375" s="21">
        <v>0</v>
      </c>
      <c r="KN375" s="22">
        <v>0.33629485000000003</v>
      </c>
      <c r="KO375" s="21">
        <v>53.900454545454551</v>
      </c>
      <c r="KP375" s="20">
        <v>83.767314262165002</v>
      </c>
      <c r="KQ375" s="21">
        <v>25.438157821363639</v>
      </c>
      <c r="KR375" s="21">
        <v>28.447295489510491</v>
      </c>
      <c r="KS375" s="21">
        <v>75.581307867594077</v>
      </c>
      <c r="KT375" s="21">
        <v>0</v>
      </c>
      <c r="KU375" s="22">
        <v>0.32691569027777773</v>
      </c>
      <c r="KV375" s="21">
        <v>52.971136363636369</v>
      </c>
      <c r="KW375" s="20">
        <v>81.431069684032352</v>
      </c>
      <c r="KX375" s="21">
        <v>24.999568893409094</v>
      </c>
      <c r="KY375" s="21">
        <v>27.001107023601399</v>
      </c>
      <c r="KZ375" s="21">
        <v>75.649062136534027</v>
      </c>
      <c r="LA375" s="21">
        <v>0</v>
      </c>
      <c r="LB375" s="22">
        <v>0.3176691777777777</v>
      </c>
      <c r="LC375" s="21">
        <v>52.041818181818201</v>
      </c>
      <c r="LD375" s="20">
        <v>79.127866056571094</v>
      </c>
      <c r="LE375" s="21">
        <v>24.560979965454553</v>
      </c>
      <c r="LF375" s="21">
        <v>25.60478209790211</v>
      </c>
      <c r="LG375" s="21">
        <v>75.717501552287075</v>
      </c>
      <c r="LH375" s="21">
        <v>0</v>
      </c>
      <c r="LI375" s="22">
        <v>0.30855531250000001</v>
      </c>
      <c r="LJ375" s="21">
        <v>51.112500000000011</v>
      </c>
      <c r="LK375" s="20">
        <v>76.857703379781256</v>
      </c>
      <c r="LL375" s="21">
        <v>24.122391037500005</v>
      </c>
      <c r="LM375" s="21">
        <v>24.257445913461549</v>
      </c>
      <c r="LN375" s="21">
        <v>75.78662611485322</v>
      </c>
      <c r="LO375" s="21">
        <v>0</v>
      </c>
      <c r="LP375" s="22">
        <v>0.29957409444444444</v>
      </c>
      <c r="LQ375" s="21">
        <v>50.183181818181829</v>
      </c>
      <c r="LR375" s="20">
        <v>74.620581653662768</v>
      </c>
      <c r="LS375" s="21">
        <v>23.683802109545461</v>
      </c>
      <c r="LT375" s="21">
        <v>22.958223671328678</v>
      </c>
      <c r="LU375" s="21">
        <v>75.856435824232449</v>
      </c>
      <c r="LV375" s="21">
        <v>0</v>
      </c>
      <c r="LW375" s="22">
        <v>0.29072552361111109</v>
      </c>
      <c r="LX375" s="21">
        <v>49.253863636363647</v>
      </c>
      <c r="LY375" s="20">
        <v>72.416500878215686</v>
      </c>
      <c r="LZ375" s="21">
        <v>23.245213181590913</v>
      </c>
      <c r="MA375" s="21">
        <v>21.706240572552456</v>
      </c>
      <c r="MB375" s="21">
        <v>75.926930680424789</v>
      </c>
      <c r="MC375" s="21">
        <v>0</v>
      </c>
      <c r="MD375" s="22">
        <v>0.28200959999999997</v>
      </c>
      <c r="ME375" s="21">
        <v>48.324545454545465</v>
      </c>
      <c r="MF375" s="20">
        <v>70.245461053439996</v>
      </c>
      <c r="MG375" s="21">
        <v>22.806624253636368</v>
      </c>
      <c r="MH375" s="21">
        <v>20.500621818181823</v>
      </c>
      <c r="MI375" s="21">
        <v>75.998110683430212</v>
      </c>
      <c r="MJ375" s="21">
        <v>0</v>
      </c>
      <c r="MK375" s="22">
        <v>0.27342632361111113</v>
      </c>
      <c r="ML375" s="21">
        <v>47.395227272727283</v>
      </c>
      <c r="MM375" s="20">
        <v>68.107462179335698</v>
      </c>
      <c r="MN375" s="21">
        <v>22.368035325681824</v>
      </c>
      <c r="MO375" s="21">
        <v>19.340492609265738</v>
      </c>
      <c r="MP375" s="21">
        <v>76.069975833248748</v>
      </c>
      <c r="MQ375" s="21">
        <v>0</v>
      </c>
      <c r="MR375" s="22">
        <v>0.26497569444444441</v>
      </c>
      <c r="MS375" s="21">
        <v>46.465909090909101</v>
      </c>
      <c r="MT375" s="20">
        <v>66.002504255902764</v>
      </c>
      <c r="MU375" s="21">
        <v>21.929446397727279</v>
      </c>
      <c r="MV375" s="21">
        <v>18.22497814685315</v>
      </c>
      <c r="MW375" s="21">
        <v>76.142526129880366</v>
      </c>
      <c r="MX375" s="21">
        <v>0</v>
      </c>
      <c r="MY375" s="30" t="s">
        <v>51</v>
      </c>
    </row>
    <row r="376" spans="1:363" ht="24" customHeight="1" x14ac:dyDescent="0.25">
      <c r="A376" s="15" t="s">
        <v>51</v>
      </c>
      <c r="B376" s="24" t="s">
        <v>13</v>
      </c>
      <c r="C376" s="16" t="s">
        <v>11</v>
      </c>
      <c r="D376" s="23">
        <v>1.5</v>
      </c>
      <c r="E376" s="17">
        <f t="shared" si="5"/>
        <v>1.875</v>
      </c>
      <c r="F376" s="23">
        <v>0.875</v>
      </c>
      <c r="G376" s="19">
        <v>91.40681818181821</v>
      </c>
      <c r="H376" s="20">
        <v>217.9527875</v>
      </c>
      <c r="I376" s="19">
        <v>43.139173620454557</v>
      </c>
      <c r="J376" s="19">
        <v>145.04829545454547</v>
      </c>
      <c r="K376" s="19">
        <v>73.418639081020473</v>
      </c>
      <c r="L376" s="19">
        <v>0</v>
      </c>
      <c r="M376" s="26">
        <v>0.85960994097222221</v>
      </c>
      <c r="N376" s="19">
        <v>90.492750000000029</v>
      </c>
      <c r="O376" s="17">
        <v>214.11929462583575</v>
      </c>
      <c r="P376" s="19">
        <v>42.707781884250018</v>
      </c>
      <c r="Q376" s="19">
        <v>140.74021603124999</v>
      </c>
      <c r="R376" s="19">
        <v>73.458077896266587</v>
      </c>
      <c r="S376" s="19">
        <v>0</v>
      </c>
      <c r="T376" s="26">
        <v>0.84435643055555543</v>
      </c>
      <c r="U376" s="19">
        <v>89.578681818181849</v>
      </c>
      <c r="V376" s="17">
        <v>210.31981449500969</v>
      </c>
      <c r="W376" s="21">
        <v>42.276390148045472</v>
      </c>
      <c r="X376" s="19">
        <v>136.51829529545455</v>
      </c>
      <c r="Y376" s="19">
        <v>73.498179556470774</v>
      </c>
      <c r="Z376" s="19">
        <v>0</v>
      </c>
      <c r="AA376" s="26">
        <v>0.8292394687500001</v>
      </c>
      <c r="AB376" s="21">
        <v>88.664613636363654</v>
      </c>
      <c r="AC376" s="17">
        <v>206.55434710752189</v>
      </c>
      <c r="AD376" s="19">
        <v>41.844998411840919</v>
      </c>
      <c r="AE376" s="19">
        <v>132.38166295738637</v>
      </c>
      <c r="AF376" s="19">
        <v>73.53894406163306</v>
      </c>
      <c r="AG376" s="21">
        <v>0</v>
      </c>
      <c r="AH376" s="26">
        <v>0.81425905555555556</v>
      </c>
      <c r="AI376" s="19">
        <v>87.750545454545474</v>
      </c>
      <c r="AJ376" s="17">
        <v>202.82289246337223</v>
      </c>
      <c r="AK376" s="19">
        <v>41.413606675636373</v>
      </c>
      <c r="AL376" s="21">
        <v>128.32944872727273</v>
      </c>
      <c r="AM376" s="19">
        <v>73.580371411753433</v>
      </c>
      <c r="AN376" s="19">
        <v>0</v>
      </c>
      <c r="AO376" s="26">
        <v>0.79941519097222213</v>
      </c>
      <c r="AP376" s="19">
        <v>86.836477272727294</v>
      </c>
      <c r="AQ376" s="20">
        <v>199.12545056256073</v>
      </c>
      <c r="AR376" s="19">
        <v>40.982214939431827</v>
      </c>
      <c r="AS376" s="19">
        <v>124.3607823153409</v>
      </c>
      <c r="AT376" s="19">
        <v>73.622461606831877</v>
      </c>
      <c r="AU376" s="19">
        <v>0</v>
      </c>
      <c r="AV376" s="22">
        <v>0.78470787499999983</v>
      </c>
      <c r="AW376" s="19">
        <v>85.922409090909113</v>
      </c>
      <c r="AX376" s="17">
        <v>195.46202140508746</v>
      </c>
      <c r="AY376" s="19">
        <v>40.550823203227282</v>
      </c>
      <c r="AZ376" s="19">
        <v>120.47479343181817</v>
      </c>
      <c r="BA376" s="21">
        <v>73.665214646868421</v>
      </c>
      <c r="BB376" s="19">
        <v>0</v>
      </c>
      <c r="BC376" s="26">
        <v>0.77013710763888898</v>
      </c>
      <c r="BD376" s="19">
        <v>85.008340909090933</v>
      </c>
      <c r="BE376" s="17">
        <v>191.83260499095246</v>
      </c>
      <c r="BF376" s="21">
        <v>40.119431467022736</v>
      </c>
      <c r="BG376" s="19">
        <v>116.67061178693184</v>
      </c>
      <c r="BH376" s="19">
        <v>73.708630531863051</v>
      </c>
      <c r="BI376" s="19">
        <v>0</v>
      </c>
      <c r="BJ376" s="26">
        <v>0.75570288888888892</v>
      </c>
      <c r="BK376" s="21">
        <v>84.094272727272752</v>
      </c>
      <c r="BL376" s="17">
        <v>188.23720132015555</v>
      </c>
      <c r="BM376" s="19">
        <v>39.688039730818197</v>
      </c>
      <c r="BN376" s="19">
        <v>112.94736709090911</v>
      </c>
      <c r="BO376" s="19">
        <v>73.752709261815767</v>
      </c>
      <c r="BP376" s="21">
        <v>0</v>
      </c>
      <c r="BQ376" s="26">
        <v>0.74140521874999998</v>
      </c>
      <c r="BR376" s="19">
        <v>83.180204545454572</v>
      </c>
      <c r="BS376" s="17">
        <v>184.67581039269686</v>
      </c>
      <c r="BT376" s="19">
        <v>39.256647994613651</v>
      </c>
      <c r="BU376" s="21">
        <v>109.3041890539773</v>
      </c>
      <c r="BV376" s="19">
        <v>73.797450836726554</v>
      </c>
      <c r="BW376" s="19">
        <v>0</v>
      </c>
      <c r="BX376" s="26">
        <v>0.72724409722222216</v>
      </c>
      <c r="BY376" s="19">
        <v>82.266136363636392</v>
      </c>
      <c r="BZ376" s="20">
        <v>181.14843220857637</v>
      </c>
      <c r="CA376" s="19">
        <v>38.825256258409105</v>
      </c>
      <c r="CB376" s="19">
        <v>105.74020738636366</v>
      </c>
      <c r="CC376" s="19">
        <v>73.842855256595442</v>
      </c>
      <c r="CD376" s="19">
        <v>0</v>
      </c>
      <c r="CE376" s="22">
        <v>0.71321952430555569</v>
      </c>
      <c r="CF376" s="19">
        <v>81.352068181818211</v>
      </c>
      <c r="CG376" s="17">
        <v>177.65506676779412</v>
      </c>
      <c r="CH376" s="19">
        <v>38.393864522204559</v>
      </c>
      <c r="CI376" s="19">
        <v>102.25455179829548</v>
      </c>
      <c r="CJ376" s="21">
        <v>73.888922521422415</v>
      </c>
      <c r="CK376" s="19">
        <v>0</v>
      </c>
      <c r="CL376" s="26">
        <v>0.69933149999999999</v>
      </c>
      <c r="CM376" s="19">
        <v>80.438000000000031</v>
      </c>
      <c r="CN376" s="17">
        <v>174.19571407034999</v>
      </c>
      <c r="CO376" s="21">
        <v>37.962472786000014</v>
      </c>
      <c r="CP376" s="19">
        <v>98.84635200000001</v>
      </c>
      <c r="CQ376" s="19">
        <v>73.935652631207475</v>
      </c>
      <c r="CR376" s="19">
        <v>0</v>
      </c>
      <c r="CS376" s="26">
        <v>0.68558002430555554</v>
      </c>
      <c r="CT376" s="21">
        <v>79.523931818181836</v>
      </c>
      <c r="CU376" s="17">
        <v>170.77037411624408</v>
      </c>
      <c r="CV376" s="19">
        <v>37.531081049795461</v>
      </c>
      <c r="CW376" s="19">
        <v>95.514737701704561</v>
      </c>
      <c r="CX376" s="19">
        <v>73.98304558595062</v>
      </c>
      <c r="CY376" s="21">
        <v>0</v>
      </c>
      <c r="CZ376" s="26">
        <v>0.6719650972222222</v>
      </c>
      <c r="DA376" s="19">
        <v>78.609863636363656</v>
      </c>
      <c r="DB376" s="17">
        <v>167.37904690547637</v>
      </c>
      <c r="DC376" s="19">
        <v>37.099689313590922</v>
      </c>
      <c r="DD376" s="21">
        <v>92.258838613636371</v>
      </c>
      <c r="DE376" s="19">
        <v>74.031101385651851</v>
      </c>
      <c r="DF376" s="19">
        <v>0</v>
      </c>
      <c r="DG376" s="26">
        <v>0.65848671875000009</v>
      </c>
      <c r="DH376" s="19">
        <v>77.695795454545475</v>
      </c>
      <c r="DI376" s="20">
        <v>164.02173243804688</v>
      </c>
      <c r="DJ376" s="19">
        <v>36.668297577386376</v>
      </c>
      <c r="DK376" s="19">
        <v>89.077784446022719</v>
      </c>
      <c r="DL376" s="19">
        <v>74.079820030311168</v>
      </c>
      <c r="DM376" s="19">
        <v>0</v>
      </c>
      <c r="DN376" s="22">
        <v>0.64514488888888888</v>
      </c>
      <c r="DO376" s="19">
        <v>76.781727272727295</v>
      </c>
      <c r="DP376" s="17">
        <v>160.69843071395556</v>
      </c>
      <c r="DQ376" s="19">
        <v>36.23690584118183</v>
      </c>
      <c r="DR376" s="19">
        <v>85.970704909090898</v>
      </c>
      <c r="DS376" s="21">
        <v>74.129201519928571</v>
      </c>
      <c r="DT376" s="19">
        <v>0</v>
      </c>
      <c r="DU376" s="26">
        <v>0.6319396076388889</v>
      </c>
      <c r="DV376" s="19">
        <v>75.867659090909115</v>
      </c>
      <c r="DW376" s="17">
        <v>157.40914173320243</v>
      </c>
      <c r="DX376" s="21">
        <v>35.805514104977284</v>
      </c>
      <c r="DY376" s="19">
        <v>82.936729713068175</v>
      </c>
      <c r="DZ376" s="19">
        <v>74.17924585450406</v>
      </c>
      <c r="EA376" s="19">
        <v>0</v>
      </c>
      <c r="EB376" s="26">
        <v>0.61887087499999993</v>
      </c>
      <c r="EC376" s="21">
        <v>74.953590909090934</v>
      </c>
      <c r="ED376" s="17">
        <v>154.15386549578747</v>
      </c>
      <c r="EE376" s="19">
        <v>35.374122368772738</v>
      </c>
      <c r="EF376" s="19">
        <v>79.9749885681818</v>
      </c>
      <c r="EG376" s="19">
        <v>74.229953034037635</v>
      </c>
      <c r="EH376" s="21">
        <v>0</v>
      </c>
      <c r="EI376" s="26">
        <v>0.6059386909722223</v>
      </c>
      <c r="EJ376" s="19">
        <v>74.039522727272754</v>
      </c>
      <c r="EK376" s="17">
        <v>150.93260200171079</v>
      </c>
      <c r="EL376" s="19">
        <v>34.942730632568193</v>
      </c>
      <c r="EM376" s="21">
        <v>77.084611184659124</v>
      </c>
      <c r="EN376" s="19">
        <v>74.281323058529296</v>
      </c>
      <c r="EO376" s="19">
        <v>0</v>
      </c>
      <c r="EP376" s="26">
        <v>0.59314305555555558</v>
      </c>
      <c r="EQ376" s="19">
        <v>73.125454545454573</v>
      </c>
      <c r="ER376" s="20">
        <v>147.74535125097222</v>
      </c>
      <c r="ES376" s="19">
        <v>34.511338896363647</v>
      </c>
      <c r="ET376" s="19">
        <v>74.264727272727299</v>
      </c>
      <c r="EU376" s="19">
        <v>74.333355927979042</v>
      </c>
      <c r="EV376" s="19">
        <v>0</v>
      </c>
      <c r="EW376" s="22">
        <v>0.58048396874999997</v>
      </c>
      <c r="EX376" s="19">
        <v>72.211386363636393</v>
      </c>
      <c r="EY376" s="17">
        <v>144.59211324357187</v>
      </c>
      <c r="EZ376" s="19">
        <v>34.079947160159108</v>
      </c>
      <c r="FA376" s="19">
        <v>71.514466542613661</v>
      </c>
      <c r="FB376" s="21">
        <v>74.386051642386889</v>
      </c>
      <c r="FC376" s="19">
        <v>0</v>
      </c>
      <c r="FD376" s="26">
        <v>0.56796143055555548</v>
      </c>
      <c r="FE376" s="19">
        <v>71.297318181818213</v>
      </c>
      <c r="FF376" s="17">
        <v>141.47288797950969</v>
      </c>
      <c r="FG376" s="21">
        <v>33.648555423954562</v>
      </c>
      <c r="FH376" s="19">
        <v>68.832958704545462</v>
      </c>
      <c r="FI376" s="19">
        <v>74.439410201752807</v>
      </c>
      <c r="FJ376" s="19">
        <v>0</v>
      </c>
      <c r="FK376" s="26">
        <v>0.55557544097222222</v>
      </c>
      <c r="FL376" s="21">
        <v>70.383250000000018</v>
      </c>
      <c r="FM376" s="17">
        <v>138.38767545878576</v>
      </c>
      <c r="FN376" s="19">
        <v>33.217163687750009</v>
      </c>
      <c r="FO376" s="19">
        <v>66.219333468750008</v>
      </c>
      <c r="FP376" s="19">
        <v>74.493431606076811</v>
      </c>
      <c r="FQ376" s="21">
        <v>0</v>
      </c>
      <c r="FR376" s="26">
        <v>0.54332600000000009</v>
      </c>
      <c r="FS376" s="19">
        <v>69.469181818181838</v>
      </c>
      <c r="FT376" s="17">
        <v>135.33647568140003</v>
      </c>
      <c r="FU376" s="19">
        <v>32.785771951545463</v>
      </c>
      <c r="FV376" s="21">
        <v>63.672720545454553</v>
      </c>
      <c r="FW376" s="19">
        <v>74.548115855358901</v>
      </c>
      <c r="FX376" s="19">
        <v>0</v>
      </c>
      <c r="FY376" s="26">
        <v>0.53121310763888896</v>
      </c>
      <c r="FZ376" s="19">
        <v>68.555113636363657</v>
      </c>
      <c r="GA376" s="20">
        <v>132.31928864735244</v>
      </c>
      <c r="GB376" s="19">
        <v>32.354380215340917</v>
      </c>
      <c r="GC376" s="19">
        <v>61.192249644886367</v>
      </c>
      <c r="GD376" s="19">
        <v>74.603462949599091</v>
      </c>
      <c r="GE376" s="19">
        <v>0</v>
      </c>
      <c r="GF376" s="22">
        <v>0.51923676388888884</v>
      </c>
      <c r="GG376" s="19">
        <v>67.641045454545477</v>
      </c>
      <c r="GH376" s="17">
        <v>129.33611435664304</v>
      </c>
      <c r="GI376" s="19">
        <v>31.922988479136375</v>
      </c>
      <c r="GJ376" s="19">
        <v>58.777050477272731</v>
      </c>
      <c r="GK376" s="21">
        <v>74.659472888797353</v>
      </c>
      <c r="GL376" s="19">
        <v>0</v>
      </c>
      <c r="GM376" s="26">
        <v>0.50739696874999995</v>
      </c>
      <c r="GN376" s="19">
        <v>66.726977272727297</v>
      </c>
      <c r="GO376" s="17">
        <v>126.38695280927186</v>
      </c>
      <c r="GP376" s="21">
        <v>31.491596742931829</v>
      </c>
      <c r="GQ376" s="19">
        <v>56.426252752840909</v>
      </c>
      <c r="GR376" s="19">
        <v>74.716145672953715</v>
      </c>
      <c r="GS376" s="19">
        <v>0</v>
      </c>
      <c r="GT376" s="26">
        <v>0.4956937222222223</v>
      </c>
      <c r="GU376" s="21">
        <v>65.812909090909102</v>
      </c>
      <c r="GV376" s="17">
        <v>123.47180400523891</v>
      </c>
      <c r="GW376" s="19">
        <v>31.06020500672728</v>
      </c>
      <c r="GX376" s="19">
        <v>54.138986181818183</v>
      </c>
      <c r="GY376" s="19">
        <v>74.773481302068149</v>
      </c>
      <c r="GZ376" s="21">
        <v>0</v>
      </c>
      <c r="HA376" s="26">
        <v>0.48412702430555554</v>
      </c>
      <c r="HB376" s="19">
        <v>64.898840909090922</v>
      </c>
      <c r="HC376" s="17">
        <v>120.59066794454409</v>
      </c>
      <c r="HD376" s="19">
        <v>30.628813270522734</v>
      </c>
      <c r="HE376" s="21">
        <v>51.914380474431823</v>
      </c>
      <c r="HF376" s="19">
        <v>74.831479776140682</v>
      </c>
      <c r="HG376" s="19">
        <v>0</v>
      </c>
      <c r="HH376" s="26">
        <v>0.47269687499999996</v>
      </c>
      <c r="HI376" s="19">
        <v>63.984772727272741</v>
      </c>
      <c r="HJ376" s="20">
        <v>117.74354462718749</v>
      </c>
      <c r="HK376" s="19">
        <v>30.197421534318188</v>
      </c>
      <c r="HL376" s="19">
        <v>49.751565340909082</v>
      </c>
      <c r="HM376" s="19">
        <v>74.890141095171288</v>
      </c>
      <c r="HN376" s="19">
        <v>0</v>
      </c>
      <c r="HO376" s="22">
        <v>0.4614032743055555</v>
      </c>
      <c r="HP376" s="19">
        <v>63.070704545454561</v>
      </c>
      <c r="HQ376" s="17">
        <v>114.93043405316908</v>
      </c>
      <c r="HR376" s="19">
        <v>29.766029798113642</v>
      </c>
      <c r="HS376" s="19">
        <v>47.649670491477266</v>
      </c>
      <c r="HT376" s="21">
        <v>74.949465259159993</v>
      </c>
      <c r="HU376" s="19">
        <v>0</v>
      </c>
      <c r="HV376" s="26">
        <v>0.45024622222222233</v>
      </c>
      <c r="HW376" s="19">
        <v>62.156636363636387</v>
      </c>
      <c r="HX376" s="17">
        <v>112.15133622248891</v>
      </c>
      <c r="HY376" s="21">
        <v>29.334638061909104</v>
      </c>
      <c r="HZ376" s="19">
        <v>45.607825636363657</v>
      </c>
      <c r="IA376" s="19">
        <v>75.00945226810677</v>
      </c>
      <c r="IB376" s="19">
        <v>0</v>
      </c>
      <c r="IC376" s="26">
        <v>0.43922571874999999</v>
      </c>
      <c r="ID376" s="21">
        <v>61.242568181818207</v>
      </c>
      <c r="IE376" s="17">
        <v>109.40625113514687</v>
      </c>
      <c r="IF376" s="19">
        <v>28.903246325704558</v>
      </c>
      <c r="IG376" s="19">
        <v>43.625160485795469</v>
      </c>
      <c r="IH376" s="19">
        <v>75.070102122011647</v>
      </c>
      <c r="II376" s="21">
        <v>0</v>
      </c>
      <c r="IJ376" s="26">
        <v>0.42834176388888884</v>
      </c>
      <c r="IK376" s="19">
        <v>60.32850000000002</v>
      </c>
      <c r="IL376" s="17">
        <v>106.69517879114304</v>
      </c>
      <c r="IM376" s="19">
        <v>28.471854589500008</v>
      </c>
      <c r="IN376" s="21">
        <v>41.70080475000001</v>
      </c>
      <c r="IO376" s="19">
        <v>75.131414820874596</v>
      </c>
      <c r="IP376" s="19">
        <v>0</v>
      </c>
      <c r="IQ376" s="26">
        <v>0.41759435763888886</v>
      </c>
      <c r="IR376" s="19">
        <v>59.414431818181839</v>
      </c>
      <c r="IS376" s="20">
        <v>104.01811919047742</v>
      </c>
      <c r="IT376" s="19">
        <v>28.040462853295466</v>
      </c>
      <c r="IU376" s="19">
        <v>39.833888139204561</v>
      </c>
      <c r="IV376" s="19">
        <v>75.193390364695645</v>
      </c>
      <c r="IW376" s="19">
        <v>0</v>
      </c>
      <c r="IX376" s="22">
        <v>0.40698350000000005</v>
      </c>
      <c r="IY376" s="19">
        <v>58.500363636363659</v>
      </c>
      <c r="IZ376" s="17">
        <v>101.37507233315002</v>
      </c>
      <c r="JA376" s="19">
        <v>27.60907111709092</v>
      </c>
      <c r="JB376" s="19">
        <v>38.023540363636371</v>
      </c>
      <c r="JC376" s="19">
        <v>75.25602875347478</v>
      </c>
      <c r="JD376" s="21">
        <v>0</v>
      </c>
      <c r="JE376" s="22">
        <v>0.39650919097222226</v>
      </c>
      <c r="JF376" s="21">
        <v>57.586295454545471</v>
      </c>
      <c r="JG376" s="20">
        <v>98.766038219160777</v>
      </c>
      <c r="JH376" s="21">
        <v>27.177679380886371</v>
      </c>
      <c r="JI376" s="21">
        <v>36.268891133522736</v>
      </c>
      <c r="JJ376" s="21">
        <v>75.319329987212001</v>
      </c>
      <c r="JK376" s="21">
        <v>0</v>
      </c>
      <c r="JL376" s="22">
        <v>0.38617143055555558</v>
      </c>
      <c r="JM376" s="21">
        <v>56.672227272727291</v>
      </c>
      <c r="JN376" s="20">
        <v>96.191016848509733</v>
      </c>
      <c r="JO376" s="21">
        <v>26.746287644681829</v>
      </c>
      <c r="JP376" s="21">
        <v>34.569070159090913</v>
      </c>
      <c r="JQ376" s="21">
        <v>75.383294065907293</v>
      </c>
      <c r="JR376" s="21">
        <v>0</v>
      </c>
      <c r="JS376" s="22">
        <v>0.37597021874999997</v>
      </c>
      <c r="JT376" s="21">
        <v>55.758159090909103</v>
      </c>
      <c r="JU376" s="20">
        <v>93.65000822119687</v>
      </c>
      <c r="JV376" s="21">
        <v>26.314895908477279</v>
      </c>
      <c r="JW376" s="21">
        <v>32.923207150568182</v>
      </c>
      <c r="JX376" s="21">
        <v>75.447920989560686</v>
      </c>
      <c r="JY376" s="21">
        <v>0</v>
      </c>
      <c r="JZ376" s="22">
        <v>0.36590555555555548</v>
      </c>
      <c r="KA376" s="21">
        <v>54.844090909090923</v>
      </c>
      <c r="KB376" s="20">
        <v>91.143012337222203</v>
      </c>
      <c r="KC376" s="21">
        <v>25.883504172272733</v>
      </c>
      <c r="KD376" s="21">
        <v>31.330431818181822</v>
      </c>
      <c r="KE376" s="21">
        <v>75.513210758172164</v>
      </c>
      <c r="KF376" s="21">
        <v>0</v>
      </c>
      <c r="KG376" s="22">
        <v>0.35597744097222223</v>
      </c>
      <c r="KH376" s="21">
        <v>53.930022727272743</v>
      </c>
      <c r="KI376" s="20">
        <v>88.670029196585759</v>
      </c>
      <c r="KJ376" s="21">
        <v>25.452112436068191</v>
      </c>
      <c r="KK376" s="21">
        <v>29.789873872159092</v>
      </c>
      <c r="KL376" s="21">
        <v>75.579163371741728</v>
      </c>
      <c r="KM376" s="21">
        <v>0</v>
      </c>
      <c r="KN376" s="22">
        <v>0.34618587500000003</v>
      </c>
      <c r="KO376" s="21">
        <v>53.015954545454555</v>
      </c>
      <c r="KP376" s="20">
        <v>86.23105879928751</v>
      </c>
      <c r="KQ376" s="21">
        <v>25.020720699863642</v>
      </c>
      <c r="KR376" s="21">
        <v>28.300663022727271</v>
      </c>
      <c r="KS376" s="21">
        <v>75.645778830269379</v>
      </c>
      <c r="KT376" s="21">
        <v>0</v>
      </c>
      <c r="KU376" s="22">
        <v>0.33653085763888885</v>
      </c>
      <c r="KV376" s="21">
        <v>52.101886363636375</v>
      </c>
      <c r="KW376" s="20">
        <v>83.826101145327414</v>
      </c>
      <c r="KX376" s="21">
        <v>24.589328963659096</v>
      </c>
      <c r="KY376" s="21">
        <v>26.861928980113635</v>
      </c>
      <c r="KZ376" s="21">
        <v>75.713057133755115</v>
      </c>
      <c r="LA376" s="21">
        <v>0</v>
      </c>
      <c r="LB376" s="22">
        <v>0.32701238888888884</v>
      </c>
      <c r="LC376" s="21">
        <v>51.187818181818201</v>
      </c>
      <c r="LD376" s="20">
        <v>81.455156234705541</v>
      </c>
      <c r="LE376" s="21">
        <v>24.157937227454553</v>
      </c>
      <c r="LF376" s="21">
        <v>25.472801454545465</v>
      </c>
      <c r="LG376" s="21">
        <v>75.780998282198937</v>
      </c>
      <c r="LH376" s="21">
        <v>0</v>
      </c>
      <c r="LI376" s="22">
        <v>0.31763046875000001</v>
      </c>
      <c r="LJ376" s="21">
        <v>50.273750000000021</v>
      </c>
      <c r="LK376" s="20">
        <v>79.118224067421878</v>
      </c>
      <c r="LL376" s="21">
        <v>23.726545491250011</v>
      </c>
      <c r="LM376" s="21">
        <v>24.13241015625001</v>
      </c>
      <c r="LN376" s="21">
        <v>75.849602275600844</v>
      </c>
      <c r="LO376" s="21">
        <v>0</v>
      </c>
      <c r="LP376" s="22">
        <v>0.30838509722222224</v>
      </c>
      <c r="LQ376" s="21">
        <v>49.359681818181834</v>
      </c>
      <c r="LR376" s="20">
        <v>76.815304643476395</v>
      </c>
      <c r="LS376" s="21">
        <v>23.295153755045462</v>
      </c>
      <c r="LT376" s="21">
        <v>22.839884795454552</v>
      </c>
      <c r="LU376" s="21">
        <v>75.918869113960838</v>
      </c>
      <c r="LV376" s="21">
        <v>0</v>
      </c>
      <c r="LW376" s="22">
        <v>0.29927627430555553</v>
      </c>
      <c r="LX376" s="21">
        <v>48.445613636363653</v>
      </c>
      <c r="LY376" s="20">
        <v>74.546397962869094</v>
      </c>
      <c r="LZ376" s="21">
        <v>22.863762018840916</v>
      </c>
      <c r="MA376" s="21">
        <v>21.594355082386372</v>
      </c>
      <c r="MB376" s="21">
        <v>75.988798797278918</v>
      </c>
      <c r="MC376" s="21">
        <v>0</v>
      </c>
      <c r="MD376" s="22">
        <v>0.29030399999999995</v>
      </c>
      <c r="ME376" s="21">
        <v>47.531545454545473</v>
      </c>
      <c r="MF376" s="20">
        <v>72.311504025599987</v>
      </c>
      <c r="MG376" s="21">
        <v>22.432370282636374</v>
      </c>
      <c r="MH376" s="21">
        <v>20.394950727272732</v>
      </c>
      <c r="MI376" s="21">
        <v>76.059391325555083</v>
      </c>
      <c r="MJ376" s="21">
        <v>0</v>
      </c>
      <c r="MK376" s="22">
        <v>0.2814682743055556</v>
      </c>
      <c r="ML376" s="21">
        <v>46.617477272727285</v>
      </c>
      <c r="MM376" s="20">
        <v>70.110622831669104</v>
      </c>
      <c r="MN376" s="21">
        <v>22.000978546431824</v>
      </c>
      <c r="MO376" s="21">
        <v>19.24080144034091</v>
      </c>
      <c r="MP376" s="21">
        <v>76.130646698789334</v>
      </c>
      <c r="MQ376" s="21">
        <v>0</v>
      </c>
      <c r="MR376" s="22">
        <v>0.2727690972222222</v>
      </c>
      <c r="MS376" s="21">
        <v>45.703409090909105</v>
      </c>
      <c r="MT376" s="20">
        <v>67.943754381076388</v>
      </c>
      <c r="MU376" s="21">
        <v>21.569586810227278</v>
      </c>
      <c r="MV376" s="21">
        <v>18.131036931818183</v>
      </c>
      <c r="MW376" s="21">
        <v>76.202564916981686</v>
      </c>
      <c r="MX376" s="21">
        <v>0</v>
      </c>
      <c r="MY376" s="30" t="s">
        <v>51</v>
      </c>
    </row>
    <row r="377" spans="1:363" ht="24" customHeight="1" x14ac:dyDescent="0.25">
      <c r="A377" s="15" t="s">
        <v>51</v>
      </c>
      <c r="B377" s="24" t="s">
        <v>13</v>
      </c>
      <c r="C377" s="16" t="s">
        <v>11</v>
      </c>
      <c r="D377" s="23">
        <v>1.5</v>
      </c>
      <c r="E377" s="17">
        <f t="shared" si="5"/>
        <v>1.875</v>
      </c>
      <c r="F377" s="23">
        <v>0.9</v>
      </c>
      <c r="G377" s="19">
        <v>89.881818181818204</v>
      </c>
      <c r="H377" s="20">
        <v>224.18001000000001</v>
      </c>
      <c r="I377" s="19">
        <v>42.419454445454555</v>
      </c>
      <c r="J377" s="19">
        <v>144.28904428904431</v>
      </c>
      <c r="K377" s="19">
        <v>73.484807009588053</v>
      </c>
      <c r="L377" s="19">
        <v>0</v>
      </c>
      <c r="M377" s="26">
        <v>0.88417022499999998</v>
      </c>
      <c r="N377" s="19">
        <v>88.983000000000018</v>
      </c>
      <c r="O377" s="17">
        <v>220.2369887580025</v>
      </c>
      <c r="P377" s="19">
        <v>41.995259901000011</v>
      </c>
      <c r="Q377" s="19">
        <v>140.00351538461538</v>
      </c>
      <c r="R377" s="19">
        <v>73.524669821951761</v>
      </c>
      <c r="S377" s="19">
        <v>0</v>
      </c>
      <c r="T377" s="26">
        <v>0.86848089999999989</v>
      </c>
      <c r="U377" s="19">
        <v>88.084181818181833</v>
      </c>
      <c r="V377" s="17">
        <v>216.32895205200998</v>
      </c>
      <c r="W377" s="21">
        <v>41.571065356545461</v>
      </c>
      <c r="X377" s="19">
        <v>135.80369417249418</v>
      </c>
      <c r="Y377" s="19">
        <v>73.565173546416915</v>
      </c>
      <c r="Z377" s="19">
        <v>0</v>
      </c>
      <c r="AA377" s="26">
        <v>0.85293202500000009</v>
      </c>
      <c r="AB377" s="21">
        <v>87.185363636363661</v>
      </c>
      <c r="AC377" s="17">
        <v>212.45589988202252</v>
      </c>
      <c r="AD377" s="19">
        <v>41.146870812090924</v>
      </c>
      <c r="AE377" s="19">
        <v>131.68871491841495</v>
      </c>
      <c r="AF377" s="19">
        <v>73.606318182983529</v>
      </c>
      <c r="AG377" s="21">
        <v>0</v>
      </c>
      <c r="AH377" s="26">
        <v>0.83752360000000003</v>
      </c>
      <c r="AI377" s="19">
        <v>86.286545454545475</v>
      </c>
      <c r="AJ377" s="17">
        <v>208.61783224804</v>
      </c>
      <c r="AK377" s="19">
        <v>40.722676267636373</v>
      </c>
      <c r="AL377" s="21">
        <v>127.6577118881119</v>
      </c>
      <c r="AM377" s="19">
        <v>73.648103731651602</v>
      </c>
      <c r="AN377" s="19">
        <v>0</v>
      </c>
      <c r="AO377" s="26">
        <v>0.82225562499999993</v>
      </c>
      <c r="AP377" s="19">
        <v>85.38772727272729</v>
      </c>
      <c r="AQ377" s="20">
        <v>204.81474915006248</v>
      </c>
      <c r="AR377" s="19">
        <v>40.29848172318183</v>
      </c>
      <c r="AS377" s="19">
        <v>123.70981934731935</v>
      </c>
      <c r="AT377" s="19">
        <v>73.690530192421136</v>
      </c>
      <c r="AU377" s="19">
        <v>0</v>
      </c>
      <c r="AV377" s="22">
        <v>0.8071280999999999</v>
      </c>
      <c r="AW377" s="19">
        <v>84.488909090909104</v>
      </c>
      <c r="AX377" s="17">
        <v>201.04665058808996</v>
      </c>
      <c r="AY377" s="19">
        <v>39.874287178727279</v>
      </c>
      <c r="AZ377" s="19">
        <v>119.84417156177156</v>
      </c>
      <c r="BA377" s="21">
        <v>73.733597565292115</v>
      </c>
      <c r="BB377" s="19">
        <v>0</v>
      </c>
      <c r="BC377" s="26">
        <v>0.79214102500000017</v>
      </c>
      <c r="BD377" s="19">
        <v>83.590090909090932</v>
      </c>
      <c r="BE377" s="17">
        <v>197.31353656212255</v>
      </c>
      <c r="BF377" s="21">
        <v>39.450092634272735</v>
      </c>
      <c r="BG377" s="19">
        <v>116.05990279720282</v>
      </c>
      <c r="BH377" s="19">
        <v>73.77730585026454</v>
      </c>
      <c r="BI377" s="19">
        <v>0</v>
      </c>
      <c r="BJ377" s="26">
        <v>0.77729440000000005</v>
      </c>
      <c r="BK377" s="21">
        <v>82.691272727272747</v>
      </c>
      <c r="BL377" s="17">
        <v>193.61540707216</v>
      </c>
      <c r="BM377" s="19">
        <v>39.025898089818192</v>
      </c>
      <c r="BN377" s="19">
        <v>112.35614731934734</v>
      </c>
      <c r="BO377" s="19">
        <v>73.821655047338425</v>
      </c>
      <c r="BP377" s="21">
        <v>0</v>
      </c>
      <c r="BQ377" s="26">
        <v>0.76258822500000001</v>
      </c>
      <c r="BR377" s="19">
        <v>81.792454545454575</v>
      </c>
      <c r="BS377" s="17">
        <v>189.9522621182025</v>
      </c>
      <c r="BT377" s="19">
        <v>38.601703545363648</v>
      </c>
      <c r="BU377" s="21">
        <v>108.73203939393943</v>
      </c>
      <c r="BV377" s="19">
        <v>73.866645156513769</v>
      </c>
      <c r="BW377" s="19">
        <v>0</v>
      </c>
      <c r="BX377" s="26">
        <v>0.74802250000000003</v>
      </c>
      <c r="BY377" s="19">
        <v>80.893636363636389</v>
      </c>
      <c r="BZ377" s="20">
        <v>186.32410170025</v>
      </c>
      <c r="CA377" s="19">
        <v>38.177509000909104</v>
      </c>
      <c r="CB377" s="19">
        <v>105.18671328671331</v>
      </c>
      <c r="CC377" s="19">
        <v>73.912276177790574</v>
      </c>
      <c r="CD377" s="19">
        <v>0</v>
      </c>
      <c r="CE377" s="22">
        <v>0.73359722500000013</v>
      </c>
      <c r="CF377" s="19">
        <v>79.994818181818204</v>
      </c>
      <c r="CG377" s="17">
        <v>182.73092581830252</v>
      </c>
      <c r="CH377" s="19">
        <v>37.753314456454554</v>
      </c>
      <c r="CI377" s="19">
        <v>101.71930326340329</v>
      </c>
      <c r="CJ377" s="21">
        <v>73.958548111168824</v>
      </c>
      <c r="CK377" s="19">
        <v>0</v>
      </c>
      <c r="CL377" s="26">
        <v>0.71931240000000007</v>
      </c>
      <c r="CM377" s="19">
        <v>79.096000000000018</v>
      </c>
      <c r="CN377" s="17">
        <v>179.17273447236002</v>
      </c>
      <c r="CO377" s="21">
        <v>37.32911991200001</v>
      </c>
      <c r="CP377" s="19">
        <v>98.328943589743602</v>
      </c>
      <c r="CQ377" s="19">
        <v>74.005460956648534</v>
      </c>
      <c r="CR377" s="19">
        <v>0</v>
      </c>
      <c r="CS377" s="26">
        <v>0.70516802499999998</v>
      </c>
      <c r="CT377" s="21">
        <v>78.197181818181832</v>
      </c>
      <c r="CU377" s="17">
        <v>175.64952766242249</v>
      </c>
      <c r="CV377" s="19">
        <v>36.904925367545459</v>
      </c>
      <c r="CW377" s="19">
        <v>95.014768531468562</v>
      </c>
      <c r="CX377" s="19">
        <v>74.05301471422969</v>
      </c>
      <c r="CY377" s="21">
        <v>0</v>
      </c>
      <c r="CZ377" s="26">
        <v>0.69116409999999995</v>
      </c>
      <c r="DA377" s="19">
        <v>77.298363636363661</v>
      </c>
      <c r="DB377" s="17">
        <v>172.16130538848998</v>
      </c>
      <c r="DC377" s="19">
        <v>36.480730823090923</v>
      </c>
      <c r="DD377" s="21">
        <v>91.775912354312368</v>
      </c>
      <c r="DE377" s="19">
        <v>74.101209383912305</v>
      </c>
      <c r="DF377" s="19">
        <v>0</v>
      </c>
      <c r="DG377" s="26">
        <v>0.6773006250000001</v>
      </c>
      <c r="DH377" s="19">
        <v>76.399545454545475</v>
      </c>
      <c r="DI377" s="20">
        <v>168.70806765056253</v>
      </c>
      <c r="DJ377" s="19">
        <v>36.056536278636372</v>
      </c>
      <c r="DK377" s="19">
        <v>88.611509324009333</v>
      </c>
      <c r="DL377" s="19">
        <v>74.150044965696367</v>
      </c>
      <c r="DM377" s="19">
        <v>0</v>
      </c>
      <c r="DN377" s="22">
        <v>0.66357759999999999</v>
      </c>
      <c r="DO377" s="19">
        <v>75.500727272727289</v>
      </c>
      <c r="DP377" s="17">
        <v>165.28981444863999</v>
      </c>
      <c r="DQ377" s="19">
        <v>35.632341734181828</v>
      </c>
      <c r="DR377" s="19">
        <v>85.520693706293699</v>
      </c>
      <c r="DS377" s="21">
        <v>74.199521459581902</v>
      </c>
      <c r="DT377" s="19">
        <v>0</v>
      </c>
      <c r="DU377" s="26">
        <v>0.64999502500000006</v>
      </c>
      <c r="DV377" s="19">
        <v>74.601909090909103</v>
      </c>
      <c r="DW377" s="17">
        <v>161.9065457827225</v>
      </c>
      <c r="DX377" s="21">
        <v>35.208147189727278</v>
      </c>
      <c r="DY377" s="19">
        <v>82.502599766899777</v>
      </c>
      <c r="DZ377" s="19">
        <v>74.249638865568883</v>
      </c>
      <c r="EA377" s="19">
        <v>0</v>
      </c>
      <c r="EB377" s="26">
        <v>0.63655289999999998</v>
      </c>
      <c r="EC377" s="21">
        <v>73.703090909090918</v>
      </c>
      <c r="ED377" s="17">
        <v>158.55826165280999</v>
      </c>
      <c r="EE377" s="19">
        <v>34.783952645272734</v>
      </c>
      <c r="EF377" s="19">
        <v>79.556361771561768</v>
      </c>
      <c r="EG377" s="19">
        <v>74.30039718365731</v>
      </c>
      <c r="EH377" s="21">
        <v>0</v>
      </c>
      <c r="EI377" s="26">
        <v>0.62325122500000008</v>
      </c>
      <c r="EJ377" s="19">
        <v>72.804272727272746</v>
      </c>
      <c r="EK377" s="17">
        <v>155.2449620589025</v>
      </c>
      <c r="EL377" s="19">
        <v>34.35975810081819</v>
      </c>
      <c r="EM377" s="21">
        <v>76.681113986014026</v>
      </c>
      <c r="EN377" s="19">
        <v>74.351796413847197</v>
      </c>
      <c r="EO377" s="19">
        <v>0</v>
      </c>
      <c r="EP377" s="26">
        <v>0.61009000000000002</v>
      </c>
      <c r="EQ377" s="19">
        <v>71.90545454545456</v>
      </c>
      <c r="ER377" s="20">
        <v>151.96664700100001</v>
      </c>
      <c r="ES377" s="19">
        <v>33.935563556363647</v>
      </c>
      <c r="ET377" s="19">
        <v>73.875990675990707</v>
      </c>
      <c r="EU377" s="19">
        <v>74.403836556138543</v>
      </c>
      <c r="EV377" s="19">
        <v>0</v>
      </c>
      <c r="EW377" s="22">
        <v>0.59706922500000004</v>
      </c>
      <c r="EX377" s="19">
        <v>71.006636363636389</v>
      </c>
      <c r="EY377" s="17">
        <v>148.72331647910249</v>
      </c>
      <c r="EZ377" s="19">
        <v>33.511369011909103</v>
      </c>
      <c r="FA377" s="19">
        <v>71.140126107226138</v>
      </c>
      <c r="FB377" s="21">
        <v>74.456517610531336</v>
      </c>
      <c r="FC377" s="19">
        <v>0</v>
      </c>
      <c r="FD377" s="26">
        <v>0.5841888999999999</v>
      </c>
      <c r="FE377" s="19">
        <v>70.107818181818203</v>
      </c>
      <c r="FF377" s="17">
        <v>145.51497049320997</v>
      </c>
      <c r="FG377" s="21">
        <v>33.087174467454552</v>
      </c>
      <c r="FH377" s="19">
        <v>68.47265454545456</v>
      </c>
      <c r="FI377" s="19">
        <v>74.509839577025588</v>
      </c>
      <c r="FJ377" s="19">
        <v>0</v>
      </c>
      <c r="FK377" s="26">
        <v>0.57144902499999994</v>
      </c>
      <c r="FL377" s="21">
        <v>69.209000000000017</v>
      </c>
      <c r="FM377" s="17">
        <v>142.34160904332248</v>
      </c>
      <c r="FN377" s="19">
        <v>32.662979923000009</v>
      </c>
      <c r="FO377" s="19">
        <v>65.872710256410272</v>
      </c>
      <c r="FP377" s="19">
        <v>74.5638024556213</v>
      </c>
      <c r="FQ377" s="21">
        <v>0</v>
      </c>
      <c r="FR377" s="26">
        <v>0.55884960000000006</v>
      </c>
      <c r="FS377" s="19">
        <v>68.310181818181832</v>
      </c>
      <c r="FT377" s="17">
        <v>139.20323212944001</v>
      </c>
      <c r="FU377" s="19">
        <v>32.238785378545458</v>
      </c>
      <c r="FV377" s="21">
        <v>63.339427505827523</v>
      </c>
      <c r="FW377" s="19">
        <v>74.618406246318457</v>
      </c>
      <c r="FX377" s="19">
        <v>0</v>
      </c>
      <c r="FY377" s="26">
        <v>0.54639062500000002</v>
      </c>
      <c r="FZ377" s="19">
        <v>67.41136363636366</v>
      </c>
      <c r="GA377" s="20">
        <v>136.09983975156251</v>
      </c>
      <c r="GB377" s="19">
        <v>31.814590834090922</v>
      </c>
      <c r="GC377" s="19">
        <v>60.871940559440567</v>
      </c>
      <c r="GD377" s="19">
        <v>74.673650949117075</v>
      </c>
      <c r="GE377" s="19">
        <v>0</v>
      </c>
      <c r="GF377" s="22">
        <v>0.53407210000000005</v>
      </c>
      <c r="GG377" s="19">
        <v>66.512545454545474</v>
      </c>
      <c r="GH377" s="17">
        <v>133.03143190969001</v>
      </c>
      <c r="GI377" s="19">
        <v>31.390396289636374</v>
      </c>
      <c r="GJ377" s="19">
        <v>58.46938368298369</v>
      </c>
      <c r="GK377" s="21">
        <v>74.729536564017138</v>
      </c>
      <c r="GL377" s="19">
        <v>0</v>
      </c>
      <c r="GM377" s="26">
        <v>0.52189402499999993</v>
      </c>
      <c r="GN377" s="19">
        <v>65.613727272727289</v>
      </c>
      <c r="GO377" s="17">
        <v>129.99800860382248</v>
      </c>
      <c r="GP377" s="21">
        <v>30.966201745181827</v>
      </c>
      <c r="GQ377" s="19">
        <v>56.130891142191146</v>
      </c>
      <c r="GR377" s="19">
        <v>74.786063091018676</v>
      </c>
      <c r="GS377" s="19">
        <v>0</v>
      </c>
      <c r="GT377" s="26">
        <v>0.5098564000000001</v>
      </c>
      <c r="GU377" s="21">
        <v>64.714909090909103</v>
      </c>
      <c r="GV377" s="17">
        <v>126.99956983396002</v>
      </c>
      <c r="GW377" s="19">
        <v>30.54200720072728</v>
      </c>
      <c r="GX377" s="19">
        <v>53.855597202797206</v>
      </c>
      <c r="GY377" s="19">
        <v>74.843230530121645</v>
      </c>
      <c r="GZ377" s="21">
        <v>0</v>
      </c>
      <c r="HA377" s="26">
        <v>0.49795922500000001</v>
      </c>
      <c r="HB377" s="19">
        <v>63.816090909090924</v>
      </c>
      <c r="HC377" s="17">
        <v>124.03611560010251</v>
      </c>
      <c r="HD377" s="19">
        <v>30.117812656272736</v>
      </c>
      <c r="HE377" s="21">
        <v>51.642636130536133</v>
      </c>
      <c r="HF377" s="19">
        <v>74.901038881326087</v>
      </c>
      <c r="HG377" s="19">
        <v>0</v>
      </c>
      <c r="HH377" s="26">
        <v>0.48620249999999998</v>
      </c>
      <c r="HI377" s="19">
        <v>62.917272727272739</v>
      </c>
      <c r="HJ377" s="20">
        <v>121.10764590225</v>
      </c>
      <c r="HK377" s="19">
        <v>29.693618111818189</v>
      </c>
      <c r="HL377" s="19">
        <v>49.491142191142188</v>
      </c>
      <c r="HM377" s="19">
        <v>74.959488144631976</v>
      </c>
      <c r="HN377" s="19">
        <v>0</v>
      </c>
      <c r="HO377" s="22">
        <v>0.47458622499999992</v>
      </c>
      <c r="HP377" s="19">
        <v>62.018454545454553</v>
      </c>
      <c r="HQ377" s="17">
        <v>118.21416074040248</v>
      </c>
      <c r="HR377" s="19">
        <v>29.269423567363638</v>
      </c>
      <c r="HS377" s="19">
        <v>47.40024965034965</v>
      </c>
      <c r="HT377" s="21">
        <v>75.01857832003931</v>
      </c>
      <c r="HU377" s="19">
        <v>0</v>
      </c>
      <c r="HV377" s="26">
        <v>0.46311040000000009</v>
      </c>
      <c r="HW377" s="19">
        <v>61.119636363636381</v>
      </c>
      <c r="HX377" s="17">
        <v>115.35566011456002</v>
      </c>
      <c r="HY377" s="21">
        <v>28.845229022909098</v>
      </c>
      <c r="HZ377" s="19">
        <v>45.369092773892795</v>
      </c>
      <c r="IA377" s="19">
        <v>75.078309407548119</v>
      </c>
      <c r="IB377" s="19">
        <v>0</v>
      </c>
      <c r="IC377" s="26">
        <v>0.451775025</v>
      </c>
      <c r="ID377" s="21">
        <v>60.220818181818203</v>
      </c>
      <c r="IE377" s="17">
        <v>112.5321440247225</v>
      </c>
      <c r="IF377" s="19">
        <v>28.421034478454555</v>
      </c>
      <c r="IG377" s="19">
        <v>43.396805827505844</v>
      </c>
      <c r="IH377" s="19">
        <v>75.138681407158373</v>
      </c>
      <c r="II377" s="21">
        <v>0</v>
      </c>
      <c r="IJ377" s="26">
        <v>0.44058009999999997</v>
      </c>
      <c r="IK377" s="19">
        <v>59.322000000000017</v>
      </c>
      <c r="IL377" s="17">
        <v>109.74361247088999</v>
      </c>
      <c r="IM377" s="19">
        <v>27.996839934000008</v>
      </c>
      <c r="IN377" s="21">
        <v>41.482523076923087</v>
      </c>
      <c r="IO377" s="19">
        <v>75.199694318870073</v>
      </c>
      <c r="IP377" s="19">
        <v>0</v>
      </c>
      <c r="IQ377" s="26">
        <v>0.42952562499999997</v>
      </c>
      <c r="IR377" s="19">
        <v>58.423181818181831</v>
      </c>
      <c r="IS377" s="20">
        <v>106.99006545306248</v>
      </c>
      <c r="IT377" s="19">
        <v>27.57264538954546</v>
      </c>
      <c r="IU377" s="19">
        <v>39.625378787878802</v>
      </c>
      <c r="IV377" s="19">
        <v>75.261348142683232</v>
      </c>
      <c r="IW377" s="19">
        <v>0</v>
      </c>
      <c r="IX377" s="22">
        <v>0.41861160000000008</v>
      </c>
      <c r="IY377" s="19">
        <v>57.524363636363653</v>
      </c>
      <c r="IZ377" s="17">
        <v>104.27150297124003</v>
      </c>
      <c r="JA377" s="19">
        <v>27.148450845090917</v>
      </c>
      <c r="JB377" s="19">
        <v>37.824507226107237</v>
      </c>
      <c r="JC377" s="19">
        <v>75.323642878597852</v>
      </c>
      <c r="JD377" s="21">
        <v>0</v>
      </c>
      <c r="JE377" s="22">
        <v>0.40783802500000005</v>
      </c>
      <c r="JF377" s="21">
        <v>56.625545454545467</v>
      </c>
      <c r="JG377" s="20">
        <v>101.58792502542251</v>
      </c>
      <c r="JH377" s="21">
        <v>26.72425630063637</v>
      </c>
      <c r="JI377" s="21">
        <v>36.079042657342669</v>
      </c>
      <c r="JJ377" s="21">
        <v>75.386578526613917</v>
      </c>
      <c r="JK377" s="21">
        <v>0</v>
      </c>
      <c r="JL377" s="22">
        <v>0.39720490000000003</v>
      </c>
      <c r="JM377" s="21">
        <v>55.726727272727288</v>
      </c>
      <c r="JN377" s="20">
        <v>98.939331615610001</v>
      </c>
      <c r="JO377" s="21">
        <v>26.300061756181826</v>
      </c>
      <c r="JP377" s="21">
        <v>34.388119347319353</v>
      </c>
      <c r="JQ377" s="21">
        <v>75.450155086731442</v>
      </c>
      <c r="JR377" s="21">
        <v>0</v>
      </c>
      <c r="JS377" s="22">
        <v>0.38671222500000002</v>
      </c>
      <c r="JT377" s="21">
        <v>54.827909090909102</v>
      </c>
      <c r="JU377" s="20">
        <v>96.325722741802508</v>
      </c>
      <c r="JV377" s="21">
        <v>25.875867211727279</v>
      </c>
      <c r="JW377" s="21">
        <v>32.750871561771568</v>
      </c>
      <c r="JX377" s="21">
        <v>75.514372558950427</v>
      </c>
      <c r="JY377" s="21">
        <v>0</v>
      </c>
      <c r="JZ377" s="22">
        <v>0.37635999999999992</v>
      </c>
      <c r="KA377" s="21">
        <v>53.929090909090924</v>
      </c>
      <c r="KB377" s="20">
        <v>93.747098403999971</v>
      </c>
      <c r="KC377" s="21">
        <v>25.451672667272735</v>
      </c>
      <c r="KD377" s="21">
        <v>31.166433566433572</v>
      </c>
      <c r="KE377" s="21">
        <v>75.579230943270858</v>
      </c>
      <c r="KF377" s="21">
        <v>0</v>
      </c>
      <c r="KG377" s="22">
        <v>0.36614822499999999</v>
      </c>
      <c r="KH377" s="21">
        <v>53.030272727272738</v>
      </c>
      <c r="KI377" s="20">
        <v>91.203458602202502</v>
      </c>
      <c r="KJ377" s="21">
        <v>25.027478122818188</v>
      </c>
      <c r="KK377" s="21">
        <v>29.633939627039627</v>
      </c>
      <c r="KL377" s="21">
        <v>75.644730239692748</v>
      </c>
      <c r="KM377" s="21">
        <v>0</v>
      </c>
      <c r="KN377" s="22">
        <v>0.35607690000000003</v>
      </c>
      <c r="KO377" s="21">
        <v>52.131454545454552</v>
      </c>
      <c r="KP377" s="20">
        <v>88.694803336410004</v>
      </c>
      <c r="KQ377" s="21">
        <v>24.603283578363641</v>
      </c>
      <c r="KR377" s="21">
        <v>28.152524009324011</v>
      </c>
      <c r="KS377" s="21">
        <v>75.710870448216099</v>
      </c>
      <c r="KT377" s="21">
        <v>0</v>
      </c>
      <c r="KU377" s="22">
        <v>0.34614602499999997</v>
      </c>
      <c r="KV377" s="21">
        <v>51.232636363636374</v>
      </c>
      <c r="KW377" s="20">
        <v>86.22113260662249</v>
      </c>
      <c r="KX377" s="21">
        <v>24.179089033909097</v>
      </c>
      <c r="KY377" s="21">
        <v>26.72132097902098</v>
      </c>
      <c r="KZ377" s="21">
        <v>75.777651568840895</v>
      </c>
      <c r="LA377" s="21">
        <v>0</v>
      </c>
      <c r="LB377" s="22">
        <v>0.33635559999999992</v>
      </c>
      <c r="LC377" s="21">
        <v>50.333818181818202</v>
      </c>
      <c r="LD377" s="20">
        <v>83.782446412839974</v>
      </c>
      <c r="LE377" s="21">
        <v>23.754894489454557</v>
      </c>
      <c r="LF377" s="21">
        <v>25.339464801864814</v>
      </c>
      <c r="LG377" s="21">
        <v>75.845073601567151</v>
      </c>
      <c r="LH377" s="21">
        <v>0</v>
      </c>
      <c r="LI377" s="22">
        <v>0.32670562500000006</v>
      </c>
      <c r="LJ377" s="21">
        <v>49.435000000000016</v>
      </c>
      <c r="LK377" s="20">
        <v>81.378744755062513</v>
      </c>
      <c r="LL377" s="21">
        <v>23.330699945000006</v>
      </c>
      <c r="LM377" s="21">
        <v>24.006089743589754</v>
      </c>
      <c r="LN377" s="21">
        <v>75.913136546394853</v>
      </c>
      <c r="LO377" s="21">
        <v>0</v>
      </c>
      <c r="LP377" s="22">
        <v>0.31719610000000004</v>
      </c>
      <c r="LQ377" s="21">
        <v>48.536181818181831</v>
      </c>
      <c r="LR377" s="20">
        <v>79.010027633290008</v>
      </c>
      <c r="LS377" s="21">
        <v>22.906505400545459</v>
      </c>
      <c r="LT377" s="21">
        <v>22.720330069930078</v>
      </c>
      <c r="LU377" s="21">
        <v>75.981840403324014</v>
      </c>
      <c r="LV377" s="21">
        <v>0</v>
      </c>
      <c r="LW377" s="22">
        <v>0.30782702499999998</v>
      </c>
      <c r="LX377" s="21">
        <v>47.637363636363652</v>
      </c>
      <c r="LY377" s="20">
        <v>76.676295047522487</v>
      </c>
      <c r="LZ377" s="21">
        <v>22.482310856090916</v>
      </c>
      <c r="MA377" s="21">
        <v>21.481320046620056</v>
      </c>
      <c r="MB377" s="21">
        <v>76.051185172354621</v>
      </c>
      <c r="MC377" s="21">
        <v>0</v>
      </c>
      <c r="MD377" s="22">
        <v>0.29859839999999999</v>
      </c>
      <c r="ME377" s="21">
        <v>46.738545454545466</v>
      </c>
      <c r="MF377" s="20">
        <v>74.377546997759993</v>
      </c>
      <c r="MG377" s="21">
        <v>22.058116311636368</v>
      </c>
      <c r="MH377" s="21">
        <v>20.288193939393945</v>
      </c>
      <c r="MI377" s="21">
        <v>76.121170853486703</v>
      </c>
      <c r="MJ377" s="21">
        <v>0</v>
      </c>
      <c r="MK377" s="22">
        <v>0.28951022500000007</v>
      </c>
      <c r="ML377" s="21">
        <v>45.839727272727288</v>
      </c>
      <c r="MM377" s="20">
        <v>72.113783484002511</v>
      </c>
      <c r="MN377" s="21">
        <v>21.633921767181825</v>
      </c>
      <c r="MO377" s="21">
        <v>19.140086013986014</v>
      </c>
      <c r="MP377" s="21">
        <v>76.19179744672023</v>
      </c>
      <c r="MQ377" s="21">
        <v>0</v>
      </c>
      <c r="MR377" s="22">
        <v>0.28056249999999999</v>
      </c>
      <c r="MS377" s="21">
        <v>44.940909090909102</v>
      </c>
      <c r="MT377" s="20">
        <v>69.885004506249999</v>
      </c>
      <c r="MU377" s="21">
        <v>21.209727222727278</v>
      </c>
      <c r="MV377" s="21">
        <v>18.036130536130539</v>
      </c>
      <c r="MW377" s="21">
        <v>76.263064952055203</v>
      </c>
      <c r="MX377" s="21">
        <v>0</v>
      </c>
      <c r="MY377" s="30" t="s">
        <v>51</v>
      </c>
    </row>
    <row r="378" spans="1:363" ht="24" customHeight="1" x14ac:dyDescent="0.25">
      <c r="A378" s="15" t="s">
        <v>51</v>
      </c>
      <c r="B378" s="24" t="s">
        <v>13</v>
      </c>
      <c r="C378" s="16" t="s">
        <v>11</v>
      </c>
      <c r="D378" s="23">
        <v>1.5</v>
      </c>
      <c r="E378" s="17">
        <f t="shared" si="5"/>
        <v>1.875</v>
      </c>
      <c r="F378" s="23">
        <v>0.92500000000000004</v>
      </c>
      <c r="G378" s="19">
        <v>88.356818181818198</v>
      </c>
      <c r="H378" s="20">
        <v>230.40723250000002</v>
      </c>
      <c r="I378" s="19">
        <v>41.699735270454553</v>
      </c>
      <c r="J378" s="19">
        <v>143.52207167832171</v>
      </c>
      <c r="K378" s="19">
        <v>73.552819930044492</v>
      </c>
      <c r="L378" s="19">
        <v>0</v>
      </c>
      <c r="M378" s="26">
        <v>0.90873050902777774</v>
      </c>
      <c r="N378" s="19">
        <v>87.473250000000021</v>
      </c>
      <c r="O378" s="17">
        <v>226.35468289016922</v>
      </c>
      <c r="P378" s="19">
        <v>41.282737917750012</v>
      </c>
      <c r="Q378" s="19">
        <v>139.25932262740386</v>
      </c>
      <c r="R378" s="19">
        <v>73.593070024187213</v>
      </c>
      <c r="S378" s="19">
        <v>0</v>
      </c>
      <c r="T378" s="26">
        <v>0.89260536944444435</v>
      </c>
      <c r="U378" s="19">
        <v>86.58968181818183</v>
      </c>
      <c r="V378" s="17">
        <v>222.33808960901024</v>
      </c>
      <c r="W378" s="21">
        <v>40.865740565045463</v>
      </c>
      <c r="X378" s="19">
        <v>135.08182568706295</v>
      </c>
      <c r="Y378" s="19">
        <v>73.633939466573125</v>
      </c>
      <c r="Z378" s="19">
        <v>0</v>
      </c>
      <c r="AA378" s="26">
        <v>0.87662458125000009</v>
      </c>
      <c r="AB378" s="21">
        <v>85.706113636363654</v>
      </c>
      <c r="AC378" s="17">
        <v>218.35745265652315</v>
      </c>
      <c r="AD378" s="19">
        <v>40.448743212340915</v>
      </c>
      <c r="AE378" s="19">
        <v>130.9887197248689</v>
      </c>
      <c r="AF378" s="19">
        <v>73.675428257202242</v>
      </c>
      <c r="AG378" s="21">
        <v>0</v>
      </c>
      <c r="AH378" s="26">
        <v>0.86078814444444451</v>
      </c>
      <c r="AI378" s="19">
        <v>84.822545454545462</v>
      </c>
      <c r="AJ378" s="17">
        <v>214.41277203270778</v>
      </c>
      <c r="AK378" s="19">
        <v>40.031745859636366</v>
      </c>
      <c r="AL378" s="21">
        <v>126.97914360839162</v>
      </c>
      <c r="AM378" s="19">
        <v>73.717536396074564</v>
      </c>
      <c r="AN378" s="19">
        <v>0</v>
      </c>
      <c r="AO378" s="26">
        <v>0.84509605902777774</v>
      </c>
      <c r="AP378" s="19">
        <v>83.938977272727286</v>
      </c>
      <c r="AQ378" s="20">
        <v>210.50404773756424</v>
      </c>
      <c r="AR378" s="19">
        <v>39.614748506931825</v>
      </c>
      <c r="AS378" s="19">
        <v>123.05223620520105</v>
      </c>
      <c r="AT378" s="19">
        <v>73.760263883190078</v>
      </c>
      <c r="AU378" s="19">
        <v>0</v>
      </c>
      <c r="AV378" s="22">
        <v>0.82954832499999986</v>
      </c>
      <c r="AW378" s="19">
        <v>83.055409090909109</v>
      </c>
      <c r="AX378" s="17">
        <v>206.63127977109247</v>
      </c>
      <c r="AY378" s="19">
        <v>39.197751154227284</v>
      </c>
      <c r="AZ378" s="19">
        <v>119.20713638286713</v>
      </c>
      <c r="BA378" s="21">
        <v>73.803610718548796</v>
      </c>
      <c r="BB378" s="19">
        <v>0</v>
      </c>
      <c r="BC378" s="26">
        <v>0.81414494236111123</v>
      </c>
      <c r="BD378" s="19">
        <v>82.171840909090932</v>
      </c>
      <c r="BE378" s="17">
        <v>202.79446813329258</v>
      </c>
      <c r="BF378" s="21">
        <v>38.780753801522735</v>
      </c>
      <c r="BG378" s="19">
        <v>115.44298300895983</v>
      </c>
      <c r="BH378" s="19">
        <v>73.84757690215072</v>
      </c>
      <c r="BI378" s="19">
        <v>0</v>
      </c>
      <c r="BJ378" s="26">
        <v>0.79888591111111118</v>
      </c>
      <c r="BK378" s="21">
        <v>81.288272727272741</v>
      </c>
      <c r="BL378" s="17">
        <v>198.99361282416444</v>
      </c>
      <c r="BM378" s="19">
        <v>38.363756448818187</v>
      </c>
      <c r="BN378" s="19">
        <v>111.75891495104898</v>
      </c>
      <c r="BO378" s="19">
        <v>73.892162433995836</v>
      </c>
      <c r="BP378" s="21">
        <v>0</v>
      </c>
      <c r="BQ378" s="26">
        <v>0.78377123125000003</v>
      </c>
      <c r="BR378" s="19">
        <v>80.404704545454564</v>
      </c>
      <c r="BS378" s="17">
        <v>195.22871384370814</v>
      </c>
      <c r="BT378" s="19">
        <v>37.946759096113645</v>
      </c>
      <c r="BU378" s="21">
        <v>108.15407107670458</v>
      </c>
      <c r="BV378" s="19">
        <v>73.937367314084156</v>
      </c>
      <c r="BW378" s="19">
        <v>0</v>
      </c>
      <c r="BX378" s="26">
        <v>0.76880090277777779</v>
      </c>
      <c r="BY378" s="19">
        <v>79.521136363636387</v>
      </c>
      <c r="BZ378" s="20">
        <v>191.4997711919236</v>
      </c>
      <c r="CA378" s="19">
        <v>37.529761743409104</v>
      </c>
      <c r="CB378" s="19">
        <v>104.62759025349654</v>
      </c>
      <c r="CC378" s="19">
        <v>73.983191542415682</v>
      </c>
      <c r="CD378" s="19">
        <v>0</v>
      </c>
      <c r="CE378" s="22">
        <v>0.75397492569444458</v>
      </c>
      <c r="CF378" s="19">
        <v>78.637568181818196</v>
      </c>
      <c r="CG378" s="17">
        <v>187.80678486881092</v>
      </c>
      <c r="CH378" s="19">
        <v>37.112764390704555</v>
      </c>
      <c r="CI378" s="19">
        <v>101.17861134899479</v>
      </c>
      <c r="CJ378" s="21">
        <v>74.029635118990399</v>
      </c>
      <c r="CK378" s="19">
        <v>0</v>
      </c>
      <c r="CL378" s="26">
        <v>0.73929330000000004</v>
      </c>
      <c r="CM378" s="19">
        <v>77.754000000000019</v>
      </c>
      <c r="CN378" s="17">
        <v>184.14975487437002</v>
      </c>
      <c r="CO378" s="21">
        <v>36.695767038000007</v>
      </c>
      <c r="CP378" s="19">
        <v>97.80627323076925</v>
      </c>
      <c r="CQ378" s="19">
        <v>74.076698043808321</v>
      </c>
      <c r="CR378" s="19">
        <v>0</v>
      </c>
      <c r="CS378" s="26">
        <v>0.72475602569444442</v>
      </c>
      <c r="CT378" s="21">
        <v>76.870431818181828</v>
      </c>
      <c r="CU378" s="17">
        <v>180.52868120860089</v>
      </c>
      <c r="CV378" s="19">
        <v>36.278769685295458</v>
      </c>
      <c r="CW378" s="19">
        <v>94.509714766389891</v>
      </c>
      <c r="CX378" s="19">
        <v>74.124380316869434</v>
      </c>
      <c r="CY378" s="21">
        <v>0</v>
      </c>
      <c r="CZ378" s="26">
        <v>0.71036310277777781</v>
      </c>
      <c r="DA378" s="19">
        <v>75.986863636363651</v>
      </c>
      <c r="DB378" s="17">
        <v>176.94356387150361</v>
      </c>
      <c r="DC378" s="19">
        <v>35.861772332590917</v>
      </c>
      <c r="DD378" s="21">
        <v>91.288074823426584</v>
      </c>
      <c r="DE378" s="19">
        <v>74.172681938173767</v>
      </c>
      <c r="DF378" s="19">
        <v>0</v>
      </c>
      <c r="DG378" s="26">
        <v>0.69611453125000011</v>
      </c>
      <c r="DH378" s="19">
        <v>75.10329545454546</v>
      </c>
      <c r="DI378" s="20">
        <v>173.39440286307814</v>
      </c>
      <c r="DJ378" s="19">
        <v>35.444774979886368</v>
      </c>
      <c r="DK378" s="19">
        <v>88.140492269449311</v>
      </c>
      <c r="DL378" s="19">
        <v>74.221602907721291</v>
      </c>
      <c r="DM378" s="19">
        <v>0</v>
      </c>
      <c r="DN378" s="22">
        <v>0.6820103111111111</v>
      </c>
      <c r="DO378" s="19">
        <v>74.219727272727283</v>
      </c>
      <c r="DP378" s="17">
        <v>169.88119818332444</v>
      </c>
      <c r="DQ378" s="19">
        <v>35.027777627181827</v>
      </c>
      <c r="DR378" s="19">
        <v>85.06610597202797</v>
      </c>
      <c r="DS378" s="21">
        <v>74.271143225512006</v>
      </c>
      <c r="DT378" s="19">
        <v>0</v>
      </c>
      <c r="DU378" s="26">
        <v>0.66805044236111122</v>
      </c>
      <c r="DV378" s="19">
        <v>73.336159090909106</v>
      </c>
      <c r="DW378" s="17">
        <v>166.4039498322426</v>
      </c>
      <c r="DX378" s="21">
        <v>34.610780274477278</v>
      </c>
      <c r="DY378" s="19">
        <v>82.064054798732528</v>
      </c>
      <c r="DZ378" s="19">
        <v>74.32130289154594</v>
      </c>
      <c r="EA378" s="19">
        <v>0</v>
      </c>
      <c r="EB378" s="26">
        <v>0.65423492500000002</v>
      </c>
      <c r="EC378" s="21">
        <v>72.452590909090915</v>
      </c>
      <c r="ED378" s="17">
        <v>162.96265780983251</v>
      </c>
      <c r="EE378" s="19">
        <v>34.19378292177273</v>
      </c>
      <c r="EF378" s="19">
        <v>79.133477617132868</v>
      </c>
      <c r="EG378" s="19">
        <v>74.372081905823066</v>
      </c>
      <c r="EH378" s="21">
        <v>0</v>
      </c>
      <c r="EI378" s="26">
        <v>0.64056375902777785</v>
      </c>
      <c r="EJ378" s="19">
        <v>71.569022727272738</v>
      </c>
      <c r="EK378" s="17">
        <v>159.55732211609424</v>
      </c>
      <c r="EL378" s="19">
        <v>33.776785569068188</v>
      </c>
      <c r="EM378" s="21">
        <v>76.273513294798988</v>
      </c>
      <c r="EN378" s="19">
        <v>74.423480268343383</v>
      </c>
      <c r="EO378" s="19">
        <v>0</v>
      </c>
      <c r="EP378" s="26">
        <v>0.62703694444444447</v>
      </c>
      <c r="EQ378" s="19">
        <v>70.685454545454562</v>
      </c>
      <c r="ER378" s="20">
        <v>156.18794275102778</v>
      </c>
      <c r="ES378" s="19">
        <v>33.359788216363647</v>
      </c>
      <c r="ET378" s="19">
        <v>73.483300699300727</v>
      </c>
      <c r="EU378" s="19">
        <v>74.475497979106905</v>
      </c>
      <c r="EV378" s="19">
        <v>0</v>
      </c>
      <c r="EW378" s="22">
        <v>0.61365448124999999</v>
      </c>
      <c r="EX378" s="19">
        <v>69.801886363636385</v>
      </c>
      <c r="EY378" s="17">
        <v>152.85451971463311</v>
      </c>
      <c r="EZ378" s="19">
        <v>32.942790863659098</v>
      </c>
      <c r="FA378" s="19">
        <v>70.761978698208068</v>
      </c>
      <c r="FB378" s="21">
        <v>74.528135038113632</v>
      </c>
      <c r="FC378" s="19">
        <v>0</v>
      </c>
      <c r="FD378" s="26">
        <v>0.60041636944444443</v>
      </c>
      <c r="FE378" s="19">
        <v>68.918318181818194</v>
      </c>
      <c r="FF378" s="17">
        <v>149.55705300691028</v>
      </c>
      <c r="FG378" s="21">
        <v>32.52579351095455</v>
      </c>
      <c r="FH378" s="19">
        <v>68.108686159090922</v>
      </c>
      <c r="FI378" s="19">
        <v>74.581391445363565</v>
      </c>
      <c r="FJ378" s="19">
        <v>0</v>
      </c>
      <c r="FK378" s="26">
        <v>0.58732260902777778</v>
      </c>
      <c r="FL378" s="21">
        <v>68.034750000000017</v>
      </c>
      <c r="FM378" s="17">
        <v>146.29554262785922</v>
      </c>
      <c r="FN378" s="19">
        <v>32.108796158250009</v>
      </c>
      <c r="FO378" s="19">
        <v>65.522561949519243</v>
      </c>
      <c r="FP378" s="19">
        <v>74.635267200856688</v>
      </c>
      <c r="FQ378" s="21">
        <v>0</v>
      </c>
      <c r="FR378" s="26">
        <v>0.57437320000000003</v>
      </c>
      <c r="FS378" s="19">
        <v>67.151181818181826</v>
      </c>
      <c r="FT378" s="17">
        <v>143.06998857748002</v>
      </c>
      <c r="FU378" s="19">
        <v>31.69179880554546</v>
      </c>
      <c r="FV378" s="21">
        <v>63.002744937062957</v>
      </c>
      <c r="FW378" s="19">
        <v>74.689762304593017</v>
      </c>
      <c r="FX378" s="19">
        <v>0</v>
      </c>
      <c r="FY378" s="26">
        <v>0.56156814236111119</v>
      </c>
      <c r="FZ378" s="19">
        <v>66.267613636363649</v>
      </c>
      <c r="GA378" s="20">
        <v>139.88039085577259</v>
      </c>
      <c r="GB378" s="19">
        <v>31.274801452840915</v>
      </c>
      <c r="GC378" s="19">
        <v>60.548373989291974</v>
      </c>
      <c r="GD378" s="19">
        <v>74.744876756572552</v>
      </c>
      <c r="GE378" s="19">
        <v>0</v>
      </c>
      <c r="GF378" s="22">
        <v>0.54890743611111115</v>
      </c>
      <c r="GG378" s="19">
        <v>65.384045454545472</v>
      </c>
      <c r="GH378" s="17">
        <v>136.72674946273696</v>
      </c>
      <c r="GI378" s="19">
        <v>30.857804100136374</v>
      </c>
      <c r="GJ378" s="19">
        <v>58.158587973776235</v>
      </c>
      <c r="GK378" s="21">
        <v>74.800610556795277</v>
      </c>
      <c r="GL378" s="19">
        <v>0</v>
      </c>
      <c r="GM378" s="26">
        <v>0.53639108125000001</v>
      </c>
      <c r="GN378" s="19">
        <v>64.500477272727281</v>
      </c>
      <c r="GO378" s="17">
        <v>133.60906439837314</v>
      </c>
      <c r="GP378" s="21">
        <v>30.440806747431822</v>
      </c>
      <c r="GQ378" s="19">
        <v>55.832525758085666</v>
      </c>
      <c r="GR378" s="19">
        <v>74.856963705261208</v>
      </c>
      <c r="GS378" s="19">
        <v>0</v>
      </c>
      <c r="GT378" s="26">
        <v>0.5240190777777779</v>
      </c>
      <c r="GU378" s="21">
        <v>63.616909090909104</v>
      </c>
      <c r="GV378" s="17">
        <v>130.52733566268114</v>
      </c>
      <c r="GW378" s="19">
        <v>30.02380939472728</v>
      </c>
      <c r="GX378" s="19">
        <v>53.569326209790219</v>
      </c>
      <c r="GY378" s="19">
        <v>74.913936201970344</v>
      </c>
      <c r="GZ378" s="21">
        <v>0</v>
      </c>
      <c r="HA378" s="26">
        <v>0.51179142569444447</v>
      </c>
      <c r="HB378" s="19">
        <v>62.73334090909092</v>
      </c>
      <c r="HC378" s="17">
        <v>127.4815632556609</v>
      </c>
      <c r="HD378" s="19">
        <v>29.606812042022732</v>
      </c>
      <c r="HE378" s="21">
        <v>51.3681281964598</v>
      </c>
      <c r="HF378" s="19">
        <v>74.971528046922671</v>
      </c>
      <c r="HG378" s="19">
        <v>0</v>
      </c>
      <c r="HH378" s="26">
        <v>0.499708125</v>
      </c>
      <c r="HI378" s="19">
        <v>61.849772727272736</v>
      </c>
      <c r="HJ378" s="20">
        <v>124.47174717731249</v>
      </c>
      <c r="HK378" s="19">
        <v>29.189814689318187</v>
      </c>
      <c r="HL378" s="19">
        <v>49.228070585664334</v>
      </c>
      <c r="HM378" s="19">
        <v>75.029739240118204</v>
      </c>
      <c r="HN378" s="19">
        <v>0</v>
      </c>
      <c r="HO378" s="22">
        <v>0.48776917569444439</v>
      </c>
      <c r="HP378" s="19">
        <v>60.966204545454552</v>
      </c>
      <c r="HQ378" s="17">
        <v>121.49788742763589</v>
      </c>
      <c r="HR378" s="19">
        <v>28.772817336613638</v>
      </c>
      <c r="HS378" s="19">
        <v>47.148292244973774</v>
      </c>
      <c r="HT378" s="21">
        <v>75.088569781556942</v>
      </c>
      <c r="HU378" s="19">
        <v>0</v>
      </c>
      <c r="HV378" s="26">
        <v>0.47597457777777791</v>
      </c>
      <c r="HW378" s="19">
        <v>60.082636363636382</v>
      </c>
      <c r="HX378" s="17">
        <v>118.55998400663114</v>
      </c>
      <c r="HY378" s="21">
        <v>28.3558199839091</v>
      </c>
      <c r="HZ378" s="19">
        <v>45.127932041958069</v>
      </c>
      <c r="IA378" s="19">
        <v>75.14801967123887</v>
      </c>
      <c r="IB378" s="19">
        <v>0</v>
      </c>
      <c r="IC378" s="26">
        <v>0.46432433125000006</v>
      </c>
      <c r="ID378" s="21">
        <v>59.199068181818198</v>
      </c>
      <c r="IE378" s="17">
        <v>115.65803691429814</v>
      </c>
      <c r="IF378" s="19">
        <v>27.938822631204552</v>
      </c>
      <c r="IG378" s="19">
        <v>43.166128844187078</v>
      </c>
      <c r="IH378" s="19">
        <v>75.208088909164005</v>
      </c>
      <c r="II378" s="21">
        <v>0</v>
      </c>
      <c r="IJ378" s="26">
        <v>0.45281843611111111</v>
      </c>
      <c r="IK378" s="19">
        <v>58.315500000000014</v>
      </c>
      <c r="IL378" s="17">
        <v>112.79204615063695</v>
      </c>
      <c r="IM378" s="19">
        <v>27.521825278500007</v>
      </c>
      <c r="IN378" s="21">
        <v>41.262021519230785</v>
      </c>
      <c r="IO378" s="19">
        <v>75.26877749533233</v>
      </c>
      <c r="IP378" s="19">
        <v>0</v>
      </c>
      <c r="IQ378" s="26">
        <v>0.44145689236111108</v>
      </c>
      <c r="IR378" s="19">
        <v>57.43193181818183</v>
      </c>
      <c r="IS378" s="20">
        <v>109.96201171564756</v>
      </c>
      <c r="IT378" s="19">
        <v>27.104827925795462</v>
      </c>
      <c r="IU378" s="19">
        <v>39.414748934659109</v>
      </c>
      <c r="IV378" s="19">
        <v>75.330085429743875</v>
      </c>
      <c r="IW378" s="19">
        <v>0</v>
      </c>
      <c r="IX378" s="22">
        <v>0.43023970000000011</v>
      </c>
      <c r="IY378" s="19">
        <v>56.548363636363646</v>
      </c>
      <c r="IZ378" s="17">
        <v>107.16793360933002</v>
      </c>
      <c r="JA378" s="19">
        <v>26.687830573090913</v>
      </c>
      <c r="JB378" s="19">
        <v>37.623449958041974</v>
      </c>
      <c r="JC378" s="19">
        <v>75.392012712398611</v>
      </c>
      <c r="JD378" s="21">
        <v>0</v>
      </c>
      <c r="JE378" s="22">
        <v>0.41916685902777784</v>
      </c>
      <c r="JF378" s="21">
        <v>55.664795454545462</v>
      </c>
      <c r="JG378" s="20">
        <v>104.40981183168425</v>
      </c>
      <c r="JH378" s="21">
        <v>26.270833220386368</v>
      </c>
      <c r="JI378" s="21">
        <v>35.887263456949313</v>
      </c>
      <c r="JJ378" s="21">
        <v>75.454559343296538</v>
      </c>
      <c r="JK378" s="21">
        <v>0</v>
      </c>
      <c r="JL378" s="22">
        <v>0.40823836944444447</v>
      </c>
      <c r="JM378" s="21">
        <v>54.781227272727286</v>
      </c>
      <c r="JN378" s="20">
        <v>101.68764638271028</v>
      </c>
      <c r="JO378" s="21">
        <v>25.853835867681823</v>
      </c>
      <c r="JP378" s="21">
        <v>34.205328298951059</v>
      </c>
      <c r="JQ378" s="21">
        <v>75.51772532243767</v>
      </c>
      <c r="JR378" s="21">
        <v>0</v>
      </c>
      <c r="JS378" s="22">
        <v>0.39745423125000001</v>
      </c>
      <c r="JT378" s="21">
        <v>53.897659090909102</v>
      </c>
      <c r="JU378" s="20">
        <v>99.001437262408132</v>
      </c>
      <c r="JV378" s="21">
        <v>25.436838514977278</v>
      </c>
      <c r="JW378" s="21">
        <v>32.576783351617138</v>
      </c>
      <c r="JX378" s="21">
        <v>75.581510649822008</v>
      </c>
      <c r="JY378" s="21">
        <v>0</v>
      </c>
      <c r="JZ378" s="22">
        <v>0.38681444444444441</v>
      </c>
      <c r="KA378" s="21">
        <v>53.014090909090918</v>
      </c>
      <c r="KB378" s="20">
        <v>96.351184470777767</v>
      </c>
      <c r="KC378" s="21">
        <v>25.01984116227273</v>
      </c>
      <c r="KD378" s="21">
        <v>31.000767482517489</v>
      </c>
      <c r="KE378" s="21">
        <v>75.64591532544955</v>
      </c>
      <c r="KF378" s="21">
        <v>0</v>
      </c>
      <c r="KG378" s="22">
        <v>0.37631900902777782</v>
      </c>
      <c r="KH378" s="21">
        <v>52.130522727272734</v>
      </c>
      <c r="KI378" s="20">
        <v>93.736888007819246</v>
      </c>
      <c r="KJ378" s="21">
        <v>24.602843809568185</v>
      </c>
      <c r="KK378" s="21">
        <v>29.47641955922203</v>
      </c>
      <c r="KL378" s="21">
        <v>75.710939349320284</v>
      </c>
      <c r="KM378" s="21">
        <v>0</v>
      </c>
      <c r="KN378" s="22">
        <v>0.36596792500000003</v>
      </c>
      <c r="KO378" s="21">
        <v>51.24695454545455</v>
      </c>
      <c r="KP378" s="20">
        <v>91.158547873532498</v>
      </c>
      <c r="KQ378" s="21">
        <v>24.18584645686364</v>
      </c>
      <c r="KR378" s="21">
        <v>28.002878449300702</v>
      </c>
      <c r="KS378" s="21">
        <v>75.776582721434224</v>
      </c>
      <c r="KT378" s="21">
        <v>0</v>
      </c>
      <c r="KU378" s="22">
        <v>0.35576119236111109</v>
      </c>
      <c r="KV378" s="21">
        <v>50.363386363636366</v>
      </c>
      <c r="KW378" s="20">
        <v>88.616164067917566</v>
      </c>
      <c r="KX378" s="21">
        <v>23.768849104159091</v>
      </c>
      <c r="KY378" s="21">
        <v>26.579283020323427</v>
      </c>
      <c r="KZ378" s="21">
        <v>75.842845441791368</v>
      </c>
      <c r="LA378" s="21">
        <v>0</v>
      </c>
      <c r="LB378" s="22">
        <v>0.34569881111111106</v>
      </c>
      <c r="LC378" s="21">
        <v>49.479818181818196</v>
      </c>
      <c r="LD378" s="20">
        <v>86.109736590974435</v>
      </c>
      <c r="LE378" s="21">
        <v>23.351851751454554</v>
      </c>
      <c r="LF378" s="21">
        <v>25.204772139860154</v>
      </c>
      <c r="LG378" s="21">
        <v>75.909727510391704</v>
      </c>
      <c r="LH378" s="21">
        <v>0</v>
      </c>
      <c r="LI378" s="22">
        <v>0.33578078125000005</v>
      </c>
      <c r="LJ378" s="21">
        <v>48.596250000000012</v>
      </c>
      <c r="LK378" s="20">
        <v>83.639265442703135</v>
      </c>
      <c r="LL378" s="21">
        <v>22.934854398750005</v>
      </c>
      <c r="LM378" s="21">
        <v>23.878484675480781</v>
      </c>
      <c r="LN378" s="21">
        <v>75.977228927235245</v>
      </c>
      <c r="LO378" s="21">
        <v>0</v>
      </c>
      <c r="LP378" s="22">
        <v>0.32600710277777778</v>
      </c>
      <c r="LQ378" s="21">
        <v>47.712681818181828</v>
      </c>
      <c r="LR378" s="20">
        <v>81.204750623103607</v>
      </c>
      <c r="LS378" s="21">
        <v>22.51785704604546</v>
      </c>
      <c r="LT378" s="21">
        <v>22.599559494755251</v>
      </c>
      <c r="LU378" s="21">
        <v>76.045349692321977</v>
      </c>
      <c r="LV378" s="21">
        <v>0</v>
      </c>
      <c r="LW378" s="22">
        <v>0.31637777569444442</v>
      </c>
      <c r="LX378" s="21">
        <v>46.829113636363644</v>
      </c>
      <c r="LY378" s="20">
        <v>78.806192132175894</v>
      </c>
      <c r="LZ378" s="21">
        <v>22.100859693340912</v>
      </c>
      <c r="MA378" s="21">
        <v>21.367135465253508</v>
      </c>
      <c r="MB378" s="21">
        <v>76.114089805651929</v>
      </c>
      <c r="MC378" s="21">
        <v>0</v>
      </c>
      <c r="MD378" s="22">
        <v>0.30689279999999997</v>
      </c>
      <c r="ME378" s="21">
        <v>45.945545454545467</v>
      </c>
      <c r="MF378" s="20">
        <v>76.443589969919984</v>
      </c>
      <c r="MG378" s="21">
        <v>21.68386234063637</v>
      </c>
      <c r="MH378" s="21">
        <v>20.180351454545459</v>
      </c>
      <c r="MI378" s="21">
        <v>76.183449267225072</v>
      </c>
      <c r="MJ378" s="21">
        <v>0</v>
      </c>
      <c r="MK378" s="22">
        <v>0.29755217569444448</v>
      </c>
      <c r="ML378" s="21">
        <v>45.061977272727283</v>
      </c>
      <c r="MM378" s="20">
        <v>74.116944136335903</v>
      </c>
      <c r="MN378" s="21">
        <v>21.266864987931822</v>
      </c>
      <c r="MO378" s="21">
        <v>19.038346330201051</v>
      </c>
      <c r="MP378" s="21">
        <v>76.253428077041406</v>
      </c>
      <c r="MQ378" s="21">
        <v>0</v>
      </c>
      <c r="MR378" s="22">
        <v>0.28835590277777778</v>
      </c>
      <c r="MS378" s="21">
        <v>44.178409090909099</v>
      </c>
      <c r="MT378" s="20">
        <v>71.826254631423609</v>
      </c>
      <c r="MU378" s="21">
        <v>20.849867635227277</v>
      </c>
      <c r="MV378" s="21">
        <v>17.940258959790214</v>
      </c>
      <c r="MW378" s="21">
        <v>76.324026235100945</v>
      </c>
      <c r="MX378" s="21">
        <v>0</v>
      </c>
      <c r="MY378" s="30" t="s">
        <v>51</v>
      </c>
    </row>
    <row r="379" spans="1:363" ht="24" customHeight="1" x14ac:dyDescent="0.25">
      <c r="A379" s="15" t="s">
        <v>51</v>
      </c>
      <c r="B379" s="24" t="s">
        <v>13</v>
      </c>
      <c r="C379" s="16" t="s">
        <v>11</v>
      </c>
      <c r="D379" s="23">
        <v>1.5</v>
      </c>
      <c r="E379" s="17">
        <f t="shared" si="5"/>
        <v>1.875</v>
      </c>
      <c r="F379" s="23">
        <v>0.95</v>
      </c>
      <c r="G379" s="19">
        <v>86.831818181818207</v>
      </c>
      <c r="H379" s="20">
        <v>236.63445499999997</v>
      </c>
      <c r="I379" s="19">
        <v>40.980016095454559</v>
      </c>
      <c r="J379" s="19">
        <v>142.74737762237766</v>
      </c>
      <c r="K379" s="19">
        <v>73.622677842389805</v>
      </c>
      <c r="L379" s="19">
        <v>0</v>
      </c>
      <c r="M379" s="26">
        <v>0.9332907930555554</v>
      </c>
      <c r="N379" s="19">
        <v>85.963500000000025</v>
      </c>
      <c r="O379" s="17">
        <v>232.47237702233593</v>
      </c>
      <c r="P379" s="19">
        <v>40.570215934500013</v>
      </c>
      <c r="Q379" s="19">
        <v>138.50763775961539</v>
      </c>
      <c r="R379" s="19">
        <v>73.663278502972943</v>
      </c>
      <c r="S379" s="19">
        <v>0</v>
      </c>
      <c r="T379" s="26">
        <v>0.9167298388888887</v>
      </c>
      <c r="U379" s="19">
        <v>85.095181818181842</v>
      </c>
      <c r="V379" s="17">
        <v>228.3472271660105</v>
      </c>
      <c r="W379" s="21">
        <v>40.160415773545466</v>
      </c>
      <c r="X379" s="19">
        <v>134.35268983916086</v>
      </c>
      <c r="Y379" s="19">
        <v>73.704477316939403</v>
      </c>
      <c r="Z379" s="19">
        <v>0</v>
      </c>
      <c r="AA379" s="26">
        <v>0.90031713750000009</v>
      </c>
      <c r="AB379" s="21">
        <v>84.22686363636366</v>
      </c>
      <c r="AC379" s="17">
        <v>224.25900543102378</v>
      </c>
      <c r="AD379" s="19">
        <v>39.75061561259092</v>
      </c>
      <c r="AE379" s="19">
        <v>130.28167737674826</v>
      </c>
      <c r="AF379" s="19">
        <v>73.746274284289186</v>
      </c>
      <c r="AG379" s="21">
        <v>0</v>
      </c>
      <c r="AH379" s="26">
        <v>0.88405268888888888</v>
      </c>
      <c r="AI379" s="19">
        <v>83.358545454545478</v>
      </c>
      <c r="AJ379" s="17">
        <v>220.20771181737555</v>
      </c>
      <c r="AK379" s="19">
        <v>39.340815451636374</v>
      </c>
      <c r="AL379" s="21">
        <v>126.29374388811192</v>
      </c>
      <c r="AM379" s="19">
        <v>73.78866940502229</v>
      </c>
      <c r="AN379" s="19">
        <v>0</v>
      </c>
      <c r="AO379" s="26">
        <v>0.86793649305555542</v>
      </c>
      <c r="AP379" s="19">
        <v>82.490227272727296</v>
      </c>
      <c r="AQ379" s="20">
        <v>216.19334632506593</v>
      </c>
      <c r="AR379" s="19">
        <v>38.931015290681827</v>
      </c>
      <c r="AS379" s="19">
        <v>122.38803288898603</v>
      </c>
      <c r="AT379" s="19">
        <v>73.831662679138731</v>
      </c>
      <c r="AU379" s="19">
        <v>0</v>
      </c>
      <c r="AV379" s="22">
        <v>0.85196854999999982</v>
      </c>
      <c r="AW379" s="19">
        <v>81.621909090909114</v>
      </c>
      <c r="AX379" s="17">
        <v>212.21590895409494</v>
      </c>
      <c r="AY379" s="19">
        <v>38.521215129727281</v>
      </c>
      <c r="AZ379" s="19">
        <v>118.56368789510491</v>
      </c>
      <c r="BA379" s="21">
        <v>73.875254106638494</v>
      </c>
      <c r="BB379" s="19">
        <v>0</v>
      </c>
      <c r="BC379" s="26">
        <v>0.8361488597222223</v>
      </c>
      <c r="BD379" s="19">
        <v>80.753590909090931</v>
      </c>
      <c r="BE379" s="17">
        <v>208.27539970446264</v>
      </c>
      <c r="BF379" s="21">
        <v>38.111414968772735</v>
      </c>
      <c r="BG379" s="19">
        <v>114.81985242220284</v>
      </c>
      <c r="BH379" s="19">
        <v>73.919443687521564</v>
      </c>
      <c r="BI379" s="19">
        <v>0</v>
      </c>
      <c r="BJ379" s="26">
        <v>0.8204774222222222</v>
      </c>
      <c r="BK379" s="21">
        <v>79.885272727272749</v>
      </c>
      <c r="BL379" s="17">
        <v>204.37181857616889</v>
      </c>
      <c r="BM379" s="19">
        <v>37.701614807818196</v>
      </c>
      <c r="BN379" s="19">
        <v>111.15566998601402</v>
      </c>
      <c r="BO379" s="19">
        <v>73.964231421787971</v>
      </c>
      <c r="BP379" s="21">
        <v>0</v>
      </c>
      <c r="BQ379" s="26">
        <v>0.80495423749999995</v>
      </c>
      <c r="BR379" s="19">
        <v>79.016954545454567</v>
      </c>
      <c r="BS379" s="17">
        <v>200.50516556921374</v>
      </c>
      <c r="BT379" s="19">
        <v>37.291814646863649</v>
      </c>
      <c r="BU379" s="21">
        <v>107.57028410227277</v>
      </c>
      <c r="BV379" s="19">
        <v>74.009617309437715</v>
      </c>
      <c r="BW379" s="19">
        <v>0</v>
      </c>
      <c r="BX379" s="26">
        <v>0.78957930555555544</v>
      </c>
      <c r="BY379" s="19">
        <v>78.148636363636385</v>
      </c>
      <c r="BZ379" s="20">
        <v>196.6754406835972</v>
      </c>
      <c r="CA379" s="19">
        <v>36.882014485909103</v>
      </c>
      <c r="CB379" s="19">
        <v>104.06283828671333</v>
      </c>
      <c r="CC379" s="19">
        <v>74.055601350470766</v>
      </c>
      <c r="CD379" s="19">
        <v>0</v>
      </c>
      <c r="CE379" s="22">
        <v>0.77435262638888902</v>
      </c>
      <c r="CF379" s="19">
        <v>77.280318181818203</v>
      </c>
      <c r="CG379" s="17">
        <v>192.88264391931932</v>
      </c>
      <c r="CH379" s="19">
        <v>36.472214324954557</v>
      </c>
      <c r="CI379" s="19">
        <v>100.63247605506996</v>
      </c>
      <c r="CJ379" s="21">
        <v>74.10218354488714</v>
      </c>
      <c r="CK379" s="19">
        <v>0</v>
      </c>
      <c r="CL379" s="26">
        <v>0.75927420000000001</v>
      </c>
      <c r="CM379" s="19">
        <v>76.41200000000002</v>
      </c>
      <c r="CN379" s="17">
        <v>189.12677527637999</v>
      </c>
      <c r="CO379" s="21">
        <v>36.06241416400001</v>
      </c>
      <c r="CP379" s="19">
        <v>97.278340923076939</v>
      </c>
      <c r="CQ379" s="19">
        <v>74.14936389268685</v>
      </c>
      <c r="CR379" s="19">
        <v>0</v>
      </c>
      <c r="CS379" s="26">
        <v>0.74434402638888886</v>
      </c>
      <c r="CT379" s="21">
        <v>75.543681818181838</v>
      </c>
      <c r="CU379" s="17">
        <v>185.40783475477929</v>
      </c>
      <c r="CV379" s="19">
        <v>35.652614003045464</v>
      </c>
      <c r="CW379" s="19">
        <v>93.999576406468563</v>
      </c>
      <c r="CX379" s="19">
        <v>74.197142393869882</v>
      </c>
      <c r="CY379" s="21">
        <v>0</v>
      </c>
      <c r="CZ379" s="26">
        <v>0.72956210555555545</v>
      </c>
      <c r="DA379" s="19">
        <v>74.675363636363656</v>
      </c>
      <c r="DB379" s="17">
        <v>181.72582235451719</v>
      </c>
      <c r="DC379" s="19">
        <v>35.242813842090918</v>
      </c>
      <c r="DD379" s="21">
        <v>90.795326020979033</v>
      </c>
      <c r="DE379" s="19">
        <v>74.245519048436222</v>
      </c>
      <c r="DF379" s="19">
        <v>0</v>
      </c>
      <c r="DG379" s="26">
        <v>0.71492843750000001</v>
      </c>
      <c r="DH379" s="19">
        <v>73.807045454545474</v>
      </c>
      <c r="DI379" s="20">
        <v>178.08073807559376</v>
      </c>
      <c r="DJ379" s="19">
        <v>34.833013681136372</v>
      </c>
      <c r="DK379" s="19">
        <v>87.664733282342667</v>
      </c>
      <c r="DL379" s="19">
        <v>74.294493856385913</v>
      </c>
      <c r="DM379" s="19">
        <v>0</v>
      </c>
      <c r="DN379" s="22">
        <v>0.70044302222222221</v>
      </c>
      <c r="DO379" s="19">
        <v>72.938727272727292</v>
      </c>
      <c r="DP379" s="17">
        <v>174.47258191800887</v>
      </c>
      <c r="DQ379" s="19">
        <v>34.423213520181825</v>
      </c>
      <c r="DR379" s="19">
        <v>84.606941706293711</v>
      </c>
      <c r="DS379" s="21">
        <v>74.344066817718911</v>
      </c>
      <c r="DT379" s="19">
        <v>0</v>
      </c>
      <c r="DU379" s="26">
        <v>0.68610585972222227</v>
      </c>
      <c r="DV379" s="19">
        <v>72.070409090909109</v>
      </c>
      <c r="DW379" s="17">
        <v>170.90135388176265</v>
      </c>
      <c r="DX379" s="21">
        <v>34.013413359227279</v>
      </c>
      <c r="DY379" s="19">
        <v>81.62109480856644</v>
      </c>
      <c r="DZ379" s="19">
        <v>74.394237932435232</v>
      </c>
      <c r="EA379" s="19">
        <v>0</v>
      </c>
      <c r="EB379" s="26">
        <v>0.67191694999999996</v>
      </c>
      <c r="EC379" s="21">
        <v>71.202090909090927</v>
      </c>
      <c r="ED379" s="17">
        <v>167.367053966855</v>
      </c>
      <c r="EE379" s="19">
        <v>33.603613198272733</v>
      </c>
      <c r="EF379" s="19">
        <v>78.706336104895101</v>
      </c>
      <c r="EG379" s="19">
        <v>74.445007200534889</v>
      </c>
      <c r="EH379" s="21">
        <v>0</v>
      </c>
      <c r="EI379" s="26">
        <v>0.65787629305555562</v>
      </c>
      <c r="EJ379" s="19">
        <v>70.333772727272759</v>
      </c>
      <c r="EK379" s="17">
        <v>163.86968217328598</v>
      </c>
      <c r="EL379" s="19">
        <v>33.193813037318201</v>
      </c>
      <c r="EM379" s="21">
        <v>75.861809111014026</v>
      </c>
      <c r="EN379" s="19">
        <v>74.496374622017854</v>
      </c>
      <c r="EO379" s="19">
        <v>0</v>
      </c>
      <c r="EP379" s="26">
        <v>0.64398388888888891</v>
      </c>
      <c r="EQ379" s="19">
        <v>69.465454545454563</v>
      </c>
      <c r="ER379" s="20">
        <v>160.40923850105557</v>
      </c>
      <c r="ES379" s="19">
        <v>32.784012876363647</v>
      </c>
      <c r="ET379" s="19">
        <v>73.086657342657375</v>
      </c>
      <c r="EU379" s="19">
        <v>74.548340196884155</v>
      </c>
      <c r="EV379" s="19">
        <v>0</v>
      </c>
      <c r="EW379" s="22">
        <v>0.63023973749999995</v>
      </c>
      <c r="EX379" s="19">
        <v>68.59713636363638</v>
      </c>
      <c r="EY379" s="17">
        <v>156.98572295016373</v>
      </c>
      <c r="EZ379" s="19">
        <v>32.374212715409101</v>
      </c>
      <c r="FA379" s="19">
        <v>70.380024315559467</v>
      </c>
      <c r="FB379" s="21">
        <v>74.600903925133778</v>
      </c>
      <c r="FC379" s="19">
        <v>0</v>
      </c>
      <c r="FD379" s="26">
        <v>0.61664383888888874</v>
      </c>
      <c r="FE379" s="19">
        <v>67.728818181818198</v>
      </c>
      <c r="FF379" s="17">
        <v>153.5991355206105</v>
      </c>
      <c r="FG379" s="21">
        <v>31.964412554454555</v>
      </c>
      <c r="FH379" s="19">
        <v>67.741053545454562</v>
      </c>
      <c r="FI379" s="19">
        <v>74.654065806766724</v>
      </c>
      <c r="FJ379" s="19">
        <v>0</v>
      </c>
      <c r="FK379" s="26">
        <v>0.6031961930555555</v>
      </c>
      <c r="FL379" s="21">
        <v>66.860500000000016</v>
      </c>
      <c r="FM379" s="17">
        <v>150.24947621239596</v>
      </c>
      <c r="FN379" s="19">
        <v>31.554612393500008</v>
      </c>
      <c r="FO379" s="19">
        <v>65.168888548076936</v>
      </c>
      <c r="FP379" s="19">
        <v>74.707825841782991</v>
      </c>
      <c r="FQ379" s="21">
        <v>0</v>
      </c>
      <c r="FR379" s="26">
        <v>0.5898968</v>
      </c>
      <c r="FS379" s="19">
        <v>65.992181818181834</v>
      </c>
      <c r="FT379" s="17">
        <v>146.93674502552</v>
      </c>
      <c r="FU379" s="19">
        <v>31.144812232545462</v>
      </c>
      <c r="FV379" s="21">
        <v>62.662672839160855</v>
      </c>
      <c r="FW379" s="19">
        <v>74.762184030182596</v>
      </c>
      <c r="FX379" s="19">
        <v>0</v>
      </c>
      <c r="FY379" s="26">
        <v>0.57674565972222225</v>
      </c>
      <c r="FZ379" s="19">
        <v>65.123863636363652</v>
      </c>
      <c r="GA379" s="20">
        <v>143.66094195998264</v>
      </c>
      <c r="GB379" s="19">
        <v>30.735012071590916</v>
      </c>
      <c r="GC379" s="19">
        <v>60.221549934440574</v>
      </c>
      <c r="GD379" s="19">
        <v>74.817140371965507</v>
      </c>
      <c r="GE379" s="19">
        <v>0</v>
      </c>
      <c r="GF379" s="22">
        <v>0.56374277222222224</v>
      </c>
      <c r="GG379" s="19">
        <v>64.255545454545469</v>
      </c>
      <c r="GH379" s="17">
        <v>140.42206701578388</v>
      </c>
      <c r="GI379" s="19">
        <v>30.325211910636369</v>
      </c>
      <c r="GJ379" s="19">
        <v>57.844663349650361</v>
      </c>
      <c r="GK379" s="21">
        <v>74.872694867131756</v>
      </c>
      <c r="GL379" s="19">
        <v>0</v>
      </c>
      <c r="GM379" s="26">
        <v>0.55088813749999987</v>
      </c>
      <c r="GN379" s="19">
        <v>63.387227272727287</v>
      </c>
      <c r="GO379" s="17">
        <v>137.22012019292373</v>
      </c>
      <c r="GP379" s="21">
        <v>29.915411749681827</v>
      </c>
      <c r="GQ379" s="19">
        <v>55.531156600524483</v>
      </c>
      <c r="GR379" s="19">
        <v>74.928847515681326</v>
      </c>
      <c r="GS379" s="19">
        <v>0</v>
      </c>
      <c r="GT379" s="26">
        <v>0.53818175555555559</v>
      </c>
      <c r="GU379" s="21">
        <v>62.518909090909105</v>
      </c>
      <c r="GV379" s="17">
        <v>134.05510149140224</v>
      </c>
      <c r="GW379" s="19">
        <v>29.50561158872728</v>
      </c>
      <c r="GX379" s="19">
        <v>53.280173202797208</v>
      </c>
      <c r="GY379" s="19">
        <v>74.985598317614219</v>
      </c>
      <c r="GZ379" s="21">
        <v>0</v>
      </c>
      <c r="HA379" s="26">
        <v>0.52562362638888882</v>
      </c>
      <c r="HB379" s="19">
        <v>61.650590909090923</v>
      </c>
      <c r="HC379" s="17">
        <v>130.9270109112193</v>
      </c>
      <c r="HD379" s="19">
        <v>29.095811427772734</v>
      </c>
      <c r="HE379" s="21">
        <v>51.090856672202804</v>
      </c>
      <c r="HF379" s="19">
        <v>75.042947272930434</v>
      </c>
      <c r="HG379" s="19">
        <v>0</v>
      </c>
      <c r="HH379" s="26">
        <v>0.51321374999999991</v>
      </c>
      <c r="HI379" s="19">
        <v>60.782272727272741</v>
      </c>
      <c r="HJ379" s="20">
        <v>127.83584845237498</v>
      </c>
      <c r="HK379" s="19">
        <v>28.686011266818188</v>
      </c>
      <c r="HL379" s="19">
        <v>48.962350524475525</v>
      </c>
      <c r="HM379" s="19">
        <v>75.100894381629971</v>
      </c>
      <c r="HN379" s="19">
        <v>0</v>
      </c>
      <c r="HO379" s="22">
        <v>0.50095212638888875</v>
      </c>
      <c r="HP379" s="19">
        <v>59.913954545454558</v>
      </c>
      <c r="HQ379" s="17">
        <v>124.78161411486927</v>
      </c>
      <c r="HR379" s="19">
        <v>28.276211105863641</v>
      </c>
      <c r="HS379" s="19">
        <v>46.893798275349653</v>
      </c>
      <c r="HT379" s="21">
        <v>75.159439643712844</v>
      </c>
      <c r="HU379" s="19">
        <v>0</v>
      </c>
      <c r="HV379" s="26">
        <v>0.48883875555555562</v>
      </c>
      <c r="HW379" s="19">
        <v>59.045636363636383</v>
      </c>
      <c r="HX379" s="17">
        <v>121.76430789870223</v>
      </c>
      <c r="HY379" s="21">
        <v>27.866410944909102</v>
      </c>
      <c r="HZ379" s="19">
        <v>44.884343440559462</v>
      </c>
      <c r="IA379" s="19">
        <v>75.218583059179025</v>
      </c>
      <c r="IB379" s="19">
        <v>0</v>
      </c>
      <c r="IC379" s="26">
        <v>0.4768736375</v>
      </c>
      <c r="ID379" s="21">
        <v>58.177318181818201</v>
      </c>
      <c r="IE379" s="17">
        <v>118.78392980387375</v>
      </c>
      <c r="IF379" s="19">
        <v>27.456610783954556</v>
      </c>
      <c r="IG379" s="19">
        <v>42.933129535839178</v>
      </c>
      <c r="IH379" s="19">
        <v>75.278324628028543</v>
      </c>
      <c r="II379" s="21">
        <v>0</v>
      </c>
      <c r="IJ379" s="26">
        <v>0.46505677222222219</v>
      </c>
      <c r="IK379" s="19">
        <v>57.309000000000019</v>
      </c>
      <c r="IL379" s="17">
        <v>115.84047983038388</v>
      </c>
      <c r="IM379" s="19">
        <v>27.04681062300001</v>
      </c>
      <c r="IN379" s="21">
        <v>41.039300076923091</v>
      </c>
      <c r="IO379" s="19">
        <v>75.338664350261382</v>
      </c>
      <c r="IP379" s="19">
        <v>0</v>
      </c>
      <c r="IQ379" s="26">
        <v>0.45338815972222218</v>
      </c>
      <c r="IR379" s="19">
        <v>56.440681818181837</v>
      </c>
      <c r="IS379" s="20">
        <v>112.93395797823263</v>
      </c>
      <c r="IT379" s="19">
        <v>26.637010462045463</v>
      </c>
      <c r="IU379" s="19">
        <v>39.201998579545474</v>
      </c>
      <c r="IV379" s="19">
        <v>75.399602225877544</v>
      </c>
      <c r="IW379" s="19">
        <v>0</v>
      </c>
      <c r="IX379" s="22">
        <v>0.44186780000000009</v>
      </c>
      <c r="IY379" s="19">
        <v>55.572363636363654</v>
      </c>
      <c r="IZ379" s="17">
        <v>110.06436424742002</v>
      </c>
      <c r="JA379" s="19">
        <v>26.227210301090917</v>
      </c>
      <c r="JB379" s="19">
        <v>37.420368559440575</v>
      </c>
      <c r="JC379" s="19">
        <v>75.461138254877042</v>
      </c>
      <c r="JD379" s="21">
        <v>0</v>
      </c>
      <c r="JE379" s="22">
        <v>0.43049569305555557</v>
      </c>
      <c r="JF379" s="21">
        <v>54.704045454545472</v>
      </c>
      <c r="JG379" s="20">
        <v>107.23169863794597</v>
      </c>
      <c r="JH379" s="21">
        <v>25.817410140136371</v>
      </c>
      <c r="JI379" s="21">
        <v>35.693553532342669</v>
      </c>
      <c r="JJ379" s="21">
        <v>75.523272437259848</v>
      </c>
      <c r="JK379" s="21">
        <v>0</v>
      </c>
      <c r="JL379" s="22">
        <v>0.41927183888888891</v>
      </c>
      <c r="JM379" s="21">
        <v>53.83572727272729</v>
      </c>
      <c r="JN379" s="20">
        <v>104.43596114981057</v>
      </c>
      <c r="JO379" s="21">
        <v>25.407609979181828</v>
      </c>
      <c r="JP379" s="21">
        <v>34.020697013986023</v>
      </c>
      <c r="JQ379" s="21">
        <v>75.586004773025991</v>
      </c>
      <c r="JR379" s="21">
        <v>0</v>
      </c>
      <c r="JS379" s="22">
        <v>0.40819623749999995</v>
      </c>
      <c r="JT379" s="21">
        <v>52.967409090909108</v>
      </c>
      <c r="JU379" s="20">
        <v>101.67715178301374</v>
      </c>
      <c r="JV379" s="21">
        <v>24.997809818227282</v>
      </c>
      <c r="JW379" s="21">
        <v>32.400942520104898</v>
      </c>
      <c r="JX379" s="21">
        <v>75.649335262175441</v>
      </c>
      <c r="JY379" s="21">
        <v>0</v>
      </c>
      <c r="JZ379" s="22">
        <v>0.39726888888888878</v>
      </c>
      <c r="KA379" s="21">
        <v>52.099090909090926</v>
      </c>
      <c r="KB379" s="20">
        <v>98.955270537555521</v>
      </c>
      <c r="KC379" s="21">
        <v>24.588009657272735</v>
      </c>
      <c r="KD379" s="21">
        <v>30.833433566433573</v>
      </c>
      <c r="KE379" s="21">
        <v>75.713263904708228</v>
      </c>
      <c r="KF379" s="21">
        <v>0</v>
      </c>
      <c r="KG379" s="22">
        <v>0.38648979305555553</v>
      </c>
      <c r="KH379" s="21">
        <v>51.230772727272736</v>
      </c>
      <c r="KI379" s="20">
        <v>96.270317413435961</v>
      </c>
      <c r="KJ379" s="21">
        <v>24.178209496318186</v>
      </c>
      <c r="KK379" s="21">
        <v>29.317313668706298</v>
      </c>
      <c r="KL379" s="21">
        <v>75.777790700624337</v>
      </c>
      <c r="KM379" s="21">
        <v>0</v>
      </c>
      <c r="KN379" s="22">
        <v>0.37585895000000002</v>
      </c>
      <c r="KO379" s="21">
        <v>50.362454545454554</v>
      </c>
      <c r="KP379" s="20">
        <v>93.622292410655007</v>
      </c>
      <c r="KQ379" s="21">
        <v>23.768409335363639</v>
      </c>
      <c r="KR379" s="21">
        <v>27.851726342657347</v>
      </c>
      <c r="KS379" s="21">
        <v>75.842915649923768</v>
      </c>
      <c r="KT379" s="21">
        <v>0</v>
      </c>
      <c r="KU379" s="22">
        <v>0.36537635972222215</v>
      </c>
      <c r="KV379" s="21">
        <v>49.494136363636372</v>
      </c>
      <c r="KW379" s="20">
        <v>91.011195529212614</v>
      </c>
      <c r="KX379" s="21">
        <v>23.358609174409096</v>
      </c>
      <c r="KY379" s="21">
        <v>26.435815104020982</v>
      </c>
      <c r="KZ379" s="21">
        <v>75.908638752606535</v>
      </c>
      <c r="LA379" s="21">
        <v>0</v>
      </c>
      <c r="LB379" s="22">
        <v>0.35504202222222214</v>
      </c>
      <c r="LC379" s="21">
        <v>48.625818181818204</v>
      </c>
      <c r="LD379" s="20">
        <v>88.437026769108869</v>
      </c>
      <c r="LE379" s="21">
        <v>22.948809013454557</v>
      </c>
      <c r="LF379" s="21">
        <v>25.068723468531481</v>
      </c>
      <c r="LG379" s="21">
        <v>75.97496000867261</v>
      </c>
      <c r="LH379" s="21">
        <v>0</v>
      </c>
      <c r="LI379" s="22">
        <v>0.34485593749999999</v>
      </c>
      <c r="LJ379" s="21">
        <v>47.757500000000014</v>
      </c>
      <c r="LK379" s="20">
        <v>85.899786130343742</v>
      </c>
      <c r="LL379" s="21">
        <v>22.539008852500007</v>
      </c>
      <c r="LM379" s="21">
        <v>23.74959495192309</v>
      </c>
      <c r="LN379" s="21">
        <v>76.041879418122022</v>
      </c>
      <c r="LO379" s="21">
        <v>0</v>
      </c>
      <c r="LP379" s="22">
        <v>0.33481810555555552</v>
      </c>
      <c r="LQ379" s="21">
        <v>46.889181818181832</v>
      </c>
      <c r="LR379" s="20">
        <v>83.39947361291722</v>
      </c>
      <c r="LS379" s="21">
        <v>22.129208691545461</v>
      </c>
      <c r="LT379" s="21">
        <v>22.477573069930077</v>
      </c>
      <c r="LU379" s="21">
        <v>76.109396980954742</v>
      </c>
      <c r="LV379" s="21">
        <v>0</v>
      </c>
      <c r="LW379" s="22">
        <v>0.32492852638888886</v>
      </c>
      <c r="LX379" s="21">
        <v>46.02086363636365</v>
      </c>
      <c r="LY379" s="20">
        <v>80.936089216829302</v>
      </c>
      <c r="LZ379" s="21">
        <v>21.719408530590915</v>
      </c>
      <c r="MA379" s="21">
        <v>21.251801338286725</v>
      </c>
      <c r="MB379" s="21">
        <v>76.177512697170798</v>
      </c>
      <c r="MC379" s="21">
        <v>0</v>
      </c>
      <c r="MD379" s="22">
        <v>0.31518719999999995</v>
      </c>
      <c r="ME379" s="21">
        <v>45.152545454545468</v>
      </c>
      <c r="MF379" s="20">
        <v>78.509632942079989</v>
      </c>
      <c r="MG379" s="21">
        <v>21.309608369636369</v>
      </c>
      <c r="MH379" s="21">
        <v>20.07142327272728</v>
      </c>
      <c r="MI379" s="21">
        <v>76.246226566770176</v>
      </c>
      <c r="MJ379" s="21">
        <v>0</v>
      </c>
      <c r="MK379" s="22">
        <v>0.30559412638888889</v>
      </c>
      <c r="ML379" s="21">
        <v>44.284227272727286</v>
      </c>
      <c r="MM379" s="20">
        <v>76.120104788669309</v>
      </c>
      <c r="MN379" s="21">
        <v>20.899808208681826</v>
      </c>
      <c r="MO379" s="21">
        <v>18.935582388986017</v>
      </c>
      <c r="MP379" s="21">
        <v>76.31553858975289</v>
      </c>
      <c r="MQ379" s="21">
        <v>0</v>
      </c>
      <c r="MR379" s="22">
        <v>0.29614930555555552</v>
      </c>
      <c r="MS379" s="21">
        <v>43.415909090909103</v>
      </c>
      <c r="MT379" s="20">
        <v>73.767504756597205</v>
      </c>
      <c r="MU379" s="21">
        <v>20.490008047727279</v>
      </c>
      <c r="MV379" s="21">
        <v>17.843422202797207</v>
      </c>
      <c r="MW379" s="21">
        <v>76.385448766118913</v>
      </c>
      <c r="MX379" s="21">
        <v>0</v>
      </c>
      <c r="MY379" s="30" t="s">
        <v>51</v>
      </c>
    </row>
    <row r="380" spans="1:363" ht="24" customHeight="1" x14ac:dyDescent="0.25">
      <c r="A380" s="15" t="s">
        <v>51</v>
      </c>
      <c r="B380" s="24" t="s">
        <v>13</v>
      </c>
      <c r="C380" s="16" t="s">
        <v>11</v>
      </c>
      <c r="D380" s="23">
        <v>1.5</v>
      </c>
      <c r="E380" s="17">
        <f t="shared" si="5"/>
        <v>1.875</v>
      </c>
      <c r="F380" s="23">
        <v>0.97499999999999998</v>
      </c>
      <c r="G380" s="19">
        <v>85.306818181818201</v>
      </c>
      <c r="H380" s="20">
        <v>242.86167749999998</v>
      </c>
      <c r="I380" s="19">
        <v>40.260296920454557</v>
      </c>
      <c r="J380" s="19">
        <v>141.96496212121212</v>
      </c>
      <c r="K380" s="19">
        <v>73.694380746623978</v>
      </c>
      <c r="L380" s="19">
        <v>0</v>
      </c>
      <c r="M380" s="26">
        <v>0.95785107708333328</v>
      </c>
      <c r="N380" s="19">
        <v>84.453750000000014</v>
      </c>
      <c r="O380" s="17">
        <v>238.59007115450268</v>
      </c>
      <c r="P380" s="19">
        <v>39.857693951250006</v>
      </c>
      <c r="Q380" s="19">
        <v>137.74846078125</v>
      </c>
      <c r="R380" s="19">
        <v>73.735295258308952</v>
      </c>
      <c r="S380" s="19">
        <v>0</v>
      </c>
      <c r="T380" s="26">
        <v>0.94085430833333317</v>
      </c>
      <c r="U380" s="19">
        <v>83.60068181818184</v>
      </c>
      <c r="V380" s="17">
        <v>234.35636472301078</v>
      </c>
      <c r="W380" s="21">
        <v>39.455090982045462</v>
      </c>
      <c r="X380" s="19">
        <v>133.61628662878786</v>
      </c>
      <c r="Y380" s="19">
        <v>73.776787097515751</v>
      </c>
      <c r="Z380" s="19">
        <v>0</v>
      </c>
      <c r="AA380" s="26">
        <v>0.92400969375000008</v>
      </c>
      <c r="AB380" s="21">
        <v>82.747613636363653</v>
      </c>
      <c r="AC380" s="17">
        <v>230.16055820552438</v>
      </c>
      <c r="AD380" s="19">
        <v>39.052488012840918</v>
      </c>
      <c r="AE380" s="19">
        <v>129.56758787405303</v>
      </c>
      <c r="AF380" s="19">
        <v>73.81885626424436</v>
      </c>
      <c r="AG380" s="21">
        <v>0</v>
      </c>
      <c r="AH380" s="26">
        <v>0.90731723333333336</v>
      </c>
      <c r="AI380" s="19">
        <v>81.894545454545465</v>
      </c>
      <c r="AJ380" s="17">
        <v>226.00265160204333</v>
      </c>
      <c r="AK380" s="19">
        <v>38.649885043636367</v>
      </c>
      <c r="AL380" s="21">
        <v>125.60151272727272</v>
      </c>
      <c r="AM380" s="19">
        <v>73.861502758494808</v>
      </c>
      <c r="AN380" s="19">
        <v>0</v>
      </c>
      <c r="AO380" s="26">
        <v>0.89077692708333323</v>
      </c>
      <c r="AP380" s="19">
        <v>81.041477272727292</v>
      </c>
      <c r="AQ380" s="20">
        <v>221.88264491256768</v>
      </c>
      <c r="AR380" s="19">
        <v>38.24728207443183</v>
      </c>
      <c r="AS380" s="19">
        <v>121.71720939867423</v>
      </c>
      <c r="AT380" s="19">
        <v>73.904726580267081</v>
      </c>
      <c r="AU380" s="19">
        <v>0</v>
      </c>
      <c r="AV380" s="22">
        <v>0.87438877499999978</v>
      </c>
      <c r="AW380" s="19">
        <v>80.188409090909104</v>
      </c>
      <c r="AX380" s="17">
        <v>217.80053813709745</v>
      </c>
      <c r="AY380" s="19">
        <v>37.844679105227279</v>
      </c>
      <c r="AZ380" s="19">
        <v>117.91382609848483</v>
      </c>
      <c r="BA380" s="21">
        <v>73.948527729561178</v>
      </c>
      <c r="BB380" s="19">
        <v>0</v>
      </c>
      <c r="BC380" s="26">
        <v>0.85815277708333337</v>
      </c>
      <c r="BD380" s="19">
        <v>79.335340909090931</v>
      </c>
      <c r="BE380" s="17">
        <v>213.7563312756327</v>
      </c>
      <c r="BF380" s="21">
        <v>37.442076136022735</v>
      </c>
      <c r="BG380" s="19">
        <v>114.19051103693184</v>
      </c>
      <c r="BH380" s="19">
        <v>73.992906206377114</v>
      </c>
      <c r="BI380" s="19">
        <v>0</v>
      </c>
      <c r="BJ380" s="26">
        <v>0.84206893333333332</v>
      </c>
      <c r="BK380" s="21">
        <v>78.482272727272743</v>
      </c>
      <c r="BL380" s="17">
        <v>209.75002432817334</v>
      </c>
      <c r="BM380" s="19">
        <v>37.03947316681819</v>
      </c>
      <c r="BN380" s="19">
        <v>110.54641242424243</v>
      </c>
      <c r="BO380" s="19">
        <v>74.037862010714861</v>
      </c>
      <c r="BP380" s="21">
        <v>0</v>
      </c>
      <c r="BQ380" s="26">
        <v>0.82613724374999997</v>
      </c>
      <c r="BR380" s="19">
        <v>77.62920454545457</v>
      </c>
      <c r="BS380" s="17">
        <v>205.78161729471935</v>
      </c>
      <c r="BT380" s="19">
        <v>36.636870197613646</v>
      </c>
      <c r="BU380" s="21">
        <v>106.98067847064395</v>
      </c>
      <c r="BV380" s="19">
        <v>74.083395142574432</v>
      </c>
      <c r="BW380" s="19">
        <v>0</v>
      </c>
      <c r="BX380" s="26">
        <v>0.81035770833333332</v>
      </c>
      <c r="BY380" s="19">
        <v>76.776136363636382</v>
      </c>
      <c r="BZ380" s="20">
        <v>201.85111017527083</v>
      </c>
      <c r="CA380" s="19">
        <v>36.234267228409102</v>
      </c>
      <c r="CB380" s="19">
        <v>103.49245738636365</v>
      </c>
      <c r="CC380" s="19">
        <v>74.129505601955842</v>
      </c>
      <c r="CD380" s="19">
        <v>0</v>
      </c>
      <c r="CE380" s="22">
        <v>0.79473032708333347</v>
      </c>
      <c r="CF380" s="19">
        <v>75.923068181818195</v>
      </c>
      <c r="CG380" s="17">
        <v>197.95850296982775</v>
      </c>
      <c r="CH380" s="19">
        <v>35.831664259204551</v>
      </c>
      <c r="CI380" s="19">
        <v>100.0808973816288</v>
      </c>
      <c r="CJ380" s="21">
        <v>74.176193388859062</v>
      </c>
      <c r="CK380" s="19">
        <v>0</v>
      </c>
      <c r="CL380" s="26">
        <v>0.77925510000000009</v>
      </c>
      <c r="CM380" s="19">
        <v>75.070000000000022</v>
      </c>
      <c r="CN380" s="17">
        <v>194.10379567839001</v>
      </c>
      <c r="CO380" s="21">
        <v>35.429061290000014</v>
      </c>
      <c r="CP380" s="19">
        <v>96.74514666666667</v>
      </c>
      <c r="CQ380" s="19">
        <v>74.223458503284121</v>
      </c>
      <c r="CR380" s="19">
        <v>0</v>
      </c>
      <c r="CS380" s="26">
        <v>0.7639320270833333</v>
      </c>
      <c r="CT380" s="21">
        <v>74.216931818181834</v>
      </c>
      <c r="CU380" s="17">
        <v>190.28698830095769</v>
      </c>
      <c r="CV380" s="19">
        <v>35.026458320795463</v>
      </c>
      <c r="CW380" s="19">
        <v>93.48435345170455</v>
      </c>
      <c r="CX380" s="19">
        <v>74.27130094523099</v>
      </c>
      <c r="CY380" s="21">
        <v>0</v>
      </c>
      <c r="CZ380" s="26">
        <v>0.74876110833333331</v>
      </c>
      <c r="DA380" s="19">
        <v>73.363863636363646</v>
      </c>
      <c r="DB380" s="17">
        <v>186.50808083753083</v>
      </c>
      <c r="DC380" s="19">
        <v>34.623855351590912</v>
      </c>
      <c r="DD380" s="21">
        <v>90.297665946969687</v>
      </c>
      <c r="DE380" s="19">
        <v>74.319720714699699</v>
      </c>
      <c r="DF380" s="19">
        <v>0</v>
      </c>
      <c r="DG380" s="26">
        <v>0.73374234375000003</v>
      </c>
      <c r="DH380" s="19">
        <v>72.510795454545473</v>
      </c>
      <c r="DI380" s="20">
        <v>182.76707328810937</v>
      </c>
      <c r="DJ380" s="19">
        <v>34.221252382386375</v>
      </c>
      <c r="DK380" s="19">
        <v>87.184232362689386</v>
      </c>
      <c r="DL380" s="19">
        <v>74.368717811690232</v>
      </c>
      <c r="DM380" s="19">
        <v>0</v>
      </c>
      <c r="DN380" s="22">
        <v>0.71887573333333332</v>
      </c>
      <c r="DO380" s="19">
        <v>71.657727272727286</v>
      </c>
      <c r="DP380" s="17">
        <v>179.06396565269333</v>
      </c>
      <c r="DQ380" s="19">
        <v>33.818649413181824</v>
      </c>
      <c r="DR380" s="19">
        <v>84.143200909090893</v>
      </c>
      <c r="DS380" s="21">
        <v>74.418292236202589</v>
      </c>
      <c r="DT380" s="19">
        <v>0</v>
      </c>
      <c r="DU380" s="26">
        <v>0.70416127708333331</v>
      </c>
      <c r="DV380" s="19">
        <v>70.804659090909098</v>
      </c>
      <c r="DW380" s="17">
        <v>175.39875793128269</v>
      </c>
      <c r="DX380" s="21">
        <v>33.41604644397728</v>
      </c>
      <c r="DY380" s="19">
        <v>81.173719796401514</v>
      </c>
      <c r="DZ380" s="19">
        <v>74.468443988236771</v>
      </c>
      <c r="EA380" s="19">
        <v>0</v>
      </c>
      <c r="EB380" s="26">
        <v>0.68959897499999989</v>
      </c>
      <c r="EC380" s="21">
        <v>69.951590909090925</v>
      </c>
      <c r="ED380" s="17">
        <v>171.77145012387746</v>
      </c>
      <c r="EE380" s="19">
        <v>33.013443474772735</v>
      </c>
      <c r="EF380" s="19">
        <v>78.274937234848466</v>
      </c>
      <c r="EG380" s="19">
        <v>74.519173067792778</v>
      </c>
      <c r="EH380" s="21">
        <v>0</v>
      </c>
      <c r="EI380" s="26">
        <v>0.67518882708333339</v>
      </c>
      <c r="EJ380" s="19">
        <v>69.098522727272751</v>
      </c>
      <c r="EK380" s="17">
        <v>168.18204223047772</v>
      </c>
      <c r="EL380" s="19">
        <v>32.610840505568191</v>
      </c>
      <c r="EM380" s="21">
        <v>75.446001434659109</v>
      </c>
      <c r="EN380" s="19">
        <v>74.570479474870609</v>
      </c>
      <c r="EO380" s="19">
        <v>0</v>
      </c>
      <c r="EP380" s="26">
        <v>0.66093083333333336</v>
      </c>
      <c r="EQ380" s="19">
        <v>68.245454545454564</v>
      </c>
      <c r="ER380" s="20">
        <v>164.63053425108333</v>
      </c>
      <c r="ES380" s="19">
        <v>32.208237536363647</v>
      </c>
      <c r="ET380" s="19">
        <v>72.686060606060622</v>
      </c>
      <c r="EU380" s="19">
        <v>74.622363209470279</v>
      </c>
      <c r="EV380" s="19">
        <v>0</v>
      </c>
      <c r="EW380" s="22">
        <v>0.64682499374999991</v>
      </c>
      <c r="EX380" s="19">
        <v>67.392386363636376</v>
      </c>
      <c r="EY380" s="17">
        <v>161.11692618569435</v>
      </c>
      <c r="EZ380" s="19">
        <v>31.805634567159096</v>
      </c>
      <c r="FA380" s="19">
        <v>69.99426295928032</v>
      </c>
      <c r="FB380" s="21">
        <v>74.67482427159176</v>
      </c>
      <c r="FC380" s="19">
        <v>0</v>
      </c>
      <c r="FD380" s="26">
        <v>0.63287130833333327</v>
      </c>
      <c r="FE380" s="19">
        <v>66.539318181818203</v>
      </c>
      <c r="FF380" s="17">
        <v>157.64121803431081</v>
      </c>
      <c r="FG380" s="21">
        <v>31.403031597954556</v>
      </c>
      <c r="FH380" s="19">
        <v>67.369756704545466</v>
      </c>
      <c r="FI380" s="19">
        <v>74.727862661235065</v>
      </c>
      <c r="FJ380" s="19">
        <v>0</v>
      </c>
      <c r="FK380" s="26">
        <v>0.61906977708333322</v>
      </c>
      <c r="FL380" s="21">
        <v>65.686250000000015</v>
      </c>
      <c r="FM380" s="17">
        <v>154.20340979693268</v>
      </c>
      <c r="FN380" s="19">
        <v>31.000428628750008</v>
      </c>
      <c r="FO380" s="19">
        <v>64.811690052083335</v>
      </c>
      <c r="FP380" s="19">
        <v>74.781478378400209</v>
      </c>
      <c r="FQ380" s="21">
        <v>0</v>
      </c>
      <c r="FR380" s="26">
        <v>0.60542040000000008</v>
      </c>
      <c r="FS380" s="19">
        <v>64.833181818181828</v>
      </c>
      <c r="FT380" s="17">
        <v>150.80350147356</v>
      </c>
      <c r="FU380" s="19">
        <v>30.59782565954546</v>
      </c>
      <c r="FV380" s="21">
        <v>62.319211212121218</v>
      </c>
      <c r="FW380" s="19">
        <v>74.835671423087177</v>
      </c>
      <c r="FX380" s="19">
        <v>0</v>
      </c>
      <c r="FY380" s="26">
        <v>0.59192317708333331</v>
      </c>
      <c r="FZ380" s="19">
        <v>63.980113636363654</v>
      </c>
      <c r="GA380" s="20">
        <v>147.44149306419271</v>
      </c>
      <c r="GB380" s="19">
        <v>30.195222690340916</v>
      </c>
      <c r="GC380" s="19">
        <v>59.891468394886367</v>
      </c>
      <c r="GD380" s="19">
        <v>74.890441795295956</v>
      </c>
      <c r="GE380" s="19">
        <v>0</v>
      </c>
      <c r="GF380" s="22">
        <v>0.57857810833333334</v>
      </c>
      <c r="GG380" s="19">
        <v>63.127045454545467</v>
      </c>
      <c r="GH380" s="17">
        <v>144.11738456883083</v>
      </c>
      <c r="GI380" s="19">
        <v>29.792619721136369</v>
      </c>
      <c r="GJ380" s="19">
        <v>57.527609810606059</v>
      </c>
      <c r="GK380" s="21">
        <v>74.945789495026574</v>
      </c>
      <c r="GL380" s="19">
        <v>0</v>
      </c>
      <c r="GM380" s="26">
        <v>0.56538519374999996</v>
      </c>
      <c r="GN380" s="19">
        <v>62.273977272727286</v>
      </c>
      <c r="GO380" s="17">
        <v>140.83117598747435</v>
      </c>
      <c r="GP380" s="21">
        <v>29.390016751931825</v>
      </c>
      <c r="GQ380" s="19">
        <v>55.226783669507569</v>
      </c>
      <c r="GR380" s="19">
        <v>75.001714522279016</v>
      </c>
      <c r="GS380" s="19">
        <v>0</v>
      </c>
      <c r="GT380" s="26">
        <v>0.55234443333333338</v>
      </c>
      <c r="GU380" s="21">
        <v>61.420909090909106</v>
      </c>
      <c r="GV380" s="17">
        <v>137.58286732012334</v>
      </c>
      <c r="GW380" s="19">
        <v>28.98741378272728</v>
      </c>
      <c r="GX380" s="19">
        <v>52.988138181818179</v>
      </c>
      <c r="GY380" s="19">
        <v>75.058216877053283</v>
      </c>
      <c r="GZ380" s="21">
        <v>0</v>
      </c>
      <c r="HA380" s="26">
        <v>0.53945582708333328</v>
      </c>
      <c r="HB380" s="19">
        <v>60.567840909090918</v>
      </c>
      <c r="HC380" s="17">
        <v>134.37245856677768</v>
      </c>
      <c r="HD380" s="19">
        <v>28.584810813522733</v>
      </c>
      <c r="HE380" s="21">
        <v>50.810821557765152</v>
      </c>
      <c r="HF380" s="19">
        <v>75.115296559349375</v>
      </c>
      <c r="HG380" s="19">
        <v>0</v>
      </c>
      <c r="HH380" s="26">
        <v>0.52671937499999999</v>
      </c>
      <c r="HI380" s="19">
        <v>59.714772727272738</v>
      </c>
      <c r="HJ380" s="20">
        <v>131.19994972743748</v>
      </c>
      <c r="HK380" s="19">
        <v>28.182207844318189</v>
      </c>
      <c r="HL380" s="19">
        <v>48.693982007575748</v>
      </c>
      <c r="HM380" s="19">
        <v>75.172953569167291</v>
      </c>
      <c r="HN380" s="19">
        <v>0</v>
      </c>
      <c r="HO380" s="22">
        <v>0.51413507708333328</v>
      </c>
      <c r="HP380" s="19">
        <v>58.861704545454558</v>
      </c>
      <c r="HQ380" s="17">
        <v>128.0653408021027</v>
      </c>
      <c r="HR380" s="19">
        <v>27.779604875113641</v>
      </c>
      <c r="HS380" s="19">
        <v>46.636767741477264</v>
      </c>
      <c r="HT380" s="21">
        <v>75.231187906507046</v>
      </c>
      <c r="HU380" s="19">
        <v>0</v>
      </c>
      <c r="HV380" s="26">
        <v>0.50170293333333338</v>
      </c>
      <c r="HW380" s="19">
        <v>58.008636363636384</v>
      </c>
      <c r="HX380" s="17">
        <v>124.96863179077334</v>
      </c>
      <c r="HY380" s="21">
        <v>27.377001905909101</v>
      </c>
      <c r="HZ380" s="19">
        <v>44.638326969696983</v>
      </c>
      <c r="IA380" s="19">
        <v>75.289999571368611</v>
      </c>
      <c r="IB380" s="19">
        <v>0</v>
      </c>
      <c r="IC380" s="26">
        <v>0.48942294375000001</v>
      </c>
      <c r="ID380" s="21">
        <v>57.155568181818197</v>
      </c>
      <c r="IE380" s="17">
        <v>121.90982269344937</v>
      </c>
      <c r="IF380" s="19">
        <v>26.974398936704553</v>
      </c>
      <c r="IG380" s="19">
        <v>42.697807902462131</v>
      </c>
      <c r="IH380" s="19">
        <v>75.349388563752001</v>
      </c>
      <c r="II380" s="21">
        <v>0</v>
      </c>
      <c r="IJ380" s="26">
        <v>0.47729510833333327</v>
      </c>
      <c r="IK380" s="19">
        <v>56.302500000000016</v>
      </c>
      <c r="IL380" s="17">
        <v>118.88891351013082</v>
      </c>
      <c r="IM380" s="19">
        <v>26.571795967500009</v>
      </c>
      <c r="IN380" s="21">
        <v>40.814358750000004</v>
      </c>
      <c r="IO380" s="19">
        <v>75.40935488365723</v>
      </c>
      <c r="IP380" s="19">
        <v>0</v>
      </c>
      <c r="IQ380" s="26">
        <v>0.46531942708333329</v>
      </c>
      <c r="IR380" s="19">
        <v>55.449431818181836</v>
      </c>
      <c r="IS380" s="20">
        <v>115.90590424081769</v>
      </c>
      <c r="IT380" s="19">
        <v>26.169192998295465</v>
      </c>
      <c r="IU380" s="19">
        <v>38.987127722537892</v>
      </c>
      <c r="IV380" s="19">
        <v>75.469898531084283</v>
      </c>
      <c r="IW380" s="19">
        <v>0</v>
      </c>
      <c r="IX380" s="22">
        <v>0.45349590000000006</v>
      </c>
      <c r="IY380" s="19">
        <v>54.596363636363648</v>
      </c>
      <c r="IZ380" s="17">
        <v>112.96079488551001</v>
      </c>
      <c r="JA380" s="19">
        <v>25.766590029090914</v>
      </c>
      <c r="JB380" s="19">
        <v>37.215263030303035</v>
      </c>
      <c r="JC380" s="19">
        <v>75.531019506033147</v>
      </c>
      <c r="JD380" s="21">
        <v>0</v>
      </c>
      <c r="JE380" s="22">
        <v>0.44182452708333336</v>
      </c>
      <c r="JF380" s="21">
        <v>53.743295454545468</v>
      </c>
      <c r="JG380" s="20">
        <v>110.05358544420771</v>
      </c>
      <c r="JH380" s="21">
        <v>25.363987059886369</v>
      </c>
      <c r="JI380" s="21">
        <v>35.49791288352273</v>
      </c>
      <c r="JJ380" s="21">
        <v>75.592717808503849</v>
      </c>
      <c r="JK380" s="21">
        <v>0</v>
      </c>
      <c r="JL380" s="22">
        <v>0.43030530833333336</v>
      </c>
      <c r="JM380" s="21">
        <v>52.890227272727287</v>
      </c>
      <c r="JN380" s="20">
        <v>107.18427591691083</v>
      </c>
      <c r="JO380" s="21">
        <v>24.961384090681825</v>
      </c>
      <c r="JP380" s="21">
        <v>33.834225492424245</v>
      </c>
      <c r="JQ380" s="21">
        <v>75.654993438496376</v>
      </c>
      <c r="JR380" s="21">
        <v>0</v>
      </c>
      <c r="JS380" s="22">
        <v>0.41893824374999999</v>
      </c>
      <c r="JT380" s="21">
        <v>52.0371590909091</v>
      </c>
      <c r="JU380" s="20">
        <v>104.35286630361936</v>
      </c>
      <c r="JV380" s="21">
        <v>24.558781121477278</v>
      </c>
      <c r="JW380" s="21">
        <v>32.223349067234849</v>
      </c>
      <c r="JX380" s="21">
        <v>75.717846396010728</v>
      </c>
      <c r="JY380" s="21">
        <v>0</v>
      </c>
      <c r="JZ380" s="22">
        <v>0.40772333333333327</v>
      </c>
      <c r="KA380" s="21">
        <v>51.184090909090919</v>
      </c>
      <c r="KB380" s="20">
        <v>101.55935660433332</v>
      </c>
      <c r="KC380" s="21">
        <v>24.156178152272734</v>
      </c>
      <c r="KD380" s="21">
        <v>30.664431818181818</v>
      </c>
      <c r="KE380" s="21">
        <v>75.781276681046904</v>
      </c>
      <c r="KF380" s="21">
        <v>0</v>
      </c>
      <c r="KG380" s="22">
        <v>0.39666057708333335</v>
      </c>
      <c r="KH380" s="21">
        <v>50.331022727272739</v>
      </c>
      <c r="KI380" s="20">
        <v>98.803746819052705</v>
      </c>
      <c r="KJ380" s="21">
        <v>23.753575183068186</v>
      </c>
      <c r="KK380" s="21">
        <v>29.156621955492422</v>
      </c>
      <c r="KL380" s="21">
        <v>75.845284293604905</v>
      </c>
      <c r="KM380" s="21">
        <v>0</v>
      </c>
      <c r="KN380" s="22">
        <v>0.38574997500000002</v>
      </c>
      <c r="KO380" s="21">
        <v>49.477954545454551</v>
      </c>
      <c r="KP380" s="20">
        <v>96.086036947777501</v>
      </c>
      <c r="KQ380" s="21">
        <v>23.350972213863638</v>
      </c>
      <c r="KR380" s="21">
        <v>27.699067689393939</v>
      </c>
      <c r="KS380" s="21">
        <v>75.909869233684731</v>
      </c>
      <c r="KT380" s="21">
        <v>0</v>
      </c>
      <c r="KU380" s="22">
        <v>0.37499152708333328</v>
      </c>
      <c r="KV380" s="21">
        <v>48.624886363636371</v>
      </c>
      <c r="KW380" s="20">
        <v>93.40622699050769</v>
      </c>
      <c r="KX380" s="21">
        <v>22.948369244659094</v>
      </c>
      <c r="KY380" s="21">
        <v>26.290917230113632</v>
      </c>
      <c r="KZ380" s="21">
        <v>75.975031501286395</v>
      </c>
      <c r="LA380" s="21">
        <v>0</v>
      </c>
      <c r="LB380" s="22">
        <v>0.36438523333333322</v>
      </c>
      <c r="LC380" s="21">
        <v>47.771818181818198</v>
      </c>
      <c r="LD380" s="20">
        <v>90.764316947243302</v>
      </c>
      <c r="LE380" s="21">
        <v>22.545766275454554</v>
      </c>
      <c r="LF380" s="21">
        <v>24.931318787878794</v>
      </c>
      <c r="LG380" s="21">
        <v>76.04077109640987</v>
      </c>
      <c r="LH380" s="21">
        <v>0</v>
      </c>
      <c r="LI380" s="22">
        <v>0.35393109375000004</v>
      </c>
      <c r="LJ380" s="21">
        <v>46.918750000000017</v>
      </c>
      <c r="LK380" s="20">
        <v>88.160306817984377</v>
      </c>
      <c r="LL380" s="21">
        <v>22.14316330625001</v>
      </c>
      <c r="LM380" s="21">
        <v>23.619420572916674</v>
      </c>
      <c r="LN380" s="21">
        <v>76.107088019055169</v>
      </c>
      <c r="LO380" s="21">
        <v>0</v>
      </c>
      <c r="LP380" s="22">
        <v>0.34362910833333332</v>
      </c>
      <c r="LQ380" s="21">
        <v>46.065681818181829</v>
      </c>
      <c r="LR380" s="20">
        <v>85.594196602730833</v>
      </c>
      <c r="LS380" s="21">
        <v>21.740560337045459</v>
      </c>
      <c r="LT380" s="21">
        <v>22.35437079545455</v>
      </c>
      <c r="LU380" s="21">
        <v>76.173982269222307</v>
      </c>
      <c r="LV380" s="21">
        <v>0</v>
      </c>
      <c r="LW380" s="22">
        <v>0.3334792770833333</v>
      </c>
      <c r="LX380" s="21">
        <v>45.212613636363649</v>
      </c>
      <c r="LY380" s="20">
        <v>83.065986301482695</v>
      </c>
      <c r="LZ380" s="21">
        <v>21.337957367840914</v>
      </c>
      <c r="MA380" s="21">
        <v>21.135317665719704</v>
      </c>
      <c r="MB380" s="21">
        <v>76.24145384691127</v>
      </c>
      <c r="MC380" s="21">
        <v>0</v>
      </c>
      <c r="MD380" s="22">
        <v>0.32348159999999998</v>
      </c>
      <c r="ME380" s="21">
        <v>44.359545454545469</v>
      </c>
      <c r="MF380" s="20">
        <v>80.575675914239994</v>
      </c>
      <c r="MG380" s="21">
        <v>20.93535439863637</v>
      </c>
      <c r="MH380" s="21">
        <v>19.961409393939395</v>
      </c>
      <c r="MI380" s="21">
        <v>76.309502752122043</v>
      </c>
      <c r="MJ380" s="21">
        <v>0</v>
      </c>
      <c r="MK380" s="22">
        <v>0.31363607708333335</v>
      </c>
      <c r="ML380" s="21">
        <v>43.506477272727281</v>
      </c>
      <c r="MM380" s="20">
        <v>78.123265441002715</v>
      </c>
      <c r="MN380" s="21">
        <v>20.532751429431823</v>
      </c>
      <c r="MO380" s="21">
        <v>18.831794190340908</v>
      </c>
      <c r="MP380" s="21">
        <v>76.378128984854655</v>
      </c>
      <c r="MQ380" s="21">
        <v>0</v>
      </c>
      <c r="MR380" s="22">
        <v>0.30394270833333331</v>
      </c>
      <c r="MS380" s="21">
        <v>42.653409090909101</v>
      </c>
      <c r="MT380" s="20">
        <v>75.70875488177083</v>
      </c>
      <c r="MU380" s="21">
        <v>20.130148460227279</v>
      </c>
      <c r="MV380" s="21">
        <v>17.745620265151516</v>
      </c>
      <c r="MW380" s="21">
        <v>76.447332545109091</v>
      </c>
      <c r="MX380" s="21">
        <v>0</v>
      </c>
      <c r="MY380" s="30" t="s">
        <v>51</v>
      </c>
    </row>
    <row r="381" spans="1:363" ht="24" customHeight="1" x14ac:dyDescent="0.25">
      <c r="A381" s="15" t="s">
        <v>51</v>
      </c>
      <c r="B381" s="24" t="s">
        <v>13</v>
      </c>
      <c r="C381" s="16" t="s">
        <v>11</v>
      </c>
      <c r="D381" s="23">
        <v>1.5</v>
      </c>
      <c r="E381" s="17">
        <f t="shared" si="5"/>
        <v>1.875</v>
      </c>
      <c r="F381" s="23">
        <v>1</v>
      </c>
      <c r="G381" s="19">
        <v>83.78181818181821</v>
      </c>
      <c r="H381" s="20">
        <v>249.0889</v>
      </c>
      <c r="I381" s="19">
        <v>39.540577745454556</v>
      </c>
      <c r="J381" s="19">
        <v>141.1748251748252</v>
      </c>
      <c r="K381" s="19">
        <v>73.767928642747023</v>
      </c>
      <c r="L381" s="19">
        <v>0</v>
      </c>
      <c r="M381" s="26">
        <v>0.98241136111111105</v>
      </c>
      <c r="N381" s="19">
        <v>82.944000000000031</v>
      </c>
      <c r="O381" s="17">
        <v>244.70776528666943</v>
      </c>
      <c r="P381" s="19">
        <v>39.145171968000014</v>
      </c>
      <c r="Q381" s="19">
        <v>136.9817916923077</v>
      </c>
      <c r="R381" s="19">
        <v>73.809120290195239</v>
      </c>
      <c r="S381" s="19">
        <v>0</v>
      </c>
      <c r="T381" s="26">
        <v>0.96497877777777763</v>
      </c>
      <c r="U381" s="19">
        <v>82.106181818181838</v>
      </c>
      <c r="V381" s="17">
        <v>240.36550228001107</v>
      </c>
      <c r="W381" s="21">
        <v>38.749766190545465</v>
      </c>
      <c r="X381" s="19">
        <v>132.87261605594406</v>
      </c>
      <c r="Y381" s="19">
        <v>73.850868808302153</v>
      </c>
      <c r="Z381" s="19">
        <v>0</v>
      </c>
      <c r="AA381" s="26">
        <v>0.94770225000000008</v>
      </c>
      <c r="AB381" s="21">
        <v>81.268363636363659</v>
      </c>
      <c r="AC381" s="17">
        <v>236.06211098002501</v>
      </c>
      <c r="AD381" s="19">
        <v>38.354360413090923</v>
      </c>
      <c r="AE381" s="19">
        <v>128.84645121678324</v>
      </c>
      <c r="AF381" s="19">
        <v>73.893174197067779</v>
      </c>
      <c r="AG381" s="21">
        <v>0</v>
      </c>
      <c r="AH381" s="26">
        <v>0.93058177777777784</v>
      </c>
      <c r="AI381" s="19">
        <v>80.430545454545481</v>
      </c>
      <c r="AJ381" s="17">
        <v>231.79759138671113</v>
      </c>
      <c r="AK381" s="19">
        <v>37.958954635636374</v>
      </c>
      <c r="AL381" s="21">
        <v>124.90245012587414</v>
      </c>
      <c r="AM381" s="19">
        <v>73.936036456492104</v>
      </c>
      <c r="AN381" s="19">
        <v>0</v>
      </c>
      <c r="AO381" s="26">
        <v>0.91361736111111103</v>
      </c>
      <c r="AP381" s="19">
        <v>79.592727272727302</v>
      </c>
      <c r="AQ381" s="20">
        <v>227.57194350006941</v>
      </c>
      <c r="AR381" s="19">
        <v>37.563548858181832</v>
      </c>
      <c r="AS381" s="19">
        <v>121.03976573426574</v>
      </c>
      <c r="AT381" s="19">
        <v>73.979455586575142</v>
      </c>
      <c r="AU381" s="19">
        <v>0</v>
      </c>
      <c r="AV381" s="22">
        <v>0.89680899999999986</v>
      </c>
      <c r="AW381" s="19">
        <v>78.754909090909109</v>
      </c>
      <c r="AX381" s="17">
        <v>223.38516732009995</v>
      </c>
      <c r="AY381" s="19">
        <v>37.168143080727283</v>
      </c>
      <c r="AZ381" s="19">
        <v>117.257550993007</v>
      </c>
      <c r="BA381" s="21">
        <v>74.023431587316878</v>
      </c>
      <c r="BB381" s="19">
        <v>0</v>
      </c>
      <c r="BC381" s="26">
        <v>0.88015669444444455</v>
      </c>
      <c r="BD381" s="19">
        <v>77.917090909090945</v>
      </c>
      <c r="BE381" s="17">
        <v>219.23726284680279</v>
      </c>
      <c r="BF381" s="21">
        <v>36.772737303272741</v>
      </c>
      <c r="BG381" s="19">
        <v>113.55495885314689</v>
      </c>
      <c r="BH381" s="19">
        <v>74.067964458717327</v>
      </c>
      <c r="BI381" s="19">
        <v>0</v>
      </c>
      <c r="BJ381" s="26">
        <v>0.86366044444444445</v>
      </c>
      <c r="BK381" s="21">
        <v>77.079272727272752</v>
      </c>
      <c r="BL381" s="17">
        <v>215.12823008017779</v>
      </c>
      <c r="BM381" s="19">
        <v>36.377331525818192</v>
      </c>
      <c r="BN381" s="19">
        <v>109.93114226573429</v>
      </c>
      <c r="BO381" s="19">
        <v>74.113054200776475</v>
      </c>
      <c r="BP381" s="21">
        <v>0</v>
      </c>
      <c r="BQ381" s="26">
        <v>0.84732025</v>
      </c>
      <c r="BR381" s="19">
        <v>76.241454545454573</v>
      </c>
      <c r="BS381" s="17">
        <v>211.05806902022499</v>
      </c>
      <c r="BT381" s="19">
        <v>35.981925748363651</v>
      </c>
      <c r="BU381" s="21">
        <v>106.38525418181821</v>
      </c>
      <c r="BV381" s="19">
        <v>74.158700813494335</v>
      </c>
      <c r="BW381" s="19">
        <v>0</v>
      </c>
      <c r="BX381" s="26">
        <v>0.83113611111111108</v>
      </c>
      <c r="BY381" s="19">
        <v>75.403636363636394</v>
      </c>
      <c r="BZ381" s="20">
        <v>207.02677966694444</v>
      </c>
      <c r="CA381" s="19">
        <v>35.586519970909109</v>
      </c>
      <c r="CB381" s="19">
        <v>102.91644755244758</v>
      </c>
      <c r="CC381" s="19">
        <v>74.204904296870893</v>
      </c>
      <c r="CD381" s="19">
        <v>0</v>
      </c>
      <c r="CE381" s="22">
        <v>0.81510802777777791</v>
      </c>
      <c r="CF381" s="19">
        <v>74.565818181818202</v>
      </c>
      <c r="CG381" s="17">
        <v>203.03436202033615</v>
      </c>
      <c r="CH381" s="19">
        <v>35.191114193454553</v>
      </c>
      <c r="CI381" s="19">
        <v>99.523875328671352</v>
      </c>
      <c r="CJ381" s="21">
        <v>74.25166465090615</v>
      </c>
      <c r="CK381" s="19">
        <v>0</v>
      </c>
      <c r="CL381" s="26">
        <v>0.79923600000000006</v>
      </c>
      <c r="CM381" s="19">
        <v>73.728000000000023</v>
      </c>
      <c r="CN381" s="17">
        <v>199.08081608040001</v>
      </c>
      <c r="CO381" s="21">
        <v>34.795708416000011</v>
      </c>
      <c r="CP381" s="19">
        <v>96.206690461538471</v>
      </c>
      <c r="CQ381" s="19">
        <v>74.29898187560012</v>
      </c>
      <c r="CR381" s="19">
        <v>0</v>
      </c>
      <c r="CS381" s="26">
        <v>0.78352002777777774</v>
      </c>
      <c r="CT381" s="21">
        <v>72.890181818181844</v>
      </c>
      <c r="CU381" s="17">
        <v>195.16614184713609</v>
      </c>
      <c r="CV381" s="19">
        <v>34.400302638545469</v>
      </c>
      <c r="CW381" s="19">
        <v>92.964045902097922</v>
      </c>
      <c r="CX381" s="19">
        <v>74.346855970952802</v>
      </c>
      <c r="CY381" s="21">
        <v>0</v>
      </c>
      <c r="CZ381" s="26">
        <v>0.76796011111111107</v>
      </c>
      <c r="DA381" s="19">
        <v>72.052363636363665</v>
      </c>
      <c r="DB381" s="17">
        <v>191.29033932054443</v>
      </c>
      <c r="DC381" s="19">
        <v>34.00489686109092</v>
      </c>
      <c r="DD381" s="21">
        <v>89.795094601398617</v>
      </c>
      <c r="DE381" s="19">
        <v>74.395286936964183</v>
      </c>
      <c r="DF381" s="19">
        <v>0</v>
      </c>
      <c r="DG381" s="26">
        <v>0.75255625000000004</v>
      </c>
      <c r="DH381" s="19">
        <v>71.214545454545473</v>
      </c>
      <c r="DI381" s="20">
        <v>187.45340850062502</v>
      </c>
      <c r="DJ381" s="19">
        <v>33.609491083636371</v>
      </c>
      <c r="DK381" s="19">
        <v>86.698989510489511</v>
      </c>
      <c r="DL381" s="19">
        <v>74.444274773634262</v>
      </c>
      <c r="DM381" s="19">
        <v>0</v>
      </c>
      <c r="DN381" s="22">
        <v>0.73730844444444443</v>
      </c>
      <c r="DO381" s="19">
        <v>70.376727272727294</v>
      </c>
      <c r="DP381" s="17">
        <v>183.65534938737778</v>
      </c>
      <c r="DQ381" s="19">
        <v>33.214085306181829</v>
      </c>
      <c r="DR381" s="19">
        <v>83.674883580419575</v>
      </c>
      <c r="DS381" s="21">
        <v>74.493819480963055</v>
      </c>
      <c r="DT381" s="19">
        <v>0</v>
      </c>
      <c r="DU381" s="26">
        <v>0.72221669444444447</v>
      </c>
      <c r="DV381" s="19">
        <v>69.538909090909115</v>
      </c>
      <c r="DW381" s="17">
        <v>179.89616198080279</v>
      </c>
      <c r="DX381" s="21">
        <v>32.818679528727287</v>
      </c>
      <c r="DY381" s="19">
        <v>80.721929762237764</v>
      </c>
      <c r="DZ381" s="19">
        <v>74.543921058950545</v>
      </c>
      <c r="EA381" s="19">
        <v>0</v>
      </c>
      <c r="EB381" s="26">
        <v>0.70728099999999994</v>
      </c>
      <c r="EC381" s="21">
        <v>68.701090909090922</v>
      </c>
      <c r="ED381" s="17">
        <v>176.17584628089998</v>
      </c>
      <c r="EE381" s="19">
        <v>32.423273751272731</v>
      </c>
      <c r="EF381" s="19">
        <v>77.839281006993005</v>
      </c>
      <c r="EG381" s="19">
        <v>74.594579507596748</v>
      </c>
      <c r="EH381" s="21">
        <v>0</v>
      </c>
      <c r="EI381" s="26">
        <v>0.69250136111111116</v>
      </c>
      <c r="EJ381" s="19">
        <v>67.863272727272758</v>
      </c>
      <c r="EK381" s="17">
        <v>172.49440228766946</v>
      </c>
      <c r="EL381" s="19">
        <v>32.027867973818196</v>
      </c>
      <c r="EM381" s="21">
        <v>75.026090265734297</v>
      </c>
      <c r="EN381" s="19">
        <v>74.645794826901664</v>
      </c>
      <c r="EO381" s="19">
        <v>0</v>
      </c>
      <c r="EP381" s="26">
        <v>0.6778777777777778</v>
      </c>
      <c r="EQ381" s="19">
        <v>67.025454545454565</v>
      </c>
      <c r="ER381" s="20">
        <v>168.85183000111113</v>
      </c>
      <c r="ES381" s="19">
        <v>31.632462196363647</v>
      </c>
      <c r="ET381" s="19">
        <v>72.281510489510524</v>
      </c>
      <c r="EU381" s="19">
        <v>74.697567016865264</v>
      </c>
      <c r="EV381" s="19">
        <v>0</v>
      </c>
      <c r="EW381" s="22">
        <v>0.66341024999999998</v>
      </c>
      <c r="EX381" s="19">
        <v>66.187636363636386</v>
      </c>
      <c r="EY381" s="17">
        <v>165.248129421225</v>
      </c>
      <c r="EZ381" s="19">
        <v>31.237056418909102</v>
      </c>
      <c r="FA381" s="19">
        <v>69.604694629370655</v>
      </c>
      <c r="FB381" s="21">
        <v>74.749896077487591</v>
      </c>
      <c r="FC381" s="19">
        <v>0</v>
      </c>
      <c r="FD381" s="26">
        <v>0.64909877777777769</v>
      </c>
      <c r="FE381" s="19">
        <v>65.349818181818208</v>
      </c>
      <c r="FF381" s="17">
        <v>161.68330054801109</v>
      </c>
      <c r="FG381" s="21">
        <v>30.841650641454557</v>
      </c>
      <c r="FH381" s="19">
        <v>66.994795636363648</v>
      </c>
      <c r="FI381" s="19">
        <v>74.802782008768602</v>
      </c>
      <c r="FJ381" s="19">
        <v>0</v>
      </c>
      <c r="FK381" s="26">
        <v>0.63494336111111105</v>
      </c>
      <c r="FL381" s="21">
        <v>64.512000000000029</v>
      </c>
      <c r="FM381" s="17">
        <v>158.15734338146942</v>
      </c>
      <c r="FN381" s="19">
        <v>30.446244864000015</v>
      </c>
      <c r="FO381" s="19">
        <v>64.450966461538471</v>
      </c>
      <c r="FP381" s="19">
        <v>74.856224810708326</v>
      </c>
      <c r="FQ381" s="21">
        <v>0</v>
      </c>
      <c r="FR381" s="26">
        <v>0.62094400000000005</v>
      </c>
      <c r="FS381" s="19">
        <v>63.674181818181843</v>
      </c>
      <c r="FT381" s="17">
        <v>154.67025792160001</v>
      </c>
      <c r="FU381" s="19">
        <v>30.050839086545466</v>
      </c>
      <c r="FV381" s="21">
        <v>61.972360055944073</v>
      </c>
      <c r="FW381" s="19">
        <v>74.910224483306763</v>
      </c>
      <c r="FX381" s="19">
        <v>0</v>
      </c>
      <c r="FY381" s="26">
        <v>0.60710069444444448</v>
      </c>
      <c r="FZ381" s="19">
        <v>62.836363636363657</v>
      </c>
      <c r="GA381" s="20">
        <v>151.22204416840279</v>
      </c>
      <c r="GB381" s="19">
        <v>29.65543330909092</v>
      </c>
      <c r="GC381" s="19">
        <v>59.558129370629381</v>
      </c>
      <c r="GD381" s="19">
        <v>74.964781026563898</v>
      </c>
      <c r="GE381" s="19">
        <v>0</v>
      </c>
      <c r="GF381" s="22">
        <v>0.59341344444444444</v>
      </c>
      <c r="GG381" s="19">
        <v>61.998545454545472</v>
      </c>
      <c r="GH381" s="17">
        <v>147.81270212187778</v>
      </c>
      <c r="GI381" s="19">
        <v>29.260027531636371</v>
      </c>
      <c r="GJ381" s="19">
        <v>57.207427356643365</v>
      </c>
      <c r="GK381" s="21">
        <v>75.019894440479746</v>
      </c>
      <c r="GL381" s="19">
        <v>0</v>
      </c>
      <c r="GM381" s="26">
        <v>0.57988224999999993</v>
      </c>
      <c r="GN381" s="19">
        <v>61.160727272727293</v>
      </c>
      <c r="GO381" s="17">
        <v>144.44223178202498</v>
      </c>
      <c r="GP381" s="21">
        <v>28.86462175418183</v>
      </c>
      <c r="GQ381" s="19">
        <v>54.919406965034966</v>
      </c>
      <c r="GR381" s="19">
        <v>75.075564725054292</v>
      </c>
      <c r="GS381" s="19">
        <v>0</v>
      </c>
      <c r="GT381" s="26">
        <v>0.56650711111111118</v>
      </c>
      <c r="GU381" s="21">
        <v>60.322909090909107</v>
      </c>
      <c r="GV381" s="17">
        <v>141.11063314884447</v>
      </c>
      <c r="GW381" s="19">
        <v>28.469215976727281</v>
      </c>
      <c r="GX381" s="19">
        <v>52.693221146853155</v>
      </c>
      <c r="GY381" s="19">
        <v>75.131791880287537</v>
      </c>
      <c r="GZ381" s="21">
        <v>0</v>
      </c>
      <c r="HA381" s="26">
        <v>0.55328802777777775</v>
      </c>
      <c r="HB381" s="19">
        <v>59.485090909090928</v>
      </c>
      <c r="HC381" s="17">
        <v>137.81790622233609</v>
      </c>
      <c r="HD381" s="19">
        <v>28.073810199272735</v>
      </c>
      <c r="HE381" s="21">
        <v>50.528022853146858</v>
      </c>
      <c r="HF381" s="19">
        <v>75.188575906179494</v>
      </c>
      <c r="HG381" s="19">
        <v>0</v>
      </c>
      <c r="HH381" s="26">
        <v>0.54022499999999996</v>
      </c>
      <c r="HI381" s="19">
        <v>58.647272727272743</v>
      </c>
      <c r="HJ381" s="20">
        <v>134.56405100249998</v>
      </c>
      <c r="HK381" s="19">
        <v>27.67840442181819</v>
      </c>
      <c r="HL381" s="19">
        <v>48.422965034965031</v>
      </c>
      <c r="HM381" s="19">
        <v>75.245916802730164</v>
      </c>
      <c r="HN381" s="19">
        <v>0</v>
      </c>
      <c r="HO381" s="22">
        <v>0.5273180277777777</v>
      </c>
      <c r="HP381" s="19">
        <v>57.809454545454557</v>
      </c>
      <c r="HQ381" s="17">
        <v>131.34906748933608</v>
      </c>
      <c r="HR381" s="19">
        <v>27.282998644363641</v>
      </c>
      <c r="HS381" s="19">
        <v>46.377200643356645</v>
      </c>
      <c r="HT381" s="21">
        <v>75.303814569939533</v>
      </c>
      <c r="HU381" s="19">
        <v>0</v>
      </c>
      <c r="HV381" s="26">
        <v>0.5145671111111112</v>
      </c>
      <c r="HW381" s="19">
        <v>56.971636363636385</v>
      </c>
      <c r="HX381" s="17">
        <v>128.17295568284447</v>
      </c>
      <c r="HY381" s="21">
        <v>26.887592866909102</v>
      </c>
      <c r="HZ381" s="19">
        <v>44.389882629370653</v>
      </c>
      <c r="IA381" s="19">
        <v>75.3622692078076</v>
      </c>
      <c r="IB381" s="19">
        <v>0</v>
      </c>
      <c r="IC381" s="26">
        <v>0.50197225000000001</v>
      </c>
      <c r="ID381" s="21">
        <v>56.133818181818206</v>
      </c>
      <c r="IE381" s="17">
        <v>125.035715583025</v>
      </c>
      <c r="IF381" s="19">
        <v>26.492187089454557</v>
      </c>
      <c r="IG381" s="19">
        <v>42.460163944055964</v>
      </c>
      <c r="IH381" s="19">
        <v>75.42128071633438</v>
      </c>
      <c r="II381" s="21">
        <v>0</v>
      </c>
      <c r="IJ381" s="26">
        <v>0.48953344444444441</v>
      </c>
      <c r="IK381" s="19">
        <v>55.296000000000021</v>
      </c>
      <c r="IL381" s="17">
        <v>121.93734718987777</v>
      </c>
      <c r="IM381" s="19">
        <v>26.096781312000012</v>
      </c>
      <c r="IN381" s="21">
        <v>40.587197538461552</v>
      </c>
      <c r="IO381" s="19">
        <v>75.480849095519858</v>
      </c>
      <c r="IP381" s="19">
        <v>0</v>
      </c>
      <c r="IQ381" s="26">
        <v>0.4772506944444444</v>
      </c>
      <c r="IR381" s="19">
        <v>54.458181818181835</v>
      </c>
      <c r="IS381" s="20">
        <v>118.87785050340277</v>
      </c>
      <c r="IT381" s="19">
        <v>25.701375534545463</v>
      </c>
      <c r="IU381" s="19">
        <v>38.770136363636382</v>
      </c>
      <c r="IV381" s="19">
        <v>75.540974345364049</v>
      </c>
      <c r="IW381" s="19">
        <v>0</v>
      </c>
      <c r="IX381" s="22">
        <v>0.46512400000000009</v>
      </c>
      <c r="IY381" s="19">
        <v>53.620363636363656</v>
      </c>
      <c r="IZ381" s="17">
        <v>115.85722552360002</v>
      </c>
      <c r="JA381" s="19">
        <v>25.305969757090917</v>
      </c>
      <c r="JB381" s="19">
        <v>37.00813337062938</v>
      </c>
      <c r="JC381" s="19">
        <v>75.601656465866938</v>
      </c>
      <c r="JD381" s="21">
        <v>0</v>
      </c>
      <c r="JE381" s="22">
        <v>0.45315336111111115</v>
      </c>
      <c r="JF381" s="21">
        <v>52.78254545454547</v>
      </c>
      <c r="JG381" s="20">
        <v>112.87547225046946</v>
      </c>
      <c r="JH381" s="21">
        <v>24.910563979636372</v>
      </c>
      <c r="JI381" s="21">
        <v>35.300341510489517</v>
      </c>
      <c r="JJ381" s="21">
        <v>75.66289545702854</v>
      </c>
      <c r="JK381" s="21">
        <v>0</v>
      </c>
      <c r="JL381" s="22">
        <v>0.4413387777777778</v>
      </c>
      <c r="JM381" s="21">
        <v>51.944727272727292</v>
      </c>
      <c r="JN381" s="20">
        <v>109.93259068401112</v>
      </c>
      <c r="JO381" s="21">
        <v>24.515158202181826</v>
      </c>
      <c r="JP381" s="21">
        <v>33.64591373426574</v>
      </c>
      <c r="JQ381" s="21">
        <v>75.724691318848841</v>
      </c>
      <c r="JR381" s="21">
        <v>0</v>
      </c>
      <c r="JS381" s="22">
        <v>0.42968024999999999</v>
      </c>
      <c r="JT381" s="21">
        <v>51.106909090909106</v>
      </c>
      <c r="JU381" s="20">
        <v>107.02858082422499</v>
      </c>
      <c r="JV381" s="21">
        <v>24.119752424727281</v>
      </c>
      <c r="JW381" s="21">
        <v>32.044002993006998</v>
      </c>
      <c r="JX381" s="21">
        <v>75.787044051327854</v>
      </c>
      <c r="JY381" s="21">
        <v>0</v>
      </c>
      <c r="JZ381" s="22">
        <v>0.4181777777777777</v>
      </c>
      <c r="KA381" s="21">
        <v>50.269090909090927</v>
      </c>
      <c r="KB381" s="20">
        <v>104.16344267111108</v>
      </c>
      <c r="KC381" s="21">
        <v>23.724346647272736</v>
      </c>
      <c r="KD381" s="21">
        <v>30.493762237762244</v>
      </c>
      <c r="KE381" s="21">
        <v>75.849953654465565</v>
      </c>
      <c r="KF381" s="21">
        <v>0</v>
      </c>
      <c r="KG381" s="22">
        <v>0.40683136111111112</v>
      </c>
      <c r="KH381" s="21">
        <v>49.431272727272741</v>
      </c>
      <c r="KI381" s="20">
        <v>101.33717622466945</v>
      </c>
      <c r="KJ381" s="21">
        <v>23.32894086981819</v>
      </c>
      <c r="KK381" s="21">
        <v>28.994344419580422</v>
      </c>
      <c r="KL381" s="21">
        <v>75.91342012826199</v>
      </c>
      <c r="KM381" s="21">
        <v>0</v>
      </c>
      <c r="KN381" s="22">
        <v>0.39564100000000002</v>
      </c>
      <c r="KO381" s="21">
        <v>48.593454545454556</v>
      </c>
      <c r="KP381" s="20">
        <v>98.549781484900009</v>
      </c>
      <c r="KQ381" s="21">
        <v>22.933535092363641</v>
      </c>
      <c r="KR381" s="21">
        <v>27.544902489510491</v>
      </c>
      <c r="KS381" s="21">
        <v>75.977443472717113</v>
      </c>
      <c r="KT381" s="21">
        <v>0</v>
      </c>
      <c r="KU381" s="22">
        <v>0.3846066944444444</v>
      </c>
      <c r="KV381" s="21">
        <v>47.755636363636377</v>
      </c>
      <c r="KW381" s="20">
        <v>95.801258451802767</v>
      </c>
      <c r="KX381" s="21">
        <v>22.538129314909096</v>
      </c>
      <c r="KY381" s="21">
        <v>26.144589398601401</v>
      </c>
      <c r="KZ381" s="21">
        <v>76.042023687830934</v>
      </c>
      <c r="LA381" s="21">
        <v>0</v>
      </c>
      <c r="LB381" s="22">
        <v>0.37372844444444436</v>
      </c>
      <c r="LC381" s="21">
        <v>46.917818181818205</v>
      </c>
      <c r="LD381" s="20">
        <v>93.091607125377749</v>
      </c>
      <c r="LE381" s="21">
        <v>22.142723537454557</v>
      </c>
      <c r="LF381" s="21">
        <v>24.792558097902109</v>
      </c>
      <c r="LG381" s="21">
        <v>76.107160773603468</v>
      </c>
      <c r="LH381" s="21">
        <v>0</v>
      </c>
      <c r="LI381" s="22">
        <v>0.36300625000000003</v>
      </c>
      <c r="LJ381" s="21">
        <v>46.08000000000002</v>
      </c>
      <c r="LK381" s="20">
        <v>90.420827505624999</v>
      </c>
      <c r="LL381" s="21">
        <v>21.747317760000008</v>
      </c>
      <c r="LM381" s="21">
        <v>23.487961538461551</v>
      </c>
      <c r="LN381" s="21">
        <v>76.172854730034715</v>
      </c>
      <c r="LO381" s="21">
        <v>0</v>
      </c>
      <c r="LP381" s="22">
        <v>0.35244011111111112</v>
      </c>
      <c r="LQ381" s="21">
        <v>45.242181818181834</v>
      </c>
      <c r="LR381" s="20">
        <v>87.788919592544445</v>
      </c>
      <c r="LS381" s="21">
        <v>21.351911982545463</v>
      </c>
      <c r="LT381" s="21">
        <v>22.229952671328679</v>
      </c>
      <c r="LU381" s="21">
        <v>76.23910555712466</v>
      </c>
      <c r="LV381" s="21">
        <v>0</v>
      </c>
      <c r="LW381" s="22">
        <v>0.34203002777777775</v>
      </c>
      <c r="LX381" s="21">
        <v>44.404363636363655</v>
      </c>
      <c r="LY381" s="20">
        <v>85.195883386136103</v>
      </c>
      <c r="LZ381" s="21">
        <v>20.956506205090918</v>
      </c>
      <c r="MA381" s="21">
        <v>21.017684447552458</v>
      </c>
      <c r="MB381" s="21">
        <v>76.305913254873303</v>
      </c>
      <c r="MC381" s="21">
        <v>0</v>
      </c>
      <c r="MD381" s="22">
        <v>0.33177599999999996</v>
      </c>
      <c r="ME381" s="21">
        <v>43.566545454545469</v>
      </c>
      <c r="MF381" s="20">
        <v>82.641718886399985</v>
      </c>
      <c r="MG381" s="21">
        <v>20.561100427636372</v>
      </c>
      <c r="MH381" s="21">
        <v>19.850309818181824</v>
      </c>
      <c r="MI381" s="21">
        <v>76.37327782328066</v>
      </c>
      <c r="MJ381" s="21">
        <v>0</v>
      </c>
      <c r="MK381" s="22">
        <v>0.32167802777777782</v>
      </c>
      <c r="ML381" s="21">
        <v>42.728727272727291</v>
      </c>
      <c r="MM381" s="20">
        <v>80.126426093336121</v>
      </c>
      <c r="MN381" s="21">
        <v>20.165694650181827</v>
      </c>
      <c r="MO381" s="21">
        <v>18.726981734265738</v>
      </c>
      <c r="MP381" s="21">
        <v>76.441199262346714</v>
      </c>
      <c r="MQ381" s="21">
        <v>0</v>
      </c>
      <c r="MR381" s="22">
        <v>0.3117361111111111</v>
      </c>
      <c r="MS381" s="21">
        <v>41.890909090909105</v>
      </c>
      <c r="MT381" s="20">
        <v>77.65000500694444</v>
      </c>
      <c r="MU381" s="21">
        <v>19.770288872727278</v>
      </c>
      <c r="MV381" s="21">
        <v>17.64685314685315</v>
      </c>
      <c r="MW381" s="21">
        <v>76.509677572071482</v>
      </c>
      <c r="MX381" s="21">
        <v>0</v>
      </c>
      <c r="MY381" s="30" t="s">
        <v>51</v>
      </c>
    </row>
    <row r="382" spans="1:363" ht="24" customHeight="1" x14ac:dyDescent="0.25">
      <c r="A382" s="15" t="s">
        <v>51</v>
      </c>
      <c r="B382" s="24" t="s">
        <v>13</v>
      </c>
      <c r="C382" s="16" t="s">
        <v>11</v>
      </c>
      <c r="D382" s="23">
        <v>1.5</v>
      </c>
      <c r="E382" s="17">
        <f t="shared" si="5"/>
        <v>1.875</v>
      </c>
      <c r="F382" s="23">
        <v>1.0249999999999999</v>
      </c>
      <c r="G382" s="19">
        <v>82.256818181818204</v>
      </c>
      <c r="H382" s="20">
        <v>255.31612249999998</v>
      </c>
      <c r="I382" s="19">
        <v>38.820858570454554</v>
      </c>
      <c r="J382" s="19">
        <v>140.3769667832168</v>
      </c>
      <c r="K382" s="19">
        <v>73.843321530758942</v>
      </c>
      <c r="L382" s="19">
        <v>0</v>
      </c>
      <c r="M382" s="26">
        <v>1.0069716451388888</v>
      </c>
      <c r="N382" s="19">
        <v>81.43425000000002</v>
      </c>
      <c r="O382" s="17">
        <v>250.82545941883615</v>
      </c>
      <c r="P382" s="19">
        <v>38.432649984750007</v>
      </c>
      <c r="Q382" s="19">
        <v>136.20763049278847</v>
      </c>
      <c r="R382" s="19">
        <v>73.884753598631804</v>
      </c>
      <c r="S382" s="19">
        <v>0</v>
      </c>
      <c r="T382" s="26">
        <v>0.98910324722222198</v>
      </c>
      <c r="U382" s="19">
        <v>80.611681818181836</v>
      </c>
      <c r="V382" s="17">
        <v>246.37463983701133</v>
      </c>
      <c r="W382" s="21">
        <v>38.044441399045461</v>
      </c>
      <c r="X382" s="19">
        <v>132.12167812062938</v>
      </c>
      <c r="Y382" s="19">
        <v>73.926722449298637</v>
      </c>
      <c r="Z382" s="19">
        <v>0</v>
      </c>
      <c r="AA382" s="26">
        <v>0.97139480624999996</v>
      </c>
      <c r="AB382" s="21">
        <v>79.789113636363652</v>
      </c>
      <c r="AC382" s="17">
        <v>241.96366375452561</v>
      </c>
      <c r="AD382" s="19">
        <v>37.656232813340914</v>
      </c>
      <c r="AE382" s="19">
        <v>128.11826740493882</v>
      </c>
      <c r="AF382" s="19">
        <v>73.969228082759429</v>
      </c>
      <c r="AG382" s="21">
        <v>0</v>
      </c>
      <c r="AH382" s="26">
        <v>0.95384632222222221</v>
      </c>
      <c r="AI382" s="19">
        <v>78.966545454545468</v>
      </c>
      <c r="AJ382" s="17">
        <v>237.59253117137888</v>
      </c>
      <c r="AK382" s="19">
        <v>37.268024227636367</v>
      </c>
      <c r="AL382" s="21">
        <v>124.19655608391609</v>
      </c>
      <c r="AM382" s="19">
        <v>74.012270499014193</v>
      </c>
      <c r="AN382" s="19">
        <v>0</v>
      </c>
      <c r="AO382" s="26">
        <v>0.93645779513888872</v>
      </c>
      <c r="AP382" s="19">
        <v>78.143977272727284</v>
      </c>
      <c r="AQ382" s="20">
        <v>233.26124208757113</v>
      </c>
      <c r="AR382" s="19">
        <v>36.87981564193182</v>
      </c>
      <c r="AS382" s="19">
        <v>120.35570189576049</v>
      </c>
      <c r="AT382" s="19">
        <v>74.0558496980629</v>
      </c>
      <c r="AU382" s="19">
        <v>0</v>
      </c>
      <c r="AV382" s="22">
        <v>0.91922922499999982</v>
      </c>
      <c r="AW382" s="19">
        <v>77.321409090909114</v>
      </c>
      <c r="AX382" s="17">
        <v>228.96979650310246</v>
      </c>
      <c r="AY382" s="19">
        <v>36.491607056227281</v>
      </c>
      <c r="AZ382" s="19">
        <v>116.59486257867133</v>
      </c>
      <c r="BA382" s="21">
        <v>74.09996567990558</v>
      </c>
      <c r="BB382" s="19">
        <v>0</v>
      </c>
      <c r="BC382" s="26">
        <v>0.90216061180555562</v>
      </c>
      <c r="BD382" s="19">
        <v>76.49884090909093</v>
      </c>
      <c r="BE382" s="17">
        <v>224.71819441797285</v>
      </c>
      <c r="BF382" s="21">
        <v>36.103398470522741</v>
      </c>
      <c r="BG382" s="19">
        <v>112.91319587084793</v>
      </c>
      <c r="BH382" s="19">
        <v>74.144618444542232</v>
      </c>
      <c r="BI382" s="19">
        <v>0</v>
      </c>
      <c r="BJ382" s="26">
        <v>0.88525195555555547</v>
      </c>
      <c r="BK382" s="21">
        <v>75.676272727272746</v>
      </c>
      <c r="BL382" s="17">
        <v>220.50643583218221</v>
      </c>
      <c r="BM382" s="19">
        <v>35.715189884818194</v>
      </c>
      <c r="BN382" s="19">
        <v>109.30985951048953</v>
      </c>
      <c r="BO382" s="19">
        <v>74.189807991972827</v>
      </c>
      <c r="BP382" s="21">
        <v>0</v>
      </c>
      <c r="BQ382" s="26">
        <v>0.86850325624999991</v>
      </c>
      <c r="BR382" s="19">
        <v>74.853704545454562</v>
      </c>
      <c r="BS382" s="17">
        <v>216.3345207457306</v>
      </c>
      <c r="BT382" s="19">
        <v>35.326981299113648</v>
      </c>
      <c r="BU382" s="21">
        <v>105.78401123579549</v>
      </c>
      <c r="BV382" s="19">
        <v>74.235534322197395</v>
      </c>
      <c r="BW382" s="19">
        <v>0</v>
      </c>
      <c r="BX382" s="26">
        <v>0.85191451388888872</v>
      </c>
      <c r="BY382" s="19">
        <v>74.031136363636392</v>
      </c>
      <c r="BZ382" s="20">
        <v>212.20244915861801</v>
      </c>
      <c r="CA382" s="19">
        <v>34.938772713409108</v>
      </c>
      <c r="CB382" s="19">
        <v>102.33480878496506</v>
      </c>
      <c r="CC382" s="19">
        <v>74.281797435215935</v>
      </c>
      <c r="CD382" s="19">
        <v>0</v>
      </c>
      <c r="CE382" s="22">
        <v>0.83548572847222224</v>
      </c>
      <c r="CF382" s="19">
        <v>73.208568181818208</v>
      </c>
      <c r="CG382" s="17">
        <v>208.11022107084452</v>
      </c>
      <c r="CH382" s="19">
        <v>34.550564127704561</v>
      </c>
      <c r="CI382" s="19">
        <v>98.96140989619758</v>
      </c>
      <c r="CJ382" s="21">
        <v>74.328597331028419</v>
      </c>
      <c r="CK382" s="19">
        <v>0</v>
      </c>
      <c r="CL382" s="26">
        <v>0.81921690000000003</v>
      </c>
      <c r="CM382" s="19">
        <v>72.386000000000024</v>
      </c>
      <c r="CN382" s="17">
        <v>204.05783648241001</v>
      </c>
      <c r="CO382" s="21">
        <v>34.162355542000014</v>
      </c>
      <c r="CP382" s="19">
        <v>95.662972307692314</v>
      </c>
      <c r="CQ382" s="19">
        <v>74.375934009634875</v>
      </c>
      <c r="CR382" s="19">
        <v>0</v>
      </c>
      <c r="CS382" s="26">
        <v>0.80310802847222207</v>
      </c>
      <c r="CT382" s="21">
        <v>71.56343181818184</v>
      </c>
      <c r="CU382" s="17">
        <v>200.04529539331446</v>
      </c>
      <c r="CV382" s="19">
        <v>33.774146956295468</v>
      </c>
      <c r="CW382" s="19">
        <v>92.438653757648623</v>
      </c>
      <c r="CX382" s="19">
        <v>74.423807471035289</v>
      </c>
      <c r="CY382" s="21">
        <v>0</v>
      </c>
      <c r="CZ382" s="26">
        <v>0.78715911388888882</v>
      </c>
      <c r="DA382" s="19">
        <v>70.740863636363656</v>
      </c>
      <c r="DB382" s="17">
        <v>196.07259780355804</v>
      </c>
      <c r="DC382" s="19">
        <v>33.385938370590921</v>
      </c>
      <c r="DD382" s="21">
        <v>89.287611984265737</v>
      </c>
      <c r="DE382" s="19">
        <v>74.472217715229661</v>
      </c>
      <c r="DF382" s="19">
        <v>0</v>
      </c>
      <c r="DG382" s="26">
        <v>0.77137015624999994</v>
      </c>
      <c r="DH382" s="19">
        <v>69.918295454545472</v>
      </c>
      <c r="DI382" s="20">
        <v>192.1397437131406</v>
      </c>
      <c r="DJ382" s="19">
        <v>32.997729784886374</v>
      </c>
      <c r="DK382" s="19">
        <v>86.209004725743</v>
      </c>
      <c r="DL382" s="19">
        <v>74.521164742218005</v>
      </c>
      <c r="DM382" s="19">
        <v>0</v>
      </c>
      <c r="DN382" s="22">
        <v>0.75574115555555543</v>
      </c>
      <c r="DO382" s="19">
        <v>69.095727272727288</v>
      </c>
      <c r="DP382" s="17">
        <v>188.24673312206218</v>
      </c>
      <c r="DQ382" s="19">
        <v>32.609521199181827</v>
      </c>
      <c r="DR382" s="19">
        <v>83.201989720279713</v>
      </c>
      <c r="DS382" s="21">
        <v>74.570648552000307</v>
      </c>
      <c r="DT382" s="19">
        <v>0</v>
      </c>
      <c r="DU382" s="26">
        <v>0.74027211180555552</v>
      </c>
      <c r="DV382" s="19">
        <v>68.273159090909104</v>
      </c>
      <c r="DW382" s="17">
        <v>184.39356603032283</v>
      </c>
      <c r="DX382" s="21">
        <v>32.221312613477281</v>
      </c>
      <c r="DY382" s="19">
        <v>80.265724706075176</v>
      </c>
      <c r="DZ382" s="19">
        <v>74.620669144576567</v>
      </c>
      <c r="EA382" s="19">
        <v>0</v>
      </c>
      <c r="EB382" s="26">
        <v>0.72496302499999987</v>
      </c>
      <c r="EC382" s="21">
        <v>67.45059090909092</v>
      </c>
      <c r="ED382" s="17">
        <v>180.58024243792246</v>
      </c>
      <c r="EE382" s="19">
        <v>31.833104027772734</v>
      </c>
      <c r="EF382" s="19">
        <v>77.399367421328662</v>
      </c>
      <c r="EG382" s="19">
        <v>74.671226519946799</v>
      </c>
      <c r="EH382" s="21">
        <v>0</v>
      </c>
      <c r="EI382" s="26">
        <v>0.70981389513888893</v>
      </c>
      <c r="EJ382" s="19">
        <v>66.62802272727275</v>
      </c>
      <c r="EK382" s="17">
        <v>176.8067623448612</v>
      </c>
      <c r="EL382" s="19">
        <v>31.444895442068194</v>
      </c>
      <c r="EM382" s="21">
        <v>74.602075604239545</v>
      </c>
      <c r="EN382" s="19">
        <v>74.722320678110989</v>
      </c>
      <c r="EO382" s="19">
        <v>0</v>
      </c>
      <c r="EP382" s="26">
        <v>0.69482472222222214</v>
      </c>
      <c r="EQ382" s="19">
        <v>65.805454545454566</v>
      </c>
      <c r="ER382" s="20">
        <v>173.07312575113886</v>
      </c>
      <c r="ES382" s="19">
        <v>31.056686856363648</v>
      </c>
      <c r="ET382" s="19">
        <v>71.873006993007024</v>
      </c>
      <c r="EU382" s="19">
        <v>74.773951619069138</v>
      </c>
      <c r="EV382" s="19">
        <v>0</v>
      </c>
      <c r="EW382" s="22">
        <v>0.67999550624999994</v>
      </c>
      <c r="EX382" s="19">
        <v>64.982886363636382</v>
      </c>
      <c r="EY382" s="17">
        <v>169.37933265675559</v>
      </c>
      <c r="EZ382" s="19">
        <v>30.668478270659101</v>
      </c>
      <c r="FA382" s="19">
        <v>69.211319325830445</v>
      </c>
      <c r="FB382" s="21">
        <v>74.826119342821258</v>
      </c>
      <c r="FC382" s="19">
        <v>0</v>
      </c>
      <c r="FD382" s="26">
        <v>0.66532624722222211</v>
      </c>
      <c r="FE382" s="19">
        <v>64.160318181818198</v>
      </c>
      <c r="FF382" s="17">
        <v>165.72538306171137</v>
      </c>
      <c r="FG382" s="21">
        <v>30.280269684954554</v>
      </c>
      <c r="FH382" s="19">
        <v>66.616170340909107</v>
      </c>
      <c r="FI382" s="19">
        <v>74.878823849367322</v>
      </c>
      <c r="FJ382" s="19">
        <v>0</v>
      </c>
      <c r="FK382" s="26">
        <v>0.65081694513888877</v>
      </c>
      <c r="FL382" s="21">
        <v>63.337750000000021</v>
      </c>
      <c r="FM382" s="17">
        <v>162.11127696600616</v>
      </c>
      <c r="FN382" s="19">
        <v>29.892061099250011</v>
      </c>
      <c r="FO382" s="19">
        <v>64.086717776442313</v>
      </c>
      <c r="FP382" s="19">
        <v>74.932065138707372</v>
      </c>
      <c r="FQ382" s="21">
        <v>0</v>
      </c>
      <c r="FR382" s="26">
        <v>0.63646760000000002</v>
      </c>
      <c r="FS382" s="19">
        <v>62.515181818181837</v>
      </c>
      <c r="FT382" s="17">
        <v>158.53701436963999</v>
      </c>
      <c r="FU382" s="19">
        <v>29.503852513545464</v>
      </c>
      <c r="FV382" s="21">
        <v>61.622119370629385</v>
      </c>
      <c r="FW382" s="19">
        <v>74.985843210841367</v>
      </c>
      <c r="FX382" s="19">
        <v>0</v>
      </c>
      <c r="FY382" s="26">
        <v>0.62227821180555554</v>
      </c>
      <c r="FZ382" s="19">
        <v>61.692613636363653</v>
      </c>
      <c r="GA382" s="20">
        <v>155.00259527261284</v>
      </c>
      <c r="GB382" s="19">
        <v>29.115643927840917</v>
      </c>
      <c r="GC382" s="19">
        <v>59.221532861669587</v>
      </c>
      <c r="GD382" s="19">
        <v>75.040158065769333</v>
      </c>
      <c r="GE382" s="19">
        <v>0</v>
      </c>
      <c r="GF382" s="22">
        <v>0.60824878055555553</v>
      </c>
      <c r="GG382" s="19">
        <v>60.870045454545469</v>
      </c>
      <c r="GH382" s="17">
        <v>151.50801967492472</v>
      </c>
      <c r="GI382" s="19">
        <v>28.727435342136371</v>
      </c>
      <c r="GJ382" s="19">
        <v>56.884115987762243</v>
      </c>
      <c r="GK382" s="21">
        <v>75.095009703491257</v>
      </c>
      <c r="GL382" s="19">
        <v>0</v>
      </c>
      <c r="GM382" s="26">
        <v>0.59437930624999991</v>
      </c>
      <c r="GN382" s="19">
        <v>60.047477272727285</v>
      </c>
      <c r="GO382" s="17">
        <v>148.0532875765756</v>
      </c>
      <c r="GP382" s="21">
        <v>28.339226756431824</v>
      </c>
      <c r="GQ382" s="19">
        <v>54.60902648710664</v>
      </c>
      <c r="GR382" s="19">
        <v>75.15039812400714</v>
      </c>
      <c r="GS382" s="19">
        <v>0</v>
      </c>
      <c r="GT382" s="26">
        <v>0.58066978888888887</v>
      </c>
      <c r="GU382" s="21">
        <v>59.224909090909108</v>
      </c>
      <c r="GV382" s="17">
        <v>144.63839897756554</v>
      </c>
      <c r="GW382" s="19">
        <v>27.951018170727281</v>
      </c>
      <c r="GX382" s="19">
        <v>52.395422097902099</v>
      </c>
      <c r="GY382" s="19">
        <v>75.206323327316994</v>
      </c>
      <c r="GZ382" s="21">
        <v>0</v>
      </c>
      <c r="HA382" s="26">
        <v>0.5671202284722221</v>
      </c>
      <c r="HB382" s="19">
        <v>58.402340909090924</v>
      </c>
      <c r="HC382" s="17">
        <v>141.26335387789447</v>
      </c>
      <c r="HD382" s="19">
        <v>27.562809585022734</v>
      </c>
      <c r="HE382" s="21">
        <v>50.242460558347908</v>
      </c>
      <c r="HF382" s="19">
        <v>75.262785313420792</v>
      </c>
      <c r="HG382" s="19">
        <v>0</v>
      </c>
      <c r="HH382" s="26">
        <v>0.55373062499999992</v>
      </c>
      <c r="HI382" s="19">
        <v>57.57977272727274</v>
      </c>
      <c r="HJ382" s="20">
        <v>137.92815227756248</v>
      </c>
      <c r="HK382" s="19">
        <v>27.174600999318187</v>
      </c>
      <c r="HL382" s="19">
        <v>48.149299606643353</v>
      </c>
      <c r="HM382" s="19">
        <v>75.319784082318577</v>
      </c>
      <c r="HN382" s="19">
        <v>0</v>
      </c>
      <c r="HO382" s="22">
        <v>0.54050097847222212</v>
      </c>
      <c r="HP382" s="19">
        <v>56.757204545454556</v>
      </c>
      <c r="HQ382" s="17">
        <v>134.63279417656949</v>
      </c>
      <c r="HR382" s="19">
        <v>26.78639241361364</v>
      </c>
      <c r="HS382" s="19">
        <v>46.115096980987758</v>
      </c>
      <c r="HT382" s="21">
        <v>75.377319634010306</v>
      </c>
      <c r="HU382" s="19">
        <v>0</v>
      </c>
      <c r="HV382" s="26">
        <v>0.52743128888888891</v>
      </c>
      <c r="HW382" s="19">
        <v>55.934636363636386</v>
      </c>
      <c r="HX382" s="17">
        <v>131.37727957491555</v>
      </c>
      <c r="HY382" s="21">
        <v>26.398183827909101</v>
      </c>
      <c r="HZ382" s="19">
        <v>44.139010419580437</v>
      </c>
      <c r="IA382" s="19">
        <v>75.435391968496006</v>
      </c>
      <c r="IB382" s="19">
        <v>0</v>
      </c>
      <c r="IC382" s="26">
        <v>0.51452155624999996</v>
      </c>
      <c r="ID382" s="21">
        <v>55.112068181818202</v>
      </c>
      <c r="IE382" s="17">
        <v>128.16160847260062</v>
      </c>
      <c r="IF382" s="19">
        <v>26.009975242204554</v>
      </c>
      <c r="IG382" s="19">
        <v>42.220197660620641</v>
      </c>
      <c r="IH382" s="19">
        <v>75.494001085775665</v>
      </c>
      <c r="II382" s="21">
        <v>0</v>
      </c>
      <c r="IJ382" s="26">
        <v>0.50177178055555549</v>
      </c>
      <c r="IK382" s="19">
        <v>54.289500000000018</v>
      </c>
      <c r="IL382" s="17">
        <v>124.9857808696247</v>
      </c>
      <c r="IM382" s="19">
        <v>25.621766656500007</v>
      </c>
      <c r="IN382" s="21">
        <v>40.357816442307701</v>
      </c>
      <c r="IO382" s="19">
        <v>75.553146985849281</v>
      </c>
      <c r="IP382" s="19">
        <v>0</v>
      </c>
      <c r="IQ382" s="26">
        <v>0.48918196180555545</v>
      </c>
      <c r="IR382" s="19">
        <v>53.466931818181834</v>
      </c>
      <c r="IS382" s="20">
        <v>121.84979676598782</v>
      </c>
      <c r="IT382" s="19">
        <v>25.233558070795464</v>
      </c>
      <c r="IU382" s="19">
        <v>38.551024502840924</v>
      </c>
      <c r="IV382" s="19">
        <v>75.61282966871687</v>
      </c>
      <c r="IW382" s="19">
        <v>0</v>
      </c>
      <c r="IX382" s="22">
        <v>0.47675210000000007</v>
      </c>
      <c r="IY382" s="19">
        <v>52.64436363636365</v>
      </c>
      <c r="IZ382" s="17">
        <v>118.75365616169002</v>
      </c>
      <c r="JA382" s="19">
        <v>24.845349485090917</v>
      </c>
      <c r="JB382" s="19">
        <v>36.798979580419591</v>
      </c>
      <c r="JC382" s="19">
        <v>75.673049134378417</v>
      </c>
      <c r="JD382" s="21">
        <v>0</v>
      </c>
      <c r="JE382" s="22">
        <v>0.46448219513888889</v>
      </c>
      <c r="JF382" s="21">
        <v>51.821795454545466</v>
      </c>
      <c r="JG382" s="20">
        <v>115.69735905673117</v>
      </c>
      <c r="JH382" s="21">
        <v>24.457140899386371</v>
      </c>
      <c r="JI382" s="21">
        <v>35.100839413243015</v>
      </c>
      <c r="JJ382" s="21">
        <v>75.733805382833921</v>
      </c>
      <c r="JK382" s="21">
        <v>0</v>
      </c>
      <c r="JL382" s="22">
        <v>0.45237224722222219</v>
      </c>
      <c r="JM382" s="21">
        <v>50.999227272727289</v>
      </c>
      <c r="JN382" s="20">
        <v>112.68090545111139</v>
      </c>
      <c r="JO382" s="21">
        <v>24.068932313681827</v>
      </c>
      <c r="JP382" s="21">
        <v>33.455761739510493</v>
      </c>
      <c r="JQ382" s="21">
        <v>75.795098414083398</v>
      </c>
      <c r="JR382" s="21">
        <v>0</v>
      </c>
      <c r="JS382" s="22">
        <v>0.44042225624999992</v>
      </c>
      <c r="JT382" s="21">
        <v>50.176659090909105</v>
      </c>
      <c r="JU382" s="20">
        <v>109.7042953448306</v>
      </c>
      <c r="JV382" s="21">
        <v>23.680723727977281</v>
      </c>
      <c r="JW382" s="21">
        <v>31.862904297421331</v>
      </c>
      <c r="JX382" s="21">
        <v>75.856928228126833</v>
      </c>
      <c r="JY382" s="21">
        <v>0</v>
      </c>
      <c r="JZ382" s="22">
        <v>0.42863222222222214</v>
      </c>
      <c r="KA382" s="21">
        <v>49.354090909090921</v>
      </c>
      <c r="KB382" s="20">
        <v>106.76752873788887</v>
      </c>
      <c r="KC382" s="21">
        <v>23.292515142272734</v>
      </c>
      <c r="KD382" s="21">
        <v>30.32142482517483</v>
      </c>
      <c r="KE382" s="21">
        <v>75.919294824964226</v>
      </c>
      <c r="KF382" s="21">
        <v>0</v>
      </c>
      <c r="KG382" s="22">
        <v>0.41700214513888889</v>
      </c>
      <c r="KH382" s="21">
        <v>48.531522727272737</v>
      </c>
      <c r="KI382" s="20">
        <v>103.87060563028618</v>
      </c>
      <c r="KJ382" s="21">
        <v>22.904306556568187</v>
      </c>
      <c r="KK382" s="21">
        <v>28.830481060970282</v>
      </c>
      <c r="KL382" s="21">
        <v>75.982198204595576</v>
      </c>
      <c r="KM382" s="21">
        <v>0</v>
      </c>
      <c r="KN382" s="22">
        <v>0.40553202499999996</v>
      </c>
      <c r="KO382" s="21">
        <v>47.708954545454553</v>
      </c>
      <c r="KP382" s="20">
        <v>101.01352602202249</v>
      </c>
      <c r="KQ382" s="21">
        <v>22.51609797086364</v>
      </c>
      <c r="KR382" s="21">
        <v>27.389230743006994</v>
      </c>
      <c r="KS382" s="21">
        <v>76.045638367020899</v>
      </c>
      <c r="KT382" s="21">
        <v>0</v>
      </c>
      <c r="KU382" s="22">
        <v>0.39422186180555546</v>
      </c>
      <c r="KV382" s="21">
        <v>46.886386363636369</v>
      </c>
      <c r="KW382" s="20">
        <v>98.196289913097829</v>
      </c>
      <c r="KX382" s="21">
        <v>22.127889385159094</v>
      </c>
      <c r="KY382" s="21">
        <v>25.996831609484264</v>
      </c>
      <c r="KZ382" s="21">
        <v>76.10961531224018</v>
      </c>
      <c r="LA382" s="21">
        <v>0</v>
      </c>
      <c r="LB382" s="22">
        <v>0.38307165555555545</v>
      </c>
      <c r="LC382" s="21">
        <v>46.063818181818199</v>
      </c>
      <c r="LD382" s="20">
        <v>95.418897303512196</v>
      </c>
      <c r="LE382" s="21">
        <v>21.739680799454554</v>
      </c>
      <c r="LF382" s="21">
        <v>24.652441398601407</v>
      </c>
      <c r="LG382" s="21">
        <v>76.174129040253433</v>
      </c>
      <c r="LH382" s="21">
        <v>0</v>
      </c>
      <c r="LI382" s="22">
        <v>0.37208140625000002</v>
      </c>
      <c r="LJ382" s="21">
        <v>45.241250000000015</v>
      </c>
      <c r="LK382" s="20">
        <v>92.681348193265634</v>
      </c>
      <c r="LL382" s="21">
        <v>21.351472213750007</v>
      </c>
      <c r="LM382" s="21">
        <v>23.355217848557704</v>
      </c>
      <c r="LN382" s="21">
        <v>76.23917955106063</v>
      </c>
      <c r="LO382" s="21">
        <v>0</v>
      </c>
      <c r="LP382" s="22">
        <v>0.36125111388888886</v>
      </c>
      <c r="LQ382" s="21">
        <v>44.418681818181831</v>
      </c>
      <c r="LR382" s="20">
        <v>89.983642582358044</v>
      </c>
      <c r="LS382" s="21">
        <v>20.963263628045461</v>
      </c>
      <c r="LT382" s="21">
        <v>22.104318697552454</v>
      </c>
      <c r="LU382" s="21">
        <v>76.304766844661799</v>
      </c>
      <c r="LV382" s="21">
        <v>0</v>
      </c>
      <c r="LW382" s="22">
        <v>0.35058077847222213</v>
      </c>
      <c r="LX382" s="21">
        <v>43.596113636363647</v>
      </c>
      <c r="LY382" s="20">
        <v>87.325780470789496</v>
      </c>
      <c r="LZ382" s="21">
        <v>20.575055042340914</v>
      </c>
      <c r="MA382" s="21">
        <v>20.898901683784974</v>
      </c>
      <c r="MB382" s="21">
        <v>76.37089092105694</v>
      </c>
      <c r="MC382" s="21">
        <v>0</v>
      </c>
      <c r="MD382" s="22">
        <v>0.34007039999999994</v>
      </c>
      <c r="ME382" s="21">
        <v>42.77354545454547</v>
      </c>
      <c r="MF382" s="20">
        <v>84.707761858559977</v>
      </c>
      <c r="MG382" s="21">
        <v>20.186846456636371</v>
      </c>
      <c r="MH382" s="21">
        <v>19.73812454545455</v>
      </c>
      <c r="MI382" s="21">
        <v>76.437551780246025</v>
      </c>
      <c r="MJ382" s="21">
        <v>0</v>
      </c>
      <c r="MK382" s="22">
        <v>0.32971997847222223</v>
      </c>
      <c r="ML382" s="21">
        <v>41.950977272727286</v>
      </c>
      <c r="MM382" s="20">
        <v>82.129586745669513</v>
      </c>
      <c r="MN382" s="21">
        <v>19.798637870931824</v>
      </c>
      <c r="MO382" s="21">
        <v>18.62114502076049</v>
      </c>
      <c r="MP382" s="21">
        <v>76.504749422229082</v>
      </c>
      <c r="MQ382" s="21">
        <v>0</v>
      </c>
      <c r="MR382" s="22">
        <v>0.31952951388888884</v>
      </c>
      <c r="MS382" s="21">
        <v>41.128409090909102</v>
      </c>
      <c r="MT382" s="20">
        <v>79.591255132118036</v>
      </c>
      <c r="MU382" s="21">
        <v>19.410429285227277</v>
      </c>
      <c r="MV382" s="21">
        <v>17.5471208479021</v>
      </c>
      <c r="MW382" s="21">
        <v>76.572483847006097</v>
      </c>
      <c r="MX382" s="21">
        <v>0</v>
      </c>
      <c r="MY382" s="30" t="s">
        <v>51</v>
      </c>
    </row>
    <row r="383" spans="1:363" ht="24" customHeight="1" x14ac:dyDescent="0.25">
      <c r="A383" s="15" t="s">
        <v>51</v>
      </c>
      <c r="B383" s="24" t="s">
        <v>13</v>
      </c>
      <c r="C383" s="16" t="s">
        <v>11</v>
      </c>
      <c r="D383" s="23">
        <v>1.5</v>
      </c>
      <c r="E383" s="17">
        <f t="shared" si="5"/>
        <v>1.875</v>
      </c>
      <c r="F383" s="23">
        <v>1.05</v>
      </c>
      <c r="G383" s="19">
        <v>80.731818181818198</v>
      </c>
      <c r="H383" s="20">
        <v>261.54334499999999</v>
      </c>
      <c r="I383" s="19">
        <v>38.101139395454553</v>
      </c>
      <c r="J383" s="19">
        <v>139.57138694638695</v>
      </c>
      <c r="K383" s="19">
        <v>73.92055941065972</v>
      </c>
      <c r="L383" s="19">
        <v>0</v>
      </c>
      <c r="M383" s="26">
        <v>1.0315319291666667</v>
      </c>
      <c r="N383" s="19">
        <v>79.924500000000009</v>
      </c>
      <c r="O383" s="17">
        <v>256.94315355100292</v>
      </c>
      <c r="P383" s="19">
        <v>37.720128001500008</v>
      </c>
      <c r="Q383" s="19">
        <v>135.42597718269229</v>
      </c>
      <c r="R383" s="19">
        <v>73.962195183618661</v>
      </c>
      <c r="S383" s="19">
        <v>0</v>
      </c>
      <c r="T383" s="26">
        <v>1.0132277166666666</v>
      </c>
      <c r="U383" s="19">
        <v>79.117181818181834</v>
      </c>
      <c r="V383" s="17">
        <v>252.38377739401164</v>
      </c>
      <c r="W383" s="21">
        <v>37.339116607545463</v>
      </c>
      <c r="X383" s="19">
        <v>131.36347282284382</v>
      </c>
      <c r="Y383" s="19">
        <v>74.004348020505191</v>
      </c>
      <c r="Z383" s="19">
        <v>0</v>
      </c>
      <c r="AA383" s="26">
        <v>0.99508736250000007</v>
      </c>
      <c r="AB383" s="21">
        <v>78.309863636363644</v>
      </c>
      <c r="AC383" s="17">
        <v>247.86521652902627</v>
      </c>
      <c r="AD383" s="19">
        <v>36.958105213590912</v>
      </c>
      <c r="AE383" s="19">
        <v>127.38303643851981</v>
      </c>
      <c r="AF383" s="19">
        <v>74.047017921319323</v>
      </c>
      <c r="AG383" s="21">
        <v>0</v>
      </c>
      <c r="AH383" s="26">
        <v>0.9771108666666668</v>
      </c>
      <c r="AI383" s="19">
        <v>77.502545454545469</v>
      </c>
      <c r="AJ383" s="17">
        <v>243.38747095604668</v>
      </c>
      <c r="AK383" s="19">
        <v>36.577093819636374</v>
      </c>
      <c r="AL383" s="21">
        <v>123.48383060139859</v>
      </c>
      <c r="AM383" s="19">
        <v>74.090204886061045</v>
      </c>
      <c r="AN383" s="19">
        <v>0</v>
      </c>
      <c r="AO383" s="26">
        <v>0.95929822916666663</v>
      </c>
      <c r="AP383" s="19">
        <v>76.69522727272728</v>
      </c>
      <c r="AQ383" s="20">
        <v>238.95054067507292</v>
      </c>
      <c r="AR383" s="19">
        <v>36.196082425681823</v>
      </c>
      <c r="AS383" s="19">
        <v>119.6650178831585</v>
      </c>
      <c r="AT383" s="19">
        <v>74.13390891473037</v>
      </c>
      <c r="AU383" s="19">
        <v>0</v>
      </c>
      <c r="AV383" s="22">
        <v>0.94164944999999989</v>
      </c>
      <c r="AW383" s="19">
        <v>75.887909090909105</v>
      </c>
      <c r="AX383" s="17">
        <v>234.55442568610496</v>
      </c>
      <c r="AY383" s="19">
        <v>35.815071031727278</v>
      </c>
      <c r="AZ383" s="19">
        <v>115.92576085547785</v>
      </c>
      <c r="BA383" s="21">
        <v>74.178130007327297</v>
      </c>
      <c r="BB383" s="19">
        <v>0</v>
      </c>
      <c r="BC383" s="26">
        <v>0.9241645291666668</v>
      </c>
      <c r="BD383" s="19">
        <v>75.08059090909093</v>
      </c>
      <c r="BE383" s="17">
        <v>230.19912598914294</v>
      </c>
      <c r="BF383" s="21">
        <v>35.434059637772741</v>
      </c>
      <c r="BG383" s="19">
        <v>112.26522209003498</v>
      </c>
      <c r="BH383" s="19">
        <v>74.222868163851814</v>
      </c>
      <c r="BI383" s="19">
        <v>0</v>
      </c>
      <c r="BJ383" s="26">
        <v>0.90684346666666671</v>
      </c>
      <c r="BK383" s="21">
        <v>74.27327272727274</v>
      </c>
      <c r="BL383" s="17">
        <v>225.88464158418668</v>
      </c>
      <c r="BM383" s="19">
        <v>35.053048243818189</v>
      </c>
      <c r="BN383" s="19">
        <v>108.68256415850817</v>
      </c>
      <c r="BO383" s="19">
        <v>74.268123384303934</v>
      </c>
      <c r="BP383" s="21">
        <v>0</v>
      </c>
      <c r="BQ383" s="26">
        <v>0.88968626250000005</v>
      </c>
      <c r="BR383" s="19">
        <v>73.465954545454565</v>
      </c>
      <c r="BS383" s="17">
        <v>221.61097247123627</v>
      </c>
      <c r="BT383" s="19">
        <v>34.672036849863645</v>
      </c>
      <c r="BU383" s="21">
        <v>105.17694963257577</v>
      </c>
      <c r="BV383" s="19">
        <v>74.313895668683642</v>
      </c>
      <c r="BW383" s="19">
        <v>0</v>
      </c>
      <c r="BX383" s="26">
        <v>0.87269291666666671</v>
      </c>
      <c r="BY383" s="19">
        <v>72.658636363636376</v>
      </c>
      <c r="BZ383" s="20">
        <v>217.37811865029167</v>
      </c>
      <c r="CA383" s="19">
        <v>34.2910254559091</v>
      </c>
      <c r="CB383" s="19">
        <v>101.7475410839161</v>
      </c>
      <c r="CC383" s="19">
        <v>74.360185016990954</v>
      </c>
      <c r="CD383" s="19">
        <v>0</v>
      </c>
      <c r="CE383" s="22">
        <v>0.8558634291666668</v>
      </c>
      <c r="CF383" s="19">
        <v>71.851318181818201</v>
      </c>
      <c r="CG383" s="17">
        <v>213.18608012135294</v>
      </c>
      <c r="CH383" s="19">
        <v>33.910014061954556</v>
      </c>
      <c r="CI383" s="19">
        <v>98.393501084207472</v>
      </c>
      <c r="CJ383" s="21">
        <v>74.406991429225855</v>
      </c>
      <c r="CK383" s="19">
        <v>0</v>
      </c>
      <c r="CL383" s="26">
        <v>0.8391978000000001</v>
      </c>
      <c r="CM383" s="19">
        <v>71.044000000000011</v>
      </c>
      <c r="CN383" s="17">
        <v>209.03485688442001</v>
      </c>
      <c r="CO383" s="21">
        <v>33.529002668000004</v>
      </c>
      <c r="CP383" s="19">
        <v>95.113992205128199</v>
      </c>
      <c r="CQ383" s="19">
        <v>74.454314905388358</v>
      </c>
      <c r="CR383" s="19">
        <v>0</v>
      </c>
      <c r="CS383" s="26">
        <v>0.82269602916666662</v>
      </c>
      <c r="CT383" s="21">
        <v>70.236681818181836</v>
      </c>
      <c r="CU383" s="17">
        <v>204.92444893949289</v>
      </c>
      <c r="CV383" s="19">
        <v>33.147991274045467</v>
      </c>
      <c r="CW383" s="19">
        <v>91.908177018356653</v>
      </c>
      <c r="CX383" s="19">
        <v>74.502155445478465</v>
      </c>
      <c r="CY383" s="21">
        <v>0</v>
      </c>
      <c r="CZ383" s="26">
        <v>0.80635811666666668</v>
      </c>
      <c r="DA383" s="19">
        <v>69.429363636363647</v>
      </c>
      <c r="DB383" s="17">
        <v>200.85485628657167</v>
      </c>
      <c r="DC383" s="19">
        <v>32.766979880090915</v>
      </c>
      <c r="DD383" s="21">
        <v>88.775218095571091</v>
      </c>
      <c r="DE383" s="19">
        <v>74.550513049496161</v>
      </c>
      <c r="DF383" s="19">
        <v>0</v>
      </c>
      <c r="DG383" s="26">
        <v>0.79018406250000006</v>
      </c>
      <c r="DH383" s="19">
        <v>68.622045454545471</v>
      </c>
      <c r="DI383" s="20">
        <v>196.82607892565625</v>
      </c>
      <c r="DJ383" s="19">
        <v>32.38596848613637</v>
      </c>
      <c r="DK383" s="19">
        <v>85.714278008449881</v>
      </c>
      <c r="DL383" s="19">
        <v>74.599387717441459</v>
      </c>
      <c r="DM383" s="19">
        <v>0</v>
      </c>
      <c r="DN383" s="22">
        <v>0.77417386666666665</v>
      </c>
      <c r="DO383" s="19">
        <v>67.814727272727282</v>
      </c>
      <c r="DP383" s="17">
        <v>192.83811685674667</v>
      </c>
      <c r="DQ383" s="19">
        <v>32.004957092181826</v>
      </c>
      <c r="DR383" s="19">
        <v>82.72451932867132</v>
      </c>
      <c r="DS383" s="21">
        <v>74.648779449314347</v>
      </c>
      <c r="DT383" s="19">
        <v>0</v>
      </c>
      <c r="DU383" s="26">
        <v>0.75832752916666668</v>
      </c>
      <c r="DV383" s="19">
        <v>67.007409090909107</v>
      </c>
      <c r="DW383" s="17">
        <v>188.89097007984293</v>
      </c>
      <c r="DX383" s="21">
        <v>31.623945698227281</v>
      </c>
      <c r="DY383" s="19">
        <v>79.805104627913749</v>
      </c>
      <c r="DZ383" s="19">
        <v>74.698688245114838</v>
      </c>
      <c r="EA383" s="19">
        <v>0</v>
      </c>
      <c r="EB383" s="26">
        <v>0.74264504999999992</v>
      </c>
      <c r="EC383" s="21">
        <v>66.200090909090918</v>
      </c>
      <c r="ED383" s="17">
        <v>184.98463859494498</v>
      </c>
      <c r="EE383" s="19">
        <v>31.242934304272733</v>
      </c>
      <c r="EF383" s="19">
        <v>76.955196477855466</v>
      </c>
      <c r="EG383" s="19">
        <v>74.749114104842917</v>
      </c>
      <c r="EH383" s="21">
        <v>0</v>
      </c>
      <c r="EI383" s="26">
        <v>0.7271264291666667</v>
      </c>
      <c r="EJ383" s="19">
        <v>65.392772727272742</v>
      </c>
      <c r="EK383" s="17">
        <v>181.11912240205291</v>
      </c>
      <c r="EL383" s="19">
        <v>30.861922910318189</v>
      </c>
      <c r="EM383" s="21">
        <v>74.173957450174854</v>
      </c>
      <c r="EN383" s="19">
        <v>74.8000570284986</v>
      </c>
      <c r="EO383" s="19">
        <v>0</v>
      </c>
      <c r="EP383" s="26">
        <v>0.71177166666666669</v>
      </c>
      <c r="EQ383" s="19">
        <v>64.585454545454567</v>
      </c>
      <c r="ER383" s="20">
        <v>177.29442150116668</v>
      </c>
      <c r="ES383" s="19">
        <v>30.480911516363648</v>
      </c>
      <c r="ET383" s="19">
        <v>71.460550116550138</v>
      </c>
      <c r="EU383" s="19">
        <v>74.851517016081885</v>
      </c>
      <c r="EV383" s="19">
        <v>0</v>
      </c>
      <c r="EW383" s="22">
        <v>0.69658076250000001</v>
      </c>
      <c r="EX383" s="19">
        <v>63.778136363636378</v>
      </c>
      <c r="EY383" s="17">
        <v>173.51053589228624</v>
      </c>
      <c r="EZ383" s="19">
        <v>30.0999001224091</v>
      </c>
      <c r="FA383" s="19">
        <v>68.814137048659688</v>
      </c>
      <c r="FB383" s="21">
        <v>74.90349406759276</v>
      </c>
      <c r="FC383" s="19">
        <v>0</v>
      </c>
      <c r="FD383" s="26">
        <v>0.68155371666666664</v>
      </c>
      <c r="FE383" s="19">
        <v>62.970818181818196</v>
      </c>
      <c r="FF383" s="17">
        <v>169.76746557541165</v>
      </c>
      <c r="FG383" s="21">
        <v>29.718888728454552</v>
      </c>
      <c r="FH383" s="19">
        <v>66.233880818181831</v>
      </c>
      <c r="FI383" s="19">
        <v>74.955988183031238</v>
      </c>
      <c r="FJ383" s="19">
        <v>0</v>
      </c>
      <c r="FK383" s="26">
        <v>0.6666905291666666</v>
      </c>
      <c r="FL383" s="21">
        <v>62.163500000000013</v>
      </c>
      <c r="FM383" s="17">
        <v>166.0652105505429</v>
      </c>
      <c r="FN383" s="19">
        <v>29.337877334500007</v>
      </c>
      <c r="FO383" s="19">
        <v>63.718943996794877</v>
      </c>
      <c r="FP383" s="19">
        <v>75.008999362397304</v>
      </c>
      <c r="FQ383" s="21">
        <v>0</v>
      </c>
      <c r="FR383" s="26">
        <v>0.6519912000000001</v>
      </c>
      <c r="FS383" s="19">
        <v>61.356181818181831</v>
      </c>
      <c r="FT383" s="17">
        <v>162.40377081768003</v>
      </c>
      <c r="FU383" s="19">
        <v>28.956865940545462</v>
      </c>
      <c r="FV383" s="21">
        <v>61.268489156177161</v>
      </c>
      <c r="FW383" s="19">
        <v>75.062527605690974</v>
      </c>
      <c r="FX383" s="19">
        <v>0</v>
      </c>
      <c r="FY383" s="26">
        <v>0.63745572916666671</v>
      </c>
      <c r="FZ383" s="19">
        <v>60.548863636363649</v>
      </c>
      <c r="GA383" s="20">
        <v>158.78314637682291</v>
      </c>
      <c r="GB383" s="19">
        <v>28.575854546590914</v>
      </c>
      <c r="GC383" s="19">
        <v>58.881678868006993</v>
      </c>
      <c r="GD383" s="19">
        <v>75.116572912912247</v>
      </c>
      <c r="GE383" s="19">
        <v>0</v>
      </c>
      <c r="GF383" s="22">
        <v>0.62308411666666663</v>
      </c>
      <c r="GG383" s="19">
        <v>59.741545454545466</v>
      </c>
      <c r="GH383" s="17">
        <v>155.20333722797164</v>
      </c>
      <c r="GI383" s="19">
        <v>28.19484315263637</v>
      </c>
      <c r="GJ383" s="19">
        <v>56.557675703962701</v>
      </c>
      <c r="GK383" s="21">
        <v>75.171135284061108</v>
      </c>
      <c r="GL383" s="19">
        <v>0</v>
      </c>
      <c r="GM383" s="26">
        <v>0.60887636249999999</v>
      </c>
      <c r="GN383" s="19">
        <v>58.934227272727284</v>
      </c>
      <c r="GO383" s="17">
        <v>151.66434337112625</v>
      </c>
      <c r="GP383" s="21">
        <v>27.813831758681825</v>
      </c>
      <c r="GQ383" s="19">
        <v>54.295642235722603</v>
      </c>
      <c r="GR383" s="19">
        <v>75.226214719137559</v>
      </c>
      <c r="GS383" s="19">
        <v>0</v>
      </c>
      <c r="GT383" s="26">
        <v>0.59483246666666678</v>
      </c>
      <c r="GU383" s="21">
        <v>58.126909090909102</v>
      </c>
      <c r="GV383" s="17">
        <v>148.1661648062867</v>
      </c>
      <c r="GW383" s="19">
        <v>27.432820364727277</v>
      </c>
      <c r="GX383" s="19">
        <v>52.094741034965033</v>
      </c>
      <c r="GY383" s="19">
        <v>75.281811218141627</v>
      </c>
      <c r="GZ383" s="21">
        <v>0</v>
      </c>
      <c r="HA383" s="26">
        <v>0.58095242916666667</v>
      </c>
      <c r="HB383" s="19">
        <v>57.31959090909092</v>
      </c>
      <c r="HC383" s="17">
        <v>144.70880153345291</v>
      </c>
      <c r="HD383" s="19">
        <v>27.051808970772733</v>
      </c>
      <c r="HE383" s="21">
        <v>49.954134673368294</v>
      </c>
      <c r="HF383" s="19">
        <v>75.337924781073269</v>
      </c>
      <c r="HG383" s="19">
        <v>0</v>
      </c>
      <c r="HH383" s="26">
        <v>0.56723625</v>
      </c>
      <c r="HI383" s="19">
        <v>56.512272727272737</v>
      </c>
      <c r="HJ383" s="20">
        <v>141.292253552625</v>
      </c>
      <c r="HK383" s="19">
        <v>26.670797576818188</v>
      </c>
      <c r="HL383" s="19">
        <v>47.872985722610714</v>
      </c>
      <c r="HM383" s="19">
        <v>75.394555407932529</v>
      </c>
      <c r="HN383" s="19">
        <v>0</v>
      </c>
      <c r="HO383" s="22">
        <v>0.55368392916666664</v>
      </c>
      <c r="HP383" s="19">
        <v>55.704954545454555</v>
      </c>
      <c r="HQ383" s="17">
        <v>137.9165208638029</v>
      </c>
      <c r="HR383" s="19">
        <v>26.28978618286364</v>
      </c>
      <c r="HS383" s="19">
        <v>45.850456754370626</v>
      </c>
      <c r="HT383" s="21">
        <v>75.451703098719378</v>
      </c>
      <c r="HU383" s="19">
        <v>0</v>
      </c>
      <c r="HV383" s="26">
        <v>0.54029546666666683</v>
      </c>
      <c r="HW383" s="19">
        <v>54.89763636363638</v>
      </c>
      <c r="HX383" s="17">
        <v>134.58160346698671</v>
      </c>
      <c r="HY383" s="21">
        <v>25.908774788909099</v>
      </c>
      <c r="HZ383" s="19">
        <v>43.885710340326355</v>
      </c>
      <c r="IA383" s="19">
        <v>75.509367853433815</v>
      </c>
      <c r="IB383" s="19">
        <v>0</v>
      </c>
      <c r="IC383" s="26">
        <v>0.52707086250000001</v>
      </c>
      <c r="ID383" s="21">
        <v>54.090318181818198</v>
      </c>
      <c r="IE383" s="17">
        <v>131.28750136217624</v>
      </c>
      <c r="IF383" s="19">
        <v>25.527763394954555</v>
      </c>
      <c r="IG383" s="19">
        <v>41.977909052156186</v>
      </c>
      <c r="IH383" s="19">
        <v>75.567549672075856</v>
      </c>
      <c r="II383" s="21">
        <v>0</v>
      </c>
      <c r="IJ383" s="26">
        <v>0.51401011666666663</v>
      </c>
      <c r="IK383" s="19">
        <v>53.283000000000015</v>
      </c>
      <c r="IL383" s="17">
        <v>128.03421454937165</v>
      </c>
      <c r="IM383" s="19">
        <v>25.146752001000007</v>
      </c>
      <c r="IN383" s="21">
        <v>40.126215461538465</v>
      </c>
      <c r="IO383" s="19">
        <v>75.6262485546455</v>
      </c>
      <c r="IP383" s="19">
        <v>0</v>
      </c>
      <c r="IQ383" s="26">
        <v>0.50111322916666667</v>
      </c>
      <c r="IR383" s="19">
        <v>52.475681818181833</v>
      </c>
      <c r="IS383" s="20">
        <v>124.82174302857291</v>
      </c>
      <c r="IT383" s="19">
        <v>24.765740607045462</v>
      </c>
      <c r="IU383" s="19">
        <v>38.329792140151525</v>
      </c>
      <c r="IV383" s="19">
        <v>75.685464501142732</v>
      </c>
      <c r="IW383" s="19">
        <v>0</v>
      </c>
      <c r="IX383" s="22">
        <v>0.4883802000000001</v>
      </c>
      <c r="IY383" s="19">
        <v>51.668363636363651</v>
      </c>
      <c r="IZ383" s="17">
        <v>121.65008679978003</v>
      </c>
      <c r="JA383" s="19">
        <v>24.384729213090917</v>
      </c>
      <c r="JB383" s="19">
        <v>36.587801659673666</v>
      </c>
      <c r="JC383" s="19">
        <v>75.745197511567568</v>
      </c>
      <c r="JD383" s="21">
        <v>0</v>
      </c>
      <c r="JE383" s="22">
        <v>0.47581102916666673</v>
      </c>
      <c r="JF383" s="21">
        <v>50.861045454545469</v>
      </c>
      <c r="JG383" s="20">
        <v>118.51924586299293</v>
      </c>
      <c r="JH383" s="21">
        <v>24.003717819136369</v>
      </c>
      <c r="JI383" s="21">
        <v>34.899406591783219</v>
      </c>
      <c r="JJ383" s="21">
        <v>75.805447585920007</v>
      </c>
      <c r="JK383" s="21">
        <v>0</v>
      </c>
      <c r="JL383" s="22">
        <v>0.46340571666666669</v>
      </c>
      <c r="JM383" s="21">
        <v>50.053727272727279</v>
      </c>
      <c r="JN383" s="20">
        <v>115.42922021821167</v>
      </c>
      <c r="JO383" s="21">
        <v>23.622706425181821</v>
      </c>
      <c r="JP383" s="21">
        <v>33.263769508158511</v>
      </c>
      <c r="JQ383" s="21">
        <v>75.866214724200034</v>
      </c>
      <c r="JR383" s="21">
        <v>0</v>
      </c>
      <c r="JS383" s="22">
        <v>0.45116426250000002</v>
      </c>
      <c r="JT383" s="21">
        <v>49.246409090909097</v>
      </c>
      <c r="JU383" s="20">
        <v>112.38000986543625</v>
      </c>
      <c r="JV383" s="21">
        <v>23.241695031227277</v>
      </c>
      <c r="JW383" s="21">
        <v>31.680052980477853</v>
      </c>
      <c r="JX383" s="21">
        <v>75.927498926407651</v>
      </c>
      <c r="JY383" s="21">
        <v>0</v>
      </c>
      <c r="JZ383" s="22">
        <v>0.43908666666666663</v>
      </c>
      <c r="KA383" s="21">
        <v>48.439090909090915</v>
      </c>
      <c r="KB383" s="20">
        <v>109.37161480466665</v>
      </c>
      <c r="KC383" s="21">
        <v>22.860683637272729</v>
      </c>
      <c r="KD383" s="21">
        <v>30.14741958041958</v>
      </c>
      <c r="KE383" s="21">
        <v>75.989300192542871</v>
      </c>
      <c r="KF383" s="21">
        <v>0</v>
      </c>
      <c r="KG383" s="22">
        <v>0.42717292916666671</v>
      </c>
      <c r="KH383" s="21">
        <v>47.631772727272732</v>
      </c>
      <c r="KI383" s="20">
        <v>106.40403503590292</v>
      </c>
      <c r="KJ383" s="21">
        <v>22.479672243318184</v>
      </c>
      <c r="KK383" s="21">
        <v>28.665031879662003</v>
      </c>
      <c r="KL383" s="21">
        <v>76.051618522605693</v>
      </c>
      <c r="KM383" s="21">
        <v>0</v>
      </c>
      <c r="KN383" s="22">
        <v>0.41542305000000002</v>
      </c>
      <c r="KO383" s="21">
        <v>46.82445454545455</v>
      </c>
      <c r="KP383" s="20">
        <v>103.477270559145</v>
      </c>
      <c r="KQ383" s="21">
        <v>22.09866084936364</v>
      </c>
      <c r="KR383" s="21">
        <v>27.232052449883447</v>
      </c>
      <c r="KS383" s="21">
        <v>76.114453916596105</v>
      </c>
      <c r="KT383" s="21">
        <v>0</v>
      </c>
      <c r="KU383" s="22">
        <v>0.40383702916666664</v>
      </c>
      <c r="KV383" s="21">
        <v>46.017136363636368</v>
      </c>
      <c r="KW383" s="20">
        <v>100.5913213743929</v>
      </c>
      <c r="KX383" s="21">
        <v>21.717649455409092</v>
      </c>
      <c r="KY383" s="21">
        <v>25.847643862762233</v>
      </c>
      <c r="KZ383" s="21">
        <v>76.17780637451412</v>
      </c>
      <c r="LA383" s="21">
        <v>0</v>
      </c>
      <c r="LB383" s="22">
        <v>0.39241486666666658</v>
      </c>
      <c r="LC383" s="21">
        <v>45.209818181818193</v>
      </c>
      <c r="LD383" s="20">
        <v>97.746187481646643</v>
      </c>
      <c r="LE383" s="21">
        <v>21.336638061454551</v>
      </c>
      <c r="LF383" s="21">
        <v>24.510968689976696</v>
      </c>
      <c r="LG383" s="21">
        <v>76.241675896359737</v>
      </c>
      <c r="LH383" s="21">
        <v>0</v>
      </c>
      <c r="LI383" s="22">
        <v>0.38115656250000007</v>
      </c>
      <c r="LJ383" s="21">
        <v>44.402500000000011</v>
      </c>
      <c r="LK383" s="20">
        <v>94.94186888090627</v>
      </c>
      <c r="LL383" s="21">
        <v>20.955626667500006</v>
      </c>
      <c r="LM383" s="21">
        <v>23.221189503205135</v>
      </c>
      <c r="LN383" s="21">
        <v>76.306062482132944</v>
      </c>
      <c r="LO383" s="21">
        <v>0</v>
      </c>
      <c r="LP383" s="22">
        <v>0.37006211666666672</v>
      </c>
      <c r="LQ383" s="21">
        <v>43.595181818181828</v>
      </c>
      <c r="LR383" s="20">
        <v>92.178365572171671</v>
      </c>
      <c r="LS383" s="21">
        <v>20.574615273545458</v>
      </c>
      <c r="LT383" s="21">
        <v>21.977468874125879</v>
      </c>
      <c r="LU383" s="21">
        <v>76.37096613183374</v>
      </c>
      <c r="LV383" s="21">
        <v>0</v>
      </c>
      <c r="LW383" s="22">
        <v>0.35913152916666663</v>
      </c>
      <c r="LX383" s="21">
        <v>42.787863636363646</v>
      </c>
      <c r="LY383" s="20">
        <v>89.455677555442904</v>
      </c>
      <c r="LZ383" s="21">
        <v>20.193603879590913</v>
      </c>
      <c r="MA383" s="21">
        <v>20.778969374417255</v>
      </c>
      <c r="MB383" s="21">
        <v>76.436386845462138</v>
      </c>
      <c r="MC383" s="21">
        <v>0</v>
      </c>
      <c r="MD383" s="22">
        <v>0.34836479999999997</v>
      </c>
      <c r="ME383" s="21">
        <v>41.980545454545464</v>
      </c>
      <c r="MF383" s="20">
        <v>86.773804830719996</v>
      </c>
      <c r="MG383" s="21">
        <v>19.812592485636369</v>
      </c>
      <c r="MH383" s="21">
        <v>19.624853575757577</v>
      </c>
      <c r="MI383" s="21">
        <v>76.50232462301814</v>
      </c>
      <c r="MJ383" s="21">
        <v>0</v>
      </c>
      <c r="MK383" s="22">
        <v>0.33776192916666675</v>
      </c>
      <c r="ML383" s="21">
        <v>41.173227272727281</v>
      </c>
      <c r="MM383" s="20">
        <v>84.132747398002934</v>
      </c>
      <c r="MN383" s="21">
        <v>19.431581091681821</v>
      </c>
      <c r="MO383" s="21">
        <v>18.514284049825175</v>
      </c>
      <c r="MP383" s="21">
        <v>76.568779464501731</v>
      </c>
      <c r="MQ383" s="21">
        <v>0</v>
      </c>
      <c r="MR383" s="22">
        <v>0.32732291666666669</v>
      </c>
      <c r="MS383" s="21">
        <v>40.365909090909099</v>
      </c>
      <c r="MT383" s="20">
        <v>81.532505257291675</v>
      </c>
      <c r="MU383" s="21">
        <v>19.050569697727276</v>
      </c>
      <c r="MV383" s="21">
        <v>17.446423368298369</v>
      </c>
      <c r="MW383" s="21">
        <v>76.635751369912924</v>
      </c>
      <c r="MX383" s="21">
        <v>0</v>
      </c>
      <c r="MY383" s="30" t="s">
        <v>51</v>
      </c>
    </row>
    <row r="384" spans="1:363" ht="24" customHeight="1" x14ac:dyDescent="0.25">
      <c r="A384" s="15" t="s">
        <v>51</v>
      </c>
      <c r="B384" s="24" t="s">
        <v>13</v>
      </c>
      <c r="C384" s="16" t="s">
        <v>11</v>
      </c>
      <c r="D384" s="23">
        <v>1.5</v>
      </c>
      <c r="E384" s="17">
        <f t="shared" si="5"/>
        <v>1.875</v>
      </c>
      <c r="F384" s="23">
        <v>1.075</v>
      </c>
      <c r="G384" s="19">
        <v>79.206818181818207</v>
      </c>
      <c r="H384" s="20">
        <v>267.77056749999997</v>
      </c>
      <c r="I384" s="19">
        <v>37.381420220454558</v>
      </c>
      <c r="J384" s="19">
        <v>138.75808566433568</v>
      </c>
      <c r="K384" s="19">
        <v>73.999642282449372</v>
      </c>
      <c r="L384" s="19">
        <v>0</v>
      </c>
      <c r="M384" s="26">
        <v>1.0560922131944444</v>
      </c>
      <c r="N384" s="19">
        <v>78.414750000000026</v>
      </c>
      <c r="O384" s="17">
        <v>263.06084768316964</v>
      </c>
      <c r="P384" s="19">
        <v>37.007606018250016</v>
      </c>
      <c r="Q384" s="19">
        <v>134.63683176201923</v>
      </c>
      <c r="R384" s="19">
        <v>74.041445045155783</v>
      </c>
      <c r="S384" s="19">
        <v>0</v>
      </c>
      <c r="T384" s="26">
        <v>1.037352186111111</v>
      </c>
      <c r="U384" s="19">
        <v>77.622681818181846</v>
      </c>
      <c r="V384" s="17">
        <v>258.3929149510119</v>
      </c>
      <c r="W384" s="21">
        <v>36.633791816045466</v>
      </c>
      <c r="X384" s="19">
        <v>130.59800016258743</v>
      </c>
      <c r="Y384" s="19">
        <v>74.083745521921813</v>
      </c>
      <c r="Z384" s="19">
        <v>0</v>
      </c>
      <c r="AA384" s="26">
        <v>1.01877991875</v>
      </c>
      <c r="AB384" s="21">
        <v>76.830613636363665</v>
      </c>
      <c r="AC384" s="17">
        <v>253.76676930352687</v>
      </c>
      <c r="AD384" s="19">
        <v>36.259977613840924</v>
      </c>
      <c r="AE384" s="19">
        <v>126.64075831752623</v>
      </c>
      <c r="AF384" s="19">
        <v>74.126543712747448</v>
      </c>
      <c r="AG384" s="21">
        <v>0</v>
      </c>
      <c r="AH384" s="26">
        <v>1.0003754111111112</v>
      </c>
      <c r="AI384" s="19">
        <v>76.038545454545471</v>
      </c>
      <c r="AJ384" s="17">
        <v>249.18241074071446</v>
      </c>
      <c r="AK384" s="19">
        <v>35.886163411636375</v>
      </c>
      <c r="AL384" s="21">
        <v>122.76427367832169</v>
      </c>
      <c r="AM384" s="19">
        <v>74.16983961763269</v>
      </c>
      <c r="AN384" s="19">
        <v>0</v>
      </c>
      <c r="AO384" s="26">
        <v>0.98213866319444432</v>
      </c>
      <c r="AP384" s="19">
        <v>75.24647727272729</v>
      </c>
      <c r="AQ384" s="20">
        <v>244.63983926257461</v>
      </c>
      <c r="AR384" s="19">
        <v>35.512349209431825</v>
      </c>
      <c r="AS384" s="19">
        <v>118.96771369645978</v>
      </c>
      <c r="AT384" s="19">
        <v>74.213633236577536</v>
      </c>
      <c r="AU384" s="19">
        <v>0</v>
      </c>
      <c r="AV384" s="22">
        <v>0.96406967499999985</v>
      </c>
      <c r="AW384" s="19">
        <v>74.45440909090911</v>
      </c>
      <c r="AX384" s="17">
        <v>240.13905486910747</v>
      </c>
      <c r="AY384" s="19">
        <v>35.138535007227283</v>
      </c>
      <c r="AZ384" s="19">
        <v>115.25024582342657</v>
      </c>
      <c r="BA384" s="21">
        <v>74.257924569582002</v>
      </c>
      <c r="BB384" s="19">
        <v>0</v>
      </c>
      <c r="BC384" s="26">
        <v>0.94616844652777787</v>
      </c>
      <c r="BD384" s="19">
        <v>73.662340909090943</v>
      </c>
      <c r="BE384" s="17">
        <v>235.680057560313</v>
      </c>
      <c r="BF384" s="21">
        <v>34.764720805022741</v>
      </c>
      <c r="BG384" s="19">
        <v>111.61103751070807</v>
      </c>
      <c r="BH384" s="19">
        <v>74.302713616646074</v>
      </c>
      <c r="BI384" s="19">
        <v>0</v>
      </c>
      <c r="BJ384" s="26">
        <v>0.92843497777777773</v>
      </c>
      <c r="BK384" s="21">
        <v>72.870272727272749</v>
      </c>
      <c r="BL384" s="17">
        <v>231.2628473361911</v>
      </c>
      <c r="BM384" s="19">
        <v>34.390906602818191</v>
      </c>
      <c r="BN384" s="19">
        <v>108.04925620979023</v>
      </c>
      <c r="BO384" s="19">
        <v>74.348000377769765</v>
      </c>
      <c r="BP384" s="21">
        <v>0</v>
      </c>
      <c r="BQ384" s="26">
        <v>0.91086926874999996</v>
      </c>
      <c r="BR384" s="19">
        <v>72.078204545454568</v>
      </c>
      <c r="BS384" s="17">
        <v>226.88742419674185</v>
      </c>
      <c r="BT384" s="19">
        <v>34.017092400613649</v>
      </c>
      <c r="BU384" s="21">
        <v>104.56406937215911</v>
      </c>
      <c r="BV384" s="19">
        <v>74.393784852953047</v>
      </c>
      <c r="BW384" s="19">
        <v>0</v>
      </c>
      <c r="BX384" s="26">
        <v>0.89347131944444436</v>
      </c>
      <c r="BY384" s="19">
        <v>71.286136363636388</v>
      </c>
      <c r="BZ384" s="20">
        <v>222.55378814196524</v>
      </c>
      <c r="CA384" s="19">
        <v>33.643278198409099</v>
      </c>
      <c r="CB384" s="19">
        <v>101.15464444930072</v>
      </c>
      <c r="CC384" s="19">
        <v>74.440067042195949</v>
      </c>
      <c r="CD384" s="19">
        <v>0</v>
      </c>
      <c r="CE384" s="22">
        <v>0.87624112986111125</v>
      </c>
      <c r="CF384" s="19">
        <v>70.494068181818207</v>
      </c>
      <c r="CG384" s="17">
        <v>218.26193917186134</v>
      </c>
      <c r="CH384" s="19">
        <v>33.269463996204557</v>
      </c>
      <c r="CI384" s="19">
        <v>97.82014889270107</v>
      </c>
      <c r="CJ384" s="21">
        <v>74.486846945498471</v>
      </c>
      <c r="CK384" s="19">
        <v>0</v>
      </c>
      <c r="CL384" s="26">
        <v>0.85917870000000007</v>
      </c>
      <c r="CM384" s="19">
        <v>69.702000000000027</v>
      </c>
      <c r="CN384" s="17">
        <v>214.01187728643001</v>
      </c>
      <c r="CO384" s="21">
        <v>32.895649794000015</v>
      </c>
      <c r="CP384" s="19">
        <v>94.559750153846167</v>
      </c>
      <c r="CQ384" s="19">
        <v>74.534124562860583</v>
      </c>
      <c r="CR384" s="19">
        <v>0</v>
      </c>
      <c r="CS384" s="26">
        <v>0.84228402986111106</v>
      </c>
      <c r="CT384" s="21">
        <v>68.909931818181846</v>
      </c>
      <c r="CU384" s="17">
        <v>209.80360248567129</v>
      </c>
      <c r="CV384" s="19">
        <v>32.521835591795465</v>
      </c>
      <c r="CW384" s="19">
        <v>91.37261568422204</v>
      </c>
      <c r="CX384" s="19">
        <v>74.581899894282316</v>
      </c>
      <c r="CY384" s="21">
        <v>0</v>
      </c>
      <c r="CZ384" s="26">
        <v>0.82555711944444432</v>
      </c>
      <c r="DA384" s="19">
        <v>68.117863636363651</v>
      </c>
      <c r="DB384" s="17">
        <v>205.63711476958525</v>
      </c>
      <c r="DC384" s="19">
        <v>32.148021389590916</v>
      </c>
      <c r="DD384" s="21">
        <v>88.257912935314693</v>
      </c>
      <c r="DE384" s="19">
        <v>74.630172939763654</v>
      </c>
      <c r="DF384" s="19">
        <v>0</v>
      </c>
      <c r="DG384" s="26">
        <v>0.80899796874999996</v>
      </c>
      <c r="DH384" s="19">
        <v>67.325795454545471</v>
      </c>
      <c r="DI384" s="20">
        <v>201.51241413817186</v>
      </c>
      <c r="DJ384" s="19">
        <v>31.77420718738637</v>
      </c>
      <c r="DK384" s="19">
        <v>85.21480935861014</v>
      </c>
      <c r="DL384" s="19">
        <v>74.678943699304611</v>
      </c>
      <c r="DM384" s="19">
        <v>0</v>
      </c>
      <c r="DN384" s="22">
        <v>0.79260657777777777</v>
      </c>
      <c r="DO384" s="19">
        <v>66.53372727272729</v>
      </c>
      <c r="DP384" s="17">
        <v>197.42950059143109</v>
      </c>
      <c r="DQ384" s="19">
        <v>31.400392985181828</v>
      </c>
      <c r="DR384" s="19">
        <v>82.242472405594398</v>
      </c>
      <c r="DS384" s="21">
        <v>74.728212172905174</v>
      </c>
      <c r="DT384" s="19">
        <v>0</v>
      </c>
      <c r="DU384" s="26">
        <v>0.77638294652777773</v>
      </c>
      <c r="DV384" s="19">
        <v>65.74165909090911</v>
      </c>
      <c r="DW384" s="17">
        <v>193.38837412936297</v>
      </c>
      <c r="DX384" s="21">
        <v>31.026578782977282</v>
      </c>
      <c r="DY384" s="19">
        <v>79.340069527753499</v>
      </c>
      <c r="DZ384" s="19">
        <v>74.777978360565342</v>
      </c>
      <c r="EA384" s="19">
        <v>0</v>
      </c>
      <c r="EB384" s="26">
        <v>0.76032707499999985</v>
      </c>
      <c r="EC384" s="21">
        <v>64.949590909090929</v>
      </c>
      <c r="ED384" s="17">
        <v>189.38903475196747</v>
      </c>
      <c r="EE384" s="19">
        <v>30.652764580772736</v>
      </c>
      <c r="EF384" s="19">
        <v>76.506768176573416</v>
      </c>
      <c r="EG384" s="19">
        <v>74.828242262285116</v>
      </c>
      <c r="EH384" s="21">
        <v>0</v>
      </c>
      <c r="EI384" s="26">
        <v>0.74443896319444447</v>
      </c>
      <c r="EJ384" s="19">
        <v>64.157522727272749</v>
      </c>
      <c r="EK384" s="17">
        <v>185.43148245924465</v>
      </c>
      <c r="EL384" s="19">
        <v>30.278950378568194</v>
      </c>
      <c r="EM384" s="21">
        <v>73.741735803540237</v>
      </c>
      <c r="EN384" s="19">
        <v>74.879003878064509</v>
      </c>
      <c r="EO384" s="19">
        <v>0</v>
      </c>
      <c r="EP384" s="26">
        <v>0.72871861111111114</v>
      </c>
      <c r="EQ384" s="19">
        <v>63.365454545454568</v>
      </c>
      <c r="ER384" s="20">
        <v>181.51571725119445</v>
      </c>
      <c r="ES384" s="19">
        <v>29.905136176363648</v>
      </c>
      <c r="ET384" s="19">
        <v>71.044139860139879</v>
      </c>
      <c r="EU384" s="19">
        <v>74.930263207903508</v>
      </c>
      <c r="EV384" s="19">
        <v>0</v>
      </c>
      <c r="EW384" s="22">
        <v>0.71316601874999996</v>
      </c>
      <c r="EX384" s="19">
        <v>62.573386363636388</v>
      </c>
      <c r="EY384" s="17">
        <v>177.64173912781686</v>
      </c>
      <c r="EZ384" s="19">
        <v>29.531321974159102</v>
      </c>
      <c r="FA384" s="19">
        <v>68.413147797858414</v>
      </c>
      <c r="FB384" s="21">
        <v>74.982020251802112</v>
      </c>
      <c r="FC384" s="19">
        <v>0</v>
      </c>
      <c r="FD384" s="26">
        <v>0.69778118611111095</v>
      </c>
      <c r="FE384" s="19">
        <v>61.7813181818182</v>
      </c>
      <c r="FF384" s="17">
        <v>173.8095480891119</v>
      </c>
      <c r="FG384" s="21">
        <v>29.157507771954556</v>
      </c>
      <c r="FH384" s="19">
        <v>65.847927068181832</v>
      </c>
      <c r="FI384" s="19">
        <v>75.034275009760336</v>
      </c>
      <c r="FJ384" s="19">
        <v>0</v>
      </c>
      <c r="FK384" s="26">
        <v>0.68256411319444432</v>
      </c>
      <c r="FL384" s="21">
        <v>60.98925000000002</v>
      </c>
      <c r="FM384" s="17">
        <v>170.01914413507961</v>
      </c>
      <c r="FN384" s="19">
        <v>28.78369356975001</v>
      </c>
      <c r="FO384" s="19">
        <v>63.347645122596163</v>
      </c>
      <c r="FP384" s="19">
        <v>75.087027481778165</v>
      </c>
      <c r="FQ384" s="21">
        <v>0</v>
      </c>
      <c r="FR384" s="26">
        <v>0.66751480000000007</v>
      </c>
      <c r="FS384" s="19">
        <v>60.197181818181839</v>
      </c>
      <c r="FT384" s="17">
        <v>166.27052726572001</v>
      </c>
      <c r="FU384" s="19">
        <v>28.409879367545464</v>
      </c>
      <c r="FV384" s="21">
        <v>60.911469412587422</v>
      </c>
      <c r="FW384" s="19">
        <v>75.140277667855599</v>
      </c>
      <c r="FX384" s="19">
        <v>0</v>
      </c>
      <c r="FY384" s="26">
        <v>0.65263324652777777</v>
      </c>
      <c r="FZ384" s="19">
        <v>59.405113636363652</v>
      </c>
      <c r="GA384" s="20">
        <v>162.56369748103299</v>
      </c>
      <c r="GB384" s="19">
        <v>28.036065165340915</v>
      </c>
      <c r="GC384" s="19">
        <v>58.538567389641614</v>
      </c>
      <c r="GD384" s="19">
        <v>75.194025567992639</v>
      </c>
      <c r="GE384" s="19">
        <v>0</v>
      </c>
      <c r="GF384" s="22">
        <v>0.63791945277777773</v>
      </c>
      <c r="GG384" s="19">
        <v>58.613045454545471</v>
      </c>
      <c r="GH384" s="17">
        <v>158.89865478101859</v>
      </c>
      <c r="GI384" s="19">
        <v>27.662250963136373</v>
      </c>
      <c r="GJ384" s="19">
        <v>56.22810650524476</v>
      </c>
      <c r="GK384" s="21">
        <v>75.248271182189299</v>
      </c>
      <c r="GL384" s="19">
        <v>0</v>
      </c>
      <c r="GM384" s="26">
        <v>0.62337341874999985</v>
      </c>
      <c r="GN384" s="19">
        <v>57.820977272727291</v>
      </c>
      <c r="GO384" s="17">
        <v>155.27539916567684</v>
      </c>
      <c r="GP384" s="21">
        <v>27.288436760931827</v>
      </c>
      <c r="GQ384" s="19">
        <v>53.979254210882864</v>
      </c>
      <c r="GR384" s="19">
        <v>75.303014510445564</v>
      </c>
      <c r="GS384" s="19">
        <v>0</v>
      </c>
      <c r="GT384" s="26">
        <v>0.60899514444444447</v>
      </c>
      <c r="GU384" s="21">
        <v>57.02890909090911</v>
      </c>
      <c r="GV384" s="17">
        <v>151.69393063500777</v>
      </c>
      <c r="GW384" s="19">
        <v>26.914622558727281</v>
      </c>
      <c r="GX384" s="19">
        <v>51.791177958041963</v>
      </c>
      <c r="GY384" s="19">
        <v>75.358255552761449</v>
      </c>
      <c r="GZ384" s="21">
        <v>0</v>
      </c>
      <c r="HA384" s="26">
        <v>0.59478462986111102</v>
      </c>
      <c r="HB384" s="19">
        <v>56.236840909090922</v>
      </c>
      <c r="HC384" s="17">
        <v>148.1542491890113</v>
      </c>
      <c r="HD384" s="19">
        <v>26.540808356522735</v>
      </c>
      <c r="HE384" s="21">
        <v>49.663045198208046</v>
      </c>
      <c r="HF384" s="19">
        <v>75.413994309136925</v>
      </c>
      <c r="HG384" s="19">
        <v>0</v>
      </c>
      <c r="HH384" s="26">
        <v>0.58074187499999996</v>
      </c>
      <c r="HI384" s="19">
        <v>55.444772727272742</v>
      </c>
      <c r="HJ384" s="20">
        <v>144.65635482768749</v>
      </c>
      <c r="HK384" s="19">
        <v>26.166994154318189</v>
      </c>
      <c r="HL384" s="19">
        <v>47.594023382867128</v>
      </c>
      <c r="HM384" s="19">
        <v>75.47023077957202</v>
      </c>
      <c r="HN384" s="19">
        <v>0</v>
      </c>
      <c r="HO384" s="22">
        <v>0.56686687986111095</v>
      </c>
      <c r="HP384" s="19">
        <v>54.652704545454561</v>
      </c>
      <c r="HQ384" s="17">
        <v>141.20024755103628</v>
      </c>
      <c r="HR384" s="19">
        <v>25.793179952113643</v>
      </c>
      <c r="HS384" s="19">
        <v>45.583279963505241</v>
      </c>
      <c r="HT384" s="21">
        <v>75.526964964066735</v>
      </c>
      <c r="HU384" s="19">
        <v>0</v>
      </c>
      <c r="HV384" s="26">
        <v>0.55315964444444454</v>
      </c>
      <c r="HW384" s="19">
        <v>53.860636363636388</v>
      </c>
      <c r="HX384" s="17">
        <v>137.78592735905781</v>
      </c>
      <c r="HY384" s="21">
        <v>25.419365749909101</v>
      </c>
      <c r="HZ384" s="19">
        <v>43.629982391608408</v>
      </c>
      <c r="IA384" s="19">
        <v>75.584196862621042</v>
      </c>
      <c r="IB384" s="19">
        <v>0</v>
      </c>
      <c r="IC384" s="26">
        <v>0.53962016874999996</v>
      </c>
      <c r="ID384" s="21">
        <v>53.0685681818182</v>
      </c>
      <c r="IE384" s="17">
        <v>134.41339425175187</v>
      </c>
      <c r="IF384" s="19">
        <v>25.045551547704555</v>
      </c>
      <c r="IG384" s="19">
        <v>41.733298118662603</v>
      </c>
      <c r="IH384" s="19">
        <v>75.641926475234968</v>
      </c>
      <c r="II384" s="21">
        <v>0</v>
      </c>
      <c r="IJ384" s="26">
        <v>0.52624845277777776</v>
      </c>
      <c r="IK384" s="19">
        <v>52.27650000000002</v>
      </c>
      <c r="IL384" s="17">
        <v>131.0826482291186</v>
      </c>
      <c r="IM384" s="19">
        <v>24.671737345500009</v>
      </c>
      <c r="IN384" s="21">
        <v>39.892394596153856</v>
      </c>
      <c r="IO384" s="19">
        <v>75.700153801908499</v>
      </c>
      <c r="IP384" s="19">
        <v>0</v>
      </c>
      <c r="IQ384" s="26">
        <v>0.51304449652777773</v>
      </c>
      <c r="IR384" s="19">
        <v>51.484431818181839</v>
      </c>
      <c r="IS384" s="20">
        <v>127.79368929115797</v>
      </c>
      <c r="IT384" s="19">
        <v>24.297923143295463</v>
      </c>
      <c r="IU384" s="19">
        <v>38.106439275568192</v>
      </c>
      <c r="IV384" s="19">
        <v>75.75887884264165</v>
      </c>
      <c r="IW384" s="19">
        <v>0</v>
      </c>
      <c r="IX384" s="22">
        <v>0.50000830000000007</v>
      </c>
      <c r="IY384" s="19">
        <v>50.692363636363652</v>
      </c>
      <c r="IZ384" s="17">
        <v>124.54651743787002</v>
      </c>
      <c r="JA384" s="19">
        <v>23.924108941090918</v>
      </c>
      <c r="JB384" s="19">
        <v>36.37459960839162</v>
      </c>
      <c r="JC384" s="19">
        <v>75.818101597434406</v>
      </c>
      <c r="JD384" s="21">
        <v>0</v>
      </c>
      <c r="JE384" s="22">
        <v>0.48713986319444447</v>
      </c>
      <c r="JF384" s="21">
        <v>49.900295454545471</v>
      </c>
      <c r="JG384" s="20">
        <v>121.34113266925466</v>
      </c>
      <c r="JH384" s="21">
        <v>23.550294738886372</v>
      </c>
      <c r="JI384" s="21">
        <v>34.696043046110148</v>
      </c>
      <c r="JJ384" s="21">
        <v>75.877822066286768</v>
      </c>
      <c r="JK384" s="21">
        <v>0</v>
      </c>
      <c r="JL384" s="22">
        <v>0.47443918611111113</v>
      </c>
      <c r="JM384" s="21">
        <v>49.108227272727291</v>
      </c>
      <c r="JN384" s="20">
        <v>118.17753498531195</v>
      </c>
      <c r="JO384" s="21">
        <v>23.176480536681826</v>
      </c>
      <c r="JP384" s="21">
        <v>33.069937040209794</v>
      </c>
      <c r="JQ384" s="21">
        <v>75.938040249198735</v>
      </c>
      <c r="JR384" s="21">
        <v>0</v>
      </c>
      <c r="JS384" s="22">
        <v>0.46190626874999996</v>
      </c>
      <c r="JT384" s="21">
        <v>48.316159090909103</v>
      </c>
      <c r="JU384" s="20">
        <v>115.05572438604186</v>
      </c>
      <c r="JV384" s="21">
        <v>22.80266633447728</v>
      </c>
      <c r="JW384" s="21">
        <v>31.495449042176574</v>
      </c>
      <c r="JX384" s="21">
        <v>75.998756146170322</v>
      </c>
      <c r="JY384" s="21">
        <v>0</v>
      </c>
      <c r="JZ384" s="22">
        <v>0.449541111111111</v>
      </c>
      <c r="KA384" s="21">
        <v>47.524090909090923</v>
      </c>
      <c r="KB384" s="20">
        <v>111.97570087144442</v>
      </c>
      <c r="KC384" s="21">
        <v>22.428852132272734</v>
      </c>
      <c r="KD384" s="21">
        <v>29.971746503496508</v>
      </c>
      <c r="KE384" s="21">
        <v>76.059969757201515</v>
      </c>
      <c r="KF384" s="21">
        <v>0</v>
      </c>
      <c r="KG384" s="22">
        <v>0.43734371319444443</v>
      </c>
      <c r="KH384" s="21">
        <v>46.732022727272742</v>
      </c>
      <c r="KI384" s="20">
        <v>108.93746444151965</v>
      </c>
      <c r="KJ384" s="21">
        <v>22.055037930068188</v>
      </c>
      <c r="KK384" s="21">
        <v>28.497996875655595</v>
      </c>
      <c r="KL384" s="21">
        <v>76.121681082292312</v>
      </c>
      <c r="KM384" s="21">
        <v>0</v>
      </c>
      <c r="KN384" s="22">
        <v>0.42531407500000001</v>
      </c>
      <c r="KO384" s="21">
        <v>45.939954545454555</v>
      </c>
      <c r="KP384" s="20">
        <v>105.94101509626751</v>
      </c>
      <c r="KQ384" s="21">
        <v>21.681223727863642</v>
      </c>
      <c r="KR384" s="21">
        <v>27.073367610139861</v>
      </c>
      <c r="KS384" s="21">
        <v>76.18389012144273</v>
      </c>
      <c r="KT384" s="21">
        <v>0</v>
      </c>
      <c r="KU384" s="22">
        <v>0.4134521965277777</v>
      </c>
      <c r="KV384" s="21">
        <v>45.147886363636374</v>
      </c>
      <c r="KW384" s="20">
        <v>102.98635283568797</v>
      </c>
      <c r="KX384" s="21">
        <v>21.307409525659097</v>
      </c>
      <c r="KY384" s="21">
        <v>25.697026158435314</v>
      </c>
      <c r="KZ384" s="21">
        <v>76.246596874652752</v>
      </c>
      <c r="LA384" s="21">
        <v>0</v>
      </c>
      <c r="LB384" s="22">
        <v>0.40175807777777767</v>
      </c>
      <c r="LC384" s="21">
        <v>44.355818181818201</v>
      </c>
      <c r="LD384" s="20">
        <v>100.07347765978108</v>
      </c>
      <c r="LE384" s="21">
        <v>20.933595323454554</v>
      </c>
      <c r="LF384" s="21">
        <v>24.368139972027983</v>
      </c>
      <c r="LG384" s="21">
        <v>76.30980134192238</v>
      </c>
      <c r="LH384" s="21">
        <v>0</v>
      </c>
      <c r="LI384" s="22">
        <v>0.39023171875000001</v>
      </c>
      <c r="LJ384" s="21">
        <v>43.56375000000002</v>
      </c>
      <c r="LK384" s="20">
        <v>97.202389568546877</v>
      </c>
      <c r="LL384" s="21">
        <v>20.559781121250008</v>
      </c>
      <c r="LM384" s="21">
        <v>23.085876502403856</v>
      </c>
      <c r="LN384" s="21">
        <v>76.373503523251628</v>
      </c>
      <c r="LO384" s="21">
        <v>0</v>
      </c>
      <c r="LP384" s="22">
        <v>0.37887311944444446</v>
      </c>
      <c r="LQ384" s="21">
        <v>42.771681818181833</v>
      </c>
      <c r="LR384" s="20">
        <v>94.373088561985284</v>
      </c>
      <c r="LS384" s="21">
        <v>20.185966919045462</v>
      </c>
      <c r="LT384" s="21">
        <v>21.849403201048958</v>
      </c>
      <c r="LU384" s="21">
        <v>76.437703418640467</v>
      </c>
      <c r="LV384" s="21">
        <v>0</v>
      </c>
      <c r="LW384" s="22">
        <v>0.36768227986111107</v>
      </c>
      <c r="LX384" s="21">
        <v>41.979613636363652</v>
      </c>
      <c r="LY384" s="20">
        <v>91.585574640096311</v>
      </c>
      <c r="LZ384" s="21">
        <v>19.812152716840917</v>
      </c>
      <c r="MA384" s="21">
        <v>20.657887519449307</v>
      </c>
      <c r="MB384" s="21">
        <v>76.50240102808894</v>
      </c>
      <c r="MC384" s="21">
        <v>0</v>
      </c>
      <c r="MD384" s="22">
        <v>0.35665919999999995</v>
      </c>
      <c r="ME384" s="21">
        <v>41.187545454545472</v>
      </c>
      <c r="MF384" s="20">
        <v>88.839847802879987</v>
      </c>
      <c r="MG384" s="21">
        <v>19.438338514636371</v>
      </c>
      <c r="MH384" s="21">
        <v>19.510496909090914</v>
      </c>
      <c r="MI384" s="21">
        <v>76.567596351597004</v>
      </c>
      <c r="MJ384" s="21">
        <v>0</v>
      </c>
      <c r="MK384" s="22">
        <v>0.34580387986111116</v>
      </c>
      <c r="ML384" s="21">
        <v>40.395477272727284</v>
      </c>
      <c r="MM384" s="20">
        <v>86.135908050336326</v>
      </c>
      <c r="MN384" s="21">
        <v>19.064524312431825</v>
      </c>
      <c r="MO384" s="21">
        <v>18.406398821459792</v>
      </c>
      <c r="MP384" s="21">
        <v>76.633289389164688</v>
      </c>
      <c r="MQ384" s="21">
        <v>0</v>
      </c>
      <c r="MR384" s="22">
        <v>0.33511631944444442</v>
      </c>
      <c r="MS384" s="21">
        <v>39.603409090909103</v>
      </c>
      <c r="MT384" s="20">
        <v>83.473755382465271</v>
      </c>
      <c r="MU384" s="21">
        <v>18.690710110227279</v>
      </c>
      <c r="MV384" s="21">
        <v>17.34476070804196</v>
      </c>
      <c r="MW384" s="21">
        <v>76.699480140791977</v>
      </c>
      <c r="MX384" s="21">
        <v>0</v>
      </c>
      <c r="MY384" s="30" t="s">
        <v>51</v>
      </c>
    </row>
    <row r="385" spans="1:363" ht="24" customHeight="1" x14ac:dyDescent="0.25">
      <c r="A385" s="15" t="s">
        <v>51</v>
      </c>
      <c r="B385" s="24" t="s">
        <v>13</v>
      </c>
      <c r="C385" s="16" t="s">
        <v>11</v>
      </c>
      <c r="D385" s="23">
        <v>1.5</v>
      </c>
      <c r="E385" s="17">
        <f t="shared" si="5"/>
        <v>1.875</v>
      </c>
      <c r="F385" s="23">
        <v>1.1000000000000001</v>
      </c>
      <c r="G385" s="19">
        <v>77.681818181818201</v>
      </c>
      <c r="H385" s="20">
        <v>273.99779000000001</v>
      </c>
      <c r="I385" s="19">
        <v>36.661701045454556</v>
      </c>
      <c r="J385" s="19">
        <v>137.93706293706296</v>
      </c>
      <c r="K385" s="19">
        <v>74.080570146127883</v>
      </c>
      <c r="L385" s="19">
        <v>0</v>
      </c>
      <c r="M385" s="26">
        <v>1.0806524972222222</v>
      </c>
      <c r="N385" s="19">
        <v>76.905000000000015</v>
      </c>
      <c r="O385" s="17">
        <v>269.17854181533636</v>
      </c>
      <c r="P385" s="19">
        <v>36.295084035000009</v>
      </c>
      <c r="Q385" s="19">
        <v>133.84019423076924</v>
      </c>
      <c r="R385" s="19">
        <v>74.122503183243197</v>
      </c>
      <c r="S385" s="19">
        <v>0</v>
      </c>
      <c r="T385" s="26">
        <v>1.0614766555555555</v>
      </c>
      <c r="U385" s="19">
        <v>76.128181818181829</v>
      </c>
      <c r="V385" s="17">
        <v>264.40205250801222</v>
      </c>
      <c r="W385" s="21">
        <v>35.928467024545462</v>
      </c>
      <c r="X385" s="19">
        <v>129.82526013986015</v>
      </c>
      <c r="Y385" s="19">
        <v>74.164914953548504</v>
      </c>
      <c r="Z385" s="19">
        <v>0</v>
      </c>
      <c r="AA385" s="26">
        <v>1.0424724750000001</v>
      </c>
      <c r="AB385" s="21">
        <v>75.351363636363658</v>
      </c>
      <c r="AC385" s="17">
        <v>259.66832207802753</v>
      </c>
      <c r="AD385" s="19">
        <v>35.561850014090922</v>
      </c>
      <c r="AE385" s="19">
        <v>125.89143304195805</v>
      </c>
      <c r="AF385" s="19">
        <v>74.207805457043804</v>
      </c>
      <c r="AG385" s="21">
        <v>0</v>
      </c>
      <c r="AH385" s="26">
        <v>1.0236399555555558</v>
      </c>
      <c r="AI385" s="19">
        <v>74.574545454545472</v>
      </c>
      <c r="AJ385" s="17">
        <v>254.97735052538226</v>
      </c>
      <c r="AK385" s="19">
        <v>35.195233003636375</v>
      </c>
      <c r="AL385" s="21">
        <v>122.03788531468533</v>
      </c>
      <c r="AM385" s="19">
        <v>74.251174693729112</v>
      </c>
      <c r="AN385" s="19">
        <v>0</v>
      </c>
      <c r="AO385" s="26">
        <v>1.0049790972222221</v>
      </c>
      <c r="AP385" s="19">
        <v>73.797727272727286</v>
      </c>
      <c r="AQ385" s="20">
        <v>250.32913785007636</v>
      </c>
      <c r="AR385" s="19">
        <v>34.828615993181828</v>
      </c>
      <c r="AS385" s="19">
        <v>118.26378933566434</v>
      </c>
      <c r="AT385" s="19">
        <v>74.295022663604414</v>
      </c>
      <c r="AU385" s="19">
        <v>0</v>
      </c>
      <c r="AV385" s="22">
        <v>0.98648989999999992</v>
      </c>
      <c r="AW385" s="19">
        <v>73.0209090909091</v>
      </c>
      <c r="AX385" s="17">
        <v>245.72368405210997</v>
      </c>
      <c r="AY385" s="19">
        <v>34.46199898272728</v>
      </c>
      <c r="AZ385" s="19">
        <v>114.56831748251749</v>
      </c>
      <c r="BA385" s="21">
        <v>74.339349366669722</v>
      </c>
      <c r="BB385" s="19">
        <v>0</v>
      </c>
      <c r="BC385" s="26">
        <v>0.96817236388888905</v>
      </c>
      <c r="BD385" s="19">
        <v>72.244090909090929</v>
      </c>
      <c r="BE385" s="17">
        <v>241.16098913148309</v>
      </c>
      <c r="BF385" s="21">
        <v>34.09538197227274</v>
      </c>
      <c r="BG385" s="19">
        <v>110.95064213286716</v>
      </c>
      <c r="BH385" s="19">
        <v>74.384154802925025</v>
      </c>
      <c r="BI385" s="19">
        <v>0</v>
      </c>
      <c r="BJ385" s="26">
        <v>0.95002648888888896</v>
      </c>
      <c r="BK385" s="21">
        <v>71.467272727272743</v>
      </c>
      <c r="BL385" s="17">
        <v>236.64105308819558</v>
      </c>
      <c r="BM385" s="19">
        <v>33.728764961818193</v>
      </c>
      <c r="BN385" s="19">
        <v>107.40993566433569</v>
      </c>
      <c r="BO385" s="19">
        <v>74.429438972370335</v>
      </c>
      <c r="BP385" s="21">
        <v>0</v>
      </c>
      <c r="BQ385" s="26">
        <v>0.9320522750000001</v>
      </c>
      <c r="BR385" s="19">
        <v>70.690454545454571</v>
      </c>
      <c r="BS385" s="17">
        <v>232.16387592224751</v>
      </c>
      <c r="BT385" s="19">
        <v>33.362147951363646</v>
      </c>
      <c r="BU385" s="21">
        <v>103.94537045454548</v>
      </c>
      <c r="BV385" s="19">
        <v>74.475201875005638</v>
      </c>
      <c r="BW385" s="19">
        <v>0</v>
      </c>
      <c r="BX385" s="26">
        <v>0.91424972222222223</v>
      </c>
      <c r="BY385" s="19">
        <v>69.913636363636385</v>
      </c>
      <c r="BZ385" s="20">
        <v>227.72945763363887</v>
      </c>
      <c r="CA385" s="19">
        <v>32.995530940909099</v>
      </c>
      <c r="CB385" s="19">
        <v>100.55611888111891</v>
      </c>
      <c r="CC385" s="19">
        <v>74.521443510830935</v>
      </c>
      <c r="CD385" s="19">
        <v>0</v>
      </c>
      <c r="CE385" s="22">
        <v>0.8966188305555558</v>
      </c>
      <c r="CF385" s="19">
        <v>69.136818181818199</v>
      </c>
      <c r="CG385" s="17">
        <v>223.33779822236977</v>
      </c>
      <c r="CH385" s="19">
        <v>32.628913930454551</v>
      </c>
      <c r="CI385" s="19">
        <v>97.241353321678346</v>
      </c>
      <c r="CJ385" s="21">
        <v>74.568163879846253</v>
      </c>
      <c r="CK385" s="19">
        <v>0</v>
      </c>
      <c r="CL385" s="26">
        <v>0.87915960000000015</v>
      </c>
      <c r="CM385" s="19">
        <v>68.360000000000014</v>
      </c>
      <c r="CN385" s="17">
        <v>218.98889768844003</v>
      </c>
      <c r="CO385" s="21">
        <v>32.262296920000004</v>
      </c>
      <c r="CP385" s="19">
        <v>94.000246153846163</v>
      </c>
      <c r="CQ385" s="19">
        <v>74.61536298205155</v>
      </c>
      <c r="CR385" s="19">
        <v>0</v>
      </c>
      <c r="CS385" s="26">
        <v>0.86187203055555561</v>
      </c>
      <c r="CT385" s="21">
        <v>67.583181818181828</v>
      </c>
      <c r="CU385" s="17">
        <v>214.68275603184972</v>
      </c>
      <c r="CV385" s="19">
        <v>31.895679909545461</v>
      </c>
      <c r="CW385" s="19">
        <v>90.831969755244785</v>
      </c>
      <c r="CX385" s="19">
        <v>74.663040817446856</v>
      </c>
      <c r="CY385" s="21">
        <v>0</v>
      </c>
      <c r="CZ385" s="26">
        <v>0.84475612222222229</v>
      </c>
      <c r="DA385" s="19">
        <v>66.806363636363656</v>
      </c>
      <c r="DB385" s="17">
        <v>210.41937325259892</v>
      </c>
      <c r="DC385" s="19">
        <v>31.529062899090921</v>
      </c>
      <c r="DD385" s="21">
        <v>87.735696503496513</v>
      </c>
      <c r="DE385" s="19">
        <v>74.711197386032168</v>
      </c>
      <c r="DF385" s="19">
        <v>0</v>
      </c>
      <c r="DG385" s="26">
        <v>0.82781187500000009</v>
      </c>
      <c r="DH385" s="19">
        <v>66.02954545454547</v>
      </c>
      <c r="DI385" s="20">
        <v>206.19874935068751</v>
      </c>
      <c r="DJ385" s="19">
        <v>31.16244588863637</v>
      </c>
      <c r="DK385" s="19">
        <v>84.710598776223776</v>
      </c>
      <c r="DL385" s="19">
        <v>74.759832687807474</v>
      </c>
      <c r="DM385" s="19">
        <v>0</v>
      </c>
      <c r="DN385" s="22">
        <v>0.81103928888888899</v>
      </c>
      <c r="DO385" s="19">
        <v>65.252727272727284</v>
      </c>
      <c r="DP385" s="17">
        <v>202.02088432611558</v>
      </c>
      <c r="DQ385" s="19">
        <v>30.795828878181823</v>
      </c>
      <c r="DR385" s="19">
        <v>81.755848951048947</v>
      </c>
      <c r="DS385" s="21">
        <v>74.808946722772774</v>
      </c>
      <c r="DT385" s="19">
        <v>0</v>
      </c>
      <c r="DU385" s="26">
        <v>0.794438363888889</v>
      </c>
      <c r="DV385" s="19">
        <v>64.475909090909099</v>
      </c>
      <c r="DW385" s="17">
        <v>197.88577817888307</v>
      </c>
      <c r="DX385" s="21">
        <v>30.429211867727275</v>
      </c>
      <c r="DY385" s="19">
        <v>78.870619405594411</v>
      </c>
      <c r="DZ385" s="19">
        <v>74.858539490928081</v>
      </c>
      <c r="EA385" s="19">
        <v>0</v>
      </c>
      <c r="EB385" s="26">
        <v>0.77800910000000001</v>
      </c>
      <c r="EC385" s="21">
        <v>63.69909090909092</v>
      </c>
      <c r="ED385" s="17">
        <v>193.79343090898999</v>
      </c>
      <c r="EE385" s="19">
        <v>30.062594857272732</v>
      </c>
      <c r="EF385" s="19">
        <v>76.054082517482513</v>
      </c>
      <c r="EG385" s="19">
        <v>74.908610992273395</v>
      </c>
      <c r="EH385" s="21">
        <v>0</v>
      </c>
      <c r="EI385" s="26">
        <v>0.76175149722222235</v>
      </c>
      <c r="EJ385" s="19">
        <v>62.922272727272748</v>
      </c>
      <c r="EK385" s="17">
        <v>189.74384251643642</v>
      </c>
      <c r="EL385" s="19">
        <v>29.695977846818192</v>
      </c>
      <c r="EM385" s="21">
        <v>73.305410664335696</v>
      </c>
      <c r="EN385" s="19">
        <v>74.959161226808689</v>
      </c>
      <c r="EO385" s="19">
        <v>0</v>
      </c>
      <c r="EP385" s="26">
        <v>0.74566555555555569</v>
      </c>
      <c r="EQ385" s="19">
        <v>62.145454545454562</v>
      </c>
      <c r="ER385" s="20">
        <v>185.73701300122227</v>
      </c>
      <c r="ES385" s="19">
        <v>29.329360836363644</v>
      </c>
      <c r="ET385" s="19">
        <v>70.623776223776247</v>
      </c>
      <c r="EU385" s="19">
        <v>75.010190194534005</v>
      </c>
      <c r="EV385" s="19">
        <v>0</v>
      </c>
      <c r="EW385" s="22">
        <v>0.72975127500000003</v>
      </c>
      <c r="EX385" s="19">
        <v>61.368636363636384</v>
      </c>
      <c r="EY385" s="17">
        <v>181.77294236334751</v>
      </c>
      <c r="EZ385" s="19">
        <v>28.962743825909101</v>
      </c>
      <c r="FA385" s="19">
        <v>68.008351573426594</v>
      </c>
      <c r="FB385" s="21">
        <v>75.061697895449313</v>
      </c>
      <c r="FC385" s="19">
        <v>0</v>
      </c>
      <c r="FD385" s="26">
        <v>0.71400865555555548</v>
      </c>
      <c r="FE385" s="19">
        <v>60.591818181818198</v>
      </c>
      <c r="FF385" s="17">
        <v>177.85163060281221</v>
      </c>
      <c r="FG385" s="21">
        <v>28.596126815454554</v>
      </c>
      <c r="FH385" s="19">
        <v>65.458309090909111</v>
      </c>
      <c r="FI385" s="19">
        <v>75.113684329554616</v>
      </c>
      <c r="FJ385" s="19">
        <v>0</v>
      </c>
      <c r="FK385" s="26">
        <v>0.69843769722222226</v>
      </c>
      <c r="FL385" s="21">
        <v>59.815000000000019</v>
      </c>
      <c r="FM385" s="17">
        <v>173.97307771961638</v>
      </c>
      <c r="FN385" s="19">
        <v>28.22950980500001</v>
      </c>
      <c r="FO385" s="19">
        <v>62.972821153846169</v>
      </c>
      <c r="FP385" s="19">
        <v>75.166149496849926</v>
      </c>
      <c r="FQ385" s="21">
        <v>0</v>
      </c>
      <c r="FR385" s="26">
        <v>0.68303840000000016</v>
      </c>
      <c r="FS385" s="19">
        <v>59.038181818181833</v>
      </c>
      <c r="FT385" s="17">
        <v>170.13728371376004</v>
      </c>
      <c r="FU385" s="19">
        <v>27.862892794545463</v>
      </c>
      <c r="FV385" s="21">
        <v>60.551060139860155</v>
      </c>
      <c r="FW385" s="19">
        <v>75.219093397335229</v>
      </c>
      <c r="FX385" s="19">
        <v>0</v>
      </c>
      <c r="FY385" s="26">
        <v>0.66781076388888894</v>
      </c>
      <c r="FZ385" s="19">
        <v>58.261363636363654</v>
      </c>
      <c r="GA385" s="20">
        <v>166.34424858524307</v>
      </c>
      <c r="GB385" s="19">
        <v>27.496275784090919</v>
      </c>
      <c r="GC385" s="19">
        <v>58.192198426573434</v>
      </c>
      <c r="GD385" s="19">
        <v>75.272516031010539</v>
      </c>
      <c r="GE385" s="19">
        <v>0</v>
      </c>
      <c r="GF385" s="22">
        <v>0.65275478888888894</v>
      </c>
      <c r="GG385" s="19">
        <v>57.484545454545469</v>
      </c>
      <c r="GH385" s="17">
        <v>162.59397233406557</v>
      </c>
      <c r="GI385" s="19">
        <v>27.129658773636372</v>
      </c>
      <c r="GJ385" s="19">
        <v>55.895408391608399</v>
      </c>
      <c r="GK385" s="21">
        <v>75.326417397875844</v>
      </c>
      <c r="GL385" s="19">
        <v>0</v>
      </c>
      <c r="GM385" s="26">
        <v>0.63787047499999994</v>
      </c>
      <c r="GN385" s="19">
        <v>56.707727272727283</v>
      </c>
      <c r="GO385" s="17">
        <v>158.88645496022747</v>
      </c>
      <c r="GP385" s="21">
        <v>26.763041763181825</v>
      </c>
      <c r="GQ385" s="19">
        <v>53.659862412587415</v>
      </c>
      <c r="GR385" s="19">
        <v>75.380797497931155</v>
      </c>
      <c r="GS385" s="19">
        <v>0</v>
      </c>
      <c r="GT385" s="26">
        <v>0.62315782222222238</v>
      </c>
      <c r="GU385" s="21">
        <v>55.930909090909104</v>
      </c>
      <c r="GV385" s="17">
        <v>155.22169646372893</v>
      </c>
      <c r="GW385" s="19">
        <v>26.396424752727278</v>
      </c>
      <c r="GX385" s="19">
        <v>51.48473286713287</v>
      </c>
      <c r="GY385" s="19">
        <v>75.43565633117646</v>
      </c>
      <c r="GZ385" s="21">
        <v>0</v>
      </c>
      <c r="HA385" s="26">
        <v>0.6086168305555556</v>
      </c>
      <c r="HB385" s="19">
        <v>55.154090909090918</v>
      </c>
      <c r="HC385" s="17">
        <v>151.59969684456973</v>
      </c>
      <c r="HD385" s="19">
        <v>26.02980774227273</v>
      </c>
      <c r="HE385" s="21">
        <v>49.369192132867141</v>
      </c>
      <c r="HF385" s="19">
        <v>75.490993897611759</v>
      </c>
      <c r="HG385" s="19">
        <v>0</v>
      </c>
      <c r="HH385" s="26">
        <v>0.59424750000000004</v>
      </c>
      <c r="HI385" s="19">
        <v>54.377272727272739</v>
      </c>
      <c r="HJ385" s="20">
        <v>148.02045610275002</v>
      </c>
      <c r="HK385" s="19">
        <v>25.663190731818187</v>
      </c>
      <c r="HL385" s="19">
        <v>47.312412587412581</v>
      </c>
      <c r="HM385" s="19">
        <v>75.546810197237079</v>
      </c>
      <c r="HN385" s="19">
        <v>0</v>
      </c>
      <c r="HO385" s="22">
        <v>0.58004983055555548</v>
      </c>
      <c r="HP385" s="19">
        <v>53.600454545454554</v>
      </c>
      <c r="HQ385" s="17">
        <v>144.4839742382697</v>
      </c>
      <c r="HR385" s="19">
        <v>25.296573721363639</v>
      </c>
      <c r="HS385" s="19">
        <v>45.313566608391611</v>
      </c>
      <c r="HT385" s="21">
        <v>75.603105230052378</v>
      </c>
      <c r="HU385" s="19">
        <v>0</v>
      </c>
      <c r="HV385" s="26">
        <v>0.56602382222222236</v>
      </c>
      <c r="HW385" s="19">
        <v>52.823636363636382</v>
      </c>
      <c r="HX385" s="17">
        <v>140.99025125112891</v>
      </c>
      <c r="HY385" s="21">
        <v>24.929956710909099</v>
      </c>
      <c r="HZ385" s="19">
        <v>43.371826573426596</v>
      </c>
      <c r="IA385" s="19">
        <v>75.659878996057685</v>
      </c>
      <c r="IB385" s="19">
        <v>0</v>
      </c>
      <c r="IC385" s="26">
        <v>0.55216947500000002</v>
      </c>
      <c r="ID385" s="21">
        <v>52.046818181818196</v>
      </c>
      <c r="IE385" s="17">
        <v>137.53928714132749</v>
      </c>
      <c r="IF385" s="19">
        <v>24.563339700454552</v>
      </c>
      <c r="IG385" s="19">
        <v>41.486364860139872</v>
      </c>
      <c r="IH385" s="19">
        <v>75.717131495253</v>
      </c>
      <c r="II385" s="21">
        <v>0</v>
      </c>
      <c r="IJ385" s="26">
        <v>0.5384867888888889</v>
      </c>
      <c r="IK385" s="19">
        <v>51.270000000000017</v>
      </c>
      <c r="IL385" s="17">
        <v>134.13108190886555</v>
      </c>
      <c r="IM385" s="19">
        <v>24.196722690000009</v>
      </c>
      <c r="IN385" s="21">
        <v>39.656353846153856</v>
      </c>
      <c r="IO385" s="19">
        <v>75.774862727638308</v>
      </c>
      <c r="IP385" s="19">
        <v>0</v>
      </c>
      <c r="IQ385" s="26">
        <v>0.52497576388888889</v>
      </c>
      <c r="IR385" s="19">
        <v>50.493181818181831</v>
      </c>
      <c r="IS385" s="20">
        <v>130.76563555374307</v>
      </c>
      <c r="IT385" s="19">
        <v>23.830105679545461</v>
      </c>
      <c r="IU385" s="19">
        <v>37.880965909090925</v>
      </c>
      <c r="IV385" s="19">
        <v>75.833072693213609</v>
      </c>
      <c r="IW385" s="19">
        <v>0</v>
      </c>
      <c r="IX385" s="22">
        <v>0.5116364000000001</v>
      </c>
      <c r="IY385" s="19">
        <v>49.716363636363653</v>
      </c>
      <c r="IZ385" s="17">
        <v>127.44294807596002</v>
      </c>
      <c r="JA385" s="19">
        <v>23.463488669090918</v>
      </c>
      <c r="JB385" s="19">
        <v>36.159373426573438</v>
      </c>
      <c r="JC385" s="19">
        <v>75.891761391978918</v>
      </c>
      <c r="JD385" s="21">
        <v>0</v>
      </c>
      <c r="JE385" s="22">
        <v>0.49846869722222231</v>
      </c>
      <c r="JF385" s="21">
        <v>48.939545454545467</v>
      </c>
      <c r="JG385" s="20">
        <v>124.16301947551641</v>
      </c>
      <c r="JH385" s="21">
        <v>23.09687165863637</v>
      </c>
      <c r="JI385" s="21">
        <v>34.490748776223782</v>
      </c>
      <c r="JJ385" s="21">
        <v>75.95092882393422</v>
      </c>
      <c r="JK385" s="21">
        <v>0</v>
      </c>
      <c r="JL385" s="22">
        <v>0.48547265555555563</v>
      </c>
      <c r="JM385" s="21">
        <v>48.162727272727281</v>
      </c>
      <c r="JN385" s="20">
        <v>120.92584975241223</v>
      </c>
      <c r="JO385" s="21">
        <v>22.730254648181823</v>
      </c>
      <c r="JP385" s="21">
        <v>32.874264335664343</v>
      </c>
      <c r="JQ385" s="21">
        <v>76.010574989079529</v>
      </c>
      <c r="JR385" s="21">
        <v>0</v>
      </c>
      <c r="JS385" s="22">
        <v>0.47264827500000001</v>
      </c>
      <c r="JT385" s="21">
        <v>47.385909090909102</v>
      </c>
      <c r="JU385" s="20">
        <v>117.7314389066475</v>
      </c>
      <c r="JV385" s="21">
        <v>22.36363763772728</v>
      </c>
      <c r="JW385" s="21">
        <v>31.309092482517485</v>
      </c>
      <c r="JX385" s="21">
        <v>76.070699887414847</v>
      </c>
      <c r="JY385" s="21">
        <v>0</v>
      </c>
      <c r="JZ385" s="22">
        <v>0.45999555555555549</v>
      </c>
      <c r="KA385" s="21">
        <v>46.609090909090916</v>
      </c>
      <c r="KB385" s="20">
        <v>114.5797869382222</v>
      </c>
      <c r="KC385" s="21">
        <v>21.997020627272732</v>
      </c>
      <c r="KD385" s="21">
        <v>29.7944055944056</v>
      </c>
      <c r="KE385" s="21">
        <v>76.131303518940157</v>
      </c>
      <c r="KF385" s="21">
        <v>0</v>
      </c>
      <c r="KG385" s="22">
        <v>0.44751449722222225</v>
      </c>
      <c r="KH385" s="21">
        <v>45.832272727272738</v>
      </c>
      <c r="KI385" s="20">
        <v>111.4708938471364</v>
      </c>
      <c r="KJ385" s="21">
        <v>21.630403616818185</v>
      </c>
      <c r="KK385" s="21">
        <v>28.329376048951051</v>
      </c>
      <c r="KL385" s="21">
        <v>76.192385883655461</v>
      </c>
      <c r="KM385" s="21">
        <v>0</v>
      </c>
      <c r="KN385" s="22">
        <v>0.43520510000000007</v>
      </c>
      <c r="KO385" s="21">
        <v>45.055454545454552</v>
      </c>
      <c r="KP385" s="20">
        <v>108.40475963339001</v>
      </c>
      <c r="KQ385" s="21">
        <v>21.263786606363638</v>
      </c>
      <c r="KR385" s="21">
        <v>26.913176223776226</v>
      </c>
      <c r="KS385" s="21">
        <v>76.253946981560773</v>
      </c>
      <c r="KT385" s="21">
        <v>0</v>
      </c>
      <c r="KU385" s="22">
        <v>0.42306736388888888</v>
      </c>
      <c r="KV385" s="21">
        <v>44.278636363636373</v>
      </c>
      <c r="KW385" s="20">
        <v>105.38138429698306</v>
      </c>
      <c r="KX385" s="21">
        <v>20.897169595909094</v>
      </c>
      <c r="KY385" s="21">
        <v>25.544978496503497</v>
      </c>
      <c r="KZ385" s="21">
        <v>76.315986812656078</v>
      </c>
      <c r="LA385" s="21">
        <v>0</v>
      </c>
      <c r="LB385" s="22">
        <v>0.41110128888888881</v>
      </c>
      <c r="LC385" s="21">
        <v>43.501818181818194</v>
      </c>
      <c r="LD385" s="20">
        <v>102.40076783791554</v>
      </c>
      <c r="LE385" s="21">
        <v>20.530552585454551</v>
      </c>
      <c r="LF385" s="21">
        <v>24.223955244755256</v>
      </c>
      <c r="LG385" s="21">
        <v>76.378505376941376</v>
      </c>
      <c r="LH385" s="21">
        <v>0</v>
      </c>
      <c r="LI385" s="22">
        <v>0.39930687500000006</v>
      </c>
      <c r="LJ385" s="21">
        <v>42.725000000000016</v>
      </c>
      <c r="LK385" s="20">
        <v>99.462910256187513</v>
      </c>
      <c r="LL385" s="21">
        <v>20.163935575000007</v>
      </c>
      <c r="LM385" s="21">
        <v>22.949278846153856</v>
      </c>
      <c r="LN385" s="21">
        <v>76.441502674416697</v>
      </c>
      <c r="LO385" s="21">
        <v>0</v>
      </c>
      <c r="LP385" s="22">
        <v>0.38768412222222226</v>
      </c>
      <c r="LQ385" s="21">
        <v>41.94818181818183</v>
      </c>
      <c r="LR385" s="20">
        <v>96.567811551798897</v>
      </c>
      <c r="LS385" s="21">
        <v>19.79731856454546</v>
      </c>
      <c r="LT385" s="21">
        <v>21.720121678321686</v>
      </c>
      <c r="LU385" s="21">
        <v>76.504978705081996</v>
      </c>
      <c r="LV385" s="21">
        <v>0</v>
      </c>
      <c r="LW385" s="22">
        <v>0.37623303055555557</v>
      </c>
      <c r="LX385" s="21">
        <v>41.171363636363651</v>
      </c>
      <c r="LY385" s="20">
        <v>93.715471724749719</v>
      </c>
      <c r="LZ385" s="21">
        <v>19.430701554090916</v>
      </c>
      <c r="MA385" s="21">
        <v>20.535656118881128</v>
      </c>
      <c r="MB385" s="21">
        <v>76.568933468937303</v>
      </c>
      <c r="MC385" s="21">
        <v>0</v>
      </c>
      <c r="MD385" s="22">
        <v>0.36495359999999999</v>
      </c>
      <c r="ME385" s="21">
        <v>40.394545454545465</v>
      </c>
      <c r="MF385" s="20">
        <v>90.905890775039992</v>
      </c>
      <c r="MG385" s="21">
        <v>19.064084543636369</v>
      </c>
      <c r="MH385" s="21">
        <v>19.395054545454549</v>
      </c>
      <c r="MI385" s="21">
        <v>76.633366965982617</v>
      </c>
      <c r="MJ385" s="21">
        <v>0</v>
      </c>
      <c r="MK385" s="22">
        <v>0.35384583055555563</v>
      </c>
      <c r="ML385" s="21">
        <v>39.617727272727286</v>
      </c>
      <c r="MM385" s="20">
        <v>88.139068702669732</v>
      </c>
      <c r="MN385" s="21">
        <v>18.697467533181825</v>
      </c>
      <c r="MO385" s="21">
        <v>18.297489335664338</v>
      </c>
      <c r="MP385" s="21">
        <v>76.698279196217925</v>
      </c>
      <c r="MQ385" s="21">
        <v>0</v>
      </c>
      <c r="MR385" s="22">
        <v>0.34290972222222221</v>
      </c>
      <c r="MS385" s="21">
        <v>38.840909090909101</v>
      </c>
      <c r="MT385" s="20">
        <v>85.415005507638881</v>
      </c>
      <c r="MU385" s="21">
        <v>18.330850522727278</v>
      </c>
      <c r="MV385" s="21">
        <v>17.24213286713287</v>
      </c>
      <c r="MW385" s="21">
        <v>76.76367015964324</v>
      </c>
      <c r="MX385" s="21">
        <v>0</v>
      </c>
      <c r="MY385" s="30" t="s">
        <v>51</v>
      </c>
    </row>
    <row r="386" spans="1:363" ht="24" customHeight="1" x14ac:dyDescent="0.25">
      <c r="A386" s="15" t="s">
        <v>51</v>
      </c>
      <c r="B386" s="24" t="s">
        <v>13</v>
      </c>
      <c r="C386" s="16" t="s">
        <v>11</v>
      </c>
      <c r="D386" s="23">
        <v>1.5</v>
      </c>
      <c r="E386" s="17">
        <f t="shared" ref="E386:E429" si="6">D386*1.25</f>
        <v>1.875</v>
      </c>
      <c r="F386" s="23">
        <v>1.125</v>
      </c>
      <c r="G386" s="19">
        <v>76.15681818181821</v>
      </c>
      <c r="H386" s="20">
        <v>280.22501249999999</v>
      </c>
      <c r="I386" s="19">
        <v>35.941981870454562</v>
      </c>
      <c r="J386" s="19">
        <v>137.10831876456876</v>
      </c>
      <c r="K386" s="19">
        <v>74.163343001695267</v>
      </c>
      <c r="L386" s="19">
        <v>0</v>
      </c>
      <c r="M386" s="26">
        <v>1.1052127812499999</v>
      </c>
      <c r="N386" s="19">
        <v>75.395250000000033</v>
      </c>
      <c r="O386" s="17">
        <v>275.29623594750308</v>
      </c>
      <c r="P386" s="19">
        <v>35.582562051750017</v>
      </c>
      <c r="Q386" s="19">
        <v>133.03606458894228</v>
      </c>
      <c r="R386" s="19">
        <v>74.205369597880875</v>
      </c>
      <c r="S386" s="19">
        <v>0</v>
      </c>
      <c r="T386" s="26">
        <v>1.0856011249999997</v>
      </c>
      <c r="U386" s="19">
        <v>74.633681818181842</v>
      </c>
      <c r="V386" s="17">
        <v>270.41119006501242</v>
      </c>
      <c r="W386" s="21">
        <v>35.223142233045465</v>
      </c>
      <c r="X386" s="19">
        <v>129.04525275466199</v>
      </c>
      <c r="Y386" s="19">
        <v>74.247856315385249</v>
      </c>
      <c r="Z386" s="19">
        <v>0</v>
      </c>
      <c r="AA386" s="26">
        <v>1.0661650312500002</v>
      </c>
      <c r="AB386" s="21">
        <v>73.872113636363665</v>
      </c>
      <c r="AC386" s="17">
        <v>265.56987485252819</v>
      </c>
      <c r="AD386" s="19">
        <v>34.86372241434092</v>
      </c>
      <c r="AE386" s="19">
        <v>125.13506061181526</v>
      </c>
      <c r="AF386" s="19">
        <v>74.29080315420839</v>
      </c>
      <c r="AG386" s="21">
        <v>0</v>
      </c>
      <c r="AH386" s="26">
        <v>1.0469045000000001</v>
      </c>
      <c r="AI386" s="19">
        <v>73.110545454545473</v>
      </c>
      <c r="AJ386" s="17">
        <v>260.77229031005004</v>
      </c>
      <c r="AK386" s="19">
        <v>34.504302595636375</v>
      </c>
      <c r="AL386" s="21">
        <v>121.3046655104895</v>
      </c>
      <c r="AM386" s="19">
        <v>74.334210114350313</v>
      </c>
      <c r="AN386" s="19">
        <v>0</v>
      </c>
      <c r="AO386" s="26">
        <v>1.0278195312499998</v>
      </c>
      <c r="AP386" s="19">
        <v>72.348977272727296</v>
      </c>
      <c r="AQ386" s="20">
        <v>256.01843643757809</v>
      </c>
      <c r="AR386" s="19">
        <v>34.14488277693183</v>
      </c>
      <c r="AS386" s="19">
        <v>117.55324480077213</v>
      </c>
      <c r="AT386" s="19">
        <v>74.378077195810988</v>
      </c>
      <c r="AU386" s="19">
        <v>0</v>
      </c>
      <c r="AV386" s="22">
        <v>1.0089101249999999</v>
      </c>
      <c r="AW386" s="19">
        <v>71.587409090909119</v>
      </c>
      <c r="AX386" s="17">
        <v>251.30831323511248</v>
      </c>
      <c r="AY386" s="19">
        <v>33.785462958227285</v>
      </c>
      <c r="AZ386" s="19">
        <v>113.87997583275056</v>
      </c>
      <c r="BA386" s="21">
        <v>74.42240439859043</v>
      </c>
      <c r="BB386" s="19">
        <v>0</v>
      </c>
      <c r="BC386" s="26">
        <v>0.99017628125000012</v>
      </c>
      <c r="BD386" s="19">
        <v>70.825840909090942</v>
      </c>
      <c r="BE386" s="17">
        <v>246.64192070265315</v>
      </c>
      <c r="BF386" s="21">
        <v>33.42604313952274</v>
      </c>
      <c r="BG386" s="19">
        <v>110.28403595651226</v>
      </c>
      <c r="BH386" s="19">
        <v>74.467191722688653</v>
      </c>
      <c r="BI386" s="19">
        <v>0</v>
      </c>
      <c r="BJ386" s="26">
        <v>0.97161799999999998</v>
      </c>
      <c r="BK386" s="21">
        <v>70.064272727272751</v>
      </c>
      <c r="BL386" s="17">
        <v>242.0192588402</v>
      </c>
      <c r="BM386" s="19">
        <v>33.066623320818195</v>
      </c>
      <c r="BN386" s="19">
        <v>106.76460252214453</v>
      </c>
      <c r="BO386" s="19">
        <v>74.51243916810563</v>
      </c>
      <c r="BP386" s="21">
        <v>0</v>
      </c>
      <c r="BQ386" s="26">
        <v>0.95323528125000001</v>
      </c>
      <c r="BR386" s="19">
        <v>69.302704545454574</v>
      </c>
      <c r="BS386" s="17">
        <v>237.44032764775312</v>
      </c>
      <c r="BT386" s="19">
        <v>32.70720350211365</v>
      </c>
      <c r="BU386" s="21">
        <v>103.32085287973486</v>
      </c>
      <c r="BV386" s="19">
        <v>74.558146734841387</v>
      </c>
      <c r="BW386" s="19">
        <v>0</v>
      </c>
      <c r="BX386" s="26">
        <v>0.93502812499999999</v>
      </c>
      <c r="BY386" s="19">
        <v>68.541136363636397</v>
      </c>
      <c r="BZ386" s="20">
        <v>232.9051271253125</v>
      </c>
      <c r="CA386" s="19">
        <v>32.347783683409105</v>
      </c>
      <c r="CB386" s="19">
        <v>99.951964379370636</v>
      </c>
      <c r="CC386" s="19">
        <v>74.604314422895911</v>
      </c>
      <c r="CD386" s="19">
        <v>0</v>
      </c>
      <c r="CE386" s="22">
        <v>0.91699653125000014</v>
      </c>
      <c r="CF386" s="19">
        <v>67.779568181818206</v>
      </c>
      <c r="CG386" s="17">
        <v>228.41365727287814</v>
      </c>
      <c r="CH386" s="19">
        <v>31.988363864704557</v>
      </c>
      <c r="CI386" s="19">
        <v>96.657114371139286</v>
      </c>
      <c r="CJ386" s="21">
        <v>74.650942232269202</v>
      </c>
      <c r="CK386" s="19">
        <v>0</v>
      </c>
      <c r="CL386" s="26">
        <v>0.89914050000000012</v>
      </c>
      <c r="CM386" s="19">
        <v>67.018000000000029</v>
      </c>
      <c r="CN386" s="17">
        <v>223.96591809045003</v>
      </c>
      <c r="CO386" s="21">
        <v>31.628944046000015</v>
      </c>
      <c r="CP386" s="19">
        <v>93.435480205128201</v>
      </c>
      <c r="CQ386" s="19">
        <v>74.69803016296126</v>
      </c>
      <c r="CR386" s="19">
        <v>0</v>
      </c>
      <c r="CS386" s="26">
        <v>0.88146003124999994</v>
      </c>
      <c r="CT386" s="21">
        <v>66.256431818181838</v>
      </c>
      <c r="CU386" s="17">
        <v>219.56190957802809</v>
      </c>
      <c r="CV386" s="19">
        <v>31.269524227295463</v>
      </c>
      <c r="CW386" s="19">
        <v>90.28623923142483</v>
      </c>
      <c r="CX386" s="19">
        <v>74.745578214972085</v>
      </c>
      <c r="CY386" s="21">
        <v>0</v>
      </c>
      <c r="CZ386" s="26">
        <v>0.86395512499999993</v>
      </c>
      <c r="DA386" s="19">
        <v>65.494863636363661</v>
      </c>
      <c r="DB386" s="17">
        <v>215.20163173561247</v>
      </c>
      <c r="DC386" s="19">
        <v>30.910104408590922</v>
      </c>
      <c r="DD386" s="21">
        <v>87.208568800116538</v>
      </c>
      <c r="DE386" s="19">
        <v>74.793586388301676</v>
      </c>
      <c r="DF386" s="19">
        <v>0</v>
      </c>
      <c r="DG386" s="26">
        <v>0.84662578124999999</v>
      </c>
      <c r="DH386" s="19">
        <v>64.73329545454547</v>
      </c>
      <c r="DI386" s="20">
        <v>210.88508456320312</v>
      </c>
      <c r="DJ386" s="19">
        <v>30.550684589886369</v>
      </c>
      <c r="DK386" s="19">
        <v>84.201646261290776</v>
      </c>
      <c r="DL386" s="19">
        <v>74.842054682950035</v>
      </c>
      <c r="DM386" s="19">
        <v>0</v>
      </c>
      <c r="DN386" s="22">
        <v>0.82947199999999999</v>
      </c>
      <c r="DO386" s="19">
        <v>63.971727272727293</v>
      </c>
      <c r="DP386" s="17">
        <v>206.61226806080001</v>
      </c>
      <c r="DQ386" s="19">
        <v>30.191264771181828</v>
      </c>
      <c r="DR386" s="19">
        <v>81.264648965034951</v>
      </c>
      <c r="DS386" s="21">
        <v>74.890983098917175</v>
      </c>
      <c r="DT386" s="19">
        <v>0</v>
      </c>
      <c r="DU386" s="26">
        <v>0.81249378125000005</v>
      </c>
      <c r="DV386" s="19">
        <v>63.210159090909109</v>
      </c>
      <c r="DW386" s="17">
        <v>202.38318222840314</v>
      </c>
      <c r="DX386" s="21">
        <v>29.831844952477283</v>
      </c>
      <c r="DY386" s="19">
        <v>78.39675426143647</v>
      </c>
      <c r="DZ386" s="19">
        <v>74.940371636203068</v>
      </c>
      <c r="EA386" s="19">
        <v>0</v>
      </c>
      <c r="EB386" s="26">
        <v>0.79569112499999994</v>
      </c>
      <c r="EC386" s="21">
        <v>62.448590909090932</v>
      </c>
      <c r="ED386" s="17">
        <v>198.19782706601248</v>
      </c>
      <c r="EE386" s="19">
        <v>29.472425133772738</v>
      </c>
      <c r="EF386" s="19">
        <v>75.597139500582728</v>
      </c>
      <c r="EG386" s="19">
        <v>74.990220294807742</v>
      </c>
      <c r="EH386" s="21">
        <v>0</v>
      </c>
      <c r="EI386" s="26">
        <v>0.77906403125000001</v>
      </c>
      <c r="EJ386" s="19">
        <v>61.687022727272755</v>
      </c>
      <c r="EK386" s="17">
        <v>194.05620257362813</v>
      </c>
      <c r="EL386" s="19">
        <v>29.113005315068197</v>
      </c>
      <c r="EM386" s="21">
        <v>72.864982032561215</v>
      </c>
      <c r="EN386" s="19">
        <v>75.040529074731168</v>
      </c>
      <c r="EO386" s="19">
        <v>0</v>
      </c>
      <c r="EP386" s="26">
        <v>0.76261250000000003</v>
      </c>
      <c r="EQ386" s="19">
        <v>60.925454545454571</v>
      </c>
      <c r="ER386" s="20">
        <v>189.95830875125</v>
      </c>
      <c r="ES386" s="19">
        <v>28.753585496363648</v>
      </c>
      <c r="ET386" s="19">
        <v>70.199459207459228</v>
      </c>
      <c r="EU386" s="19">
        <v>75.091297975973376</v>
      </c>
      <c r="EV386" s="19">
        <v>0</v>
      </c>
      <c r="EW386" s="22">
        <v>0.74633653124999999</v>
      </c>
      <c r="EX386" s="19">
        <v>60.163886363636387</v>
      </c>
      <c r="EY386" s="17">
        <v>185.90414559887813</v>
      </c>
      <c r="EZ386" s="19">
        <v>28.394165677659103</v>
      </c>
      <c r="FA386" s="19">
        <v>67.599748375364229</v>
      </c>
      <c r="FB386" s="21">
        <v>75.14252699853435</v>
      </c>
      <c r="FC386" s="19">
        <v>0</v>
      </c>
      <c r="FD386" s="26">
        <v>0.7302361249999999</v>
      </c>
      <c r="FE386" s="19">
        <v>59.402318181818202</v>
      </c>
      <c r="FF386" s="17">
        <v>181.89371311651246</v>
      </c>
      <c r="FG386" s="21">
        <v>28.034745858954555</v>
      </c>
      <c r="FH386" s="19">
        <v>65.06502688636364</v>
      </c>
      <c r="FI386" s="19">
        <v>75.194216142414092</v>
      </c>
      <c r="FJ386" s="19">
        <v>0</v>
      </c>
      <c r="FK386" s="26">
        <v>0.71431128124999987</v>
      </c>
      <c r="FL386" s="21">
        <v>58.640750000000025</v>
      </c>
      <c r="FM386" s="17">
        <v>177.9270113041531</v>
      </c>
      <c r="FN386" s="19">
        <v>27.675326040250013</v>
      </c>
      <c r="FO386" s="19">
        <v>62.594472090544876</v>
      </c>
      <c r="FP386" s="19">
        <v>75.246365407612601</v>
      </c>
      <c r="FQ386" s="21">
        <v>0</v>
      </c>
      <c r="FR386" s="26">
        <v>0.69856200000000002</v>
      </c>
      <c r="FS386" s="19">
        <v>57.879181818181841</v>
      </c>
      <c r="FT386" s="17">
        <v>174.00404016179999</v>
      </c>
      <c r="FU386" s="19">
        <v>27.315906221545465</v>
      </c>
      <c r="FV386" s="21">
        <v>60.187261337995345</v>
      </c>
      <c r="FW386" s="19">
        <v>75.298974794129876</v>
      </c>
      <c r="FX386" s="19">
        <v>0</v>
      </c>
      <c r="FY386" s="26">
        <v>0.68298828125</v>
      </c>
      <c r="FZ386" s="19">
        <v>57.117613636363657</v>
      </c>
      <c r="GA386" s="20">
        <v>170.12479968945311</v>
      </c>
      <c r="GB386" s="19">
        <v>26.95648640284092</v>
      </c>
      <c r="GC386" s="19">
        <v>57.842571978802447</v>
      </c>
      <c r="GD386" s="19">
        <v>75.352044301965918</v>
      </c>
      <c r="GE386" s="19">
        <v>0</v>
      </c>
      <c r="GF386" s="22">
        <v>0.66759012500000003</v>
      </c>
      <c r="GG386" s="19">
        <v>56.356045454545473</v>
      </c>
      <c r="GH386" s="17">
        <v>166.28928988711252</v>
      </c>
      <c r="GI386" s="19">
        <v>26.597066584136371</v>
      </c>
      <c r="GJ386" s="19">
        <v>55.55958136305361</v>
      </c>
      <c r="GK386" s="21">
        <v>75.405573931120728</v>
      </c>
      <c r="GL386" s="19">
        <v>0</v>
      </c>
      <c r="GM386" s="26">
        <v>0.65236753124999991</v>
      </c>
      <c r="GN386" s="19">
        <v>55.594477272727289</v>
      </c>
      <c r="GO386" s="17">
        <v>162.49751075477809</v>
      </c>
      <c r="GP386" s="21">
        <v>26.237646765431826</v>
      </c>
      <c r="GQ386" s="19">
        <v>53.337466840836242</v>
      </c>
      <c r="GR386" s="19">
        <v>75.459563681594318</v>
      </c>
      <c r="GS386" s="19">
        <v>0</v>
      </c>
      <c r="GT386" s="26">
        <v>0.63732050000000007</v>
      </c>
      <c r="GU386" s="21">
        <v>54.832909090909112</v>
      </c>
      <c r="GV386" s="17">
        <v>158.74946229245</v>
      </c>
      <c r="GW386" s="19">
        <v>25.878226946727285</v>
      </c>
      <c r="GX386" s="19">
        <v>51.175405762237759</v>
      </c>
      <c r="GY386" s="19">
        <v>75.514013553386661</v>
      </c>
      <c r="GZ386" s="21">
        <v>0</v>
      </c>
      <c r="HA386" s="26">
        <v>0.62244903124999995</v>
      </c>
      <c r="HB386" s="19">
        <v>54.071340909090928</v>
      </c>
      <c r="HC386" s="17">
        <v>155.04514450012812</v>
      </c>
      <c r="HD386" s="19">
        <v>25.518807128022736</v>
      </c>
      <c r="HE386" s="21">
        <v>49.072575477345566</v>
      </c>
      <c r="HF386" s="19">
        <v>75.568923546497771</v>
      </c>
      <c r="HG386" s="19">
        <v>0</v>
      </c>
      <c r="HH386" s="26">
        <v>0.60775312499999989</v>
      </c>
      <c r="HI386" s="19">
        <v>53.309772727272744</v>
      </c>
      <c r="HJ386" s="20">
        <v>151.38455737781248</v>
      </c>
      <c r="HK386" s="19">
        <v>25.159387309318191</v>
      </c>
      <c r="HL386" s="19">
        <v>47.028153336247073</v>
      </c>
      <c r="HM386" s="19">
        <v>75.624293660927663</v>
      </c>
      <c r="HN386" s="19">
        <v>0</v>
      </c>
      <c r="HO386" s="22">
        <v>0.5932327812499999</v>
      </c>
      <c r="HP386" s="19">
        <v>52.54820454545456</v>
      </c>
      <c r="HQ386" s="17">
        <v>147.76770092550311</v>
      </c>
      <c r="HR386" s="19">
        <v>24.799967490613643</v>
      </c>
      <c r="HS386" s="19">
        <v>45.041316689029713</v>
      </c>
      <c r="HT386" s="21">
        <v>75.680123896676321</v>
      </c>
      <c r="HU386" s="19">
        <v>0</v>
      </c>
      <c r="HV386" s="26">
        <v>0.57888800000000007</v>
      </c>
      <c r="HW386" s="19">
        <v>51.786636363636383</v>
      </c>
      <c r="HX386" s="17">
        <v>144.19457514320001</v>
      </c>
      <c r="HY386" s="21">
        <v>24.440547671909101</v>
      </c>
      <c r="HZ386" s="19">
        <v>43.111242885780896</v>
      </c>
      <c r="IA386" s="19">
        <v>75.736414253743746</v>
      </c>
      <c r="IB386" s="19">
        <v>0</v>
      </c>
      <c r="IC386" s="26">
        <v>0.56471878124999997</v>
      </c>
      <c r="ID386" s="21">
        <v>51.025068181818206</v>
      </c>
      <c r="IE386" s="17">
        <v>140.66518003090312</v>
      </c>
      <c r="IF386" s="19">
        <v>24.081127853204556</v>
      </c>
      <c r="IG386" s="19">
        <v>41.237109276588001</v>
      </c>
      <c r="IH386" s="19">
        <v>75.793164732129924</v>
      </c>
      <c r="II386" s="21">
        <v>0</v>
      </c>
      <c r="IJ386" s="26">
        <v>0.55072512499999993</v>
      </c>
      <c r="IK386" s="19">
        <v>50.263500000000022</v>
      </c>
      <c r="IL386" s="17">
        <v>137.17951558861247</v>
      </c>
      <c r="IM386" s="19">
        <v>23.721708034500011</v>
      </c>
      <c r="IN386" s="21">
        <v>39.418093211538462</v>
      </c>
      <c r="IO386" s="19">
        <v>75.850375331834897</v>
      </c>
      <c r="IP386" s="19">
        <v>0</v>
      </c>
      <c r="IQ386" s="26">
        <v>0.53690703124999994</v>
      </c>
      <c r="IR386" s="19">
        <v>49.501931818181838</v>
      </c>
      <c r="IS386" s="20">
        <v>133.73758181632812</v>
      </c>
      <c r="IT386" s="19">
        <v>23.362288215795463</v>
      </c>
      <c r="IU386" s="19">
        <v>37.653372040719702</v>
      </c>
      <c r="IV386" s="19">
        <v>75.908046052858623</v>
      </c>
      <c r="IW386" s="19">
        <v>0</v>
      </c>
      <c r="IX386" s="22">
        <v>0.52326450000000013</v>
      </c>
      <c r="IY386" s="19">
        <v>48.740363636363654</v>
      </c>
      <c r="IZ386" s="17">
        <v>130.33937871405004</v>
      </c>
      <c r="JA386" s="19">
        <v>23.002868397090918</v>
      </c>
      <c r="JB386" s="19">
        <v>35.942123114219122</v>
      </c>
      <c r="JC386" s="19">
        <v>75.966176895201116</v>
      </c>
      <c r="JD386" s="21">
        <v>0</v>
      </c>
      <c r="JE386" s="22">
        <v>0.50979753125000005</v>
      </c>
      <c r="JF386" s="21">
        <v>47.97879545454547</v>
      </c>
      <c r="JG386" s="20">
        <v>126.98490628177814</v>
      </c>
      <c r="JH386" s="21">
        <v>22.643448578386369</v>
      </c>
      <c r="JI386" s="21">
        <v>34.283523782124128</v>
      </c>
      <c r="JJ386" s="21">
        <v>76.024767858862376</v>
      </c>
      <c r="JK386" s="21">
        <v>0</v>
      </c>
      <c r="JL386" s="22">
        <v>0.49650612500000002</v>
      </c>
      <c r="JM386" s="21">
        <v>47.217227272727293</v>
      </c>
      <c r="JN386" s="20">
        <v>123.6741645195125</v>
      </c>
      <c r="JO386" s="21">
        <v>22.284028759681828</v>
      </c>
      <c r="JP386" s="21">
        <v>32.676751394522149</v>
      </c>
      <c r="JQ386" s="21">
        <v>76.083818943842402</v>
      </c>
      <c r="JR386" s="21">
        <v>0</v>
      </c>
      <c r="JS386" s="22">
        <v>0.48339028125</v>
      </c>
      <c r="JT386" s="21">
        <v>46.455659090909108</v>
      </c>
      <c r="JU386" s="20">
        <v>120.40715342725312</v>
      </c>
      <c r="JV386" s="21">
        <v>21.924608940977283</v>
      </c>
      <c r="JW386" s="21">
        <v>31.12098330150058</v>
      </c>
      <c r="JX386" s="21">
        <v>76.14333015014121</v>
      </c>
      <c r="JY386" s="21">
        <v>0</v>
      </c>
      <c r="JZ386" s="22">
        <v>0.47044999999999992</v>
      </c>
      <c r="KA386" s="21">
        <v>45.694090909090924</v>
      </c>
      <c r="KB386" s="20">
        <v>117.18387300499998</v>
      </c>
      <c r="KC386" s="21">
        <v>21.565189122272734</v>
      </c>
      <c r="KD386" s="21">
        <v>29.615396853146851</v>
      </c>
      <c r="KE386" s="21">
        <v>76.203301477758771</v>
      </c>
      <c r="KF386" s="21">
        <v>0</v>
      </c>
      <c r="KG386" s="22">
        <v>0.45768528125000002</v>
      </c>
      <c r="KH386" s="21">
        <v>44.93252272727274</v>
      </c>
      <c r="KI386" s="20">
        <v>114.00432325275312</v>
      </c>
      <c r="KJ386" s="21">
        <v>21.205769303568189</v>
      </c>
      <c r="KK386" s="21">
        <v>28.159169399548365</v>
      </c>
      <c r="KL386" s="21">
        <v>76.263732926695113</v>
      </c>
      <c r="KM386" s="21">
        <v>0</v>
      </c>
      <c r="KN386" s="22">
        <v>0.44509612500000001</v>
      </c>
      <c r="KO386" s="21">
        <v>44.170954545454556</v>
      </c>
      <c r="KP386" s="20">
        <v>110.86850417051249</v>
      </c>
      <c r="KQ386" s="21">
        <v>20.846349484863641</v>
      </c>
      <c r="KR386" s="21">
        <v>26.751478290792537</v>
      </c>
      <c r="KS386" s="21">
        <v>76.324624496950221</v>
      </c>
      <c r="KT386" s="21">
        <v>0</v>
      </c>
      <c r="KU386" s="22">
        <v>0.43268253124999995</v>
      </c>
      <c r="KV386" s="21">
        <v>43.409386363636379</v>
      </c>
      <c r="KW386" s="20">
        <v>107.77641575827811</v>
      </c>
      <c r="KX386" s="21">
        <v>20.486929666159099</v>
      </c>
      <c r="KY386" s="21">
        <v>25.391500876966777</v>
      </c>
      <c r="KZ386" s="21">
        <v>76.385976188524097</v>
      </c>
      <c r="LA386" s="21">
        <v>0</v>
      </c>
      <c r="LB386" s="22">
        <v>0.42044449999999989</v>
      </c>
      <c r="LC386" s="21">
        <v>42.647818181818202</v>
      </c>
      <c r="LD386" s="20">
        <v>104.72805801604997</v>
      </c>
      <c r="LE386" s="21">
        <v>20.127509847454554</v>
      </c>
      <c r="LF386" s="21">
        <v>24.078414508158517</v>
      </c>
      <c r="LG386" s="21">
        <v>76.44778800141674</v>
      </c>
      <c r="LH386" s="21">
        <v>0</v>
      </c>
      <c r="LI386" s="22">
        <v>0.40838203125000005</v>
      </c>
      <c r="LJ386" s="21">
        <v>41.886250000000018</v>
      </c>
      <c r="LK386" s="20">
        <v>101.72343094382813</v>
      </c>
      <c r="LL386" s="21">
        <v>19.768090028750009</v>
      </c>
      <c r="LM386" s="21">
        <v>22.811396534455135</v>
      </c>
      <c r="LN386" s="21">
        <v>76.510059935628149</v>
      </c>
      <c r="LO386" s="21">
        <v>0</v>
      </c>
      <c r="LP386" s="22">
        <v>0.396495125</v>
      </c>
      <c r="LQ386" s="21">
        <v>41.124681818181834</v>
      </c>
      <c r="LR386" s="20">
        <v>98.762534541612496</v>
      </c>
      <c r="LS386" s="21">
        <v>19.408670210045461</v>
      </c>
      <c r="LT386" s="21">
        <v>21.58962430594406</v>
      </c>
      <c r="LU386" s="21">
        <v>76.572791991158326</v>
      </c>
      <c r="LV386" s="21">
        <v>0</v>
      </c>
      <c r="LW386" s="22">
        <v>0.38478378124999996</v>
      </c>
      <c r="LX386" s="21">
        <v>40.36311363636365</v>
      </c>
      <c r="LY386" s="20">
        <v>95.845368809403112</v>
      </c>
      <c r="LZ386" s="21">
        <v>19.049250391340916</v>
      </c>
      <c r="MA386" s="21">
        <v>20.412275172712707</v>
      </c>
      <c r="MB386" s="21">
        <v>76.635984168007269</v>
      </c>
      <c r="MC386" s="21">
        <v>0</v>
      </c>
      <c r="MD386" s="22">
        <v>0.37324799999999997</v>
      </c>
      <c r="ME386" s="21">
        <v>39.601545454545473</v>
      </c>
      <c r="MF386" s="20">
        <v>92.971933747199984</v>
      </c>
      <c r="MG386" s="21">
        <v>18.689830572636371</v>
      </c>
      <c r="MH386" s="21">
        <v>19.278526484848488</v>
      </c>
      <c r="MI386" s="21">
        <v>76.699636466174979</v>
      </c>
      <c r="MJ386" s="21">
        <v>0</v>
      </c>
      <c r="MK386" s="22">
        <v>0.36188778125000004</v>
      </c>
      <c r="ML386" s="21">
        <v>38.839977272727289</v>
      </c>
      <c r="MM386" s="20">
        <v>90.142229355003138</v>
      </c>
      <c r="MN386" s="21">
        <v>18.330410753931826</v>
      </c>
      <c r="MO386" s="21">
        <v>18.187555592438809</v>
      </c>
      <c r="MP386" s="21">
        <v>76.763748885661471</v>
      </c>
      <c r="MQ386" s="21">
        <v>0</v>
      </c>
      <c r="MR386" s="22">
        <v>0.350703125</v>
      </c>
      <c r="MS386" s="21">
        <v>38.078409090909105</v>
      </c>
      <c r="MT386" s="20">
        <v>87.356255632812505</v>
      </c>
      <c r="MU386" s="21">
        <v>17.970990935227281</v>
      </c>
      <c r="MV386" s="21">
        <v>17.138539845571096</v>
      </c>
      <c r="MW386" s="21">
        <v>76.828321426466715</v>
      </c>
      <c r="MX386" s="21">
        <v>0</v>
      </c>
      <c r="MY386" s="30" t="s">
        <v>51</v>
      </c>
    </row>
    <row r="387" spans="1:363" ht="24" customHeight="1" x14ac:dyDescent="0.25">
      <c r="A387" s="15" t="s">
        <v>51</v>
      </c>
      <c r="B387" s="24" t="s">
        <v>13</v>
      </c>
      <c r="C387" s="16" t="s">
        <v>11</v>
      </c>
      <c r="D387" s="23">
        <v>1.5</v>
      </c>
      <c r="E387" s="17">
        <f t="shared" si="6"/>
        <v>1.875</v>
      </c>
      <c r="F387" s="23">
        <v>1.1499999999999999</v>
      </c>
      <c r="G387" s="19">
        <v>74.631818181818218</v>
      </c>
      <c r="H387" s="20">
        <v>286.45223499999997</v>
      </c>
      <c r="I387" s="19">
        <v>35.22226269545456</v>
      </c>
      <c r="J387" s="19">
        <v>136.27185314685318</v>
      </c>
      <c r="K387" s="19">
        <v>74.247960849151525</v>
      </c>
      <c r="L387" s="19">
        <v>0</v>
      </c>
      <c r="M387" s="26">
        <v>1.1297730652777775</v>
      </c>
      <c r="N387" s="19">
        <v>73.885500000000036</v>
      </c>
      <c r="O387" s="17">
        <v>281.4139300796698</v>
      </c>
      <c r="P387" s="19">
        <v>34.870040068500018</v>
      </c>
      <c r="Q387" s="19">
        <v>132.22444283653849</v>
      </c>
      <c r="R387" s="19">
        <v>74.290044289068845</v>
      </c>
      <c r="S387" s="19">
        <v>0</v>
      </c>
      <c r="T387" s="26">
        <v>1.1097255944444442</v>
      </c>
      <c r="U387" s="19">
        <v>73.139181818181854</v>
      </c>
      <c r="V387" s="17">
        <v>276.42032762201273</v>
      </c>
      <c r="W387" s="21">
        <v>34.517817441545475</v>
      </c>
      <c r="X387" s="19">
        <v>128.25797800699303</v>
      </c>
      <c r="Y387" s="19">
        <v>74.332569607432077</v>
      </c>
      <c r="Z387" s="19">
        <v>0</v>
      </c>
      <c r="AA387" s="26">
        <v>1.0898575875000001</v>
      </c>
      <c r="AB387" s="21">
        <v>72.392863636363671</v>
      </c>
      <c r="AC387" s="17">
        <v>271.47142762702873</v>
      </c>
      <c r="AD387" s="19">
        <v>34.165594814590925</v>
      </c>
      <c r="AE387" s="19">
        <v>124.37164102709792</v>
      </c>
      <c r="AF387" s="19">
        <v>74.375536804241221</v>
      </c>
      <c r="AG387" s="21">
        <v>0</v>
      </c>
      <c r="AH387" s="26">
        <v>1.0701690444444445</v>
      </c>
      <c r="AI387" s="19">
        <v>71.646545454545489</v>
      </c>
      <c r="AJ387" s="17">
        <v>266.56723009471779</v>
      </c>
      <c r="AK387" s="19">
        <v>33.813372187636382</v>
      </c>
      <c r="AL387" s="21">
        <v>120.56461426573429</v>
      </c>
      <c r="AM387" s="19">
        <v>74.418945879496292</v>
      </c>
      <c r="AN387" s="19">
        <v>0</v>
      </c>
      <c r="AO387" s="26">
        <v>1.0506599652777775</v>
      </c>
      <c r="AP387" s="19">
        <v>70.900227272727307</v>
      </c>
      <c r="AQ387" s="20">
        <v>261.70773502507978</v>
      </c>
      <c r="AR387" s="19">
        <v>33.461149560681832</v>
      </c>
      <c r="AS387" s="19">
        <v>116.83608009178323</v>
      </c>
      <c r="AT387" s="19">
        <v>74.46279683319726</v>
      </c>
      <c r="AU387" s="19">
        <v>0</v>
      </c>
      <c r="AV387" s="22">
        <v>1.0313303499999997</v>
      </c>
      <c r="AW387" s="19">
        <v>70.153909090909124</v>
      </c>
      <c r="AX387" s="17">
        <v>256.89294241811496</v>
      </c>
      <c r="AY387" s="19">
        <v>33.10892693372729</v>
      </c>
      <c r="AZ387" s="19">
        <v>113.18522087412587</v>
      </c>
      <c r="BA387" s="21">
        <v>74.507089665344154</v>
      </c>
      <c r="BB387" s="19">
        <v>0</v>
      </c>
      <c r="BC387" s="26">
        <v>1.0121801986111112</v>
      </c>
      <c r="BD387" s="19">
        <v>69.407590909090942</v>
      </c>
      <c r="BE387" s="17">
        <v>252.12285227382321</v>
      </c>
      <c r="BF387" s="21">
        <v>32.75670430677274</v>
      </c>
      <c r="BG387" s="19">
        <v>109.61121898164339</v>
      </c>
      <c r="BH387" s="19">
        <v>74.55182437593696</v>
      </c>
      <c r="BI387" s="19">
        <v>0</v>
      </c>
      <c r="BJ387" s="26">
        <v>0.993209511111111</v>
      </c>
      <c r="BK387" s="21">
        <v>68.66127272727276</v>
      </c>
      <c r="BL387" s="17">
        <v>247.39746459220441</v>
      </c>
      <c r="BM387" s="19">
        <v>32.404481679818197</v>
      </c>
      <c r="BN387" s="19">
        <v>106.11325678321681</v>
      </c>
      <c r="BO387" s="19">
        <v>74.597000964975678</v>
      </c>
      <c r="BP387" s="21">
        <v>0</v>
      </c>
      <c r="BQ387" s="26">
        <v>0.97441828749999992</v>
      </c>
      <c r="BR387" s="19">
        <v>67.914954545454577</v>
      </c>
      <c r="BS387" s="17">
        <v>242.71677937325873</v>
      </c>
      <c r="BT387" s="19">
        <v>32.052259052863654</v>
      </c>
      <c r="BU387" s="21">
        <v>102.69051664772731</v>
      </c>
      <c r="BV387" s="19">
        <v>74.642619432460322</v>
      </c>
      <c r="BW387" s="19">
        <v>0</v>
      </c>
      <c r="BX387" s="26">
        <v>0.95580652777777764</v>
      </c>
      <c r="BY387" s="19">
        <v>67.168636363636395</v>
      </c>
      <c r="BZ387" s="20">
        <v>238.08079661698608</v>
      </c>
      <c r="CA387" s="19">
        <v>31.700036425909104</v>
      </c>
      <c r="CB387" s="19">
        <v>99.342180944055983</v>
      </c>
      <c r="CC387" s="19">
        <v>74.688679778390863</v>
      </c>
      <c r="CD387" s="19">
        <v>0</v>
      </c>
      <c r="CE387" s="22">
        <v>0.93737423194444447</v>
      </c>
      <c r="CF387" s="19">
        <v>66.422318181818213</v>
      </c>
      <c r="CG387" s="17">
        <v>233.48951632338654</v>
      </c>
      <c r="CH387" s="19">
        <v>31.347813798954562</v>
      </c>
      <c r="CI387" s="19">
        <v>96.067432041083947</v>
      </c>
      <c r="CJ387" s="21">
        <v>74.735182002767331</v>
      </c>
      <c r="CK387" s="19">
        <v>0</v>
      </c>
      <c r="CL387" s="26">
        <v>0.91912139999999998</v>
      </c>
      <c r="CM387" s="19">
        <v>65.67600000000003</v>
      </c>
      <c r="CN387" s="17">
        <v>228.94293849246</v>
      </c>
      <c r="CO387" s="21">
        <v>30.995591172000015</v>
      </c>
      <c r="CP387" s="19">
        <v>92.865452307692323</v>
      </c>
      <c r="CQ387" s="19">
        <v>74.782126105589697</v>
      </c>
      <c r="CR387" s="19">
        <v>0</v>
      </c>
      <c r="CS387" s="26">
        <v>0.90104803194444438</v>
      </c>
      <c r="CT387" s="21">
        <v>64.929681818181848</v>
      </c>
      <c r="CU387" s="17">
        <v>224.44106312420652</v>
      </c>
      <c r="CV387" s="19">
        <v>30.643368545045469</v>
      </c>
      <c r="CW387" s="19">
        <v>89.73542411276226</v>
      </c>
      <c r="CX387" s="19">
        <v>74.829512086857989</v>
      </c>
      <c r="CY387" s="21">
        <v>0</v>
      </c>
      <c r="CZ387" s="26">
        <v>0.88315412777777769</v>
      </c>
      <c r="DA387" s="19">
        <v>64.183363636363666</v>
      </c>
      <c r="DB387" s="17">
        <v>219.98389021862607</v>
      </c>
      <c r="DC387" s="19">
        <v>30.291145918090923</v>
      </c>
      <c r="DD387" s="21">
        <v>86.676529825174839</v>
      </c>
      <c r="DE387" s="19">
        <v>74.877339946572192</v>
      </c>
      <c r="DF387" s="19">
        <v>0</v>
      </c>
      <c r="DG387" s="26">
        <v>0.8654396875</v>
      </c>
      <c r="DH387" s="19">
        <v>63.437045454545483</v>
      </c>
      <c r="DI387" s="20">
        <v>215.57141977571874</v>
      </c>
      <c r="DJ387" s="19">
        <v>29.938923291136376</v>
      </c>
      <c r="DK387" s="19">
        <v>83.687951813811196</v>
      </c>
      <c r="DL387" s="19">
        <v>74.925609684732308</v>
      </c>
      <c r="DM387" s="19">
        <v>0</v>
      </c>
      <c r="DN387" s="22">
        <v>0.84790471111111099</v>
      </c>
      <c r="DO387" s="19">
        <v>62.690727272727301</v>
      </c>
      <c r="DP387" s="17">
        <v>211.2036517954844</v>
      </c>
      <c r="DQ387" s="19">
        <v>29.586700664181834</v>
      </c>
      <c r="DR387" s="19">
        <v>80.768872447552454</v>
      </c>
      <c r="DS387" s="21">
        <v>74.97432130133835</v>
      </c>
      <c r="DT387" s="19">
        <v>0</v>
      </c>
      <c r="DU387" s="26">
        <v>0.83054919861111109</v>
      </c>
      <c r="DV387" s="19">
        <v>61.944409090909119</v>
      </c>
      <c r="DW387" s="17">
        <v>206.88058627792319</v>
      </c>
      <c r="DX387" s="21">
        <v>29.234478037227287</v>
      </c>
      <c r="DY387" s="19">
        <v>77.918474095279734</v>
      </c>
      <c r="DZ387" s="19">
        <v>75.023474796390289</v>
      </c>
      <c r="EA387" s="19">
        <v>0</v>
      </c>
      <c r="EB387" s="26">
        <v>0.81337314999999988</v>
      </c>
      <c r="EC387" s="21">
        <v>61.198090909090936</v>
      </c>
      <c r="ED387" s="17">
        <v>202.60222322303497</v>
      </c>
      <c r="EE387" s="19">
        <v>28.882255410272741</v>
      </c>
      <c r="EF387" s="19">
        <v>75.135939125874117</v>
      </c>
      <c r="EG387" s="19">
        <v>75.073070169888155</v>
      </c>
      <c r="EH387" s="21">
        <v>0</v>
      </c>
      <c r="EI387" s="26">
        <v>0.79637656527777778</v>
      </c>
      <c r="EJ387" s="19">
        <v>60.451772727272761</v>
      </c>
      <c r="EK387" s="17">
        <v>198.36856263081987</v>
      </c>
      <c r="EL387" s="19">
        <v>28.530032783318198</v>
      </c>
      <c r="EM387" s="21">
        <v>72.420449908216824</v>
      </c>
      <c r="EN387" s="19">
        <v>75.123107421831932</v>
      </c>
      <c r="EO387" s="19">
        <v>0</v>
      </c>
      <c r="EP387" s="26">
        <v>0.77955944444444436</v>
      </c>
      <c r="EQ387" s="19">
        <v>59.705454545454579</v>
      </c>
      <c r="ER387" s="20">
        <v>194.17960450127777</v>
      </c>
      <c r="ES387" s="19">
        <v>28.177810156363652</v>
      </c>
      <c r="ET387" s="19">
        <v>69.771188811188836</v>
      </c>
      <c r="EU387" s="19">
        <v>75.173586552221622</v>
      </c>
      <c r="EV387" s="19">
        <v>0</v>
      </c>
      <c r="EW387" s="22">
        <v>0.76292178749999995</v>
      </c>
      <c r="EX387" s="19">
        <v>58.959136363636397</v>
      </c>
      <c r="EY387" s="17">
        <v>190.03534883440872</v>
      </c>
      <c r="EZ387" s="19">
        <v>27.825587529409106</v>
      </c>
      <c r="FA387" s="19">
        <v>67.187338203671359</v>
      </c>
      <c r="FB387" s="21">
        <v>75.224507561057223</v>
      </c>
      <c r="FC387" s="19">
        <v>0</v>
      </c>
      <c r="FD387" s="26">
        <v>0.74646359444444432</v>
      </c>
      <c r="FE387" s="19">
        <v>58.212818181818214</v>
      </c>
      <c r="FF387" s="17">
        <v>185.93579563021274</v>
      </c>
      <c r="FG387" s="21">
        <v>27.473364902454563</v>
      </c>
      <c r="FH387" s="19">
        <v>64.668080454545475</v>
      </c>
      <c r="FI387" s="19">
        <v>75.275870448338736</v>
      </c>
      <c r="FJ387" s="19">
        <v>0</v>
      </c>
      <c r="FK387" s="26">
        <v>0.73018486527777759</v>
      </c>
      <c r="FL387" s="21">
        <v>57.466500000000032</v>
      </c>
      <c r="FM387" s="17">
        <v>181.88094488868981</v>
      </c>
      <c r="FN387" s="19">
        <v>27.121142275500016</v>
      </c>
      <c r="FO387" s="19">
        <v>62.212597932692326</v>
      </c>
      <c r="FP387" s="19">
        <v>75.327675214066176</v>
      </c>
      <c r="FQ387" s="21">
        <v>0</v>
      </c>
      <c r="FR387" s="26">
        <v>0.71408559999999999</v>
      </c>
      <c r="FS387" s="19">
        <v>56.72018181818185</v>
      </c>
      <c r="FT387" s="17">
        <v>177.87079660984</v>
      </c>
      <c r="FU387" s="19">
        <v>26.76891964854547</v>
      </c>
      <c r="FV387" s="21">
        <v>59.820073006993027</v>
      </c>
      <c r="FW387" s="19">
        <v>75.379921858239527</v>
      </c>
      <c r="FX387" s="19">
        <v>0</v>
      </c>
      <c r="FY387" s="26">
        <v>0.69816579861111105</v>
      </c>
      <c r="FZ387" s="19">
        <v>55.97386363636366</v>
      </c>
      <c r="GA387" s="20">
        <v>173.90535079366319</v>
      </c>
      <c r="GB387" s="19">
        <v>26.41669702159092</v>
      </c>
      <c r="GC387" s="19">
        <v>57.489688046328681</v>
      </c>
      <c r="GD387" s="19">
        <v>75.43261038085879</v>
      </c>
      <c r="GE387" s="19">
        <v>0</v>
      </c>
      <c r="GF387" s="22">
        <v>0.68242546111111102</v>
      </c>
      <c r="GG387" s="19">
        <v>55.227545454545478</v>
      </c>
      <c r="GH387" s="17">
        <v>169.98460744015941</v>
      </c>
      <c r="GI387" s="19">
        <v>26.064474394636374</v>
      </c>
      <c r="GJ387" s="19">
        <v>55.220625419580429</v>
      </c>
      <c r="GK387" s="21">
        <v>75.485740781923965</v>
      </c>
      <c r="GL387" s="19">
        <v>0</v>
      </c>
      <c r="GM387" s="26">
        <v>0.66686458749999988</v>
      </c>
      <c r="GN387" s="19">
        <v>54.481227272727295</v>
      </c>
      <c r="GO387" s="17">
        <v>166.10856654932871</v>
      </c>
      <c r="GP387" s="21">
        <v>25.712251767681828</v>
      </c>
      <c r="GQ387" s="19">
        <v>53.012067495629374</v>
      </c>
      <c r="GR387" s="19">
        <v>75.539313061435053</v>
      </c>
      <c r="GS387" s="19">
        <v>0</v>
      </c>
      <c r="GT387" s="26">
        <v>0.65148317777777776</v>
      </c>
      <c r="GU387" s="21">
        <v>53.734909090909113</v>
      </c>
      <c r="GV387" s="17">
        <v>162.27722812117111</v>
      </c>
      <c r="GW387" s="19">
        <v>25.360029140727285</v>
      </c>
      <c r="GX387" s="19">
        <v>50.863196643356652</v>
      </c>
      <c r="GY387" s="19">
        <v>75.593327219392052</v>
      </c>
      <c r="GZ387" s="21">
        <v>0</v>
      </c>
      <c r="HA387" s="26">
        <v>0.63628123194444441</v>
      </c>
      <c r="HB387" s="19">
        <v>52.988590909090931</v>
      </c>
      <c r="HC387" s="17">
        <v>158.49059215568653</v>
      </c>
      <c r="HD387" s="19">
        <v>25.007806513772739</v>
      </c>
      <c r="HE387" s="21">
        <v>48.773195231643363</v>
      </c>
      <c r="HF387" s="19">
        <v>75.647783255794963</v>
      </c>
      <c r="HG387" s="19">
        <v>0</v>
      </c>
      <c r="HH387" s="26">
        <v>0.62125874999999986</v>
      </c>
      <c r="HI387" s="19">
        <v>52.242272727272749</v>
      </c>
      <c r="HJ387" s="20">
        <v>154.74865865287495</v>
      </c>
      <c r="HK387" s="19">
        <v>24.655583886818192</v>
      </c>
      <c r="HL387" s="19">
        <v>46.741245629370624</v>
      </c>
      <c r="HM387" s="19">
        <v>75.7026811706438</v>
      </c>
      <c r="HN387" s="19">
        <v>0</v>
      </c>
      <c r="HO387" s="22">
        <v>0.60641573194444431</v>
      </c>
      <c r="HP387" s="19">
        <v>51.495954545454566</v>
      </c>
      <c r="HQ387" s="17">
        <v>151.05142761273649</v>
      </c>
      <c r="HR387" s="19">
        <v>24.303361259863646</v>
      </c>
      <c r="HS387" s="19">
        <v>44.766530205419585</v>
      </c>
      <c r="HT387" s="21">
        <v>75.758020963938549</v>
      </c>
      <c r="HU387" s="19">
        <v>0</v>
      </c>
      <c r="HV387" s="26">
        <v>0.59175217777777778</v>
      </c>
      <c r="HW387" s="19">
        <v>50.749636363636391</v>
      </c>
      <c r="HX387" s="17">
        <v>147.39889903527111</v>
      </c>
      <c r="HY387" s="21">
        <v>23.951138632909103</v>
      </c>
      <c r="HZ387" s="19">
        <v>42.848231328671353</v>
      </c>
      <c r="IA387" s="19">
        <v>75.81380263567921</v>
      </c>
      <c r="IB387" s="19">
        <v>0</v>
      </c>
      <c r="IC387" s="26">
        <v>0.57726808749999992</v>
      </c>
      <c r="ID387" s="21">
        <v>50.003318181818209</v>
      </c>
      <c r="IE387" s="17">
        <v>143.79107292047874</v>
      </c>
      <c r="IF387" s="19">
        <v>23.598916005954557</v>
      </c>
      <c r="IG387" s="19">
        <v>40.98553136800701</v>
      </c>
      <c r="IH387" s="19">
        <v>75.870026185865783</v>
      </c>
      <c r="II387" s="21">
        <v>0</v>
      </c>
      <c r="IJ387" s="26">
        <v>0.56296346111111106</v>
      </c>
      <c r="IK387" s="19">
        <v>49.257000000000026</v>
      </c>
      <c r="IL387" s="17">
        <v>140.22794926835942</v>
      </c>
      <c r="IM387" s="19">
        <v>23.246693379000014</v>
      </c>
      <c r="IN387" s="21">
        <v>39.177612692307704</v>
      </c>
      <c r="IO387" s="19">
        <v>75.926691614498267</v>
      </c>
      <c r="IP387" s="19">
        <v>0</v>
      </c>
      <c r="IQ387" s="26">
        <v>0.548838298611111</v>
      </c>
      <c r="IR387" s="19">
        <v>48.510681818181844</v>
      </c>
      <c r="IS387" s="20">
        <v>136.70952807891317</v>
      </c>
      <c r="IT387" s="19">
        <v>22.894470752045468</v>
      </c>
      <c r="IU387" s="19">
        <v>37.42365767045456</v>
      </c>
      <c r="IV387" s="19">
        <v>75.983798921576664</v>
      </c>
      <c r="IW387" s="19">
        <v>0</v>
      </c>
      <c r="IX387" s="22">
        <v>0.53489260000000005</v>
      </c>
      <c r="IY387" s="19">
        <v>47.764363636363662</v>
      </c>
      <c r="IZ387" s="17">
        <v>133.23580935214002</v>
      </c>
      <c r="JA387" s="19">
        <v>22.542248125090921</v>
      </c>
      <c r="JB387" s="19">
        <v>35.722848671328684</v>
      </c>
      <c r="JC387" s="19">
        <v>76.041348107100987</v>
      </c>
      <c r="JD387" s="21">
        <v>0</v>
      </c>
      <c r="JE387" s="22">
        <v>0.52112636527777778</v>
      </c>
      <c r="JF387" s="21">
        <v>47.018045454545479</v>
      </c>
      <c r="JG387" s="20">
        <v>129.80679308803985</v>
      </c>
      <c r="JH387" s="21">
        <v>22.190025498136375</v>
      </c>
      <c r="JI387" s="21">
        <v>34.0743680638112</v>
      </c>
      <c r="JJ387" s="21">
        <v>76.099339171071222</v>
      </c>
      <c r="JK387" s="21">
        <v>0</v>
      </c>
      <c r="JL387" s="22">
        <v>0.50753959444444441</v>
      </c>
      <c r="JM387" s="21">
        <v>46.271727272727297</v>
      </c>
      <c r="JN387" s="20">
        <v>126.42247928661277</v>
      </c>
      <c r="JO387" s="21">
        <v>21.837802871181829</v>
      </c>
      <c r="JP387" s="21">
        <v>32.477398216783229</v>
      </c>
      <c r="JQ387" s="21">
        <v>76.157772113487368</v>
      </c>
      <c r="JR387" s="21">
        <v>0</v>
      </c>
      <c r="JS387" s="22">
        <v>0.49413228749999993</v>
      </c>
      <c r="JT387" s="21">
        <v>45.525409090909115</v>
      </c>
      <c r="JU387" s="20">
        <v>123.08286794785873</v>
      </c>
      <c r="JV387" s="21">
        <v>21.485580244227283</v>
      </c>
      <c r="JW387" s="21">
        <v>30.931121499125879</v>
      </c>
      <c r="JX387" s="21">
        <v>76.216646934349427</v>
      </c>
      <c r="JY387" s="21">
        <v>0</v>
      </c>
      <c r="JZ387" s="22">
        <v>0.4809044444444443</v>
      </c>
      <c r="KA387" s="21">
        <v>44.779090909090932</v>
      </c>
      <c r="KB387" s="20">
        <v>119.78795907177773</v>
      </c>
      <c r="KC387" s="21">
        <v>21.13335761727274</v>
      </c>
      <c r="KD387" s="21">
        <v>29.434720279720285</v>
      </c>
      <c r="KE387" s="21">
        <v>76.275963633657398</v>
      </c>
      <c r="KF387" s="21">
        <v>0</v>
      </c>
      <c r="KG387" s="22">
        <v>0.46785606527777773</v>
      </c>
      <c r="KH387" s="21">
        <v>44.032772727272743</v>
      </c>
      <c r="KI387" s="20">
        <v>116.53775265836985</v>
      </c>
      <c r="KJ387" s="21">
        <v>20.78113499031819</v>
      </c>
      <c r="KK387" s="21">
        <v>27.987376927447556</v>
      </c>
      <c r="KL387" s="21">
        <v>76.33572221141128</v>
      </c>
      <c r="KM387" s="21">
        <v>0</v>
      </c>
      <c r="KN387" s="22">
        <v>0.45498715000000001</v>
      </c>
      <c r="KO387" s="21">
        <v>43.286454545454561</v>
      </c>
      <c r="KP387" s="20">
        <v>113.332248707635</v>
      </c>
      <c r="KQ387" s="21">
        <v>20.428912363363644</v>
      </c>
      <c r="KR387" s="21">
        <v>26.588273811188813</v>
      </c>
      <c r="KS387" s="21">
        <v>76.395922667611089</v>
      </c>
      <c r="KT387" s="21">
        <v>0</v>
      </c>
      <c r="KU387" s="22">
        <v>0.44229769861111101</v>
      </c>
      <c r="KV387" s="21">
        <v>42.540136363636378</v>
      </c>
      <c r="KW387" s="20">
        <v>110.17144721957317</v>
      </c>
      <c r="KX387" s="21">
        <v>20.076689736409097</v>
      </c>
      <c r="KY387" s="21">
        <v>25.236593299825177</v>
      </c>
      <c r="KZ387" s="21">
        <v>76.456565002256809</v>
      </c>
      <c r="LA387" s="21">
        <v>0</v>
      </c>
      <c r="LB387" s="22">
        <v>0.42978771111111097</v>
      </c>
      <c r="LC387" s="21">
        <v>41.793818181818203</v>
      </c>
      <c r="LD387" s="20">
        <v>107.0553481941844</v>
      </c>
      <c r="LE387" s="21">
        <v>19.724467109454555</v>
      </c>
      <c r="LF387" s="21">
        <v>23.931517762237775</v>
      </c>
      <c r="LG387" s="21">
        <v>76.517649215348428</v>
      </c>
      <c r="LH387" s="21">
        <v>0</v>
      </c>
      <c r="LI387" s="22">
        <v>0.41745718749999999</v>
      </c>
      <c r="LJ387" s="21">
        <v>41.047500000000021</v>
      </c>
      <c r="LK387" s="20">
        <v>103.98395163146874</v>
      </c>
      <c r="LL387" s="21">
        <v>19.372244482500012</v>
      </c>
      <c r="LM387" s="21">
        <v>22.672229567307703</v>
      </c>
      <c r="LN387" s="21">
        <v>76.579175306885972</v>
      </c>
      <c r="LO387" s="21">
        <v>0</v>
      </c>
      <c r="LP387" s="22">
        <v>0.40530612777777775</v>
      </c>
      <c r="LQ387" s="21">
        <v>40.301181818181838</v>
      </c>
      <c r="LR387" s="20">
        <v>100.95725753142609</v>
      </c>
      <c r="LS387" s="21">
        <v>19.020021855545465</v>
      </c>
      <c r="LT387" s="21">
        <v>21.457911083916091</v>
      </c>
      <c r="LU387" s="21">
        <v>76.641143276869443</v>
      </c>
      <c r="LV387" s="21">
        <v>0</v>
      </c>
      <c r="LW387" s="22">
        <v>0.3933345319444444</v>
      </c>
      <c r="LX387" s="21">
        <v>39.554863636363656</v>
      </c>
      <c r="LY387" s="20">
        <v>97.97526589405652</v>
      </c>
      <c r="LZ387" s="21">
        <v>18.667799228590919</v>
      </c>
      <c r="MA387" s="21">
        <v>20.287744680944066</v>
      </c>
      <c r="MB387" s="21">
        <v>76.703553125298811</v>
      </c>
      <c r="MC387" s="21">
        <v>0</v>
      </c>
      <c r="MD387" s="22">
        <v>0.38154239999999995</v>
      </c>
      <c r="ME387" s="21">
        <v>38.808545454545474</v>
      </c>
      <c r="MF387" s="20">
        <v>95.037976719359989</v>
      </c>
      <c r="MG387" s="21">
        <v>18.315576601636373</v>
      </c>
      <c r="MH387" s="21">
        <v>19.160912727272734</v>
      </c>
      <c r="MI387" s="21">
        <v>76.766404852174091</v>
      </c>
      <c r="MJ387" s="21">
        <v>0</v>
      </c>
      <c r="MK387" s="22">
        <v>0.36992973194444445</v>
      </c>
      <c r="ML387" s="21">
        <v>38.062227272727291</v>
      </c>
      <c r="MM387" s="20">
        <v>92.14539000733653</v>
      </c>
      <c r="MN387" s="21">
        <v>17.963353974681826</v>
      </c>
      <c r="MO387" s="21">
        <v>18.076597591783219</v>
      </c>
      <c r="MP387" s="21">
        <v>76.829698457495297</v>
      </c>
      <c r="MQ387" s="21">
        <v>0</v>
      </c>
      <c r="MR387" s="22">
        <v>0.35849652777777774</v>
      </c>
      <c r="MS387" s="21">
        <v>37.315909090909109</v>
      </c>
      <c r="MT387" s="20">
        <v>89.297505757986102</v>
      </c>
      <c r="MU387" s="21">
        <v>17.61113134772728</v>
      </c>
      <c r="MV387" s="21">
        <v>17.033981643356647</v>
      </c>
      <c r="MW387" s="21">
        <v>76.893433941262415</v>
      </c>
      <c r="MX387" s="21">
        <v>0</v>
      </c>
      <c r="MY387" s="30" t="s">
        <v>51</v>
      </c>
    </row>
    <row r="388" spans="1:363" ht="24" customHeight="1" x14ac:dyDescent="0.25">
      <c r="A388" s="15" t="s">
        <v>51</v>
      </c>
      <c r="B388" s="24" t="s">
        <v>13</v>
      </c>
      <c r="C388" s="16" t="s">
        <v>11</v>
      </c>
      <c r="D388" s="23">
        <v>1.5</v>
      </c>
      <c r="E388" s="17">
        <f t="shared" si="6"/>
        <v>1.875</v>
      </c>
      <c r="F388" s="23">
        <v>1.175</v>
      </c>
      <c r="G388" s="19">
        <v>73.106818181818198</v>
      </c>
      <c r="H388" s="20">
        <v>292.67945750000001</v>
      </c>
      <c r="I388" s="19">
        <v>34.502543520454552</v>
      </c>
      <c r="J388" s="19">
        <v>135.42766608391611</v>
      </c>
      <c r="K388" s="19">
        <v>74.334423688496642</v>
      </c>
      <c r="L388" s="19">
        <v>0</v>
      </c>
      <c r="M388" s="26">
        <v>1.1543333493055554</v>
      </c>
      <c r="N388" s="19">
        <v>72.375750000000011</v>
      </c>
      <c r="O388" s="17">
        <v>287.53162421183657</v>
      </c>
      <c r="P388" s="19">
        <v>34.157518085250004</v>
      </c>
      <c r="Q388" s="19">
        <v>131.40532897355772</v>
      </c>
      <c r="R388" s="19">
        <v>74.376527256807094</v>
      </c>
      <c r="S388" s="19">
        <v>0</v>
      </c>
      <c r="T388" s="26">
        <v>1.1338500638888886</v>
      </c>
      <c r="U388" s="19">
        <v>71.644681818181837</v>
      </c>
      <c r="V388" s="17">
        <v>282.42946517901299</v>
      </c>
      <c r="W388" s="21">
        <v>33.812492650045463</v>
      </c>
      <c r="X388" s="19">
        <v>127.46343589685316</v>
      </c>
      <c r="Y388" s="19">
        <v>74.419054829688974</v>
      </c>
      <c r="Z388" s="19">
        <v>0</v>
      </c>
      <c r="AA388" s="26">
        <v>1.1135501437500002</v>
      </c>
      <c r="AB388" s="21">
        <v>70.91361363636365</v>
      </c>
      <c r="AC388" s="17">
        <v>277.37298040152939</v>
      </c>
      <c r="AD388" s="19">
        <v>33.467467214840916</v>
      </c>
      <c r="AE388" s="19">
        <v>123.60117428780596</v>
      </c>
      <c r="AF388" s="19">
        <v>74.462006407142297</v>
      </c>
      <c r="AG388" s="21">
        <v>0</v>
      </c>
      <c r="AH388" s="26">
        <v>1.0934335888888891</v>
      </c>
      <c r="AI388" s="19">
        <v>70.182545454545462</v>
      </c>
      <c r="AJ388" s="17">
        <v>272.36216987938559</v>
      </c>
      <c r="AK388" s="19">
        <v>33.122441779636368</v>
      </c>
      <c r="AL388" s="21">
        <v>119.8177315804196</v>
      </c>
      <c r="AM388" s="19">
        <v>74.505381989167049</v>
      </c>
      <c r="AN388" s="19">
        <v>0</v>
      </c>
      <c r="AO388" s="26">
        <v>1.0735003993055554</v>
      </c>
      <c r="AP388" s="19">
        <v>69.451477272727288</v>
      </c>
      <c r="AQ388" s="20">
        <v>267.39703361258154</v>
      </c>
      <c r="AR388" s="19">
        <v>32.777416344431828</v>
      </c>
      <c r="AS388" s="19">
        <v>116.11229520869756</v>
      </c>
      <c r="AT388" s="19">
        <v>74.549181575763242</v>
      </c>
      <c r="AU388" s="19">
        <v>0</v>
      </c>
      <c r="AV388" s="22">
        <v>1.0537505749999998</v>
      </c>
      <c r="AW388" s="19">
        <v>68.720409090909101</v>
      </c>
      <c r="AX388" s="17">
        <v>262.47757160111746</v>
      </c>
      <c r="AY388" s="19">
        <v>32.43239090922728</v>
      </c>
      <c r="AZ388" s="19">
        <v>112.48405260664336</v>
      </c>
      <c r="BA388" s="21">
        <v>74.593405166930879</v>
      </c>
      <c r="BB388" s="19">
        <v>0</v>
      </c>
      <c r="BC388" s="26">
        <v>1.0341841159722225</v>
      </c>
      <c r="BD388" s="19">
        <v>67.989340909090927</v>
      </c>
      <c r="BE388" s="17">
        <v>257.6037838449933</v>
      </c>
      <c r="BF388" s="21">
        <v>32.087365474022739</v>
      </c>
      <c r="BG388" s="19">
        <v>108.93219120826052</v>
      </c>
      <c r="BH388" s="19">
        <v>74.638052762669957</v>
      </c>
      <c r="BI388" s="19">
        <v>0</v>
      </c>
      <c r="BJ388" s="26">
        <v>1.0148010222222223</v>
      </c>
      <c r="BK388" s="21">
        <v>67.25827272727274</v>
      </c>
      <c r="BL388" s="17">
        <v>252.77567034420892</v>
      </c>
      <c r="BM388" s="19">
        <v>31.742340038818188</v>
      </c>
      <c r="BN388" s="19">
        <v>105.45589844755247</v>
      </c>
      <c r="BO388" s="19">
        <v>74.683124362980465</v>
      </c>
      <c r="BP388" s="21">
        <v>0</v>
      </c>
      <c r="BQ388" s="26">
        <v>0.99560129375000006</v>
      </c>
      <c r="BR388" s="19">
        <v>66.527204545454566</v>
      </c>
      <c r="BS388" s="17">
        <v>247.9932310987644</v>
      </c>
      <c r="BT388" s="19">
        <v>31.397314603613648</v>
      </c>
      <c r="BU388" s="21">
        <v>102.05436175852276</v>
      </c>
      <c r="BV388" s="19">
        <v>74.728619967862414</v>
      </c>
      <c r="BW388" s="19">
        <v>0</v>
      </c>
      <c r="BX388" s="26">
        <v>0.97658493055555551</v>
      </c>
      <c r="BY388" s="19">
        <v>65.796136363636379</v>
      </c>
      <c r="BZ388" s="20">
        <v>243.25646610865971</v>
      </c>
      <c r="CA388" s="19">
        <v>31.0522891684091</v>
      </c>
      <c r="CB388" s="19">
        <v>98.726768575174859</v>
      </c>
      <c r="CC388" s="19">
        <v>74.774539577315807</v>
      </c>
      <c r="CD388" s="19">
        <v>0</v>
      </c>
      <c r="CE388" s="22">
        <v>0.95775193263888914</v>
      </c>
      <c r="CF388" s="19">
        <v>65.065068181818191</v>
      </c>
      <c r="CG388" s="17">
        <v>238.56537537389499</v>
      </c>
      <c r="CH388" s="19">
        <v>30.707263733204549</v>
      </c>
      <c r="CI388" s="19">
        <v>95.472306331512257</v>
      </c>
      <c r="CJ388" s="21">
        <v>74.820883191340627</v>
      </c>
      <c r="CK388" s="19">
        <v>0</v>
      </c>
      <c r="CL388" s="26">
        <v>0.93910230000000006</v>
      </c>
      <c r="CM388" s="19">
        <v>64.334000000000017</v>
      </c>
      <c r="CN388" s="17">
        <v>233.91995889447</v>
      </c>
      <c r="CO388" s="21">
        <v>30.362238298000008</v>
      </c>
      <c r="CP388" s="19">
        <v>92.290162461538472</v>
      </c>
      <c r="CQ388" s="19">
        <v>74.86765080993689</v>
      </c>
      <c r="CR388" s="19">
        <v>0</v>
      </c>
      <c r="CS388" s="26">
        <v>0.92063603263888882</v>
      </c>
      <c r="CT388" s="21">
        <v>63.60293181818183</v>
      </c>
      <c r="CU388" s="17">
        <v>229.32021667038492</v>
      </c>
      <c r="CV388" s="19">
        <v>30.017212862795461</v>
      </c>
      <c r="CW388" s="19">
        <v>89.179524399257019</v>
      </c>
      <c r="CX388" s="19">
        <v>74.914842433104582</v>
      </c>
      <c r="CY388" s="21">
        <v>0</v>
      </c>
      <c r="CZ388" s="26">
        <v>0.90235313055555555</v>
      </c>
      <c r="DA388" s="19">
        <v>62.871863636363649</v>
      </c>
      <c r="DB388" s="17">
        <v>224.76614870163971</v>
      </c>
      <c r="DC388" s="19">
        <v>29.672187427590917</v>
      </c>
      <c r="DD388" s="21">
        <v>86.139579578671345</v>
      </c>
      <c r="DE388" s="19">
        <v>74.96245806084373</v>
      </c>
      <c r="DF388" s="19">
        <v>0</v>
      </c>
      <c r="DG388" s="26">
        <v>0.88425359375000012</v>
      </c>
      <c r="DH388" s="19">
        <v>62.140795454545469</v>
      </c>
      <c r="DI388" s="20">
        <v>220.25775498823441</v>
      </c>
      <c r="DJ388" s="19">
        <v>29.327161992386369</v>
      </c>
      <c r="DK388" s="19">
        <v>83.169515433784966</v>
      </c>
      <c r="DL388" s="19">
        <v>75.010497693154292</v>
      </c>
      <c r="DM388" s="19">
        <v>0</v>
      </c>
      <c r="DN388" s="22">
        <v>0.86633742222222221</v>
      </c>
      <c r="DO388" s="19">
        <v>61.409727272727281</v>
      </c>
      <c r="DP388" s="17">
        <v>215.79503553016889</v>
      </c>
      <c r="DQ388" s="19">
        <v>28.982136557181821</v>
      </c>
      <c r="DR388" s="19">
        <v>80.268519398601399</v>
      </c>
      <c r="DS388" s="21">
        <v>75.058961330036311</v>
      </c>
      <c r="DT388" s="19">
        <v>0</v>
      </c>
      <c r="DU388" s="26">
        <v>0.84860461597222225</v>
      </c>
      <c r="DV388" s="19">
        <v>60.6786590909091</v>
      </c>
      <c r="DW388" s="17">
        <v>211.37799032744326</v>
      </c>
      <c r="DX388" s="21">
        <v>28.637111121977277</v>
      </c>
      <c r="DY388" s="19">
        <v>77.435778907124131</v>
      </c>
      <c r="DZ388" s="19">
        <v>75.107848971489759</v>
      </c>
      <c r="EA388" s="19">
        <v>0</v>
      </c>
      <c r="EB388" s="26">
        <v>0.83105517499999992</v>
      </c>
      <c r="EC388" s="21">
        <v>59.94759090909092</v>
      </c>
      <c r="ED388" s="17">
        <v>207.00661938005749</v>
      </c>
      <c r="EE388" s="19">
        <v>28.292085686772733</v>
      </c>
      <c r="EF388" s="19">
        <v>74.670481393356638</v>
      </c>
      <c r="EG388" s="19">
        <v>75.157160617514648</v>
      </c>
      <c r="EH388" s="21">
        <v>0</v>
      </c>
      <c r="EI388" s="26">
        <v>0.81368909930555566</v>
      </c>
      <c r="EJ388" s="19">
        <v>59.216522727272746</v>
      </c>
      <c r="EK388" s="17">
        <v>202.68092268801163</v>
      </c>
      <c r="EL388" s="19">
        <v>27.947060251568193</v>
      </c>
      <c r="EM388" s="21">
        <v>71.971814291302479</v>
      </c>
      <c r="EN388" s="19">
        <v>75.206896268110981</v>
      </c>
      <c r="EO388" s="19">
        <v>0</v>
      </c>
      <c r="EP388" s="26">
        <v>0.79650638888888892</v>
      </c>
      <c r="EQ388" s="19">
        <v>58.485454545454559</v>
      </c>
      <c r="ER388" s="20">
        <v>198.40090025130556</v>
      </c>
      <c r="ES388" s="19">
        <v>27.602034816363641</v>
      </c>
      <c r="ET388" s="19">
        <v>69.338965034965071</v>
      </c>
      <c r="EU388" s="19">
        <v>75.257055923278742</v>
      </c>
      <c r="EV388" s="19">
        <v>0</v>
      </c>
      <c r="EW388" s="22">
        <v>0.77950704375000002</v>
      </c>
      <c r="EX388" s="19">
        <v>57.754386363636378</v>
      </c>
      <c r="EY388" s="17">
        <v>194.16655206993937</v>
      </c>
      <c r="EZ388" s="19">
        <v>27.257009381159097</v>
      </c>
      <c r="FA388" s="19">
        <v>66.77112105834793</v>
      </c>
      <c r="FB388" s="21">
        <v>75.307639583017945</v>
      </c>
      <c r="FC388" s="19">
        <v>0</v>
      </c>
      <c r="FD388" s="26">
        <v>0.76269106388888885</v>
      </c>
      <c r="FE388" s="19">
        <v>57.023318181818198</v>
      </c>
      <c r="FF388" s="17">
        <v>189.97787814391305</v>
      </c>
      <c r="FG388" s="21">
        <v>26.911983945954553</v>
      </c>
      <c r="FH388" s="19">
        <v>64.267469795454559</v>
      </c>
      <c r="FI388" s="19">
        <v>75.358647247328591</v>
      </c>
      <c r="FJ388" s="19">
        <v>0</v>
      </c>
      <c r="FK388" s="26">
        <v>0.74605844930555554</v>
      </c>
      <c r="FL388" s="21">
        <v>56.292250000000017</v>
      </c>
      <c r="FM388" s="17">
        <v>185.83487847322658</v>
      </c>
      <c r="FN388" s="19">
        <v>26.566958510750009</v>
      </c>
      <c r="FO388" s="19">
        <v>61.827198680288475</v>
      </c>
      <c r="FP388" s="19">
        <v>75.410078916210665</v>
      </c>
      <c r="FQ388" s="21">
        <v>0</v>
      </c>
      <c r="FR388" s="26">
        <v>0.72960920000000007</v>
      </c>
      <c r="FS388" s="19">
        <v>55.561181818181829</v>
      </c>
      <c r="FT388" s="17">
        <v>181.73755305788001</v>
      </c>
      <c r="FU388" s="19">
        <v>26.221933075545461</v>
      </c>
      <c r="FV388" s="21">
        <v>59.44949514685316</v>
      </c>
      <c r="FW388" s="19">
        <v>75.461934589664182</v>
      </c>
      <c r="FX388" s="19">
        <v>0</v>
      </c>
      <c r="FY388" s="26">
        <v>0.71334331597222234</v>
      </c>
      <c r="FZ388" s="19">
        <v>54.830113636363649</v>
      </c>
      <c r="GA388" s="20">
        <v>177.68590189787329</v>
      </c>
      <c r="GB388" s="19">
        <v>25.876907640340914</v>
      </c>
      <c r="GC388" s="19">
        <v>57.133546629152107</v>
      </c>
      <c r="GD388" s="19">
        <v>75.514214267689141</v>
      </c>
      <c r="GE388" s="19">
        <v>0</v>
      </c>
      <c r="GF388" s="22">
        <v>0.69726079722222223</v>
      </c>
      <c r="GG388" s="19">
        <v>54.099045454545468</v>
      </c>
      <c r="GH388" s="17">
        <v>173.67992499320638</v>
      </c>
      <c r="GI388" s="19">
        <v>25.53188220513637</v>
      </c>
      <c r="GJ388" s="19">
        <v>54.878540561188821</v>
      </c>
      <c r="GK388" s="21">
        <v>75.566917950285529</v>
      </c>
      <c r="GL388" s="19">
        <v>0</v>
      </c>
      <c r="GM388" s="26">
        <v>0.68136164374999997</v>
      </c>
      <c r="GN388" s="19">
        <v>53.367977272727281</v>
      </c>
      <c r="GO388" s="17">
        <v>169.71962234387937</v>
      </c>
      <c r="GP388" s="21">
        <v>25.186856769931822</v>
      </c>
      <c r="GQ388" s="19">
        <v>52.683664376966789</v>
      </c>
      <c r="GR388" s="19">
        <v>75.620045637453359</v>
      </c>
      <c r="GS388" s="19">
        <v>0</v>
      </c>
      <c r="GT388" s="26">
        <v>0.66564585555555567</v>
      </c>
      <c r="GU388" s="21">
        <v>52.6369090909091</v>
      </c>
      <c r="GV388" s="17">
        <v>165.80499394989224</v>
      </c>
      <c r="GW388" s="19">
        <v>24.841831334727278</v>
      </c>
      <c r="GX388" s="19">
        <v>50.548105510489513</v>
      </c>
      <c r="GY388" s="19">
        <v>75.673597329192631</v>
      </c>
      <c r="GZ388" s="21">
        <v>0</v>
      </c>
      <c r="HA388" s="26">
        <v>0.65011343263888888</v>
      </c>
      <c r="HB388" s="19">
        <v>51.905840909090919</v>
      </c>
      <c r="HC388" s="17">
        <v>161.93603981124494</v>
      </c>
      <c r="HD388" s="19">
        <v>24.496805899522734</v>
      </c>
      <c r="HE388" s="21">
        <v>48.471051395760497</v>
      </c>
      <c r="HF388" s="19">
        <v>75.727573025503332</v>
      </c>
      <c r="HG388" s="19">
        <v>0</v>
      </c>
      <c r="HH388" s="26">
        <v>0.63476437499999994</v>
      </c>
      <c r="HI388" s="19">
        <v>51.174772727272739</v>
      </c>
      <c r="HJ388" s="20">
        <v>158.11275992793747</v>
      </c>
      <c r="HK388" s="19">
        <v>24.151780464318186</v>
      </c>
      <c r="HL388" s="19">
        <v>46.451689466783215</v>
      </c>
      <c r="HM388" s="19">
        <v>75.781972726385476</v>
      </c>
      <c r="HN388" s="19">
        <v>0</v>
      </c>
      <c r="HO388" s="22">
        <v>0.61959868263888884</v>
      </c>
      <c r="HP388" s="19">
        <v>50.443704545454551</v>
      </c>
      <c r="HQ388" s="17">
        <v>154.33515429996993</v>
      </c>
      <c r="HR388" s="19">
        <v>23.806755029113638</v>
      </c>
      <c r="HS388" s="19">
        <v>44.489207157561189</v>
      </c>
      <c r="HT388" s="21">
        <v>75.836796431839062</v>
      </c>
      <c r="HU388" s="19">
        <v>0</v>
      </c>
      <c r="HV388" s="26">
        <v>0.60461635555555571</v>
      </c>
      <c r="HW388" s="19">
        <v>49.712636363636378</v>
      </c>
      <c r="HX388" s="17">
        <v>150.60322292734224</v>
      </c>
      <c r="HY388" s="21">
        <v>23.461729593909098</v>
      </c>
      <c r="HZ388" s="19">
        <v>42.582791902097924</v>
      </c>
      <c r="IA388" s="19">
        <v>75.892044141864091</v>
      </c>
      <c r="IB388" s="19">
        <v>0</v>
      </c>
      <c r="IC388" s="26">
        <v>0.58981739375000009</v>
      </c>
      <c r="ID388" s="21">
        <v>48.981568181818197</v>
      </c>
      <c r="IE388" s="17">
        <v>146.91696581005439</v>
      </c>
      <c r="IF388" s="19">
        <v>23.116704158704554</v>
      </c>
      <c r="IG388" s="19">
        <v>40.731631134396871</v>
      </c>
      <c r="IH388" s="19">
        <v>75.947715856460547</v>
      </c>
      <c r="II388" s="21">
        <v>0</v>
      </c>
      <c r="IJ388" s="26">
        <v>0.5752017972222222</v>
      </c>
      <c r="IK388" s="19">
        <v>48.250500000000017</v>
      </c>
      <c r="IL388" s="17">
        <v>143.27638294810637</v>
      </c>
      <c r="IM388" s="19">
        <v>22.77167872350001</v>
      </c>
      <c r="IN388" s="21">
        <v>38.934912288461547</v>
      </c>
      <c r="IO388" s="19">
        <v>76.003811575628433</v>
      </c>
      <c r="IP388" s="19">
        <v>0</v>
      </c>
      <c r="IQ388" s="26">
        <v>0.56076956597222216</v>
      </c>
      <c r="IR388" s="19">
        <v>47.519431818181829</v>
      </c>
      <c r="IS388" s="20">
        <v>139.68147434149824</v>
      </c>
      <c r="IT388" s="19">
        <v>22.426653288295459</v>
      </c>
      <c r="IU388" s="19">
        <v>37.191822798295469</v>
      </c>
      <c r="IV388" s="19">
        <v>76.060331299367775</v>
      </c>
      <c r="IW388" s="19">
        <v>0</v>
      </c>
      <c r="IX388" s="22">
        <v>0.54652070000000008</v>
      </c>
      <c r="IY388" s="19">
        <v>46.788363636363648</v>
      </c>
      <c r="IZ388" s="17">
        <v>136.13223999023</v>
      </c>
      <c r="JA388" s="19">
        <v>22.081627853090914</v>
      </c>
      <c r="JB388" s="19">
        <v>35.501550097902111</v>
      </c>
      <c r="JC388" s="19">
        <v>76.117275027678545</v>
      </c>
      <c r="JD388" s="21">
        <v>0</v>
      </c>
      <c r="JE388" s="22">
        <v>0.53245519930555563</v>
      </c>
      <c r="JF388" s="21">
        <v>46.057295454545468</v>
      </c>
      <c r="JG388" s="20">
        <v>132.62867989430163</v>
      </c>
      <c r="JH388" s="21">
        <v>21.73660241788637</v>
      </c>
      <c r="JI388" s="21">
        <v>33.863281621284976</v>
      </c>
      <c r="JJ388" s="21">
        <v>76.174642760560758</v>
      </c>
      <c r="JK388" s="21">
        <v>0</v>
      </c>
      <c r="JL388" s="22">
        <v>0.51857306388888891</v>
      </c>
      <c r="JM388" s="21">
        <v>45.32622727272728</v>
      </c>
      <c r="JN388" s="20">
        <v>129.17079405371305</v>
      </c>
      <c r="JO388" s="21">
        <v>21.391576982681823</v>
      </c>
      <c r="JP388" s="21">
        <v>32.276204802447559</v>
      </c>
      <c r="JQ388" s="21">
        <v>76.232434498014399</v>
      </c>
      <c r="JR388" s="21">
        <v>0</v>
      </c>
      <c r="JS388" s="22">
        <v>0.50487429375000004</v>
      </c>
      <c r="JT388" s="21">
        <v>44.5951590909091</v>
      </c>
      <c r="JU388" s="20">
        <v>125.75858246846438</v>
      </c>
      <c r="JV388" s="21">
        <v>21.046551547477279</v>
      </c>
      <c r="JW388" s="21">
        <v>30.739507075393359</v>
      </c>
      <c r="JX388" s="21">
        <v>76.290650240039483</v>
      </c>
      <c r="JY388" s="21">
        <v>0</v>
      </c>
      <c r="JZ388" s="22">
        <v>0.49135888888888885</v>
      </c>
      <c r="KA388" s="21">
        <v>43.864090909090919</v>
      </c>
      <c r="KB388" s="20">
        <v>122.39204513855555</v>
      </c>
      <c r="KC388" s="21">
        <v>20.701526112272731</v>
      </c>
      <c r="KD388" s="21">
        <v>29.252375874125878</v>
      </c>
      <c r="KE388" s="21">
        <v>76.349289986636009</v>
      </c>
      <c r="KF388" s="21">
        <v>0</v>
      </c>
      <c r="KG388" s="22">
        <v>0.47802684930555561</v>
      </c>
      <c r="KH388" s="21">
        <v>43.133022727272731</v>
      </c>
      <c r="KI388" s="20">
        <v>119.07118206398661</v>
      </c>
      <c r="KJ388" s="21">
        <v>20.356500677068183</v>
      </c>
      <c r="KK388" s="21">
        <v>27.813998632648602</v>
      </c>
      <c r="KL388" s="21">
        <v>76.408353737803978</v>
      </c>
      <c r="KM388" s="21">
        <v>0</v>
      </c>
      <c r="KN388" s="22">
        <v>0.46487817500000006</v>
      </c>
      <c r="KO388" s="21">
        <v>42.401954545454551</v>
      </c>
      <c r="KP388" s="20">
        <v>115.79599324475751</v>
      </c>
      <c r="KQ388" s="21">
        <v>20.011475241863639</v>
      </c>
      <c r="KR388" s="21">
        <v>26.423562784965036</v>
      </c>
      <c r="KS388" s="21">
        <v>76.467841493543375</v>
      </c>
      <c r="KT388" s="21">
        <v>0</v>
      </c>
      <c r="KU388" s="22">
        <v>0.45191286597222219</v>
      </c>
      <c r="KV388" s="21">
        <v>41.67088636363637</v>
      </c>
      <c r="KW388" s="20">
        <v>112.56647868086826</v>
      </c>
      <c r="KX388" s="21">
        <v>19.666449806659095</v>
      </c>
      <c r="KY388" s="21">
        <v>25.080255765078672</v>
      </c>
      <c r="KZ388" s="21">
        <v>76.5277532538542</v>
      </c>
      <c r="LA388" s="21">
        <v>0</v>
      </c>
      <c r="LB388" s="22">
        <v>0.43913092222222216</v>
      </c>
      <c r="LC388" s="21">
        <v>40.939818181818197</v>
      </c>
      <c r="LD388" s="20">
        <v>109.38263837231887</v>
      </c>
      <c r="LE388" s="21">
        <v>19.321424371454551</v>
      </c>
      <c r="LF388" s="21">
        <v>23.78326500699302</v>
      </c>
      <c r="LG388" s="21">
        <v>76.588089018736483</v>
      </c>
      <c r="LH388" s="21">
        <v>0</v>
      </c>
      <c r="LI388" s="22">
        <v>0.42653234375000004</v>
      </c>
      <c r="LJ388" s="21">
        <v>40.208750000000009</v>
      </c>
      <c r="LK388" s="20">
        <v>106.24447231910938</v>
      </c>
      <c r="LL388" s="21">
        <v>18.976398936250003</v>
      </c>
      <c r="LM388" s="21">
        <v>22.53177794471155</v>
      </c>
      <c r="LN388" s="21">
        <v>76.648848788190193</v>
      </c>
      <c r="LO388" s="21">
        <v>0</v>
      </c>
      <c r="LP388" s="22">
        <v>0.4141171305555556</v>
      </c>
      <c r="LQ388" s="21">
        <v>39.477681818181829</v>
      </c>
      <c r="LR388" s="20">
        <v>103.15198052123974</v>
      </c>
      <c r="LS388" s="21">
        <v>18.631373501045459</v>
      </c>
      <c r="LT388" s="21">
        <v>21.324982012237768</v>
      </c>
      <c r="LU388" s="21">
        <v>76.710032562215346</v>
      </c>
      <c r="LV388" s="21">
        <v>0</v>
      </c>
      <c r="LW388" s="22">
        <v>0.40188528263888884</v>
      </c>
      <c r="LX388" s="21">
        <v>38.746613636363648</v>
      </c>
      <c r="LY388" s="20">
        <v>100.10516297870991</v>
      </c>
      <c r="LZ388" s="21">
        <v>18.286348065840915</v>
      </c>
      <c r="MA388" s="21">
        <v>20.162064643575185</v>
      </c>
      <c r="MB388" s="21">
        <v>76.771640340811928</v>
      </c>
      <c r="MC388" s="21">
        <v>0</v>
      </c>
      <c r="MD388" s="22">
        <v>0.38983679999999998</v>
      </c>
      <c r="ME388" s="21">
        <v>38.015545454545467</v>
      </c>
      <c r="MF388" s="20">
        <v>97.104019691519994</v>
      </c>
      <c r="MG388" s="21">
        <v>17.941322630636371</v>
      </c>
      <c r="MH388" s="21">
        <v>19.042213272727277</v>
      </c>
      <c r="MI388" s="21">
        <v>76.833672123979966</v>
      </c>
      <c r="MJ388" s="21">
        <v>0</v>
      </c>
      <c r="MK388" s="22">
        <v>0.37797168263888897</v>
      </c>
      <c r="ML388" s="21">
        <v>37.28447727272728</v>
      </c>
      <c r="MM388" s="20">
        <v>94.148550659669951</v>
      </c>
      <c r="MN388" s="21">
        <v>17.596297195431823</v>
      </c>
      <c r="MO388" s="21">
        <v>17.964615333697555</v>
      </c>
      <c r="MP388" s="21">
        <v>76.896127911719432</v>
      </c>
      <c r="MQ388" s="21">
        <v>0</v>
      </c>
      <c r="MR388" s="22">
        <v>0.36628993055555553</v>
      </c>
      <c r="MS388" s="21">
        <v>36.553409090909099</v>
      </c>
      <c r="MT388" s="20">
        <v>91.238755883159712</v>
      </c>
      <c r="MU388" s="21">
        <v>17.251271760227276</v>
      </c>
      <c r="MV388" s="21">
        <v>16.928458260489514</v>
      </c>
      <c r="MW388" s="21">
        <v>76.959007704030327</v>
      </c>
      <c r="MX388" s="21">
        <v>0</v>
      </c>
      <c r="MY388" s="30" t="s">
        <v>51</v>
      </c>
    </row>
    <row r="389" spans="1:363" ht="24" customHeight="1" x14ac:dyDescent="0.25">
      <c r="A389" s="15" t="s">
        <v>51</v>
      </c>
      <c r="B389" s="24" t="s">
        <v>13</v>
      </c>
      <c r="C389" s="16" t="s">
        <v>11</v>
      </c>
      <c r="D389" s="23">
        <v>1.5</v>
      </c>
      <c r="E389" s="17">
        <f t="shared" si="6"/>
        <v>1.875</v>
      </c>
      <c r="F389" s="23">
        <v>1.2</v>
      </c>
      <c r="G389" s="19">
        <v>71.581818181818207</v>
      </c>
      <c r="H389" s="20">
        <v>298.90667999999999</v>
      </c>
      <c r="I389" s="19">
        <v>33.782824345454557</v>
      </c>
      <c r="J389" s="19">
        <v>134.57575757575759</v>
      </c>
      <c r="K389" s="19">
        <v>74.422731519730632</v>
      </c>
      <c r="L389" s="19">
        <v>0</v>
      </c>
      <c r="M389" s="26">
        <v>1.1788936333333333</v>
      </c>
      <c r="N389" s="19">
        <v>70.866000000000028</v>
      </c>
      <c r="O389" s="17">
        <v>293.64931834400335</v>
      </c>
      <c r="P389" s="19">
        <v>33.444996102000012</v>
      </c>
      <c r="Q389" s="19">
        <v>130.578723</v>
      </c>
      <c r="R389" s="19">
        <v>74.464818501095607</v>
      </c>
      <c r="S389" s="19">
        <v>0</v>
      </c>
      <c r="T389" s="26">
        <v>1.1579745333333331</v>
      </c>
      <c r="U389" s="19">
        <v>70.150181818181835</v>
      </c>
      <c r="V389" s="17">
        <v>288.43860273601325</v>
      </c>
      <c r="W389" s="21">
        <v>33.107167858545466</v>
      </c>
      <c r="X389" s="19">
        <v>126.66162642424243</v>
      </c>
      <c r="Y389" s="19">
        <v>74.50731198215594</v>
      </c>
      <c r="Z389" s="19">
        <v>0</v>
      </c>
      <c r="AA389" s="26">
        <v>1.1372427000000001</v>
      </c>
      <c r="AB389" s="21">
        <v>69.434363636363656</v>
      </c>
      <c r="AC389" s="17">
        <v>283.27453317602999</v>
      </c>
      <c r="AD389" s="19">
        <v>32.769339615090921</v>
      </c>
      <c r="AE389" s="19">
        <v>122.82366039393941</v>
      </c>
      <c r="AF389" s="19">
        <v>74.55021196291159</v>
      </c>
      <c r="AG389" s="21">
        <v>0</v>
      </c>
      <c r="AH389" s="26">
        <v>1.1166981333333335</v>
      </c>
      <c r="AI389" s="19">
        <v>68.718545454545477</v>
      </c>
      <c r="AJ389" s="17">
        <v>278.15710966405334</v>
      </c>
      <c r="AK389" s="19">
        <v>32.431511371636375</v>
      </c>
      <c r="AL389" s="21">
        <v>119.06401745454546</v>
      </c>
      <c r="AM389" s="19">
        <v>74.593518443362598</v>
      </c>
      <c r="AN389" s="19">
        <v>0</v>
      </c>
      <c r="AO389" s="26">
        <v>1.0963408333333331</v>
      </c>
      <c r="AP389" s="19">
        <v>68.002727272727299</v>
      </c>
      <c r="AQ389" s="20">
        <v>273.08633220008329</v>
      </c>
      <c r="AR389" s="19">
        <v>32.09368312818183</v>
      </c>
      <c r="AS389" s="19">
        <v>115.38189015151515</v>
      </c>
      <c r="AT389" s="19">
        <v>74.637231423508936</v>
      </c>
      <c r="AU389" s="19">
        <v>0</v>
      </c>
      <c r="AV389" s="22">
        <v>1.0761707999999999</v>
      </c>
      <c r="AW389" s="19">
        <v>67.286909090909106</v>
      </c>
      <c r="AX389" s="17">
        <v>268.06220078411997</v>
      </c>
      <c r="AY389" s="19">
        <v>31.755854884727281</v>
      </c>
      <c r="AZ389" s="19">
        <v>111.77647103030303</v>
      </c>
      <c r="BA389" s="21">
        <v>74.681350903350619</v>
      </c>
      <c r="BB389" s="19">
        <v>0</v>
      </c>
      <c r="BC389" s="26">
        <v>1.0561880333333333</v>
      </c>
      <c r="BD389" s="19">
        <v>66.571090909090941</v>
      </c>
      <c r="BE389" s="17">
        <v>263.08471541616331</v>
      </c>
      <c r="BF389" s="21">
        <v>31.418026641272743</v>
      </c>
      <c r="BG389" s="19">
        <v>108.24695263636366</v>
      </c>
      <c r="BH389" s="19">
        <v>74.725876882887633</v>
      </c>
      <c r="BI389" s="19">
        <v>0</v>
      </c>
      <c r="BJ389" s="26">
        <v>1.0363925333333333</v>
      </c>
      <c r="BK389" s="21">
        <v>65.855272727272748</v>
      </c>
      <c r="BL389" s="17">
        <v>258.15387609621331</v>
      </c>
      <c r="BM389" s="19">
        <v>31.080198397818194</v>
      </c>
      <c r="BN389" s="19">
        <v>104.79252751515153</v>
      </c>
      <c r="BO389" s="19">
        <v>74.770809362119991</v>
      </c>
      <c r="BP389" s="21">
        <v>0</v>
      </c>
      <c r="BQ389" s="26">
        <v>1.0167842999999999</v>
      </c>
      <c r="BR389" s="19">
        <v>65.139454545454569</v>
      </c>
      <c r="BS389" s="17">
        <v>253.26968282426995</v>
      </c>
      <c r="BT389" s="19">
        <v>30.742370154363648</v>
      </c>
      <c r="BU389" s="21">
        <v>101.41238821212124</v>
      </c>
      <c r="BV389" s="19">
        <v>74.816148341047679</v>
      </c>
      <c r="BW389" s="19">
        <v>0</v>
      </c>
      <c r="BX389" s="26">
        <v>0.99736333333333327</v>
      </c>
      <c r="BY389" s="19">
        <v>64.42363636363639</v>
      </c>
      <c r="BZ389" s="20">
        <v>248.43213560033331</v>
      </c>
      <c r="CA389" s="19">
        <v>30.404541910909103</v>
      </c>
      <c r="CB389" s="19">
        <v>98.105727272727293</v>
      </c>
      <c r="CC389" s="19">
        <v>74.861893819670712</v>
      </c>
      <c r="CD389" s="19">
        <v>0</v>
      </c>
      <c r="CE389" s="22">
        <v>0.97812963333333347</v>
      </c>
      <c r="CF389" s="19">
        <v>63.707818181818205</v>
      </c>
      <c r="CG389" s="17">
        <v>243.64123442440336</v>
      </c>
      <c r="CH389" s="19">
        <v>30.066713667454557</v>
      </c>
      <c r="CI389" s="19">
        <v>94.87173724242426</v>
      </c>
      <c r="CJ389" s="21">
        <v>74.908045797989089</v>
      </c>
      <c r="CK389" s="19">
        <v>0</v>
      </c>
      <c r="CL389" s="26">
        <v>0.95908320000000002</v>
      </c>
      <c r="CM389" s="19">
        <v>62.992000000000026</v>
      </c>
      <c r="CN389" s="17">
        <v>238.89697929648</v>
      </c>
      <c r="CO389" s="21">
        <v>29.728885424000012</v>
      </c>
      <c r="CP389" s="19">
        <v>91.709610666666677</v>
      </c>
      <c r="CQ389" s="19">
        <v>74.954604276002812</v>
      </c>
      <c r="CR389" s="19">
        <v>0</v>
      </c>
      <c r="CS389" s="26">
        <v>0.94022403333333326</v>
      </c>
      <c r="CT389" s="21">
        <v>62.27618181818184</v>
      </c>
      <c r="CU389" s="17">
        <v>234.19937021656332</v>
      </c>
      <c r="CV389" s="19">
        <v>29.391057180545467</v>
      </c>
      <c r="CW389" s="19">
        <v>88.618540090909107</v>
      </c>
      <c r="CX389" s="19">
        <v>75.001569253711864</v>
      </c>
      <c r="CY389" s="21">
        <v>0</v>
      </c>
      <c r="CZ389" s="26">
        <v>0.92155213333333319</v>
      </c>
      <c r="DA389" s="19">
        <v>61.560363636363654</v>
      </c>
      <c r="DB389" s="17">
        <v>229.54840718465329</v>
      </c>
      <c r="DC389" s="19">
        <v>29.053228937090918</v>
      </c>
      <c r="DD389" s="21">
        <v>85.59771806060607</v>
      </c>
      <c r="DE389" s="19">
        <v>75.048940731116261</v>
      </c>
      <c r="DF389" s="19">
        <v>0</v>
      </c>
      <c r="DG389" s="26">
        <v>0.90306750000000002</v>
      </c>
      <c r="DH389" s="19">
        <v>60.844545454545475</v>
      </c>
      <c r="DI389" s="20">
        <v>224.94409020075</v>
      </c>
      <c r="DJ389" s="19">
        <v>28.715400693636372</v>
      </c>
      <c r="DK389" s="19">
        <v>82.646337121212127</v>
      </c>
      <c r="DL389" s="19">
        <v>75.096718708215988</v>
      </c>
      <c r="DM389" s="19">
        <v>0</v>
      </c>
      <c r="DN389" s="22">
        <v>0.88477013333333332</v>
      </c>
      <c r="DO389" s="19">
        <v>60.128727272727289</v>
      </c>
      <c r="DP389" s="17">
        <v>220.38641926485332</v>
      </c>
      <c r="DQ389" s="19">
        <v>28.377572450181827</v>
      </c>
      <c r="DR389" s="19">
        <v>79.763589818181813</v>
      </c>
      <c r="DS389" s="21">
        <v>75.14490318501106</v>
      </c>
      <c r="DT389" s="19">
        <v>0</v>
      </c>
      <c r="DU389" s="26">
        <v>0.8666600333333333</v>
      </c>
      <c r="DV389" s="19">
        <v>59.41290909090911</v>
      </c>
      <c r="DW389" s="17">
        <v>215.87539437696333</v>
      </c>
      <c r="DX389" s="21">
        <v>28.039744206727281</v>
      </c>
      <c r="DY389" s="19">
        <v>76.94866869696969</v>
      </c>
      <c r="DZ389" s="19">
        <v>75.193494161501476</v>
      </c>
      <c r="EA389" s="19">
        <v>0</v>
      </c>
      <c r="EB389" s="26">
        <v>0.84873719999999986</v>
      </c>
      <c r="EC389" s="21">
        <v>58.697090909090925</v>
      </c>
      <c r="ED389" s="17">
        <v>211.41101553707995</v>
      </c>
      <c r="EE389" s="19">
        <v>27.701915963272736</v>
      </c>
      <c r="EF389" s="19">
        <v>74.200766303030292</v>
      </c>
      <c r="EG389" s="19">
        <v>75.242491637687223</v>
      </c>
      <c r="EH389" s="21">
        <v>0</v>
      </c>
      <c r="EI389" s="26">
        <v>0.83100163333333332</v>
      </c>
      <c r="EJ389" s="19">
        <v>57.981272727272753</v>
      </c>
      <c r="EK389" s="17">
        <v>206.99328274520332</v>
      </c>
      <c r="EL389" s="19">
        <v>27.364087719818194</v>
      </c>
      <c r="EM389" s="21">
        <v>71.519075181818209</v>
      </c>
      <c r="EN389" s="19">
        <v>75.291895613568315</v>
      </c>
      <c r="EO389" s="19">
        <v>0</v>
      </c>
      <c r="EP389" s="26">
        <v>0.81345333333333336</v>
      </c>
      <c r="EQ389" s="19">
        <v>57.265454545454567</v>
      </c>
      <c r="ER389" s="20">
        <v>202.62219600133335</v>
      </c>
      <c r="ES389" s="19">
        <v>27.026259476363649</v>
      </c>
      <c r="ET389" s="19">
        <v>68.902787878787905</v>
      </c>
      <c r="EU389" s="19">
        <v>75.341706089144751</v>
      </c>
      <c r="EV389" s="19">
        <v>0</v>
      </c>
      <c r="EW389" s="22">
        <v>0.79609229999999997</v>
      </c>
      <c r="EX389" s="19">
        <v>56.549636363636388</v>
      </c>
      <c r="EY389" s="17">
        <v>198.29775530546999</v>
      </c>
      <c r="EZ389" s="19">
        <v>26.688431232909103</v>
      </c>
      <c r="FA389" s="19">
        <v>66.351096939393969</v>
      </c>
      <c r="FB389" s="21">
        <v>75.391923064416517</v>
      </c>
      <c r="FC389" s="19">
        <v>0</v>
      </c>
      <c r="FD389" s="26">
        <v>0.77891853333333316</v>
      </c>
      <c r="FE389" s="19">
        <v>55.833818181818202</v>
      </c>
      <c r="FF389" s="17">
        <v>194.0199606576133</v>
      </c>
      <c r="FG389" s="21">
        <v>26.350602989454554</v>
      </c>
      <c r="FH389" s="19">
        <v>63.863194909090922</v>
      </c>
      <c r="FI389" s="19">
        <v>75.442546539383628</v>
      </c>
      <c r="FJ389" s="19">
        <v>0</v>
      </c>
      <c r="FK389" s="26">
        <v>0.76193203333333326</v>
      </c>
      <c r="FL389" s="21">
        <v>55.118000000000023</v>
      </c>
      <c r="FM389" s="17">
        <v>189.78881205776332</v>
      </c>
      <c r="FN389" s="19">
        <v>26.012774746000012</v>
      </c>
      <c r="FO389" s="19">
        <v>61.438274333333347</v>
      </c>
      <c r="FP389" s="19">
        <v>75.493576514046069</v>
      </c>
      <c r="FQ389" s="21">
        <v>0</v>
      </c>
      <c r="FR389" s="26">
        <v>0.74513280000000004</v>
      </c>
      <c r="FS389" s="19">
        <v>54.402181818181838</v>
      </c>
      <c r="FT389" s="17">
        <v>185.60430950592001</v>
      </c>
      <c r="FU389" s="19">
        <v>25.674946502545463</v>
      </c>
      <c r="FV389" s="21">
        <v>59.07552775757577</v>
      </c>
      <c r="FW389" s="19">
        <v>75.545012988403855</v>
      </c>
      <c r="FX389" s="19">
        <v>0</v>
      </c>
      <c r="FY389" s="26">
        <v>0.7285208333333334</v>
      </c>
      <c r="FZ389" s="19">
        <v>53.686363636363652</v>
      </c>
      <c r="GA389" s="20">
        <v>181.46645300208334</v>
      </c>
      <c r="GB389" s="19">
        <v>25.337118259090918</v>
      </c>
      <c r="GC389" s="19">
        <v>56.774147727272734</v>
      </c>
      <c r="GD389" s="19">
        <v>75.596855962456985</v>
      </c>
      <c r="GE389" s="19">
        <v>0</v>
      </c>
      <c r="GF389" s="22">
        <v>0.71209613333333333</v>
      </c>
      <c r="GG389" s="19">
        <v>52.970545454545473</v>
      </c>
      <c r="GH389" s="17">
        <v>177.37524254625333</v>
      </c>
      <c r="GI389" s="19">
        <v>24.999290015636372</v>
      </c>
      <c r="GJ389" s="19">
        <v>54.533326787878792</v>
      </c>
      <c r="GK389" s="21">
        <v>75.649105436205446</v>
      </c>
      <c r="GL389" s="19">
        <v>0</v>
      </c>
      <c r="GM389" s="26">
        <v>0.69585869999999994</v>
      </c>
      <c r="GN389" s="19">
        <v>52.254727272727287</v>
      </c>
      <c r="GO389" s="17">
        <v>173.33067813842999</v>
      </c>
      <c r="GP389" s="21">
        <v>24.661461772181823</v>
      </c>
      <c r="GQ389" s="19">
        <v>52.352257484848487</v>
      </c>
      <c r="GR389" s="19">
        <v>75.701761409649251</v>
      </c>
      <c r="GS389" s="19">
        <v>0</v>
      </c>
      <c r="GT389" s="26">
        <v>0.67980853333333335</v>
      </c>
      <c r="GU389" s="21">
        <v>51.538909090909108</v>
      </c>
      <c r="GV389" s="17">
        <v>169.33275977861334</v>
      </c>
      <c r="GW389" s="19">
        <v>24.323633528727282</v>
      </c>
      <c r="GX389" s="19">
        <v>50.230132363636365</v>
      </c>
      <c r="GY389" s="19">
        <v>75.754823882788401</v>
      </c>
      <c r="GZ389" s="21">
        <v>0</v>
      </c>
      <c r="HA389" s="26">
        <v>0.66394563333333323</v>
      </c>
      <c r="HB389" s="19">
        <v>50.823090909090922</v>
      </c>
      <c r="HC389" s="17">
        <v>165.38148746680329</v>
      </c>
      <c r="HD389" s="19">
        <v>23.985805285272733</v>
      </c>
      <c r="HE389" s="21">
        <v>48.166143969696975</v>
      </c>
      <c r="HF389" s="19">
        <v>75.808292855622881</v>
      </c>
      <c r="HG389" s="19">
        <v>0</v>
      </c>
      <c r="HH389" s="26">
        <v>0.6482699999999999</v>
      </c>
      <c r="HI389" s="19">
        <v>50.107272727272743</v>
      </c>
      <c r="HJ389" s="20">
        <v>161.47686120299997</v>
      </c>
      <c r="HK389" s="19">
        <v>23.647977041818191</v>
      </c>
      <c r="HL389" s="19">
        <v>46.159484848484844</v>
      </c>
      <c r="HM389" s="19">
        <v>75.862168328152705</v>
      </c>
      <c r="HN389" s="19">
        <v>0</v>
      </c>
      <c r="HO389" s="22">
        <v>0.63278163333333326</v>
      </c>
      <c r="HP389" s="19">
        <v>49.391454545454557</v>
      </c>
      <c r="HQ389" s="17">
        <v>157.61888098720331</v>
      </c>
      <c r="HR389" s="19">
        <v>23.310148798363642</v>
      </c>
      <c r="HS389" s="19">
        <v>44.209347545454541</v>
      </c>
      <c r="HT389" s="21">
        <v>75.916450300377875</v>
      </c>
      <c r="HU389" s="19">
        <v>0</v>
      </c>
      <c r="HV389" s="26">
        <v>0.61748053333333341</v>
      </c>
      <c r="HW389" s="19">
        <v>48.675636363636386</v>
      </c>
      <c r="HX389" s="17">
        <v>153.80754681941335</v>
      </c>
      <c r="HY389" s="21">
        <v>22.9723205549091</v>
      </c>
      <c r="HZ389" s="19">
        <v>42.314924606060622</v>
      </c>
      <c r="IA389" s="19">
        <v>75.971138772298374</v>
      </c>
      <c r="IB389" s="19">
        <v>0</v>
      </c>
      <c r="IC389" s="26">
        <v>0.60236670000000003</v>
      </c>
      <c r="ID389" s="21">
        <v>47.9598181818182</v>
      </c>
      <c r="IE389" s="17">
        <v>150.04285869963002</v>
      </c>
      <c r="IF389" s="19">
        <v>22.634492311454554</v>
      </c>
      <c r="IG389" s="19">
        <v>40.475408575757591</v>
      </c>
      <c r="IH389" s="19">
        <v>76.026233743914219</v>
      </c>
      <c r="II389" s="21">
        <v>0</v>
      </c>
      <c r="IJ389" s="26">
        <v>0.58744013333333323</v>
      </c>
      <c r="IK389" s="19">
        <v>47.244000000000021</v>
      </c>
      <c r="IL389" s="17">
        <v>146.32481662785329</v>
      </c>
      <c r="IM389" s="19">
        <v>22.296664068000009</v>
      </c>
      <c r="IN389" s="21">
        <v>38.689992000000011</v>
      </c>
      <c r="IO389" s="19">
        <v>76.081735215225393</v>
      </c>
      <c r="IP389" s="19">
        <v>0</v>
      </c>
      <c r="IQ389" s="26">
        <v>0.57270083333333321</v>
      </c>
      <c r="IR389" s="19">
        <v>46.528181818181835</v>
      </c>
      <c r="IS389" s="20">
        <v>142.65342060408329</v>
      </c>
      <c r="IT389" s="19">
        <v>21.958835824545464</v>
      </c>
      <c r="IU389" s="19">
        <v>36.957867424242437</v>
      </c>
      <c r="IV389" s="19">
        <v>76.137643186231912</v>
      </c>
      <c r="IW389" s="19">
        <v>0</v>
      </c>
      <c r="IX389" s="22">
        <v>0.55814880000000011</v>
      </c>
      <c r="IY389" s="19">
        <v>45.812363636363656</v>
      </c>
      <c r="IZ389" s="17">
        <v>139.02867062832001</v>
      </c>
      <c r="JA389" s="19">
        <v>21.621007581090918</v>
      </c>
      <c r="JB389" s="19">
        <v>35.278227393939403</v>
      </c>
      <c r="JC389" s="19">
        <v>76.193957656933776</v>
      </c>
      <c r="JD389" s="21">
        <v>0</v>
      </c>
      <c r="JE389" s="22">
        <v>0.54378403333333336</v>
      </c>
      <c r="JF389" s="21">
        <v>45.09654545454547</v>
      </c>
      <c r="JG389" s="20">
        <v>135.45056670056334</v>
      </c>
      <c r="JH389" s="21">
        <v>21.283179337636373</v>
      </c>
      <c r="JI389" s="21">
        <v>33.650264454545464</v>
      </c>
      <c r="JJ389" s="21">
        <v>76.250678627330984</v>
      </c>
      <c r="JK389" s="21">
        <v>0</v>
      </c>
      <c r="JL389" s="22">
        <v>0.5296065333333333</v>
      </c>
      <c r="JM389" s="21">
        <v>44.380727272727285</v>
      </c>
      <c r="JN389" s="20">
        <v>131.91910882081334</v>
      </c>
      <c r="JO389" s="21">
        <v>20.945351094181824</v>
      </c>
      <c r="JP389" s="21">
        <v>32.073171151515155</v>
      </c>
      <c r="JQ389" s="21">
        <v>76.307806097423523</v>
      </c>
      <c r="JR389" s="21">
        <v>0</v>
      </c>
      <c r="JS389" s="22">
        <v>0.51561629999999992</v>
      </c>
      <c r="JT389" s="21">
        <v>43.664909090909106</v>
      </c>
      <c r="JU389" s="20">
        <v>128.43429698906996</v>
      </c>
      <c r="JV389" s="21">
        <v>20.607522850727278</v>
      </c>
      <c r="JW389" s="21">
        <v>30.546140030303032</v>
      </c>
      <c r="JX389" s="21">
        <v>76.365340067211392</v>
      </c>
      <c r="JY389" s="21">
        <v>0</v>
      </c>
      <c r="JZ389" s="22">
        <v>0.50181333333333322</v>
      </c>
      <c r="KA389" s="21">
        <v>42.94909090909092</v>
      </c>
      <c r="KB389" s="20">
        <v>124.9961312053333</v>
      </c>
      <c r="KC389" s="21">
        <v>20.269694607272733</v>
      </c>
      <c r="KD389" s="21">
        <v>29.068363636363639</v>
      </c>
      <c r="KE389" s="21">
        <v>76.42328053669462</v>
      </c>
      <c r="KF389" s="21">
        <v>0</v>
      </c>
      <c r="KG389" s="22">
        <v>0.48819763333333333</v>
      </c>
      <c r="KH389" s="21">
        <v>42.233272727272741</v>
      </c>
      <c r="KI389" s="20">
        <v>121.60461146960333</v>
      </c>
      <c r="KJ389" s="21">
        <v>19.931866363818187</v>
      </c>
      <c r="KK389" s="21">
        <v>27.639034515151515</v>
      </c>
      <c r="KL389" s="21">
        <v>76.481627505873178</v>
      </c>
      <c r="KM389" s="21">
        <v>0</v>
      </c>
      <c r="KN389" s="22">
        <v>0.4747692</v>
      </c>
      <c r="KO389" s="21">
        <v>41.517454545454555</v>
      </c>
      <c r="KP389" s="20">
        <v>118.25973778187999</v>
      </c>
      <c r="KQ389" s="21">
        <v>19.594038120363642</v>
      </c>
      <c r="KR389" s="21">
        <v>26.257345212121212</v>
      </c>
      <c r="KS389" s="21">
        <v>76.540380974747066</v>
      </c>
      <c r="KT389" s="21">
        <v>0</v>
      </c>
      <c r="KU389" s="22">
        <v>0.46152803333333325</v>
      </c>
      <c r="KV389" s="21">
        <v>40.801636363636376</v>
      </c>
      <c r="KW389" s="20">
        <v>114.96151014216331</v>
      </c>
      <c r="KX389" s="21">
        <v>19.256209876909097</v>
      </c>
      <c r="KY389" s="21">
        <v>24.922488272727271</v>
      </c>
      <c r="KZ389" s="21">
        <v>76.599540943316299</v>
      </c>
      <c r="LA389" s="21">
        <v>0</v>
      </c>
      <c r="LB389" s="22">
        <v>0.44847413333333325</v>
      </c>
      <c r="LC389" s="21">
        <v>40.085818181818198</v>
      </c>
      <c r="LD389" s="20">
        <v>111.70992855045331</v>
      </c>
      <c r="LE389" s="21">
        <v>18.918381633454555</v>
      </c>
      <c r="LF389" s="21">
        <v>23.633656242424252</v>
      </c>
      <c r="LG389" s="21">
        <v>76.659107411580877</v>
      </c>
      <c r="LH389" s="21">
        <v>0</v>
      </c>
      <c r="LI389" s="22">
        <v>0.43560750000000004</v>
      </c>
      <c r="LJ389" s="21">
        <v>39.370000000000019</v>
      </c>
      <c r="LK389" s="20">
        <v>108.50499300675001</v>
      </c>
      <c r="LL389" s="21">
        <v>18.580553390000009</v>
      </c>
      <c r="LM389" s="21">
        <v>22.390041666666676</v>
      </c>
      <c r="LN389" s="21">
        <v>76.719080379540799</v>
      </c>
      <c r="LO389" s="21">
        <v>0</v>
      </c>
      <c r="LP389" s="22">
        <v>0.42292813333333334</v>
      </c>
      <c r="LQ389" s="21">
        <v>38.654181818181833</v>
      </c>
      <c r="LR389" s="20">
        <v>105.34670351105333</v>
      </c>
      <c r="LS389" s="21">
        <v>18.24272514654546</v>
      </c>
      <c r="LT389" s="21">
        <v>21.190837090909096</v>
      </c>
      <c r="LU389" s="21">
        <v>76.779459847196051</v>
      </c>
      <c r="LV389" s="21">
        <v>0</v>
      </c>
      <c r="LW389" s="22">
        <v>0.41043603333333328</v>
      </c>
      <c r="LX389" s="21">
        <v>37.938363636363654</v>
      </c>
      <c r="LY389" s="20">
        <v>102.23506006336332</v>
      </c>
      <c r="LZ389" s="21">
        <v>17.904896903090918</v>
      </c>
      <c r="MA389" s="21">
        <v>20.03523506060607</v>
      </c>
      <c r="MB389" s="21">
        <v>76.840245814546648</v>
      </c>
      <c r="MC389" s="21">
        <v>0</v>
      </c>
      <c r="MD389" s="22">
        <v>0.39813119999999996</v>
      </c>
      <c r="ME389" s="21">
        <v>37.222545454545468</v>
      </c>
      <c r="MF389" s="20">
        <v>99.170062663679985</v>
      </c>
      <c r="MG389" s="21">
        <v>17.567068659636369</v>
      </c>
      <c r="MH389" s="21">
        <v>18.922428121212125</v>
      </c>
      <c r="MI389" s="21">
        <v>76.901438281592576</v>
      </c>
      <c r="MJ389" s="21">
        <v>0</v>
      </c>
      <c r="MK389" s="22">
        <v>0.38601363333333338</v>
      </c>
      <c r="ML389" s="21">
        <v>36.506727272727289</v>
      </c>
      <c r="MM389" s="20">
        <v>96.151711312003343</v>
      </c>
      <c r="MN389" s="21">
        <v>17.229240416181828</v>
      </c>
      <c r="MO389" s="21">
        <v>17.85160881818182</v>
      </c>
      <c r="MP389" s="21">
        <v>76.963037248333848</v>
      </c>
      <c r="MQ389" s="21">
        <v>0</v>
      </c>
      <c r="MR389" s="22">
        <v>0.37408333333333332</v>
      </c>
      <c r="MS389" s="21">
        <v>35.790909090909103</v>
      </c>
      <c r="MT389" s="20">
        <v>93.180006008333322</v>
      </c>
      <c r="MU389" s="21">
        <v>16.891412172727279</v>
      </c>
      <c r="MV389" s="21">
        <v>16.821969696969699</v>
      </c>
      <c r="MW389" s="21">
        <v>77.025042714770464</v>
      </c>
      <c r="MX389" s="21">
        <v>0</v>
      </c>
      <c r="MY389" s="30" t="s">
        <v>51</v>
      </c>
    </row>
    <row r="390" spans="1:363" ht="24" customHeight="1" x14ac:dyDescent="0.25">
      <c r="A390" s="15" t="s">
        <v>52</v>
      </c>
      <c r="B390" s="24" t="s">
        <v>13</v>
      </c>
      <c r="C390" s="25" t="s">
        <v>2</v>
      </c>
      <c r="D390" s="23">
        <v>0.7</v>
      </c>
      <c r="E390" s="17">
        <f t="shared" si="6"/>
        <v>0.875</v>
      </c>
      <c r="F390" s="23">
        <v>2.5000000000000001E-2</v>
      </c>
      <c r="G390" s="19">
        <v>144.53636363636366</v>
      </c>
      <c r="H390" s="20">
        <v>6.2272224999999999</v>
      </c>
      <c r="I390" s="19">
        <v>68.213503209090916</v>
      </c>
      <c r="J390" s="19">
        <v>166.2685751748252</v>
      </c>
      <c r="K390" s="19">
        <v>70.711700572155095</v>
      </c>
      <c r="L390" s="19">
        <v>0</v>
      </c>
      <c r="M390" s="26">
        <v>2.4560284027777778E-2</v>
      </c>
      <c r="N390" s="19">
        <v>143.09100000000001</v>
      </c>
      <c r="O390" s="17">
        <v>6.1176941321667364</v>
      </c>
      <c r="P390" s="19">
        <v>67.531368177000004</v>
      </c>
      <c r="Q390" s="19">
        <v>161.33023222355772</v>
      </c>
      <c r="R390" s="19">
        <v>70.77423776847661</v>
      </c>
      <c r="S390" s="19">
        <v>0</v>
      </c>
      <c r="T390" s="26">
        <v>2.4124469444444442E-2</v>
      </c>
      <c r="U390" s="19">
        <v>141.64563636363638</v>
      </c>
      <c r="V390" s="17">
        <v>6.009137557000277</v>
      </c>
      <c r="W390" s="21">
        <v>66.849233144909107</v>
      </c>
      <c r="X390" s="19">
        <v>156.49065280594408</v>
      </c>
      <c r="Y390" s="19">
        <v>70.839925909053491</v>
      </c>
      <c r="Z390" s="19">
        <v>0</v>
      </c>
      <c r="AA390" s="26">
        <v>2.3692556250000003E-2</v>
      </c>
      <c r="AB390" s="21">
        <v>140.20027272727273</v>
      </c>
      <c r="AC390" s="17">
        <v>5.901552774500626</v>
      </c>
      <c r="AD390" s="19">
        <v>66.167098112818181</v>
      </c>
      <c r="AE390" s="19">
        <v>151.74883931053324</v>
      </c>
      <c r="AF390" s="19">
        <v>70.908764993885768</v>
      </c>
      <c r="AG390" s="21">
        <v>0</v>
      </c>
      <c r="AH390" s="26">
        <v>2.3264544444444448E-2</v>
      </c>
      <c r="AI390" s="19">
        <v>138.75490909090911</v>
      </c>
      <c r="AJ390" s="17">
        <v>5.7949397846677781</v>
      </c>
      <c r="AK390" s="19">
        <v>65.484963080727283</v>
      </c>
      <c r="AL390" s="21">
        <v>147.10379412587415</v>
      </c>
      <c r="AM390" s="19">
        <v>70.980755022973426</v>
      </c>
      <c r="AN390" s="19">
        <v>0</v>
      </c>
      <c r="AO390" s="26">
        <v>2.2840434027777776E-2</v>
      </c>
      <c r="AP390" s="19">
        <v>137.30954545454546</v>
      </c>
      <c r="AQ390" s="20">
        <v>5.6892985875017352</v>
      </c>
      <c r="AR390" s="19">
        <v>64.802828048636371</v>
      </c>
      <c r="AS390" s="19">
        <v>142.55451964051574</v>
      </c>
      <c r="AT390" s="19">
        <v>71.055895996316494</v>
      </c>
      <c r="AU390" s="19">
        <v>0</v>
      </c>
      <c r="AV390" s="22">
        <v>2.2420224999999998E-2</v>
      </c>
      <c r="AW390" s="19">
        <v>135.86418181818183</v>
      </c>
      <c r="AX390" s="17">
        <v>5.5846291830024999</v>
      </c>
      <c r="AY390" s="19">
        <v>64.120693016545459</v>
      </c>
      <c r="AZ390" s="19">
        <v>138.10001824300699</v>
      </c>
      <c r="BA390" s="21">
        <v>71.134187913914943</v>
      </c>
      <c r="BB390" s="19">
        <v>0</v>
      </c>
      <c r="BC390" s="26">
        <v>2.2003917361111115E-2</v>
      </c>
      <c r="BD390" s="19">
        <v>134.41881818181821</v>
      </c>
      <c r="BE390" s="17">
        <v>5.4809315711700703</v>
      </c>
      <c r="BF390" s="21">
        <v>63.438557984454562</v>
      </c>
      <c r="BG390" s="19">
        <v>133.7392923218969</v>
      </c>
      <c r="BH390" s="19">
        <v>71.215630775768773</v>
      </c>
      <c r="BI390" s="19">
        <v>0</v>
      </c>
      <c r="BJ390" s="26">
        <v>2.1591511111111114E-2</v>
      </c>
      <c r="BK390" s="21">
        <v>132.97345454545459</v>
      </c>
      <c r="BL390" s="17">
        <v>5.3782057520044448</v>
      </c>
      <c r="BM390" s="19">
        <v>62.756422952363657</v>
      </c>
      <c r="BN390" s="19">
        <v>129.4713442657343</v>
      </c>
      <c r="BO390" s="19">
        <v>71.300224581877984</v>
      </c>
      <c r="BP390" s="21">
        <v>0</v>
      </c>
      <c r="BQ390" s="26">
        <v>2.1183006250000001E-2</v>
      </c>
      <c r="BR390" s="19">
        <v>131.52809090909093</v>
      </c>
      <c r="BS390" s="17">
        <v>5.2764517255056251</v>
      </c>
      <c r="BT390" s="19">
        <v>62.074287920272738</v>
      </c>
      <c r="BU390" s="21">
        <v>125.29517646306822</v>
      </c>
      <c r="BV390" s="19">
        <v>71.387969332242605</v>
      </c>
      <c r="BW390" s="19">
        <v>0</v>
      </c>
      <c r="BX390" s="26">
        <v>2.0778402777777778E-2</v>
      </c>
      <c r="BY390" s="19">
        <v>130.08272727272731</v>
      </c>
      <c r="BZ390" s="20">
        <v>5.1756694916736112</v>
      </c>
      <c r="CA390" s="19">
        <v>61.39215288818184</v>
      </c>
      <c r="CB390" s="19">
        <v>121.20979130244758</v>
      </c>
      <c r="CC390" s="19">
        <v>71.478865026862593</v>
      </c>
      <c r="CD390" s="19">
        <v>0</v>
      </c>
      <c r="CE390" s="22">
        <v>2.0377700694444448E-2</v>
      </c>
      <c r="CF390" s="19">
        <v>128.63736363636366</v>
      </c>
      <c r="CG390" s="17">
        <v>5.075859050508404</v>
      </c>
      <c r="CH390" s="19">
        <v>60.710017856090921</v>
      </c>
      <c r="CI390" s="19">
        <v>117.21419117242137</v>
      </c>
      <c r="CJ390" s="21">
        <v>71.57291166573799</v>
      </c>
      <c r="CK390" s="19">
        <v>0</v>
      </c>
      <c r="CL390" s="26">
        <v>1.9980900000000003E-2</v>
      </c>
      <c r="CM390" s="19">
        <v>127.19200000000002</v>
      </c>
      <c r="CN390" s="17">
        <v>4.9770204020100008</v>
      </c>
      <c r="CO390" s="21">
        <v>60.02788282400001</v>
      </c>
      <c r="CP390" s="19">
        <v>113.30737846153848</v>
      </c>
      <c r="CQ390" s="19">
        <v>71.670109248868755</v>
      </c>
      <c r="CR390" s="19">
        <v>0</v>
      </c>
      <c r="CS390" s="26">
        <v>1.9588000694444444E-2</v>
      </c>
      <c r="CT390" s="21">
        <v>125.74663636363638</v>
      </c>
      <c r="CU390" s="17">
        <v>4.8791535461784026</v>
      </c>
      <c r="CV390" s="19">
        <v>59.345747791909098</v>
      </c>
      <c r="CW390" s="19">
        <v>109.48835555834793</v>
      </c>
      <c r="CX390" s="19">
        <v>71.770457776254915</v>
      </c>
      <c r="CY390" s="21">
        <v>0</v>
      </c>
      <c r="CZ390" s="26">
        <v>1.9199002777777779E-2</v>
      </c>
      <c r="DA390" s="19">
        <v>124.30127272727275</v>
      </c>
      <c r="DB390" s="17">
        <v>4.782258483013611</v>
      </c>
      <c r="DC390" s="19">
        <v>58.663612759818193</v>
      </c>
      <c r="DD390" s="21">
        <v>105.75612485139861</v>
      </c>
      <c r="DE390" s="19">
        <v>71.87395724789647</v>
      </c>
      <c r="DF390" s="19">
        <v>0</v>
      </c>
      <c r="DG390" s="26">
        <v>1.8813906250000002E-2</v>
      </c>
      <c r="DH390" s="19">
        <v>122.85590909090911</v>
      </c>
      <c r="DI390" s="20">
        <v>4.6863352125156252</v>
      </c>
      <c r="DJ390" s="19">
        <v>57.981477727727281</v>
      </c>
      <c r="DK390" s="19">
        <v>102.10968872923951</v>
      </c>
      <c r="DL390" s="19">
        <v>71.980607663793407</v>
      </c>
      <c r="DM390" s="19">
        <v>0</v>
      </c>
      <c r="DN390" s="22">
        <v>1.8432711111111111E-2</v>
      </c>
      <c r="DO390" s="19">
        <v>121.41054545454547</v>
      </c>
      <c r="DP390" s="17">
        <v>4.5913837346844444</v>
      </c>
      <c r="DQ390" s="19">
        <v>57.299342695636369</v>
      </c>
      <c r="DR390" s="19">
        <v>98.548049580419573</v>
      </c>
      <c r="DS390" s="21">
        <v>72.090409023945739</v>
      </c>
      <c r="DT390" s="19">
        <v>0</v>
      </c>
      <c r="DU390" s="26">
        <v>1.8055417361111114E-2</v>
      </c>
      <c r="DV390" s="19">
        <v>119.96518181818183</v>
      </c>
      <c r="DW390" s="17">
        <v>4.4974040495200702</v>
      </c>
      <c r="DX390" s="21">
        <v>56.617207663545464</v>
      </c>
      <c r="DY390" s="19">
        <v>95.070209793487763</v>
      </c>
      <c r="DZ390" s="19">
        <v>72.203361328353452</v>
      </c>
      <c r="EA390" s="19">
        <v>0</v>
      </c>
      <c r="EB390" s="26">
        <v>1.7682025000000001E-2</v>
      </c>
      <c r="EC390" s="21">
        <v>118.5198181818182</v>
      </c>
      <c r="ED390" s="17">
        <v>4.4043961570225001</v>
      </c>
      <c r="EE390" s="19">
        <v>55.935072631454553</v>
      </c>
      <c r="EF390" s="19">
        <v>91.675171756992995</v>
      </c>
      <c r="EG390" s="19">
        <v>72.319464577016547</v>
      </c>
      <c r="EH390" s="21">
        <v>0</v>
      </c>
      <c r="EI390" s="26">
        <v>1.7312534027777781E-2</v>
      </c>
      <c r="EJ390" s="19">
        <v>117.07445454545457</v>
      </c>
      <c r="EK390" s="17">
        <v>4.3123600571917367</v>
      </c>
      <c r="EL390" s="19">
        <v>55.252937599363648</v>
      </c>
      <c r="EM390" s="21">
        <v>88.361937859484314</v>
      </c>
      <c r="EN390" s="19">
        <v>72.438718769935036</v>
      </c>
      <c r="EO390" s="19">
        <v>0</v>
      </c>
      <c r="EP390" s="26">
        <v>1.6946944444444445E-2</v>
      </c>
      <c r="EQ390" s="19">
        <v>115.62909090909093</v>
      </c>
      <c r="ER390" s="20">
        <v>4.2212957500277781</v>
      </c>
      <c r="ES390" s="19">
        <v>54.570802567272743</v>
      </c>
      <c r="ET390" s="19">
        <v>85.129510489510523</v>
      </c>
      <c r="EU390" s="19">
        <v>72.561123907108907</v>
      </c>
      <c r="EV390" s="19">
        <v>0</v>
      </c>
      <c r="EW390" s="22">
        <v>1.6585256249999999E-2</v>
      </c>
      <c r="EX390" s="19">
        <v>114.1837272727273</v>
      </c>
      <c r="EY390" s="17">
        <v>4.1312032355306245</v>
      </c>
      <c r="EZ390" s="19">
        <v>53.888667535181831</v>
      </c>
      <c r="FA390" s="19">
        <v>81.976892035620665</v>
      </c>
      <c r="FB390" s="21">
        <v>72.686679988538174</v>
      </c>
      <c r="FC390" s="19">
        <v>0</v>
      </c>
      <c r="FD390" s="26">
        <v>1.6227469444444444E-2</v>
      </c>
      <c r="FE390" s="19">
        <v>112.73836363636366</v>
      </c>
      <c r="FF390" s="17">
        <v>4.0420825137002776</v>
      </c>
      <c r="FG390" s="21">
        <v>53.206532503090919</v>
      </c>
      <c r="FH390" s="19">
        <v>78.903084886363658</v>
      </c>
      <c r="FI390" s="19">
        <v>72.815387014222836</v>
      </c>
      <c r="FJ390" s="19">
        <v>0</v>
      </c>
      <c r="FK390" s="26">
        <v>1.5873584027777776E-2</v>
      </c>
      <c r="FL390" s="21">
        <v>111.29300000000002</v>
      </c>
      <c r="FM390" s="17">
        <v>3.9539335845367356</v>
      </c>
      <c r="FN390" s="19">
        <v>52.524397471000007</v>
      </c>
      <c r="FO390" s="19">
        <v>75.907091430288474</v>
      </c>
      <c r="FP390" s="19">
        <v>72.947244984162879</v>
      </c>
      <c r="FQ390" s="21">
        <v>0</v>
      </c>
      <c r="FR390" s="26">
        <v>1.5523600000000002E-2</v>
      </c>
      <c r="FS390" s="19">
        <v>109.84763636363638</v>
      </c>
      <c r="FT390" s="17">
        <v>3.8667564480400003</v>
      </c>
      <c r="FU390" s="19">
        <v>51.842262438909103</v>
      </c>
      <c r="FV390" s="21">
        <v>72.987914055944074</v>
      </c>
      <c r="FW390" s="19">
        <v>73.082253898358317</v>
      </c>
      <c r="FX390" s="19">
        <v>0</v>
      </c>
      <c r="FY390" s="26">
        <v>1.5177517361111113E-2</v>
      </c>
      <c r="FZ390" s="19">
        <v>108.40227272727275</v>
      </c>
      <c r="GA390" s="20">
        <v>3.7805511042100699</v>
      </c>
      <c r="GB390" s="19">
        <v>51.160127406818191</v>
      </c>
      <c r="GC390" s="19">
        <v>70.144555151879388</v>
      </c>
      <c r="GD390" s="19">
        <v>73.220413756809123</v>
      </c>
      <c r="GE390" s="19">
        <v>0</v>
      </c>
      <c r="GF390" s="22">
        <v>1.4835336111111111E-2</v>
      </c>
      <c r="GG390" s="19">
        <v>106.95690909090911</v>
      </c>
      <c r="GH390" s="17">
        <v>3.6953175530469444</v>
      </c>
      <c r="GI390" s="19">
        <v>50.477992374727279</v>
      </c>
      <c r="GJ390" s="19">
        <v>67.37601710664336</v>
      </c>
      <c r="GK390" s="21">
        <v>73.361724559515338</v>
      </c>
      <c r="GL390" s="19">
        <v>0</v>
      </c>
      <c r="GM390" s="26">
        <v>1.4497056249999999E-2</v>
      </c>
      <c r="GN390" s="19">
        <v>105.51154545454547</v>
      </c>
      <c r="GO390" s="17">
        <v>3.6110557945506248</v>
      </c>
      <c r="GP390" s="21">
        <v>49.795857342636374</v>
      </c>
      <c r="GQ390" s="19">
        <v>64.681302308784964</v>
      </c>
      <c r="GR390" s="19">
        <v>73.506186306476934</v>
      </c>
      <c r="GS390" s="19">
        <v>0</v>
      </c>
      <c r="GT390" s="26">
        <v>1.416267777777778E-2</v>
      </c>
      <c r="GU390" s="21">
        <v>104.06618181818183</v>
      </c>
      <c r="GV390" s="17">
        <v>3.5277658287211118</v>
      </c>
      <c r="GW390" s="19">
        <v>49.113722310545462</v>
      </c>
      <c r="GX390" s="19">
        <v>62.059413146853153</v>
      </c>
      <c r="GY390" s="19">
        <v>73.653798997693912</v>
      </c>
      <c r="GZ390" s="21">
        <v>0</v>
      </c>
      <c r="HA390" s="26">
        <v>1.3832200694444444E-2</v>
      </c>
      <c r="HB390" s="19">
        <v>102.62081818181819</v>
      </c>
      <c r="HC390" s="17">
        <v>3.4454476555584028</v>
      </c>
      <c r="HD390" s="19">
        <v>48.43158727845455</v>
      </c>
      <c r="HE390" s="21">
        <v>59.509352009396856</v>
      </c>
      <c r="HF390" s="19">
        <v>73.804562633166285</v>
      </c>
      <c r="HG390" s="19">
        <v>0</v>
      </c>
      <c r="HH390" s="26">
        <v>1.3505625E-2</v>
      </c>
      <c r="HI390" s="19">
        <v>101.17545454545456</v>
      </c>
      <c r="HJ390" s="20">
        <v>3.3641012750625001</v>
      </c>
      <c r="HK390" s="19">
        <v>47.749452246363639</v>
      </c>
      <c r="HL390" s="19">
        <v>57.030121284965027</v>
      </c>
      <c r="HM390" s="19">
        <v>73.958477212894053</v>
      </c>
      <c r="HN390" s="19">
        <v>0</v>
      </c>
      <c r="HO390" s="22">
        <v>1.3182950694444443E-2</v>
      </c>
      <c r="HP390" s="19">
        <v>99.730090909090919</v>
      </c>
      <c r="HQ390" s="17">
        <v>3.2837266872334023</v>
      </c>
      <c r="HR390" s="19">
        <v>47.067317214272734</v>
      </c>
      <c r="HS390" s="19">
        <v>54.620723362106645</v>
      </c>
      <c r="HT390" s="21">
        <v>74.115542736877188</v>
      </c>
      <c r="HU390" s="19">
        <v>0</v>
      </c>
      <c r="HV390" s="26">
        <v>1.2864177777777781E-2</v>
      </c>
      <c r="HW390" s="19">
        <v>98.284727272727295</v>
      </c>
      <c r="HX390" s="17">
        <v>3.2043238920711117</v>
      </c>
      <c r="HY390" s="21">
        <v>46.385182182181829</v>
      </c>
      <c r="HZ390" s="19">
        <v>52.280160629370656</v>
      </c>
      <c r="IA390" s="19">
        <v>74.275759205115719</v>
      </c>
      <c r="IB390" s="19">
        <v>0</v>
      </c>
      <c r="IC390" s="26">
        <v>1.2549306250000001E-2</v>
      </c>
      <c r="ID390" s="21">
        <v>96.839363636363657</v>
      </c>
      <c r="IE390" s="17">
        <v>3.1258928895756251</v>
      </c>
      <c r="IF390" s="19">
        <v>45.703047150090917</v>
      </c>
      <c r="IG390" s="19">
        <v>50.007435475305961</v>
      </c>
      <c r="IH390" s="19">
        <v>74.439126617609645</v>
      </c>
      <c r="II390" s="21">
        <v>0</v>
      </c>
      <c r="IJ390" s="26">
        <v>1.2238336111111111E-2</v>
      </c>
      <c r="IK390" s="19">
        <v>95.39400000000002</v>
      </c>
      <c r="IL390" s="17">
        <v>3.0484336797469442</v>
      </c>
      <c r="IM390" s="19">
        <v>45.020912118000012</v>
      </c>
      <c r="IN390" s="21">
        <v>47.801550288461549</v>
      </c>
      <c r="IO390" s="19">
        <v>74.605644974358967</v>
      </c>
      <c r="IP390" s="19">
        <v>0</v>
      </c>
      <c r="IQ390" s="26">
        <v>1.193126736111111E-2</v>
      </c>
      <c r="IR390" s="19">
        <v>93.948636363636382</v>
      </c>
      <c r="IS390" s="20">
        <v>2.9719462625850692</v>
      </c>
      <c r="IT390" s="19">
        <v>44.338777085909101</v>
      </c>
      <c r="IU390" s="19">
        <v>45.661507457386385</v>
      </c>
      <c r="IV390" s="19">
        <v>74.775314275363655</v>
      </c>
      <c r="IW390" s="19">
        <v>0</v>
      </c>
      <c r="IX390" s="22">
        <v>1.1628100000000002E-2</v>
      </c>
      <c r="IY390" s="19">
        <v>92.503272727272744</v>
      </c>
      <c r="IZ390" s="17">
        <v>2.8964306380900005</v>
      </c>
      <c r="JA390" s="19">
        <v>43.656642053818189</v>
      </c>
      <c r="JB390" s="19">
        <v>43.586309370629387</v>
      </c>
      <c r="JC390" s="19">
        <v>74.948134520623739</v>
      </c>
      <c r="JD390" s="21">
        <v>0</v>
      </c>
      <c r="JE390" s="22">
        <v>1.132883402777778E-2</v>
      </c>
      <c r="JF390" s="21">
        <v>91.057909090909106</v>
      </c>
      <c r="JG390" s="20">
        <v>2.8218868062617366</v>
      </c>
      <c r="JH390" s="21">
        <v>42.974507021727284</v>
      </c>
      <c r="JI390" s="21">
        <v>41.57495841673952</v>
      </c>
      <c r="JJ390" s="21">
        <v>75.124105710139219</v>
      </c>
      <c r="JK390" s="21">
        <v>0</v>
      </c>
      <c r="JL390" s="22">
        <v>1.1033469444444445E-2</v>
      </c>
      <c r="JM390" s="21">
        <v>89.612545454545469</v>
      </c>
      <c r="JN390" s="20">
        <v>2.7483147671002781</v>
      </c>
      <c r="JO390" s="21">
        <v>42.292371989636372</v>
      </c>
      <c r="JP390" s="21">
        <v>39.626456984265744</v>
      </c>
      <c r="JQ390" s="21">
        <v>75.303227843910093</v>
      </c>
      <c r="JR390" s="21">
        <v>0</v>
      </c>
      <c r="JS390" s="22">
        <v>1.074200625E-2</v>
      </c>
      <c r="JT390" s="21">
        <v>88.167181818181831</v>
      </c>
      <c r="JU390" s="20">
        <v>2.675714520605625</v>
      </c>
      <c r="JV390" s="21">
        <v>41.61023695754546</v>
      </c>
      <c r="JW390" s="21">
        <v>37.739807461756996</v>
      </c>
      <c r="JX390" s="21">
        <v>75.485500921936335</v>
      </c>
      <c r="JY390" s="21">
        <v>0</v>
      </c>
      <c r="JZ390" s="22">
        <v>1.0454444444444443E-2</v>
      </c>
      <c r="KA390" s="21">
        <v>86.721818181818193</v>
      </c>
      <c r="KB390" s="20">
        <v>2.6040860667777777</v>
      </c>
      <c r="KC390" s="21">
        <v>40.928101925454548</v>
      </c>
      <c r="KD390" s="21">
        <v>35.914012237762243</v>
      </c>
      <c r="KE390" s="21">
        <v>75.670924944217973</v>
      </c>
      <c r="KF390" s="21">
        <v>0</v>
      </c>
      <c r="KG390" s="22">
        <v>1.0170784027777779E-2</v>
      </c>
      <c r="KH390" s="21">
        <v>85.276454545454556</v>
      </c>
      <c r="KI390" s="20">
        <v>2.5334294056167361</v>
      </c>
      <c r="KJ390" s="21">
        <v>40.245966893363644</v>
      </c>
      <c r="KK390" s="21">
        <v>34.148073700830423</v>
      </c>
      <c r="KL390" s="21">
        <v>75.859499910755005</v>
      </c>
      <c r="KM390" s="21">
        <v>0</v>
      </c>
      <c r="KN390" s="22">
        <v>9.8910250000000012E-3</v>
      </c>
      <c r="KO390" s="21">
        <v>83.831090909090918</v>
      </c>
      <c r="KP390" s="20">
        <v>2.4637445371225004</v>
      </c>
      <c r="KQ390" s="21">
        <v>39.563831861272732</v>
      </c>
      <c r="KR390" s="21">
        <v>32.440994239510495</v>
      </c>
      <c r="KS390" s="21">
        <v>76.051225821547433</v>
      </c>
      <c r="KT390" s="21">
        <v>0</v>
      </c>
      <c r="KU390" s="22">
        <v>9.6151673611111106E-3</v>
      </c>
      <c r="KV390" s="21">
        <v>82.38572727272728</v>
      </c>
      <c r="KW390" s="20">
        <v>2.3950314612950692</v>
      </c>
      <c r="KX390" s="21">
        <v>38.88169682918182</v>
      </c>
      <c r="KY390" s="21">
        <v>30.7917762423514</v>
      </c>
      <c r="KZ390" s="21">
        <v>76.246102676595228</v>
      </c>
      <c r="LA390" s="21">
        <v>0</v>
      </c>
      <c r="LB390" s="22">
        <v>9.3432111111111087E-3</v>
      </c>
      <c r="LC390" s="21">
        <v>80.940363636363656</v>
      </c>
      <c r="LD390" s="20">
        <v>2.3272901781344437</v>
      </c>
      <c r="LE390" s="21">
        <v>38.199561797090922</v>
      </c>
      <c r="LF390" s="21">
        <v>29.199422097902112</v>
      </c>
      <c r="LG390" s="21">
        <v>76.444130475898419</v>
      </c>
      <c r="LH390" s="21">
        <v>0</v>
      </c>
      <c r="LI390" s="22">
        <v>9.0751562500000008E-3</v>
      </c>
      <c r="LJ390" s="21">
        <v>79.495000000000019</v>
      </c>
      <c r="LK390" s="20">
        <v>2.260520687640625</v>
      </c>
      <c r="LL390" s="21">
        <v>37.51742676500001</v>
      </c>
      <c r="LM390" s="21">
        <v>27.66293419471155</v>
      </c>
      <c r="LN390" s="21">
        <v>76.645309219457005</v>
      </c>
      <c r="LO390" s="21">
        <v>0</v>
      </c>
      <c r="LP390" s="22">
        <v>8.811002777777778E-3</v>
      </c>
      <c r="LQ390" s="21">
        <v>78.049636363636381</v>
      </c>
      <c r="LR390" s="20">
        <v>2.1947229898136111</v>
      </c>
      <c r="LS390" s="21">
        <v>36.835291732909099</v>
      </c>
      <c r="LT390" s="21">
        <v>26.181314921328678</v>
      </c>
      <c r="LU390" s="21">
        <v>76.849638907270972</v>
      </c>
      <c r="LV390" s="21">
        <v>0</v>
      </c>
      <c r="LW390" s="22">
        <v>8.550750694444444E-3</v>
      </c>
      <c r="LX390" s="21">
        <v>76.604272727272743</v>
      </c>
      <c r="LY390" s="20">
        <v>2.1298970846534027</v>
      </c>
      <c r="LZ390" s="21">
        <v>36.153156700818187</v>
      </c>
      <c r="MA390" s="21">
        <v>24.753566666302458</v>
      </c>
      <c r="MB390" s="21">
        <v>77.05711953934032</v>
      </c>
      <c r="MC390" s="21">
        <v>0</v>
      </c>
      <c r="MD390" s="22">
        <v>8.2943999999999986E-3</v>
      </c>
      <c r="ME390" s="21">
        <v>75.158909090909106</v>
      </c>
      <c r="MF390" s="20">
        <v>2.0660429721599995</v>
      </c>
      <c r="MG390" s="21">
        <v>35.471021668727282</v>
      </c>
      <c r="MH390" s="21">
        <v>23.378691818181824</v>
      </c>
      <c r="MI390" s="21">
        <v>77.267751115665064</v>
      </c>
      <c r="MJ390" s="21">
        <v>0</v>
      </c>
      <c r="MK390" s="22">
        <v>8.0419506944444455E-3</v>
      </c>
      <c r="ML390" s="21">
        <v>73.713545454545468</v>
      </c>
      <c r="MM390" s="20">
        <v>2.0031606523334031</v>
      </c>
      <c r="MN390" s="21">
        <v>34.78888663663637</v>
      </c>
      <c r="MO390" s="21">
        <v>22.055692765515737</v>
      </c>
      <c r="MP390" s="21">
        <v>77.481533636245203</v>
      </c>
      <c r="MQ390" s="21">
        <v>0</v>
      </c>
      <c r="MR390" s="22">
        <v>7.7934027777777776E-3</v>
      </c>
      <c r="MS390" s="21">
        <v>72.26818181818183</v>
      </c>
      <c r="MT390" s="20">
        <v>1.941250125173611</v>
      </c>
      <c r="MU390" s="21">
        <v>34.106751604545458</v>
      </c>
      <c r="MV390" s="21">
        <v>20.78357189685315</v>
      </c>
      <c r="MW390" s="21">
        <v>77.698467101080723</v>
      </c>
      <c r="MX390" s="21">
        <v>0</v>
      </c>
      <c r="MY390" s="30" t="s">
        <v>52</v>
      </c>
    </row>
    <row r="391" spans="1:363" ht="24" customHeight="1" x14ac:dyDescent="0.25">
      <c r="A391" s="15" t="s">
        <v>52</v>
      </c>
      <c r="B391" s="24" t="s">
        <v>13</v>
      </c>
      <c r="C391" s="25" t="s">
        <v>2</v>
      </c>
      <c r="D391" s="23">
        <v>0.7</v>
      </c>
      <c r="E391" s="17">
        <f t="shared" si="6"/>
        <v>0.875</v>
      </c>
      <c r="F391" s="23">
        <v>0.05</v>
      </c>
      <c r="G391" s="19">
        <v>142.4727272727273</v>
      </c>
      <c r="H391" s="20">
        <v>12.454445</v>
      </c>
      <c r="I391" s="19">
        <v>67.239576218181824</v>
      </c>
      <c r="J391" s="19">
        <v>91.135227272727278</v>
      </c>
      <c r="K391" s="19">
        <v>70.801951061416275</v>
      </c>
      <c r="L391" s="19">
        <v>0</v>
      </c>
      <c r="M391" s="26">
        <v>4.9120568055555557E-2</v>
      </c>
      <c r="N391" s="19">
        <v>141.04800000000003</v>
      </c>
      <c r="O391" s="17">
        <v>12.235388264333473</v>
      </c>
      <c r="P391" s="19">
        <v>66.567180456000017</v>
      </c>
      <c r="Q391" s="19">
        <v>88.428419887499999</v>
      </c>
      <c r="R391" s="19">
        <v>70.868007770739041</v>
      </c>
      <c r="S391" s="19">
        <v>0</v>
      </c>
      <c r="T391" s="26">
        <v>4.8248938888888884E-2</v>
      </c>
      <c r="U391" s="19">
        <v>139.62327272727276</v>
      </c>
      <c r="V391" s="17">
        <v>12.018275114000554</v>
      </c>
      <c r="W391" s="21">
        <v>65.894784693818195</v>
      </c>
      <c r="X391" s="19">
        <v>85.775746827272727</v>
      </c>
      <c r="Y391" s="19">
        <v>70.937126090622371</v>
      </c>
      <c r="Z391" s="19">
        <v>0</v>
      </c>
      <c r="AA391" s="26">
        <v>4.7385112500000007E-2</v>
      </c>
      <c r="AB391" s="21">
        <v>138.19854545454547</v>
      </c>
      <c r="AC391" s="17">
        <v>11.803105549001252</v>
      </c>
      <c r="AD391" s="19">
        <v>65.222388931636374</v>
      </c>
      <c r="AE391" s="19">
        <v>83.176661280681813</v>
      </c>
      <c r="AF391" s="19">
        <v>71.009306021066251</v>
      </c>
      <c r="AG391" s="21">
        <v>0</v>
      </c>
      <c r="AH391" s="26">
        <v>4.6529088888888896E-2</v>
      </c>
      <c r="AI391" s="19">
        <v>136.7738181818182</v>
      </c>
      <c r="AJ391" s="17">
        <v>11.589879569335556</v>
      </c>
      <c r="AK391" s="19">
        <v>64.549993169454552</v>
      </c>
      <c r="AL391" s="21">
        <v>80.630616436363638</v>
      </c>
      <c r="AM391" s="19">
        <v>71.084547562070696</v>
      </c>
      <c r="AN391" s="19">
        <v>0</v>
      </c>
      <c r="AO391" s="26">
        <v>4.5680868055555553E-2</v>
      </c>
      <c r="AP391" s="19">
        <v>135.34909090909093</v>
      </c>
      <c r="AQ391" s="20">
        <v>11.37859717500347</v>
      </c>
      <c r="AR391" s="19">
        <v>63.877597407272738</v>
      </c>
      <c r="AS391" s="19">
        <v>78.13706548295454</v>
      </c>
      <c r="AT391" s="19">
        <v>71.16285071363572</v>
      </c>
      <c r="AU391" s="19">
        <v>0</v>
      </c>
      <c r="AV391" s="22">
        <v>4.4840449999999997E-2</v>
      </c>
      <c r="AW391" s="19">
        <v>133.92436363636367</v>
      </c>
      <c r="AX391" s="17">
        <v>11.169258366005</v>
      </c>
      <c r="AY391" s="19">
        <v>63.205201645090924</v>
      </c>
      <c r="AZ391" s="19">
        <v>75.695461609090898</v>
      </c>
      <c r="BA391" s="21">
        <v>71.244215475761294</v>
      </c>
      <c r="BB391" s="19">
        <v>0</v>
      </c>
      <c r="BC391" s="26">
        <v>4.4007834722222229E-2</v>
      </c>
      <c r="BD391" s="19">
        <v>132.4996363636364</v>
      </c>
      <c r="BE391" s="17">
        <v>10.961863142340141</v>
      </c>
      <c r="BF391" s="21">
        <v>62.532805882909109</v>
      </c>
      <c r="BG391" s="19">
        <v>73.305258003409108</v>
      </c>
      <c r="BH391" s="19">
        <v>71.328641848447432</v>
      </c>
      <c r="BI391" s="19">
        <v>0</v>
      </c>
      <c r="BJ391" s="26">
        <v>4.3183022222222228E-2</v>
      </c>
      <c r="BK391" s="21">
        <v>131.07490909090913</v>
      </c>
      <c r="BL391" s="17">
        <v>10.75641150400889</v>
      </c>
      <c r="BM391" s="19">
        <v>61.860410120727295</v>
      </c>
      <c r="BN391" s="19">
        <v>70.965907854545463</v>
      </c>
      <c r="BO391" s="19">
        <v>71.416129831694121</v>
      </c>
      <c r="BP391" s="21">
        <v>0</v>
      </c>
      <c r="BQ391" s="26">
        <v>4.2366012500000001E-2</v>
      </c>
      <c r="BR391" s="19">
        <v>129.65018181818184</v>
      </c>
      <c r="BS391" s="17">
        <v>10.55290345101125</v>
      </c>
      <c r="BT391" s="19">
        <v>61.188014358545466</v>
      </c>
      <c r="BU391" s="21">
        <v>68.676864351136373</v>
      </c>
      <c r="BV391" s="19">
        <v>71.506679425501389</v>
      </c>
      <c r="BW391" s="19">
        <v>0</v>
      </c>
      <c r="BX391" s="26">
        <v>4.1556805555555555E-2</v>
      </c>
      <c r="BY391" s="19">
        <v>128.22545454545457</v>
      </c>
      <c r="BZ391" s="20">
        <v>10.351338983347222</v>
      </c>
      <c r="CA391" s="19">
        <v>60.515618596363645</v>
      </c>
      <c r="CB391" s="19">
        <v>66.43758068181819</v>
      </c>
      <c r="CC391" s="19">
        <v>71.600290629869221</v>
      </c>
      <c r="CD391" s="19">
        <v>0</v>
      </c>
      <c r="CE391" s="22">
        <v>4.0755401388888897E-2</v>
      </c>
      <c r="CF391" s="19">
        <v>126.8007272727273</v>
      </c>
      <c r="CG391" s="17">
        <v>10.151718101016808</v>
      </c>
      <c r="CH391" s="19">
        <v>59.84322283418183</v>
      </c>
      <c r="CI391" s="19">
        <v>64.247510035227279</v>
      </c>
      <c r="CJ391" s="21">
        <v>71.696963444797603</v>
      </c>
      <c r="CK391" s="19">
        <v>0</v>
      </c>
      <c r="CL391" s="26">
        <v>3.9961800000000006E-2</v>
      </c>
      <c r="CM391" s="19">
        <v>125.37600000000002</v>
      </c>
      <c r="CN391" s="17">
        <v>9.9540408040200017</v>
      </c>
      <c r="CO391" s="21">
        <v>59.170827072000009</v>
      </c>
      <c r="CP391" s="19">
        <v>62.106105599999999</v>
      </c>
      <c r="CQ391" s="19">
        <v>71.79669787028655</v>
      </c>
      <c r="CR391" s="19">
        <v>0</v>
      </c>
      <c r="CS391" s="26">
        <v>3.9176001388888888E-2</v>
      </c>
      <c r="CT391" s="21">
        <v>123.95127272727275</v>
      </c>
      <c r="CU391" s="17">
        <v>9.7583070923568052</v>
      </c>
      <c r="CV391" s="19">
        <v>58.498431309818194</v>
      </c>
      <c r="CW391" s="19">
        <v>60.012820564772738</v>
      </c>
      <c r="CX391" s="19">
        <v>71.899493906336062</v>
      </c>
      <c r="CY391" s="21">
        <v>0</v>
      </c>
      <c r="CZ391" s="26">
        <v>3.8398005555555559E-2</v>
      </c>
      <c r="DA391" s="19">
        <v>122.52654545454547</v>
      </c>
      <c r="DB391" s="17">
        <v>9.564516966027222</v>
      </c>
      <c r="DC391" s="19">
        <v>57.826035547636373</v>
      </c>
      <c r="DD391" s="21">
        <v>57.96710811818182</v>
      </c>
      <c r="DE391" s="19">
        <v>72.005351552946138</v>
      </c>
      <c r="DF391" s="19">
        <v>0</v>
      </c>
      <c r="DG391" s="26">
        <v>3.7627812500000003E-2</v>
      </c>
      <c r="DH391" s="19">
        <v>121.1018181818182</v>
      </c>
      <c r="DI391" s="20">
        <v>9.3726704250312505</v>
      </c>
      <c r="DJ391" s="19">
        <v>57.153639785454558</v>
      </c>
      <c r="DK391" s="19">
        <v>55.96842144886363</v>
      </c>
      <c r="DL391" s="19">
        <v>72.114270810116778</v>
      </c>
      <c r="DM391" s="19">
        <v>0</v>
      </c>
      <c r="DN391" s="22">
        <v>3.6865422222222222E-2</v>
      </c>
      <c r="DO391" s="19">
        <v>119.67709090909092</v>
      </c>
      <c r="DP391" s="17">
        <v>9.1827674693688888</v>
      </c>
      <c r="DQ391" s="19">
        <v>56.481244023272737</v>
      </c>
      <c r="DR391" s="19">
        <v>54.016213745454536</v>
      </c>
      <c r="DS391" s="21">
        <v>72.226251677847984</v>
      </c>
      <c r="DT391" s="19">
        <v>0</v>
      </c>
      <c r="DU391" s="26">
        <v>3.6110834722222228E-2</v>
      </c>
      <c r="DV391" s="19">
        <v>118.25236363636365</v>
      </c>
      <c r="DW391" s="17">
        <v>8.9948080990401404</v>
      </c>
      <c r="DX391" s="21">
        <v>55.808848261090915</v>
      </c>
      <c r="DY391" s="19">
        <v>52.109938196590903</v>
      </c>
      <c r="DZ391" s="19">
        <v>72.341294156139739</v>
      </c>
      <c r="EA391" s="19">
        <v>0</v>
      </c>
      <c r="EB391" s="26">
        <v>3.5364050000000001E-2</v>
      </c>
      <c r="EC391" s="21">
        <v>116.82763636363637</v>
      </c>
      <c r="ED391" s="17">
        <v>8.8087923140450002</v>
      </c>
      <c r="EE391" s="19">
        <v>55.136452498909094</v>
      </c>
      <c r="EF391" s="19">
        <v>50.249047990909084</v>
      </c>
      <c r="EG391" s="19">
        <v>72.459398244992059</v>
      </c>
      <c r="EH391" s="21">
        <v>0</v>
      </c>
      <c r="EI391" s="26">
        <v>3.4625068055555562E-2</v>
      </c>
      <c r="EJ391" s="19">
        <v>115.40290909090912</v>
      </c>
      <c r="EK391" s="17">
        <v>8.6247201143834733</v>
      </c>
      <c r="EL391" s="19">
        <v>54.464056736727287</v>
      </c>
      <c r="EM391" s="21">
        <v>48.432996317045472</v>
      </c>
      <c r="EN391" s="19">
        <v>72.580563944404958</v>
      </c>
      <c r="EO391" s="19">
        <v>0</v>
      </c>
      <c r="EP391" s="26">
        <v>3.389388888888889E-2</v>
      </c>
      <c r="EQ391" s="19">
        <v>113.97818181818184</v>
      </c>
      <c r="ER391" s="20">
        <v>8.4425915000555563</v>
      </c>
      <c r="ES391" s="19">
        <v>53.791660974545465</v>
      </c>
      <c r="ET391" s="19">
        <v>46.661236363636377</v>
      </c>
      <c r="EU391" s="19">
        <v>72.704791254378392</v>
      </c>
      <c r="EV391" s="19">
        <v>0</v>
      </c>
      <c r="EW391" s="22">
        <v>3.3170512499999999E-2</v>
      </c>
      <c r="EX391" s="19">
        <v>112.55345454545457</v>
      </c>
      <c r="EY391" s="17">
        <v>8.262406471061249</v>
      </c>
      <c r="EZ391" s="19">
        <v>53.119265212363651</v>
      </c>
      <c r="FA391" s="19">
        <v>44.933221319318193</v>
      </c>
      <c r="FB391" s="21">
        <v>72.83208017491242</v>
      </c>
      <c r="FC391" s="19">
        <v>0</v>
      </c>
      <c r="FD391" s="26">
        <v>3.2454938888888889E-2</v>
      </c>
      <c r="FE391" s="19">
        <v>111.12872727272729</v>
      </c>
      <c r="FF391" s="17">
        <v>8.0841650274005552</v>
      </c>
      <c r="FG391" s="21">
        <v>52.446869450181829</v>
      </c>
      <c r="FH391" s="19">
        <v>43.248404372727279</v>
      </c>
      <c r="FI391" s="19">
        <v>72.962430706006984</v>
      </c>
      <c r="FJ391" s="19">
        <v>0</v>
      </c>
      <c r="FK391" s="26">
        <v>3.1747168055555552E-2</v>
      </c>
      <c r="FL391" s="21">
        <v>109.70400000000002</v>
      </c>
      <c r="FM391" s="17">
        <v>7.9078671690734712</v>
      </c>
      <c r="FN391" s="19">
        <v>51.774473688000008</v>
      </c>
      <c r="FO391" s="19">
        <v>41.606238712500001</v>
      </c>
      <c r="FP391" s="19">
        <v>73.095842847662126</v>
      </c>
      <c r="FQ391" s="21">
        <v>0</v>
      </c>
      <c r="FR391" s="26">
        <v>3.1047200000000004E-2</v>
      </c>
      <c r="FS391" s="19">
        <v>108.27927272727274</v>
      </c>
      <c r="FT391" s="17">
        <v>7.7335128960800006</v>
      </c>
      <c r="FU391" s="19">
        <v>51.102077925818186</v>
      </c>
      <c r="FV391" s="21">
        <v>40.006177527272733</v>
      </c>
      <c r="FW391" s="19">
        <v>73.232316599877819</v>
      </c>
      <c r="FX391" s="19">
        <v>0</v>
      </c>
      <c r="FY391" s="26">
        <v>3.0355034722222226E-2</v>
      </c>
      <c r="FZ391" s="19">
        <v>106.85454545454547</v>
      </c>
      <c r="GA391" s="20">
        <v>7.5611022084201398</v>
      </c>
      <c r="GB391" s="19">
        <v>50.429682163636372</v>
      </c>
      <c r="GC391" s="19">
        <v>38.447674005681819</v>
      </c>
      <c r="GD391" s="19">
        <v>73.371851962654091</v>
      </c>
      <c r="GE391" s="19">
        <v>0</v>
      </c>
      <c r="GF391" s="22">
        <v>2.9670672222222222E-2</v>
      </c>
      <c r="GG391" s="19">
        <v>105.42981818181821</v>
      </c>
      <c r="GH391" s="17">
        <v>7.3906351060938889</v>
      </c>
      <c r="GI391" s="19">
        <v>49.757286401454557</v>
      </c>
      <c r="GJ391" s="19">
        <v>36.930181336363638</v>
      </c>
      <c r="GK391" s="21">
        <v>73.514448935990913</v>
      </c>
      <c r="GL391" s="19">
        <v>0</v>
      </c>
      <c r="GM391" s="26">
        <v>2.8994112499999999E-2</v>
      </c>
      <c r="GN391" s="19">
        <v>104.00509090909092</v>
      </c>
      <c r="GO391" s="17">
        <v>7.2221115891012495</v>
      </c>
      <c r="GP391" s="21">
        <v>49.084890639272736</v>
      </c>
      <c r="GQ391" s="19">
        <v>35.453152707954544</v>
      </c>
      <c r="GR391" s="19">
        <v>73.6601075198883</v>
      </c>
      <c r="GS391" s="19">
        <v>0</v>
      </c>
      <c r="GT391" s="26">
        <v>2.832535555555556E-2</v>
      </c>
      <c r="GU391" s="21">
        <v>102.58036363636366</v>
      </c>
      <c r="GV391" s="17">
        <v>7.0555316574422235</v>
      </c>
      <c r="GW391" s="19">
        <v>48.412494877090921</v>
      </c>
      <c r="GX391" s="19">
        <v>34.016041309090909</v>
      </c>
      <c r="GY391" s="19">
        <v>73.808827714346251</v>
      </c>
      <c r="GZ391" s="21">
        <v>0</v>
      </c>
      <c r="HA391" s="26">
        <v>2.7664401388888888E-2</v>
      </c>
      <c r="HB391" s="19">
        <v>101.15563636363638</v>
      </c>
      <c r="HC391" s="17">
        <v>6.8908953111168056</v>
      </c>
      <c r="HD391" s="19">
        <v>47.7400991149091</v>
      </c>
      <c r="HE391" s="21">
        <v>32.618300328409092</v>
      </c>
      <c r="HF391" s="19">
        <v>73.960609519364752</v>
      </c>
      <c r="HG391" s="19">
        <v>0</v>
      </c>
      <c r="HH391" s="26">
        <v>2.7011250000000001E-2</v>
      </c>
      <c r="HI391" s="19">
        <v>99.730909090909108</v>
      </c>
      <c r="HJ391" s="20">
        <v>6.7282025501250002</v>
      </c>
      <c r="HK391" s="19">
        <v>47.067703352727278</v>
      </c>
      <c r="HL391" s="19">
        <v>31.259382954545448</v>
      </c>
      <c r="HM391" s="19">
        <v>74.115452934943832</v>
      </c>
      <c r="HN391" s="19">
        <v>0</v>
      </c>
      <c r="HO391" s="22">
        <v>2.6365901388888887E-2</v>
      </c>
      <c r="HP391" s="19">
        <v>98.306181818181827</v>
      </c>
      <c r="HQ391" s="17">
        <v>6.5674533744668047</v>
      </c>
      <c r="HR391" s="19">
        <v>46.395307590545457</v>
      </c>
      <c r="HS391" s="19">
        <v>29.938742376136361</v>
      </c>
      <c r="HT391" s="21">
        <v>74.273357961083462</v>
      </c>
      <c r="HU391" s="19">
        <v>0</v>
      </c>
      <c r="HV391" s="26">
        <v>2.5728355555555561E-2</v>
      </c>
      <c r="HW391" s="19">
        <v>96.881454545454574</v>
      </c>
      <c r="HX391" s="17">
        <v>6.4086477841422234</v>
      </c>
      <c r="HY391" s="21">
        <v>45.72291182836365</v>
      </c>
      <c r="HZ391" s="19">
        <v>28.655831781818193</v>
      </c>
      <c r="IA391" s="19">
        <v>74.434324597783657</v>
      </c>
      <c r="IB391" s="19">
        <v>0</v>
      </c>
      <c r="IC391" s="26">
        <v>2.5098612500000003E-2</v>
      </c>
      <c r="ID391" s="21">
        <v>95.456727272727292</v>
      </c>
      <c r="IE391" s="17">
        <v>6.2517857791512501</v>
      </c>
      <c r="IF391" s="19">
        <v>45.050516066181828</v>
      </c>
      <c r="IG391" s="19">
        <v>27.41010436022728</v>
      </c>
      <c r="IH391" s="19">
        <v>74.598352845044417</v>
      </c>
      <c r="II391" s="21">
        <v>0</v>
      </c>
      <c r="IJ391" s="26">
        <v>2.4476672222222221E-2</v>
      </c>
      <c r="IK391" s="19">
        <v>94.032000000000025</v>
      </c>
      <c r="IL391" s="17">
        <v>6.0968673594938885</v>
      </c>
      <c r="IM391" s="19">
        <v>44.378120304000014</v>
      </c>
      <c r="IN391" s="21">
        <v>26.201013300000003</v>
      </c>
      <c r="IO391" s="19">
        <v>74.765442702865741</v>
      </c>
      <c r="IP391" s="19">
        <v>0</v>
      </c>
      <c r="IQ391" s="26">
        <v>2.3862534722222221E-2</v>
      </c>
      <c r="IR391" s="19">
        <v>92.607272727272743</v>
      </c>
      <c r="IS391" s="20">
        <v>5.9438925251701384</v>
      </c>
      <c r="IT391" s="19">
        <v>43.705724541818192</v>
      </c>
      <c r="IU391" s="19">
        <v>25.028011789772734</v>
      </c>
      <c r="IV391" s="19">
        <v>74.935594171247629</v>
      </c>
      <c r="IW391" s="19">
        <v>0</v>
      </c>
      <c r="IX391" s="22">
        <v>2.3256200000000005E-2</v>
      </c>
      <c r="IY391" s="19">
        <v>91.182545454545476</v>
      </c>
      <c r="IZ391" s="17">
        <v>5.7928612761800009</v>
      </c>
      <c r="JA391" s="19">
        <v>43.033328779636378</v>
      </c>
      <c r="JB391" s="19">
        <v>23.890553018181823</v>
      </c>
      <c r="JC391" s="19">
        <v>75.108807250190083</v>
      </c>
      <c r="JD391" s="21">
        <v>0</v>
      </c>
      <c r="JE391" s="22">
        <v>2.2657668055555559E-2</v>
      </c>
      <c r="JF391" s="21">
        <v>89.757818181818195</v>
      </c>
      <c r="JG391" s="20">
        <v>5.6437736125234732</v>
      </c>
      <c r="JH391" s="21">
        <v>42.360933017454549</v>
      </c>
      <c r="JI391" s="21">
        <v>22.78809017386364</v>
      </c>
      <c r="JJ391" s="21">
        <v>75.285081939693086</v>
      </c>
      <c r="JK391" s="21">
        <v>0</v>
      </c>
      <c r="JL391" s="22">
        <v>2.2066938888888891E-2</v>
      </c>
      <c r="JM391" s="21">
        <v>88.333090909090927</v>
      </c>
      <c r="JN391" s="20">
        <v>5.4966295342005562</v>
      </c>
      <c r="JO391" s="21">
        <v>41.688537255272735</v>
      </c>
      <c r="JP391" s="21">
        <v>21.720076445454549</v>
      </c>
      <c r="JQ391" s="21">
        <v>75.464418239756668</v>
      </c>
      <c r="JR391" s="21">
        <v>0</v>
      </c>
      <c r="JS391" s="22">
        <v>2.14840125E-2</v>
      </c>
      <c r="JT391" s="21">
        <v>86.908363636363646</v>
      </c>
      <c r="JU391" s="20">
        <v>5.35142904121125</v>
      </c>
      <c r="JV391" s="21">
        <v>41.016141493090913</v>
      </c>
      <c r="JW391" s="21">
        <v>20.68596502159091</v>
      </c>
      <c r="JX391" s="21">
        <v>75.646816150380801</v>
      </c>
      <c r="JY391" s="21">
        <v>0</v>
      </c>
      <c r="JZ391" s="22">
        <v>2.0908888888888887E-2</v>
      </c>
      <c r="KA391" s="21">
        <v>85.483636363636379</v>
      </c>
      <c r="KB391" s="20">
        <v>5.2081721335555553</v>
      </c>
      <c r="KC391" s="21">
        <v>40.343745730909099</v>
      </c>
      <c r="KD391" s="21">
        <v>19.68520909090909</v>
      </c>
      <c r="KE391" s="21">
        <v>75.832275671565498</v>
      </c>
      <c r="KF391" s="21">
        <v>0</v>
      </c>
      <c r="KG391" s="22">
        <v>2.0341568055555558E-2</v>
      </c>
      <c r="KH391" s="21">
        <v>84.058909090909097</v>
      </c>
      <c r="KI391" s="20">
        <v>5.0668588112334723</v>
      </c>
      <c r="KJ391" s="21">
        <v>39.671349968727277</v>
      </c>
      <c r="KK391" s="21">
        <v>18.717261842045453</v>
      </c>
      <c r="KL391" s="21">
        <v>76.020796803310759</v>
      </c>
      <c r="KM391" s="21">
        <v>0</v>
      </c>
      <c r="KN391" s="22">
        <v>1.9782050000000002E-2</v>
      </c>
      <c r="KO391" s="21">
        <v>82.63418181818183</v>
      </c>
      <c r="KP391" s="20">
        <v>4.9274890742450008</v>
      </c>
      <c r="KQ391" s="21">
        <v>38.998954206545463</v>
      </c>
      <c r="KR391" s="21">
        <v>17.781576463636362</v>
      </c>
      <c r="KS391" s="21">
        <v>76.212379545616585</v>
      </c>
      <c r="KT391" s="21">
        <v>0</v>
      </c>
      <c r="KU391" s="22">
        <v>1.9230334722222221E-2</v>
      </c>
      <c r="KV391" s="21">
        <v>81.209454545454548</v>
      </c>
      <c r="KW391" s="20">
        <v>4.7900629225901383</v>
      </c>
      <c r="KX391" s="21">
        <v>38.326558444363641</v>
      </c>
      <c r="KY391" s="21">
        <v>16.877606144318179</v>
      </c>
      <c r="KZ391" s="21">
        <v>76.407023898482976</v>
      </c>
      <c r="LA391" s="21">
        <v>0</v>
      </c>
      <c r="LB391" s="22">
        <v>1.8686422222222217E-2</v>
      </c>
      <c r="LC391" s="21">
        <v>79.784727272727295</v>
      </c>
      <c r="LD391" s="20">
        <v>4.6545803562688874</v>
      </c>
      <c r="LE391" s="21">
        <v>37.654162682181827</v>
      </c>
      <c r="LF391" s="21">
        <v>16.004804072727278</v>
      </c>
      <c r="LG391" s="21">
        <v>76.604729861909917</v>
      </c>
      <c r="LH391" s="21">
        <v>0</v>
      </c>
      <c r="LI391" s="22">
        <v>1.8150312500000002E-2</v>
      </c>
      <c r="LJ391" s="21">
        <v>78.360000000000014</v>
      </c>
      <c r="LK391" s="20">
        <v>4.5210413752812499</v>
      </c>
      <c r="LL391" s="21">
        <v>36.981766920000005</v>
      </c>
      <c r="LM391" s="21">
        <v>15.162623437500006</v>
      </c>
      <c r="LN391" s="21">
        <v>76.805497435897422</v>
      </c>
      <c r="LO391" s="21">
        <v>0</v>
      </c>
      <c r="LP391" s="22">
        <v>1.7622005555555556E-2</v>
      </c>
      <c r="LQ391" s="21">
        <v>76.935272727272746</v>
      </c>
      <c r="LR391" s="20">
        <v>4.3894459796272223</v>
      </c>
      <c r="LS391" s="21">
        <v>36.309371157818191</v>
      </c>
      <c r="LT391" s="21">
        <v>14.350517427272729</v>
      </c>
      <c r="LU391" s="21">
        <v>77.009326620445492</v>
      </c>
      <c r="LV391" s="21">
        <v>0</v>
      </c>
      <c r="LW391" s="22">
        <v>1.7101501388888888E-2</v>
      </c>
      <c r="LX391" s="21">
        <v>75.510545454545465</v>
      </c>
      <c r="LY391" s="20">
        <v>4.2597941693068053</v>
      </c>
      <c r="LZ391" s="21">
        <v>35.63697539563637</v>
      </c>
      <c r="MA391" s="21">
        <v>13.567939230681823</v>
      </c>
      <c r="MB391" s="21">
        <v>77.216217415554127</v>
      </c>
      <c r="MC391" s="21">
        <v>0</v>
      </c>
      <c r="MD391" s="22">
        <v>1.6588799999999997E-2</v>
      </c>
      <c r="ME391" s="21">
        <v>74.085818181818198</v>
      </c>
      <c r="MF391" s="20">
        <v>4.1320859443199991</v>
      </c>
      <c r="MG391" s="21">
        <v>34.964579633454555</v>
      </c>
      <c r="MH391" s="21">
        <v>12.814342036363637</v>
      </c>
      <c r="MI391" s="21">
        <v>77.426169821223326</v>
      </c>
      <c r="MJ391" s="21">
        <v>0</v>
      </c>
      <c r="MK391" s="22">
        <v>1.6083901388888891E-2</v>
      </c>
      <c r="ML391" s="21">
        <v>72.661090909090916</v>
      </c>
      <c r="MM391" s="20">
        <v>4.0063213046668062</v>
      </c>
      <c r="MN391" s="21">
        <v>34.292183871272734</v>
      </c>
      <c r="MO391" s="21">
        <v>12.089179032954545</v>
      </c>
      <c r="MP391" s="21">
        <v>77.639183837453089</v>
      </c>
      <c r="MQ391" s="21">
        <v>0</v>
      </c>
      <c r="MR391" s="22">
        <v>1.5586805555555555E-2</v>
      </c>
      <c r="MS391" s="21">
        <v>71.236363636363649</v>
      </c>
      <c r="MT391" s="20">
        <v>3.8825002503472219</v>
      </c>
      <c r="MU391" s="21">
        <v>33.619788109090912</v>
      </c>
      <c r="MV391" s="21">
        <v>11.39190340909091</v>
      </c>
      <c r="MW391" s="21">
        <v>77.855259464243403</v>
      </c>
      <c r="MX391" s="21">
        <v>0</v>
      </c>
      <c r="MY391" s="30" t="s">
        <v>52</v>
      </c>
    </row>
    <row r="392" spans="1:363" ht="24" customHeight="1" x14ac:dyDescent="0.25">
      <c r="A392" s="15" t="s">
        <v>52</v>
      </c>
      <c r="B392" s="24" t="s">
        <v>13</v>
      </c>
      <c r="C392" s="25" t="s">
        <v>2</v>
      </c>
      <c r="D392" s="23">
        <v>0.7</v>
      </c>
      <c r="E392" s="17">
        <f t="shared" si="6"/>
        <v>0.875</v>
      </c>
      <c r="F392" s="23">
        <v>7.4999999999999997E-2</v>
      </c>
      <c r="G392" s="19">
        <v>140.40909090909093</v>
      </c>
      <c r="H392" s="20">
        <v>18.6816675</v>
      </c>
      <c r="I392" s="19">
        <v>66.265649227272746</v>
      </c>
      <c r="J392" s="19">
        <v>91.423011363636363</v>
      </c>
      <c r="K392" s="19">
        <v>70.898624770950946</v>
      </c>
      <c r="L392" s="19">
        <v>0</v>
      </c>
      <c r="M392" s="26">
        <v>7.3680852083333331E-2</v>
      </c>
      <c r="N392" s="19">
        <v>139.00500000000002</v>
      </c>
      <c r="O392" s="17">
        <v>18.353082396500209</v>
      </c>
      <c r="P392" s="19">
        <v>65.602992735000015</v>
      </c>
      <c r="Q392" s="19">
        <v>88.707656503124994</v>
      </c>
      <c r="R392" s="19">
        <v>70.968073171191534</v>
      </c>
      <c r="S392" s="19">
        <v>0</v>
      </c>
      <c r="T392" s="26">
        <v>7.2373408333333319E-2</v>
      </c>
      <c r="U392" s="19">
        <v>137.60090909090911</v>
      </c>
      <c r="V392" s="17">
        <v>18.027412671000828</v>
      </c>
      <c r="W392" s="21">
        <v>64.940336242727284</v>
      </c>
      <c r="X392" s="19">
        <v>86.046606911363625</v>
      </c>
      <c r="Y392" s="19">
        <v>71.040495132941899</v>
      </c>
      <c r="Z392" s="19">
        <v>0</v>
      </c>
      <c r="AA392" s="26">
        <v>7.1077668750000003E-2</v>
      </c>
      <c r="AB392" s="21">
        <v>136.1968181818182</v>
      </c>
      <c r="AC392" s="17">
        <v>17.704658323501874</v>
      </c>
      <c r="AD392" s="19">
        <v>64.277679750454553</v>
      </c>
      <c r="AE392" s="19">
        <v>83.439314050284082</v>
      </c>
      <c r="AF392" s="19">
        <v>71.115890656202055</v>
      </c>
      <c r="AG392" s="21">
        <v>0</v>
      </c>
      <c r="AH392" s="26">
        <v>6.9793633333333341E-2</v>
      </c>
      <c r="AI392" s="19">
        <v>134.79272727272729</v>
      </c>
      <c r="AJ392" s="17">
        <v>17.384819354003334</v>
      </c>
      <c r="AK392" s="19">
        <v>63.615023258181829</v>
      </c>
      <c r="AL392" s="21">
        <v>80.885229381818178</v>
      </c>
      <c r="AM392" s="19">
        <v>71.194259740972029</v>
      </c>
      <c r="AN392" s="19">
        <v>0</v>
      </c>
      <c r="AO392" s="26">
        <v>6.8521302083333319E-2</v>
      </c>
      <c r="AP392" s="19">
        <v>133.38863636363638</v>
      </c>
      <c r="AQ392" s="20">
        <v>17.067895762505206</v>
      </c>
      <c r="AR392" s="19">
        <v>62.952366765909098</v>
      </c>
      <c r="AS392" s="19">
        <v>78.38380436789771</v>
      </c>
      <c r="AT392" s="19">
        <v>71.275602387251766</v>
      </c>
      <c r="AU392" s="19">
        <v>0</v>
      </c>
      <c r="AV392" s="22">
        <v>6.7260674999999992E-2</v>
      </c>
      <c r="AW392" s="19">
        <v>131.98454545454547</v>
      </c>
      <c r="AX392" s="17">
        <v>16.753887549007498</v>
      </c>
      <c r="AY392" s="19">
        <v>62.289710273636373</v>
      </c>
      <c r="AZ392" s="19">
        <v>75.934490470454534</v>
      </c>
      <c r="BA392" s="21">
        <v>71.359918595041307</v>
      </c>
      <c r="BB392" s="19">
        <v>0</v>
      </c>
      <c r="BC392" s="26">
        <v>6.6011752083333333E-2</v>
      </c>
      <c r="BD392" s="19">
        <v>130.58045454545459</v>
      </c>
      <c r="BE392" s="17">
        <v>16.442794713510207</v>
      </c>
      <c r="BF392" s="21">
        <v>61.627053781363657</v>
      </c>
      <c r="BG392" s="19">
        <v>73.536739151420463</v>
      </c>
      <c r="BH392" s="19">
        <v>71.447208364340625</v>
      </c>
      <c r="BI392" s="19">
        <v>0</v>
      </c>
      <c r="BJ392" s="26">
        <v>6.4774533333333328E-2</v>
      </c>
      <c r="BK392" s="21">
        <v>129.17636363636367</v>
      </c>
      <c r="BL392" s="17">
        <v>16.134617256013332</v>
      </c>
      <c r="BM392" s="19">
        <v>60.964397289090925</v>
      </c>
      <c r="BN392" s="19">
        <v>71.190001872727279</v>
      </c>
      <c r="BO392" s="19">
        <v>71.537471695149748</v>
      </c>
      <c r="BP392" s="21">
        <v>0</v>
      </c>
      <c r="BQ392" s="26">
        <v>6.3549018749999991E-2</v>
      </c>
      <c r="BR392" s="19">
        <v>127.77227272727275</v>
      </c>
      <c r="BS392" s="17">
        <v>15.829355176516872</v>
      </c>
      <c r="BT392" s="19">
        <v>60.301740796818194</v>
      </c>
      <c r="BU392" s="21">
        <v>68.893730096306825</v>
      </c>
      <c r="BV392" s="19">
        <v>71.630708587468661</v>
      </c>
      <c r="BW392" s="19">
        <v>0</v>
      </c>
      <c r="BX392" s="26">
        <v>6.2335208333333329E-2</v>
      </c>
      <c r="BY392" s="19">
        <v>126.36818181818184</v>
      </c>
      <c r="BZ392" s="20">
        <v>15.527008475020832</v>
      </c>
      <c r="CA392" s="19">
        <v>59.639084304545463</v>
      </c>
      <c r="CB392" s="19">
        <v>66.647375284090913</v>
      </c>
      <c r="CC392" s="19">
        <v>71.726919041297364</v>
      </c>
      <c r="CD392" s="19">
        <v>0</v>
      </c>
      <c r="CE392" s="22">
        <v>6.1133102083333342E-2</v>
      </c>
      <c r="CF392" s="19">
        <v>124.96409090909093</v>
      </c>
      <c r="CG392" s="17">
        <v>15.22757715152521</v>
      </c>
      <c r="CH392" s="19">
        <v>58.976427812272739</v>
      </c>
      <c r="CI392" s="19">
        <v>64.450388898011369</v>
      </c>
      <c r="CJ392" s="21">
        <v>71.826103056635858</v>
      </c>
      <c r="CK392" s="19">
        <v>0</v>
      </c>
      <c r="CL392" s="26">
        <v>5.9942700000000002E-2</v>
      </c>
      <c r="CM392" s="19">
        <v>123.56000000000002</v>
      </c>
      <c r="CN392" s="17">
        <v>14.93106120603</v>
      </c>
      <c r="CO392" s="21">
        <v>58.313771320000008</v>
      </c>
      <c r="CP392" s="19">
        <v>62.302222399999998</v>
      </c>
      <c r="CQ392" s="19">
        <v>71.928260633484143</v>
      </c>
      <c r="CR392" s="19">
        <v>0</v>
      </c>
      <c r="CS392" s="26">
        <v>5.8764002083333329E-2</v>
      </c>
      <c r="CT392" s="21">
        <v>122.15590909090912</v>
      </c>
      <c r="CU392" s="17">
        <v>14.637460638535208</v>
      </c>
      <c r="CV392" s="19">
        <v>57.651114827727284</v>
      </c>
      <c r="CW392" s="19">
        <v>60.202327251988642</v>
      </c>
      <c r="CX392" s="19">
        <v>72.033391771842219</v>
      </c>
      <c r="CY392" s="21">
        <v>0</v>
      </c>
      <c r="CZ392" s="26">
        <v>5.7597008333333324E-2</v>
      </c>
      <c r="DA392" s="19">
        <v>120.75181818181821</v>
      </c>
      <c r="DB392" s="17">
        <v>14.34677544904083</v>
      </c>
      <c r="DC392" s="19">
        <v>56.98845833545456</v>
      </c>
      <c r="DD392" s="21">
        <v>58.150154915909084</v>
      </c>
      <c r="DE392" s="19">
        <v>72.141496471710084</v>
      </c>
      <c r="DF392" s="19">
        <v>0</v>
      </c>
      <c r="DG392" s="26">
        <v>5.6441718750000001E-2</v>
      </c>
      <c r="DH392" s="19">
        <v>119.3477272727273</v>
      </c>
      <c r="DI392" s="20">
        <v>14.059005637546875</v>
      </c>
      <c r="DJ392" s="19">
        <v>56.325801843181829</v>
      </c>
      <c r="DK392" s="19">
        <v>56.145156853693173</v>
      </c>
      <c r="DL392" s="19">
        <v>72.252574733087755</v>
      </c>
      <c r="DM392" s="19">
        <v>0</v>
      </c>
      <c r="DN392" s="22">
        <v>5.5298133333333332E-2</v>
      </c>
      <c r="DO392" s="19">
        <v>117.94363636363639</v>
      </c>
      <c r="DP392" s="17">
        <v>13.774151204053332</v>
      </c>
      <c r="DQ392" s="19">
        <v>55.663145350909105</v>
      </c>
      <c r="DR392" s="19">
        <v>54.186784527272714</v>
      </c>
      <c r="DS392" s="21">
        <v>72.366626555975202</v>
      </c>
      <c r="DT392" s="19">
        <v>0</v>
      </c>
      <c r="DU392" s="26">
        <v>5.4166252083333331E-2</v>
      </c>
      <c r="DV392" s="19">
        <v>116.53954545454548</v>
      </c>
      <c r="DW392" s="17">
        <v>13.492212148560208</v>
      </c>
      <c r="DX392" s="21">
        <v>55.000488858636373</v>
      </c>
      <c r="DY392" s="19">
        <v>52.27448939857954</v>
      </c>
      <c r="DZ392" s="19">
        <v>72.48365194037244</v>
      </c>
      <c r="EA392" s="19">
        <v>0</v>
      </c>
      <c r="EB392" s="26">
        <v>5.3046074999999991E-2</v>
      </c>
      <c r="EC392" s="21">
        <v>115.13545454545456</v>
      </c>
      <c r="ED392" s="17">
        <v>13.213188471067497</v>
      </c>
      <c r="EE392" s="19">
        <v>54.337832366363649</v>
      </c>
      <c r="EF392" s="19">
        <v>50.407722929545443</v>
      </c>
      <c r="EG392" s="19">
        <v>72.603650886279468</v>
      </c>
      <c r="EH392" s="21">
        <v>0</v>
      </c>
      <c r="EI392" s="26">
        <v>5.1937602083333333E-2</v>
      </c>
      <c r="EJ392" s="19">
        <v>113.73136363636367</v>
      </c>
      <c r="EK392" s="17">
        <v>12.937080171575207</v>
      </c>
      <c r="EL392" s="19">
        <v>53.675175874090925</v>
      </c>
      <c r="EM392" s="21">
        <v>48.585936582102285</v>
      </c>
      <c r="EN392" s="19">
        <v>72.7266233936963</v>
      </c>
      <c r="EO392" s="19">
        <v>0</v>
      </c>
      <c r="EP392" s="26">
        <v>5.0840833333333335E-2</v>
      </c>
      <c r="EQ392" s="19">
        <v>112.32727272727276</v>
      </c>
      <c r="ER392" s="20">
        <v>12.663887250083334</v>
      </c>
      <c r="ES392" s="19">
        <v>53.012519381818194</v>
      </c>
      <c r="ET392" s="19">
        <v>46.808581818181828</v>
      </c>
      <c r="EU392" s="19">
        <v>72.85256946262291</v>
      </c>
      <c r="EV392" s="19">
        <v>0</v>
      </c>
      <c r="EW392" s="22">
        <v>4.9755768749999998E-2</v>
      </c>
      <c r="EX392" s="19">
        <v>110.92318181818185</v>
      </c>
      <c r="EY392" s="17">
        <v>12.393609706591874</v>
      </c>
      <c r="EZ392" s="19">
        <v>52.34986288954547</v>
      </c>
      <c r="FA392" s="19">
        <v>45.075110099715921</v>
      </c>
      <c r="FB392" s="21">
        <v>72.981489093059338</v>
      </c>
      <c r="FC392" s="19">
        <v>0</v>
      </c>
      <c r="FD392" s="26">
        <v>4.8682408333333323E-2</v>
      </c>
      <c r="FE392" s="19">
        <v>109.51909090909093</v>
      </c>
      <c r="FF392" s="17">
        <v>12.126247541100831</v>
      </c>
      <c r="FG392" s="21">
        <v>51.687206397272739</v>
      </c>
      <c r="FH392" s="19">
        <v>43.384972888636369</v>
      </c>
      <c r="FI392" s="19">
        <v>73.113382285005528</v>
      </c>
      <c r="FJ392" s="19">
        <v>0</v>
      </c>
      <c r="FK392" s="26">
        <v>4.7620752083333329E-2</v>
      </c>
      <c r="FL392" s="21">
        <v>108.11500000000002</v>
      </c>
      <c r="FM392" s="17">
        <v>11.861800753610208</v>
      </c>
      <c r="FN392" s="19">
        <v>51.024549905000015</v>
      </c>
      <c r="FO392" s="19">
        <v>41.737621646874999</v>
      </c>
      <c r="FP392" s="19">
        <v>73.248249038461523</v>
      </c>
      <c r="FQ392" s="21">
        <v>0</v>
      </c>
      <c r="FR392" s="26">
        <v>4.6570800000000002E-2</v>
      </c>
      <c r="FS392" s="19">
        <v>106.71090909090911</v>
      </c>
      <c r="FT392" s="17">
        <v>11.600269344120001</v>
      </c>
      <c r="FU392" s="19">
        <v>50.361893412727284</v>
      </c>
      <c r="FV392" s="21">
        <v>40.132507836363636</v>
      </c>
      <c r="FW392" s="19">
        <v>73.386089353427309</v>
      </c>
      <c r="FX392" s="19">
        <v>0</v>
      </c>
      <c r="FY392" s="26">
        <v>4.5532552083333337E-2</v>
      </c>
      <c r="FZ392" s="19">
        <v>105.3068181818182</v>
      </c>
      <c r="GA392" s="20">
        <v>11.341653312630209</v>
      </c>
      <c r="GB392" s="19">
        <v>49.699236920454553</v>
      </c>
      <c r="GC392" s="19">
        <v>38.569082919034088</v>
      </c>
      <c r="GD392" s="19">
        <v>73.526903229902871</v>
      </c>
      <c r="GE392" s="19">
        <v>0</v>
      </c>
      <c r="GF392" s="22">
        <v>4.4506008333333333E-2</v>
      </c>
      <c r="GG392" s="19">
        <v>103.90272727272729</v>
      </c>
      <c r="GH392" s="17">
        <v>11.085952659140833</v>
      </c>
      <c r="GI392" s="19">
        <v>49.036580428181828</v>
      </c>
      <c r="GJ392" s="19">
        <v>37.046798356818179</v>
      </c>
      <c r="GK392" s="21">
        <v>73.670690667888238</v>
      </c>
      <c r="GL392" s="19">
        <v>0</v>
      </c>
      <c r="GM392" s="26">
        <v>4.3491168749999996E-2</v>
      </c>
      <c r="GN392" s="19">
        <v>102.49863636363638</v>
      </c>
      <c r="GO392" s="17">
        <v>10.833167383651874</v>
      </c>
      <c r="GP392" s="21">
        <v>48.373923935909097</v>
      </c>
      <c r="GQ392" s="19">
        <v>35.565105611647724</v>
      </c>
      <c r="GR392" s="19">
        <v>73.817451667383409</v>
      </c>
      <c r="GS392" s="19">
        <v>0</v>
      </c>
      <c r="GT392" s="26">
        <v>4.2488033333333335E-2</v>
      </c>
      <c r="GU392" s="21">
        <v>101.09454545454547</v>
      </c>
      <c r="GV392" s="17">
        <v>10.583297486163334</v>
      </c>
      <c r="GW392" s="19">
        <v>47.711267443636373</v>
      </c>
      <c r="GX392" s="19">
        <v>34.12345614545454</v>
      </c>
      <c r="GY392" s="19">
        <v>73.967186228388357</v>
      </c>
      <c r="GZ392" s="21">
        <v>0</v>
      </c>
      <c r="HA392" s="26">
        <v>4.1496602083333327E-2</v>
      </c>
      <c r="HB392" s="19">
        <v>99.690454545454557</v>
      </c>
      <c r="HC392" s="17">
        <v>10.336342966675206</v>
      </c>
      <c r="HD392" s="19">
        <v>47.048610951363642</v>
      </c>
      <c r="HE392" s="21">
        <v>32.721301420170455</v>
      </c>
      <c r="HF392" s="19">
        <v>74.119894350903095</v>
      </c>
      <c r="HG392" s="19">
        <v>0</v>
      </c>
      <c r="HH392" s="26">
        <v>4.0516874999999994E-2</v>
      </c>
      <c r="HI392" s="19">
        <v>98.286363636363646</v>
      </c>
      <c r="HJ392" s="20">
        <v>10.092303825187498</v>
      </c>
      <c r="HK392" s="19">
        <v>46.385954459090911</v>
      </c>
      <c r="HL392" s="19">
        <v>31.358092897727264</v>
      </c>
      <c r="HM392" s="19">
        <v>74.275576034927624</v>
      </c>
      <c r="HN392" s="19">
        <v>0</v>
      </c>
      <c r="HO392" s="22">
        <v>3.9548852083333329E-2</v>
      </c>
      <c r="HP392" s="19">
        <v>96.882272727272735</v>
      </c>
      <c r="HQ392" s="17">
        <v>9.851180061700207</v>
      </c>
      <c r="HR392" s="19">
        <v>45.723297966818187</v>
      </c>
      <c r="HS392" s="19">
        <v>30.033282040056811</v>
      </c>
      <c r="HT392" s="21">
        <v>74.434231280461944</v>
      </c>
      <c r="HU392" s="19">
        <v>0</v>
      </c>
      <c r="HV392" s="26">
        <v>3.8592533333333338E-2</v>
      </c>
      <c r="HW392" s="19">
        <v>95.478181818181838</v>
      </c>
      <c r="HX392" s="17">
        <v>9.6129716762133341</v>
      </c>
      <c r="HY392" s="21">
        <v>45.060641474545463</v>
      </c>
      <c r="HZ392" s="19">
        <v>28.746320309090919</v>
      </c>
      <c r="IA392" s="19">
        <v>74.595860087506054</v>
      </c>
      <c r="IB392" s="19">
        <v>0</v>
      </c>
      <c r="IC392" s="26">
        <v>3.7647918750000002E-2</v>
      </c>
      <c r="ID392" s="21">
        <v>94.074090909090927</v>
      </c>
      <c r="IE392" s="17">
        <v>9.3776786687268761</v>
      </c>
      <c r="IF392" s="19">
        <v>44.397984982272739</v>
      </c>
      <c r="IG392" s="19">
        <v>27.496659166761368</v>
      </c>
      <c r="IH392" s="19">
        <v>74.760462456059969</v>
      </c>
      <c r="II392" s="21">
        <v>0</v>
      </c>
      <c r="IJ392" s="26">
        <v>3.6715008333333327E-2</v>
      </c>
      <c r="IK392" s="19">
        <v>92.670000000000016</v>
      </c>
      <c r="IL392" s="17">
        <v>9.1453010392408309</v>
      </c>
      <c r="IM392" s="19">
        <v>43.735328490000008</v>
      </c>
      <c r="IN392" s="21">
        <v>26.283750075000004</v>
      </c>
      <c r="IO392" s="19">
        <v>74.92803838612366</v>
      </c>
      <c r="IP392" s="19">
        <v>0</v>
      </c>
      <c r="IQ392" s="26">
        <v>3.5793802083333326E-2</v>
      </c>
      <c r="IR392" s="19">
        <v>91.265909090909105</v>
      </c>
      <c r="IS392" s="20">
        <v>8.9158387877552059</v>
      </c>
      <c r="IT392" s="19">
        <v>43.072671997727277</v>
      </c>
      <c r="IU392" s="19">
        <v>25.107044495738641</v>
      </c>
      <c r="IV392" s="19">
        <v>75.098587877697156</v>
      </c>
      <c r="IW392" s="19">
        <v>0</v>
      </c>
      <c r="IX392" s="22">
        <v>3.4884300000000007E-2</v>
      </c>
      <c r="IY392" s="19">
        <v>89.861818181818194</v>
      </c>
      <c r="IZ392" s="17">
        <v>8.6892919142700009</v>
      </c>
      <c r="JA392" s="19">
        <v>42.410015505454552</v>
      </c>
      <c r="JB392" s="19">
        <v>23.965993890909093</v>
      </c>
      <c r="JC392" s="19">
        <v>75.272110930780428</v>
      </c>
      <c r="JD392" s="21">
        <v>0</v>
      </c>
      <c r="JE392" s="22">
        <v>3.3986502083333335E-2</v>
      </c>
      <c r="JF392" s="21">
        <v>88.457727272727283</v>
      </c>
      <c r="JG392" s="20">
        <v>8.4656604187852089</v>
      </c>
      <c r="JH392" s="21">
        <v>41.747359013181821</v>
      </c>
      <c r="JI392" s="21">
        <v>22.860049722443183</v>
      </c>
      <c r="JJ392" s="21">
        <v>75.448607545373505</v>
      </c>
      <c r="JK392" s="21">
        <v>0</v>
      </c>
      <c r="JL392" s="22">
        <v>3.3100408333333331E-2</v>
      </c>
      <c r="JM392" s="21">
        <v>87.053636363636386</v>
      </c>
      <c r="JN392" s="20">
        <v>8.2449443013008334</v>
      </c>
      <c r="JO392" s="21">
        <v>41.084702520909104</v>
      </c>
      <c r="JP392" s="21">
        <v>21.788663452272729</v>
      </c>
      <c r="JQ392" s="21">
        <v>75.628077721476373</v>
      </c>
      <c r="JR392" s="21">
        <v>0</v>
      </c>
      <c r="JS392" s="22">
        <v>3.2226018749999995E-2</v>
      </c>
      <c r="JT392" s="21">
        <v>85.649545454545475</v>
      </c>
      <c r="JU392" s="20">
        <v>8.0271435618168727</v>
      </c>
      <c r="JV392" s="21">
        <v>40.422046028636373</v>
      </c>
      <c r="JW392" s="21">
        <v>20.751286542329545</v>
      </c>
      <c r="JX392" s="21">
        <v>75.810521459089017</v>
      </c>
      <c r="JY392" s="21">
        <v>0</v>
      </c>
      <c r="JZ392" s="22">
        <v>3.1363333333333326E-2</v>
      </c>
      <c r="KA392" s="21">
        <v>84.245454545454564</v>
      </c>
      <c r="KB392" s="20">
        <v>7.8122582003333312</v>
      </c>
      <c r="KC392" s="21">
        <v>39.759389536363642</v>
      </c>
      <c r="KD392" s="21">
        <v>19.747370454545454</v>
      </c>
      <c r="KE392" s="21">
        <v>75.99593875821148</v>
      </c>
      <c r="KF392" s="21">
        <v>0</v>
      </c>
      <c r="KG392" s="22">
        <v>3.0512352083333333E-2</v>
      </c>
      <c r="KH392" s="21">
        <v>82.841363636363653</v>
      </c>
      <c r="KI392" s="20">
        <v>7.6002882168502079</v>
      </c>
      <c r="KJ392" s="21">
        <v>39.096733044090918</v>
      </c>
      <c r="KK392" s="21">
        <v>18.776366650852271</v>
      </c>
      <c r="KL392" s="21">
        <v>76.184329618843719</v>
      </c>
      <c r="KM392" s="21">
        <v>0</v>
      </c>
      <c r="KN392" s="22">
        <v>2.9673075E-2</v>
      </c>
      <c r="KO392" s="21">
        <v>81.437272727272742</v>
      </c>
      <c r="KP392" s="20">
        <v>7.3912336113674995</v>
      </c>
      <c r="KQ392" s="21">
        <v>38.434076551818187</v>
      </c>
      <c r="KR392" s="21">
        <v>17.837726593181817</v>
      </c>
      <c r="KS392" s="21">
        <v>76.375694040985735</v>
      </c>
      <c r="KT392" s="21">
        <v>0</v>
      </c>
      <c r="KU392" s="22">
        <v>2.8845502083333328E-2</v>
      </c>
      <c r="KV392" s="21">
        <v>80.033181818181831</v>
      </c>
      <c r="KW392" s="20">
        <v>7.1850943838852066</v>
      </c>
      <c r="KX392" s="21">
        <v>37.771420059545463</v>
      </c>
      <c r="KY392" s="21">
        <v>16.930901743465906</v>
      </c>
      <c r="KZ392" s="21">
        <v>76.570032024637555</v>
      </c>
      <c r="LA392" s="21">
        <v>0</v>
      </c>
      <c r="LB392" s="22">
        <v>2.8029633333333328E-2</v>
      </c>
      <c r="LC392" s="21">
        <v>78.629090909090934</v>
      </c>
      <c r="LD392" s="20">
        <v>6.9818705344033321</v>
      </c>
      <c r="LE392" s="21">
        <v>37.108763567272739</v>
      </c>
      <c r="LF392" s="21">
        <v>16.055343563636367</v>
      </c>
      <c r="LG392" s="21">
        <v>76.767343569799166</v>
      </c>
      <c r="LH392" s="21">
        <v>0</v>
      </c>
      <c r="LI392" s="22">
        <v>2.7225468750000002E-2</v>
      </c>
      <c r="LJ392" s="21">
        <v>77.225000000000023</v>
      </c>
      <c r="LK392" s="20">
        <v>6.7815620629218758</v>
      </c>
      <c r="LL392" s="21">
        <v>36.446107075000015</v>
      </c>
      <c r="LM392" s="21">
        <v>15.210503515625005</v>
      </c>
      <c r="LN392" s="21">
        <v>76.967628676470568</v>
      </c>
      <c r="LO392" s="21">
        <v>0</v>
      </c>
      <c r="LP392" s="22">
        <v>2.6433008333333334E-2</v>
      </c>
      <c r="LQ392" s="21">
        <v>75.820909090909112</v>
      </c>
      <c r="LR392" s="20">
        <v>6.5841689694408334</v>
      </c>
      <c r="LS392" s="21">
        <v>35.783450582727284</v>
      </c>
      <c r="LT392" s="21">
        <v>14.395833061363637</v>
      </c>
      <c r="LU392" s="21">
        <v>77.170887344651774</v>
      </c>
      <c r="LV392" s="21">
        <v>0</v>
      </c>
      <c r="LW392" s="22">
        <v>2.565225208333333E-2</v>
      </c>
      <c r="LX392" s="21">
        <v>74.416818181818201</v>
      </c>
      <c r="LY392" s="20">
        <v>6.3896912539602075</v>
      </c>
      <c r="LZ392" s="21">
        <v>35.120794090454552</v>
      </c>
      <c r="MA392" s="21">
        <v>13.610783662784094</v>
      </c>
      <c r="MB392" s="21">
        <v>77.377119574342757</v>
      </c>
      <c r="MC392" s="21">
        <v>0</v>
      </c>
      <c r="MD392" s="22">
        <v>2.4883199999999998E-2</v>
      </c>
      <c r="ME392" s="21">
        <v>73.01272727272729</v>
      </c>
      <c r="MF392" s="20">
        <v>6.1981289164799991</v>
      </c>
      <c r="MG392" s="21">
        <v>34.458137598181828</v>
      </c>
      <c r="MH392" s="21">
        <v>12.854806781818183</v>
      </c>
      <c r="MI392" s="21">
        <v>77.58632536554353</v>
      </c>
      <c r="MJ392" s="21">
        <v>0</v>
      </c>
      <c r="MK392" s="22">
        <v>2.4125852083333336E-2</v>
      </c>
      <c r="ML392" s="21">
        <v>71.608636363636379</v>
      </c>
      <c r="MM392" s="20">
        <v>6.0094819570002089</v>
      </c>
      <c r="MN392" s="21">
        <v>33.795481105909097</v>
      </c>
      <c r="MO392" s="21">
        <v>12.127353880397726</v>
      </c>
      <c r="MP392" s="21">
        <v>77.798504718254108</v>
      </c>
      <c r="MQ392" s="21">
        <v>0</v>
      </c>
      <c r="MR392" s="22">
        <v>2.3380208333333333E-2</v>
      </c>
      <c r="MS392" s="21">
        <v>70.204545454545467</v>
      </c>
      <c r="MT392" s="20">
        <v>5.8237503755208326</v>
      </c>
      <c r="MU392" s="21">
        <v>33.132824613636373</v>
      </c>
      <c r="MV392" s="21">
        <v>11.427876420454545</v>
      </c>
      <c r="MW392" s="21">
        <v>78.013657632474462</v>
      </c>
      <c r="MX392" s="21">
        <v>0</v>
      </c>
      <c r="MY392" s="30" t="s">
        <v>52</v>
      </c>
    </row>
    <row r="393" spans="1:363" ht="24" customHeight="1" x14ac:dyDescent="0.25">
      <c r="A393" s="15" t="s">
        <v>52</v>
      </c>
      <c r="B393" s="24" t="s">
        <v>13</v>
      </c>
      <c r="C393" s="25" t="s">
        <v>2</v>
      </c>
      <c r="D393" s="23">
        <v>0.7</v>
      </c>
      <c r="E393" s="17">
        <f t="shared" si="6"/>
        <v>0.875</v>
      </c>
      <c r="F393" s="23">
        <v>0.1</v>
      </c>
      <c r="G393" s="19">
        <v>138.34545454545457</v>
      </c>
      <c r="H393" s="20">
        <v>24.90889</v>
      </c>
      <c r="I393" s="19">
        <v>65.291722236363654</v>
      </c>
      <c r="J393" s="19">
        <v>91.690909090909088</v>
      </c>
      <c r="K393" s="19">
        <v>71.001721700759106</v>
      </c>
      <c r="L393" s="19">
        <v>0</v>
      </c>
      <c r="M393" s="26">
        <v>9.8241136111111113E-2</v>
      </c>
      <c r="N393" s="19">
        <v>136.96200000000002</v>
      </c>
      <c r="O393" s="17">
        <v>24.470776528666946</v>
      </c>
      <c r="P393" s="19">
        <v>64.638805014000013</v>
      </c>
      <c r="Q393" s="19">
        <v>88.967597399999988</v>
      </c>
      <c r="R393" s="19">
        <v>71.074433969834075</v>
      </c>
      <c r="S393" s="19">
        <v>0</v>
      </c>
      <c r="T393" s="26">
        <v>9.6497877777777769E-2</v>
      </c>
      <c r="U393" s="19">
        <v>135.57854545454549</v>
      </c>
      <c r="V393" s="17">
        <v>24.036550228001108</v>
      </c>
      <c r="W393" s="21">
        <v>63.98588779163638</v>
      </c>
      <c r="X393" s="19">
        <v>86.298750109090903</v>
      </c>
      <c r="Y393" s="19">
        <v>71.15003303601209</v>
      </c>
      <c r="Z393" s="19">
        <v>0</v>
      </c>
      <c r="AA393" s="26">
        <v>9.4770225000000013E-2</v>
      </c>
      <c r="AB393" s="21">
        <v>134.19509090909094</v>
      </c>
      <c r="AC393" s="17">
        <v>23.606211098002504</v>
      </c>
      <c r="AD393" s="19">
        <v>63.332970569272739</v>
      </c>
      <c r="AE393" s="19">
        <v>83.683817072727265</v>
      </c>
      <c r="AF393" s="19">
        <v>71.228518899293192</v>
      </c>
      <c r="AG393" s="21">
        <v>0</v>
      </c>
      <c r="AH393" s="26">
        <v>9.3058177777777792E-2</v>
      </c>
      <c r="AI393" s="19">
        <v>132.81163636363638</v>
      </c>
      <c r="AJ393" s="17">
        <v>23.179759138671113</v>
      </c>
      <c r="AK393" s="19">
        <v>62.680053346909098</v>
      </c>
      <c r="AL393" s="21">
        <v>81.122248145454535</v>
      </c>
      <c r="AM393" s="19">
        <v>71.309891559677382</v>
      </c>
      <c r="AN393" s="19">
        <v>0</v>
      </c>
      <c r="AO393" s="26">
        <v>9.1361736111111105E-2</v>
      </c>
      <c r="AP393" s="19">
        <v>131.42818181818183</v>
      </c>
      <c r="AQ393" s="20">
        <v>22.757194350006941</v>
      </c>
      <c r="AR393" s="19">
        <v>62.027136124545457</v>
      </c>
      <c r="AS393" s="19">
        <v>78.613493181818171</v>
      </c>
      <c r="AT393" s="19">
        <v>71.394151017164631</v>
      </c>
      <c r="AU393" s="19">
        <v>0</v>
      </c>
      <c r="AV393" s="22">
        <v>8.9680899999999994E-2</v>
      </c>
      <c r="AW393" s="19">
        <v>130.0447272727273</v>
      </c>
      <c r="AX393" s="17">
        <v>22.33851673201</v>
      </c>
      <c r="AY393" s="19">
        <v>61.374218902181831</v>
      </c>
      <c r="AZ393" s="19">
        <v>76.157002036363622</v>
      </c>
      <c r="BA393" s="21">
        <v>71.481297271754954</v>
      </c>
      <c r="BB393" s="19">
        <v>0</v>
      </c>
      <c r="BC393" s="26">
        <v>8.8015669444444458E-2</v>
      </c>
      <c r="BD393" s="19">
        <v>128.66127272727275</v>
      </c>
      <c r="BE393" s="17">
        <v>21.923726284680281</v>
      </c>
      <c r="BF393" s="21">
        <v>60.72130167981819</v>
      </c>
      <c r="BG393" s="19">
        <v>73.752224563636375</v>
      </c>
      <c r="BH393" s="19">
        <v>71.571330323448365</v>
      </c>
      <c r="BI393" s="19">
        <v>0</v>
      </c>
      <c r="BJ393" s="26">
        <v>8.6366044444444456E-2</v>
      </c>
      <c r="BK393" s="21">
        <v>127.27781818181822</v>
      </c>
      <c r="BL393" s="17">
        <v>21.512823008017779</v>
      </c>
      <c r="BM393" s="19">
        <v>60.068384457454563</v>
      </c>
      <c r="BN393" s="19">
        <v>71.39861061818182</v>
      </c>
      <c r="BO393" s="19">
        <v>71.664250172244849</v>
      </c>
      <c r="BP393" s="21">
        <v>0</v>
      </c>
      <c r="BQ393" s="26">
        <v>8.4732025000000002E-2</v>
      </c>
      <c r="BR393" s="19">
        <v>125.89436363636366</v>
      </c>
      <c r="BS393" s="17">
        <v>21.105806902022501</v>
      </c>
      <c r="BT393" s="19">
        <v>59.415467235090922</v>
      </c>
      <c r="BU393" s="21">
        <v>69.09561005454546</v>
      </c>
      <c r="BV393" s="19">
        <v>71.760056818144406</v>
      </c>
      <c r="BW393" s="19">
        <v>0</v>
      </c>
      <c r="BX393" s="26">
        <v>8.311361111111111E-2</v>
      </c>
      <c r="BY393" s="19">
        <v>124.51090909090912</v>
      </c>
      <c r="BZ393" s="20">
        <v>20.702677966694445</v>
      </c>
      <c r="CA393" s="19">
        <v>58.762550012727289</v>
      </c>
      <c r="CB393" s="19">
        <v>66.842672727272728</v>
      </c>
      <c r="CC393" s="19">
        <v>71.858750261147037</v>
      </c>
      <c r="CD393" s="19">
        <v>0</v>
      </c>
      <c r="CE393" s="22">
        <v>8.1510802777777794E-2</v>
      </c>
      <c r="CF393" s="19">
        <v>123.12745454545457</v>
      </c>
      <c r="CG393" s="17">
        <v>20.303436202033616</v>
      </c>
      <c r="CH393" s="19">
        <v>58.109632790363648</v>
      </c>
      <c r="CI393" s="19">
        <v>64.639248490909097</v>
      </c>
      <c r="CJ393" s="21">
        <v>71.960330501252741</v>
      </c>
      <c r="CK393" s="19">
        <v>0</v>
      </c>
      <c r="CL393" s="26">
        <v>7.9923600000000011E-2</v>
      </c>
      <c r="CM393" s="19">
        <v>121.74400000000003</v>
      </c>
      <c r="CN393" s="17">
        <v>19.908081608040003</v>
      </c>
      <c r="CO393" s="21">
        <v>57.456715568000014</v>
      </c>
      <c r="CP393" s="19">
        <v>62.484787199999992</v>
      </c>
      <c r="CQ393" s="19">
        <v>72.064797538461519</v>
      </c>
      <c r="CR393" s="19">
        <v>0</v>
      </c>
      <c r="CS393" s="26">
        <v>7.8352002777777777E-2</v>
      </c>
      <c r="CT393" s="21">
        <v>120.36054545454547</v>
      </c>
      <c r="CU393" s="17">
        <v>19.51661418471361</v>
      </c>
      <c r="CV393" s="19">
        <v>56.803798345636373</v>
      </c>
      <c r="CW393" s="19">
        <v>60.378738709090911</v>
      </c>
      <c r="CX393" s="19">
        <v>72.172151372773371</v>
      </c>
      <c r="CY393" s="21">
        <v>0</v>
      </c>
      <c r="CZ393" s="26">
        <v>7.6796011111111118E-2</v>
      </c>
      <c r="DA393" s="19">
        <v>118.97709090909093</v>
      </c>
      <c r="DB393" s="17">
        <v>19.129033932054444</v>
      </c>
      <c r="DC393" s="19">
        <v>56.15088112327274</v>
      </c>
      <c r="DD393" s="21">
        <v>58.320552872727269</v>
      </c>
      <c r="DE393" s="19">
        <v>72.282392004188296</v>
      </c>
      <c r="DF393" s="19">
        <v>0</v>
      </c>
      <c r="DG393" s="26">
        <v>7.5255625000000007E-2</v>
      </c>
      <c r="DH393" s="19">
        <v>117.59363636363638</v>
      </c>
      <c r="DI393" s="20">
        <v>18.745340850062501</v>
      </c>
      <c r="DJ393" s="19">
        <v>55.497963900909099</v>
      </c>
      <c r="DK393" s="19">
        <v>56.309679545454536</v>
      </c>
      <c r="DL393" s="19">
        <v>72.395519432706323</v>
      </c>
      <c r="DM393" s="19">
        <v>0</v>
      </c>
      <c r="DN393" s="22">
        <v>7.3730844444444443E-2</v>
      </c>
      <c r="DO393" s="19">
        <v>116.21018181818184</v>
      </c>
      <c r="DP393" s="17">
        <v>18.365534938737778</v>
      </c>
      <c r="DQ393" s="19">
        <v>54.845046678545465</v>
      </c>
      <c r="DR393" s="19">
        <v>54.345568581818171</v>
      </c>
      <c r="DS393" s="21">
        <v>72.511533658327394</v>
      </c>
      <c r="DT393" s="19">
        <v>0</v>
      </c>
      <c r="DU393" s="26">
        <v>7.2221669444444456E-2</v>
      </c>
      <c r="DV393" s="19">
        <v>114.82672727272728</v>
      </c>
      <c r="DW393" s="17">
        <v>17.989616198080281</v>
      </c>
      <c r="DX393" s="21">
        <v>54.192129456181824</v>
      </c>
      <c r="DY393" s="19">
        <v>52.427669836363627</v>
      </c>
      <c r="DZ393" s="19">
        <v>72.630434681051554</v>
      </c>
      <c r="EA393" s="19">
        <v>0</v>
      </c>
      <c r="EB393" s="26">
        <v>7.0728100000000002E-2</v>
      </c>
      <c r="EC393" s="21">
        <v>113.44327272727274</v>
      </c>
      <c r="ED393" s="17">
        <v>17.61758462809</v>
      </c>
      <c r="EE393" s="19">
        <v>53.539212233818191</v>
      </c>
      <c r="EF393" s="19">
        <v>50.555433163636351</v>
      </c>
      <c r="EG393" s="19">
        <v>72.752222500878787</v>
      </c>
      <c r="EH393" s="21">
        <v>0</v>
      </c>
      <c r="EI393" s="26">
        <v>6.9250136111111124E-2</v>
      </c>
      <c r="EJ393" s="19">
        <v>112.05981818181822</v>
      </c>
      <c r="EK393" s="17">
        <v>17.249440228766947</v>
      </c>
      <c r="EL393" s="19">
        <v>52.886295011454564</v>
      </c>
      <c r="EM393" s="21">
        <v>48.728308418181832</v>
      </c>
      <c r="EN393" s="19">
        <v>72.876897117809079</v>
      </c>
      <c r="EO393" s="19">
        <v>0</v>
      </c>
      <c r="EP393" s="26">
        <v>6.778777777777778E-2</v>
      </c>
      <c r="EQ393" s="19">
        <v>110.67636363636366</v>
      </c>
      <c r="ER393" s="20">
        <v>16.885183000111113</v>
      </c>
      <c r="ES393" s="19">
        <v>52.233377789090923</v>
      </c>
      <c r="ET393" s="19">
        <v>46.945745454545467</v>
      </c>
      <c r="EU393" s="19">
        <v>73.004458531842474</v>
      </c>
      <c r="EV393" s="19">
        <v>0</v>
      </c>
      <c r="EW393" s="22">
        <v>6.6341024999999998E-2</v>
      </c>
      <c r="EX393" s="19">
        <v>109.29290909090912</v>
      </c>
      <c r="EY393" s="17">
        <v>16.524812942122498</v>
      </c>
      <c r="EZ393" s="19">
        <v>51.58046056672729</v>
      </c>
      <c r="FA393" s="19">
        <v>45.207194127272736</v>
      </c>
      <c r="FB393" s="21">
        <v>73.134906742978927</v>
      </c>
      <c r="FC393" s="19">
        <v>0</v>
      </c>
      <c r="FD393" s="26">
        <v>6.4909877777777777E-2</v>
      </c>
      <c r="FE393" s="19">
        <v>107.90945454545457</v>
      </c>
      <c r="FF393" s="17">
        <v>16.16833005480111</v>
      </c>
      <c r="FG393" s="21">
        <v>50.927543344363649</v>
      </c>
      <c r="FH393" s="19">
        <v>43.512104290909093</v>
      </c>
      <c r="FI393" s="19">
        <v>73.268241751218454</v>
      </c>
      <c r="FJ393" s="19">
        <v>0</v>
      </c>
      <c r="FK393" s="26">
        <v>6.3494336111111105E-2</v>
      </c>
      <c r="FL393" s="21">
        <v>106.52600000000002</v>
      </c>
      <c r="FM393" s="17">
        <v>15.815734338146942</v>
      </c>
      <c r="FN393" s="19">
        <v>50.274626122000015</v>
      </c>
      <c r="FO393" s="19">
        <v>41.859925799999999</v>
      </c>
      <c r="FP393" s="19">
        <v>73.404463556561069</v>
      </c>
      <c r="FQ393" s="21">
        <v>0</v>
      </c>
      <c r="FR393" s="26">
        <v>6.2094400000000008E-2</v>
      </c>
      <c r="FS393" s="19">
        <v>105.14254545454547</v>
      </c>
      <c r="FT393" s="17">
        <v>15.467025792160001</v>
      </c>
      <c r="FU393" s="19">
        <v>49.621708899636374</v>
      </c>
      <c r="FV393" s="21">
        <v>40.250108509090907</v>
      </c>
      <c r="FW393" s="19">
        <v>73.543572159006757</v>
      </c>
      <c r="FX393" s="19">
        <v>0</v>
      </c>
      <c r="FY393" s="26">
        <v>6.0710069444444452E-2</v>
      </c>
      <c r="FZ393" s="19">
        <v>103.75909090909093</v>
      </c>
      <c r="GA393" s="20">
        <v>15.12220441684028</v>
      </c>
      <c r="GB393" s="19">
        <v>48.968791677272741</v>
      </c>
      <c r="GC393" s="19">
        <v>38.682102272727271</v>
      </c>
      <c r="GD393" s="19">
        <v>73.685567558555505</v>
      </c>
      <c r="GE393" s="19">
        <v>0</v>
      </c>
      <c r="GF393" s="22">
        <v>5.9341344444444444E-2</v>
      </c>
      <c r="GG393" s="19">
        <v>102.37563636363639</v>
      </c>
      <c r="GH393" s="17">
        <v>14.781270212187778</v>
      </c>
      <c r="GI393" s="19">
        <v>48.3158744549091</v>
      </c>
      <c r="GJ393" s="19">
        <v>37.155356945454542</v>
      </c>
      <c r="GK393" s="21">
        <v>73.83044975520734</v>
      </c>
      <c r="GL393" s="19">
        <v>0</v>
      </c>
      <c r="GM393" s="26">
        <v>5.7988224999999997E-2</v>
      </c>
      <c r="GN393" s="19">
        <v>100.99218181818183</v>
      </c>
      <c r="GO393" s="17">
        <v>14.444223178202499</v>
      </c>
      <c r="GP393" s="21">
        <v>47.662957232545466</v>
      </c>
      <c r="GQ393" s="19">
        <v>35.669322381818176</v>
      </c>
      <c r="GR393" s="19">
        <v>73.978218748962249</v>
      </c>
      <c r="GS393" s="19">
        <v>0</v>
      </c>
      <c r="GT393" s="26">
        <v>5.665071111111112E-2</v>
      </c>
      <c r="GU393" s="21">
        <v>99.608727272727293</v>
      </c>
      <c r="GV393" s="17">
        <v>14.111063314884447</v>
      </c>
      <c r="GW393" s="19">
        <v>47.010040010181825</v>
      </c>
      <c r="GX393" s="19">
        <v>34.223448436363633</v>
      </c>
      <c r="GY393" s="19">
        <v>74.128874539820231</v>
      </c>
      <c r="GZ393" s="21">
        <v>0</v>
      </c>
      <c r="HA393" s="26">
        <v>5.5328802777777776E-2</v>
      </c>
      <c r="HB393" s="19">
        <v>98.225272727272738</v>
      </c>
      <c r="HC393" s="17">
        <v>13.781790622233611</v>
      </c>
      <c r="HD393" s="19">
        <v>46.357122787818184</v>
      </c>
      <c r="HE393" s="21">
        <v>32.817184963636358</v>
      </c>
      <c r="HF393" s="19">
        <v>74.282417127781287</v>
      </c>
      <c r="HG393" s="19">
        <v>0</v>
      </c>
      <c r="HH393" s="26">
        <v>5.4022500000000001E-2</v>
      </c>
      <c r="HI393" s="19">
        <v>96.841818181818198</v>
      </c>
      <c r="HJ393" s="20">
        <v>13.45640510025</v>
      </c>
      <c r="HK393" s="19">
        <v>45.704205565454551</v>
      </c>
      <c r="HL393" s="19">
        <v>31.449981818181808</v>
      </c>
      <c r="HM393" s="19">
        <v>74.43884651284543</v>
      </c>
      <c r="HN393" s="19">
        <v>0</v>
      </c>
      <c r="HO393" s="22">
        <v>5.2731802777777774E-2</v>
      </c>
      <c r="HP393" s="19">
        <v>95.458363636363643</v>
      </c>
      <c r="HQ393" s="17">
        <v>13.134906748933609</v>
      </c>
      <c r="HR393" s="19">
        <v>45.05128834309091</v>
      </c>
      <c r="HS393" s="19">
        <v>30.121288854545448</v>
      </c>
      <c r="HT393" s="21">
        <v>74.598162695012633</v>
      </c>
      <c r="HU393" s="19">
        <v>0</v>
      </c>
      <c r="HV393" s="26">
        <v>5.1456711111111123E-2</v>
      </c>
      <c r="HW393" s="19">
        <v>94.074909090909117</v>
      </c>
      <c r="HX393" s="17">
        <v>12.817295568284447</v>
      </c>
      <c r="HY393" s="21">
        <v>44.398371120727283</v>
      </c>
      <c r="HZ393" s="19">
        <v>28.830555927272737</v>
      </c>
      <c r="IA393" s="19">
        <v>74.760365674282923</v>
      </c>
      <c r="IB393" s="19">
        <v>0</v>
      </c>
      <c r="IC393" s="26">
        <v>5.0197225000000005E-2</v>
      </c>
      <c r="ID393" s="21">
        <v>92.691454545454576</v>
      </c>
      <c r="IE393" s="17">
        <v>12.5035715583025</v>
      </c>
      <c r="IF393" s="19">
        <v>43.74545389836365</v>
      </c>
      <c r="IG393" s="19">
        <v>27.577232890909094</v>
      </c>
      <c r="IH393" s="19">
        <v>74.925455450656273</v>
      </c>
      <c r="II393" s="21">
        <v>0</v>
      </c>
      <c r="IJ393" s="26">
        <v>4.8953344444444442E-2</v>
      </c>
      <c r="IK393" s="19">
        <v>91.308000000000021</v>
      </c>
      <c r="IL393" s="17">
        <v>12.193734718987777</v>
      </c>
      <c r="IM393" s="19">
        <v>43.092536676000009</v>
      </c>
      <c r="IN393" s="21">
        <v>26.360769600000001</v>
      </c>
      <c r="IO393" s="19">
        <v>75.09343202413271</v>
      </c>
      <c r="IP393" s="19">
        <v>0</v>
      </c>
      <c r="IQ393" s="26">
        <v>4.7725069444444441E-2</v>
      </c>
      <c r="IR393" s="19">
        <v>89.924545454545481</v>
      </c>
      <c r="IS393" s="20">
        <v>11.887785050340277</v>
      </c>
      <c r="IT393" s="19">
        <v>42.439619453636375</v>
      </c>
      <c r="IU393" s="19">
        <v>25.180615909090914</v>
      </c>
      <c r="IV393" s="19">
        <v>75.264295394712221</v>
      </c>
      <c r="IW393" s="19">
        <v>0</v>
      </c>
      <c r="IX393" s="22">
        <v>4.6512400000000009E-2</v>
      </c>
      <c r="IY393" s="19">
        <v>88.541090909090926</v>
      </c>
      <c r="IZ393" s="17">
        <v>11.585722552360002</v>
      </c>
      <c r="JA393" s="19">
        <v>41.786702231272734</v>
      </c>
      <c r="JB393" s="19">
        <v>24.036221672727276</v>
      </c>
      <c r="JC393" s="19">
        <v>75.438045562394805</v>
      </c>
      <c r="JD393" s="21">
        <v>0</v>
      </c>
      <c r="JE393" s="22">
        <v>4.5315336111111118E-2</v>
      </c>
      <c r="JF393" s="21">
        <v>87.157636363636385</v>
      </c>
      <c r="JG393" s="20">
        <v>11.287547225046946</v>
      </c>
      <c r="JH393" s="21">
        <v>41.133785008909101</v>
      </c>
      <c r="JI393" s="21">
        <v>22.927036745454547</v>
      </c>
      <c r="JJ393" s="21">
        <v>75.614682527180463</v>
      </c>
      <c r="JK393" s="21">
        <v>0</v>
      </c>
      <c r="JL393" s="22">
        <v>4.4133877777777782E-2</v>
      </c>
      <c r="JM393" s="21">
        <v>85.77418181818183</v>
      </c>
      <c r="JN393" s="20">
        <v>10.993259068401112</v>
      </c>
      <c r="JO393" s="21">
        <v>40.48086778654546</v>
      </c>
      <c r="JP393" s="21">
        <v>21.852510981818181</v>
      </c>
      <c r="JQ393" s="21">
        <v>75.794206289069209</v>
      </c>
      <c r="JR393" s="21">
        <v>0</v>
      </c>
      <c r="JS393" s="22">
        <v>4.2968025E-2</v>
      </c>
      <c r="JT393" s="21">
        <v>84.39072727272729</v>
      </c>
      <c r="JU393" s="20">
        <v>10.7028580824225</v>
      </c>
      <c r="JV393" s="21">
        <v>39.827950564181826</v>
      </c>
      <c r="JW393" s="21">
        <v>20.812094236363635</v>
      </c>
      <c r="JX393" s="21">
        <v>75.976616848061013</v>
      </c>
      <c r="JY393" s="21">
        <v>0</v>
      </c>
      <c r="JZ393" s="22">
        <v>4.1817777777777773E-2</v>
      </c>
      <c r="KA393" s="21">
        <v>83.007272727272735</v>
      </c>
      <c r="KB393" s="20">
        <v>10.416344267111111</v>
      </c>
      <c r="KC393" s="21">
        <v>39.175033341818185</v>
      </c>
      <c r="KD393" s="21">
        <v>19.805236363636364</v>
      </c>
      <c r="KE393" s="21">
        <v>76.161914204155906</v>
      </c>
      <c r="KF393" s="21">
        <v>0</v>
      </c>
      <c r="KG393" s="22">
        <v>4.0683136111111115E-2</v>
      </c>
      <c r="KH393" s="21">
        <v>81.623818181818194</v>
      </c>
      <c r="KI393" s="20">
        <v>10.133717622466945</v>
      </c>
      <c r="KJ393" s="21">
        <v>38.522116119454552</v>
      </c>
      <c r="KK393" s="21">
        <v>18.831387218181817</v>
      </c>
      <c r="KL393" s="21">
        <v>76.350098357353858</v>
      </c>
      <c r="KM393" s="21">
        <v>0</v>
      </c>
      <c r="KN393" s="22">
        <v>3.9564100000000005E-2</v>
      </c>
      <c r="KO393" s="21">
        <v>80.240363636363639</v>
      </c>
      <c r="KP393" s="20">
        <v>9.8549781484900016</v>
      </c>
      <c r="KQ393" s="21">
        <v>37.869198897090911</v>
      </c>
      <c r="KR393" s="21">
        <v>17.889996654545453</v>
      </c>
      <c r="KS393" s="21">
        <v>76.541169307654897</v>
      </c>
      <c r="KT393" s="21">
        <v>0</v>
      </c>
      <c r="KU393" s="22">
        <v>3.8460669444444442E-2</v>
      </c>
      <c r="KV393" s="21">
        <v>78.856909090909099</v>
      </c>
      <c r="KW393" s="20">
        <v>9.5801258451802767</v>
      </c>
      <c r="KX393" s="21">
        <v>37.216281674727277</v>
      </c>
      <c r="KY393" s="21">
        <v>16.980514527272724</v>
      </c>
      <c r="KZ393" s="21">
        <v>76.73512705505901</v>
      </c>
      <c r="LA393" s="21">
        <v>0</v>
      </c>
      <c r="LB393" s="22">
        <v>3.7372844444444435E-2</v>
      </c>
      <c r="LC393" s="21">
        <v>77.473454545454572</v>
      </c>
      <c r="LD393" s="20">
        <v>9.3091607125377749</v>
      </c>
      <c r="LE393" s="21">
        <v>36.563364452363651</v>
      </c>
      <c r="LF393" s="21">
        <v>16.102390690909093</v>
      </c>
      <c r="LG393" s="21">
        <v>76.931971599566197</v>
      </c>
      <c r="LH393" s="21">
        <v>0</v>
      </c>
      <c r="LI393" s="22">
        <v>3.6300625000000003E-2</v>
      </c>
      <c r="LJ393" s="21">
        <v>76.090000000000018</v>
      </c>
      <c r="LK393" s="20">
        <v>9.0420827505624999</v>
      </c>
      <c r="LL393" s="21">
        <v>35.91044723000001</v>
      </c>
      <c r="LM393" s="21">
        <v>15.255075000000003</v>
      </c>
      <c r="LN393" s="21">
        <v>77.131702941176457</v>
      </c>
      <c r="LO393" s="21">
        <v>0</v>
      </c>
      <c r="LP393" s="22">
        <v>3.5244011111111112E-2</v>
      </c>
      <c r="LQ393" s="21">
        <v>74.706545454545477</v>
      </c>
      <c r="LR393" s="20">
        <v>8.7788919592544445</v>
      </c>
      <c r="LS393" s="21">
        <v>35.257530007636376</v>
      </c>
      <c r="LT393" s="21">
        <v>14.43801730909091</v>
      </c>
      <c r="LU393" s="21">
        <v>77.33432107988979</v>
      </c>
      <c r="LV393" s="21">
        <v>0</v>
      </c>
      <c r="LW393" s="22">
        <v>3.4203002777777776E-2</v>
      </c>
      <c r="LX393" s="21">
        <v>73.323090909090922</v>
      </c>
      <c r="LY393" s="20">
        <v>8.5195883386136106</v>
      </c>
      <c r="LZ393" s="21">
        <v>34.604612785272735</v>
      </c>
      <c r="MA393" s="21">
        <v>13.650667472727276</v>
      </c>
      <c r="MB393" s="21">
        <v>77.539826015706211</v>
      </c>
      <c r="MC393" s="21">
        <v>0</v>
      </c>
      <c r="MD393" s="22">
        <v>3.3177599999999995E-2</v>
      </c>
      <c r="ME393" s="21">
        <v>71.939636363636382</v>
      </c>
      <c r="MF393" s="20">
        <v>8.2641718886399982</v>
      </c>
      <c r="MG393" s="21">
        <v>33.951695562909102</v>
      </c>
      <c r="MH393" s="21">
        <v>12.892475345454546</v>
      </c>
      <c r="MI393" s="21">
        <v>77.748217748625692</v>
      </c>
      <c r="MJ393" s="21">
        <v>0</v>
      </c>
      <c r="MK393" s="22">
        <v>3.2167802777777782E-2</v>
      </c>
      <c r="ML393" s="21">
        <v>70.556181818181827</v>
      </c>
      <c r="MM393" s="20">
        <v>8.0126426093336125</v>
      </c>
      <c r="MN393" s="21">
        <v>33.298778340545461</v>
      </c>
      <c r="MO393" s="21">
        <v>12.162890781818181</v>
      </c>
      <c r="MP393" s="21">
        <v>77.95949627864826</v>
      </c>
      <c r="MQ393" s="21">
        <v>0</v>
      </c>
      <c r="MR393" s="22">
        <v>3.117361111111111E-2</v>
      </c>
      <c r="MS393" s="21">
        <v>69.172727272727286</v>
      </c>
      <c r="MT393" s="20">
        <v>7.7650005006944438</v>
      </c>
      <c r="MU393" s="21">
        <v>32.645861118181827</v>
      </c>
      <c r="MV393" s="21">
        <v>11.461363636363636</v>
      </c>
      <c r="MW393" s="21">
        <v>78.173661605773887</v>
      </c>
      <c r="MX393" s="21">
        <v>0</v>
      </c>
      <c r="MY393" s="30" t="s">
        <v>52</v>
      </c>
    </row>
    <row r="394" spans="1:363" ht="24" customHeight="1" x14ac:dyDescent="0.25">
      <c r="A394" s="15" t="s">
        <v>52</v>
      </c>
      <c r="B394" s="24" t="s">
        <v>13</v>
      </c>
      <c r="C394" s="25" t="s">
        <v>2</v>
      </c>
      <c r="D394" s="23">
        <v>0.7</v>
      </c>
      <c r="E394" s="17">
        <f t="shared" si="6"/>
        <v>0.875</v>
      </c>
      <c r="F394" s="23">
        <v>0.125</v>
      </c>
      <c r="G394" s="19">
        <v>136.28181818181821</v>
      </c>
      <c r="H394" s="20">
        <v>31.136112499999999</v>
      </c>
      <c r="I394" s="19">
        <v>64.317795245454562</v>
      </c>
      <c r="J394" s="19">
        <v>91.938920454545453</v>
      </c>
      <c r="K394" s="19">
        <v>71.111241850840756</v>
      </c>
      <c r="L394" s="19">
        <v>0</v>
      </c>
      <c r="M394" s="26">
        <v>0.12280142013888888</v>
      </c>
      <c r="N394" s="19">
        <v>134.91900000000004</v>
      </c>
      <c r="O394" s="17">
        <v>30.588470660833678</v>
      </c>
      <c r="P394" s="19">
        <v>63.674617293000018</v>
      </c>
      <c r="Q394" s="19">
        <v>89.208242578124995</v>
      </c>
      <c r="R394" s="19">
        <v>71.18709016666665</v>
      </c>
      <c r="S394" s="19">
        <v>0</v>
      </c>
      <c r="T394" s="26">
        <v>0.1206223472222222</v>
      </c>
      <c r="U394" s="19">
        <v>133.55618181818184</v>
      </c>
      <c r="V394" s="17">
        <v>30.045687785001384</v>
      </c>
      <c r="W394" s="21">
        <v>63.031439340545468</v>
      </c>
      <c r="X394" s="19">
        <v>86.532176420454533</v>
      </c>
      <c r="Y394" s="19">
        <v>71.265739799832943</v>
      </c>
      <c r="Z394" s="19">
        <v>0</v>
      </c>
      <c r="AA394" s="26">
        <v>0.11846278125000001</v>
      </c>
      <c r="AB394" s="21">
        <v>132.19336363636367</v>
      </c>
      <c r="AC394" s="17">
        <v>29.507763872503126</v>
      </c>
      <c r="AD394" s="19">
        <v>62.388261388090925</v>
      </c>
      <c r="AE394" s="19">
        <v>83.910170348011363</v>
      </c>
      <c r="AF394" s="19">
        <v>71.347190750339649</v>
      </c>
      <c r="AG394" s="21">
        <v>0</v>
      </c>
      <c r="AH394" s="26">
        <v>0.11632272222222223</v>
      </c>
      <c r="AI394" s="19">
        <v>130.83054545454547</v>
      </c>
      <c r="AJ394" s="17">
        <v>28.974698923338892</v>
      </c>
      <c r="AK394" s="19">
        <v>61.745083435636374</v>
      </c>
      <c r="AL394" s="21">
        <v>81.341672727272723</v>
      </c>
      <c r="AM394" s="19">
        <v>71.431443018186783</v>
      </c>
      <c r="AN394" s="19">
        <v>0</v>
      </c>
      <c r="AO394" s="26">
        <v>0.11420217013888888</v>
      </c>
      <c r="AP394" s="19">
        <v>129.4677272727273</v>
      </c>
      <c r="AQ394" s="20">
        <v>28.446492937508676</v>
      </c>
      <c r="AR394" s="19">
        <v>61.101905483181831</v>
      </c>
      <c r="AS394" s="19">
        <v>78.826131924715895</v>
      </c>
      <c r="AT394" s="19">
        <v>71.518496603374331</v>
      </c>
      <c r="AU394" s="19">
        <v>0</v>
      </c>
      <c r="AV394" s="22">
        <v>0.11210112499999998</v>
      </c>
      <c r="AW394" s="19">
        <v>128.1049090909091</v>
      </c>
      <c r="AX394" s="17">
        <v>27.923145915012494</v>
      </c>
      <c r="AY394" s="19">
        <v>60.45872753072728</v>
      </c>
      <c r="AZ394" s="19">
        <v>76.362996306818175</v>
      </c>
      <c r="BA394" s="21">
        <v>71.608351505902277</v>
      </c>
      <c r="BB394" s="19">
        <v>0</v>
      </c>
      <c r="BC394" s="26">
        <v>0.11001958680555557</v>
      </c>
      <c r="BD394" s="19">
        <v>126.74209090909095</v>
      </c>
      <c r="BE394" s="17">
        <v>27.404657855850349</v>
      </c>
      <c r="BF394" s="21">
        <v>59.815549578272744</v>
      </c>
      <c r="BG394" s="19">
        <v>73.95171424005683</v>
      </c>
      <c r="BH394" s="19">
        <v>71.701007725770637</v>
      </c>
      <c r="BI394" s="19">
        <v>0</v>
      </c>
      <c r="BJ394" s="26">
        <v>0.10795755555555556</v>
      </c>
      <c r="BK394" s="21">
        <v>125.37927272727276</v>
      </c>
      <c r="BL394" s="17">
        <v>26.891028760022223</v>
      </c>
      <c r="BM394" s="19">
        <v>59.172371625818201</v>
      </c>
      <c r="BN394" s="19">
        <v>71.5917340909091</v>
      </c>
      <c r="BO394" s="19">
        <v>71.796465262979424</v>
      </c>
      <c r="BP394" s="21">
        <v>0</v>
      </c>
      <c r="BQ394" s="26">
        <v>0.10591503125</v>
      </c>
      <c r="BR394" s="19">
        <v>124.01645454545458</v>
      </c>
      <c r="BS394" s="17">
        <v>26.382258627528124</v>
      </c>
      <c r="BT394" s="19">
        <v>58.52919367336365</v>
      </c>
      <c r="BU394" s="21">
        <v>69.282504225852279</v>
      </c>
      <c r="BV394" s="19">
        <v>71.894724117528625</v>
      </c>
      <c r="BW394" s="19">
        <v>0</v>
      </c>
      <c r="BX394" s="26">
        <v>0.10389201388888888</v>
      </c>
      <c r="BY394" s="19">
        <v>122.65363636363639</v>
      </c>
      <c r="BZ394" s="20">
        <v>25.878347458368054</v>
      </c>
      <c r="CA394" s="19">
        <v>57.886015720909107</v>
      </c>
      <c r="CB394" s="19">
        <v>67.023473011363649</v>
      </c>
      <c r="CC394" s="19">
        <v>71.995784289418225</v>
      </c>
      <c r="CD394" s="19">
        <v>0</v>
      </c>
      <c r="CE394" s="22">
        <v>0.10188850347222224</v>
      </c>
      <c r="CF394" s="19">
        <v>121.29081818181821</v>
      </c>
      <c r="CG394" s="17">
        <v>25.379295252542018</v>
      </c>
      <c r="CH394" s="19">
        <v>57.242837768454557</v>
      </c>
      <c r="CI394" s="19">
        <v>64.814088813920463</v>
      </c>
      <c r="CJ394" s="21">
        <v>72.099645778648238</v>
      </c>
      <c r="CK394" s="19">
        <v>0</v>
      </c>
      <c r="CL394" s="26">
        <v>9.9904500000000007E-2</v>
      </c>
      <c r="CM394" s="19">
        <v>119.92800000000003</v>
      </c>
      <c r="CN394" s="17">
        <v>24.885102010050002</v>
      </c>
      <c r="CO394" s="21">
        <v>56.599659816000013</v>
      </c>
      <c r="CP394" s="19">
        <v>62.653799999999997</v>
      </c>
      <c r="CQ394" s="19">
        <v>72.206308585218679</v>
      </c>
      <c r="CR394" s="19">
        <v>0</v>
      </c>
      <c r="CS394" s="26">
        <v>9.7940003472222217E-2</v>
      </c>
      <c r="CT394" s="21">
        <v>118.56518181818184</v>
      </c>
      <c r="CU394" s="17">
        <v>24.395767730892011</v>
      </c>
      <c r="CV394" s="19">
        <v>55.956481863545463</v>
      </c>
      <c r="CW394" s="19">
        <v>60.542054936079552</v>
      </c>
      <c r="CX394" s="19">
        <v>72.315772709129533</v>
      </c>
      <c r="CY394" s="21">
        <v>0</v>
      </c>
      <c r="CZ394" s="26">
        <v>9.5995013888888883E-2</v>
      </c>
      <c r="DA394" s="19">
        <v>117.20236363636366</v>
      </c>
      <c r="DB394" s="17">
        <v>23.911292415068054</v>
      </c>
      <c r="DC394" s="19">
        <v>55.313303911090919</v>
      </c>
      <c r="DD394" s="21">
        <v>58.47830198863636</v>
      </c>
      <c r="DE394" s="19">
        <v>72.428038150380786</v>
      </c>
      <c r="DF394" s="19">
        <v>0</v>
      </c>
      <c r="DG394" s="26">
        <v>9.4069531250000005E-2</v>
      </c>
      <c r="DH394" s="19">
        <v>115.83954545454547</v>
      </c>
      <c r="DI394" s="20">
        <v>23.431676062578127</v>
      </c>
      <c r="DJ394" s="19">
        <v>54.670125958636376</v>
      </c>
      <c r="DK394" s="19">
        <v>56.461989524147718</v>
      </c>
      <c r="DL394" s="19">
        <v>72.543104908972467</v>
      </c>
      <c r="DM394" s="19">
        <v>0</v>
      </c>
      <c r="DN394" s="22">
        <v>9.2163555555555554E-2</v>
      </c>
      <c r="DO394" s="19">
        <v>114.47672727272729</v>
      </c>
      <c r="DP394" s="17">
        <v>22.956918673422223</v>
      </c>
      <c r="DQ394" s="19">
        <v>54.026948006181826</v>
      </c>
      <c r="DR394" s="19">
        <v>54.492565909090899</v>
      </c>
      <c r="DS394" s="21">
        <v>72.660972984904561</v>
      </c>
      <c r="DT394" s="19">
        <v>0</v>
      </c>
      <c r="DU394" s="26">
        <v>9.0277086805555559E-2</v>
      </c>
      <c r="DV394" s="19">
        <v>113.1139090909091</v>
      </c>
      <c r="DW394" s="17">
        <v>22.487020247600348</v>
      </c>
      <c r="DX394" s="21">
        <v>53.383770053727282</v>
      </c>
      <c r="DY394" s="19">
        <v>52.569479509943172</v>
      </c>
      <c r="DZ394" s="19">
        <v>72.781642378177054</v>
      </c>
      <c r="EA394" s="19">
        <v>0</v>
      </c>
      <c r="EB394" s="26">
        <v>8.8410124999999992E-2</v>
      </c>
      <c r="EC394" s="21">
        <v>111.75109090909092</v>
      </c>
      <c r="ED394" s="17">
        <v>22.021980785112497</v>
      </c>
      <c r="EE394" s="19">
        <v>52.740592101272732</v>
      </c>
      <c r="EF394" s="19">
        <v>50.692178693181802</v>
      </c>
      <c r="EG394" s="19">
        <v>72.905113088789975</v>
      </c>
      <c r="EH394" s="21">
        <v>0</v>
      </c>
      <c r="EI394" s="26">
        <v>8.6562670138888895E-2</v>
      </c>
      <c r="EJ394" s="19">
        <v>110.38827272727276</v>
      </c>
      <c r="EK394" s="17">
        <v>21.561800285958682</v>
      </c>
      <c r="EL394" s="19">
        <v>52.097414148818203</v>
      </c>
      <c r="EM394" s="21">
        <v>48.860111825284108</v>
      </c>
      <c r="EN394" s="19">
        <v>73.031385116743309</v>
      </c>
      <c r="EO394" s="19">
        <v>0</v>
      </c>
      <c r="EP394" s="26">
        <v>8.4734722222222225E-2</v>
      </c>
      <c r="EQ394" s="19">
        <v>109.02545454545458</v>
      </c>
      <c r="ER394" s="20">
        <v>21.106478750138891</v>
      </c>
      <c r="ES394" s="19">
        <v>51.454236196363652</v>
      </c>
      <c r="ET394" s="19">
        <v>47.072727272727285</v>
      </c>
      <c r="EU394" s="19">
        <v>73.160458462037056</v>
      </c>
      <c r="EV394" s="19">
        <v>0</v>
      </c>
      <c r="EW394" s="22">
        <v>8.2926281249999997E-2</v>
      </c>
      <c r="EX394" s="19">
        <v>107.66263636363639</v>
      </c>
      <c r="EY394" s="17">
        <v>20.656016177653125</v>
      </c>
      <c r="EZ394" s="19">
        <v>50.811058243909109</v>
      </c>
      <c r="FA394" s="19">
        <v>45.329473401988643</v>
      </c>
      <c r="FB394" s="21">
        <v>73.292333124671217</v>
      </c>
      <c r="FC394" s="19">
        <v>0</v>
      </c>
      <c r="FD394" s="26">
        <v>8.1137347222222211E-2</v>
      </c>
      <c r="FE394" s="19">
        <v>106.29981818181821</v>
      </c>
      <c r="FF394" s="17">
        <v>20.210412568501386</v>
      </c>
      <c r="FG394" s="21">
        <v>50.167880291454559</v>
      </c>
      <c r="FH394" s="19">
        <v>43.629798579545458</v>
      </c>
      <c r="FI394" s="19">
        <v>73.427009104645776</v>
      </c>
      <c r="FJ394" s="19">
        <v>0</v>
      </c>
      <c r="FK394" s="26">
        <v>7.9367920138888881E-2</v>
      </c>
      <c r="FL394" s="21">
        <v>104.93700000000003</v>
      </c>
      <c r="FM394" s="17">
        <v>19.769667922683677</v>
      </c>
      <c r="FN394" s="19">
        <v>49.524702339000015</v>
      </c>
      <c r="FO394" s="19">
        <v>41.973151171875003</v>
      </c>
      <c r="FP394" s="19">
        <v>73.564486401960764</v>
      </c>
      <c r="FQ394" s="21">
        <v>0</v>
      </c>
      <c r="FR394" s="26">
        <v>7.7618000000000006E-2</v>
      </c>
      <c r="FS394" s="19">
        <v>103.57418181818184</v>
      </c>
      <c r="FT394" s="17">
        <v>19.333782240200001</v>
      </c>
      <c r="FU394" s="19">
        <v>48.881524386545465</v>
      </c>
      <c r="FV394" s="21">
        <v>40.358979545454545</v>
      </c>
      <c r="FW394" s="19">
        <v>73.704765016616165</v>
      </c>
      <c r="FX394" s="19">
        <v>0</v>
      </c>
      <c r="FY394" s="26">
        <v>7.588758680555556E-2</v>
      </c>
      <c r="FZ394" s="19">
        <v>102.21136363636366</v>
      </c>
      <c r="GA394" s="20">
        <v>18.902755521050349</v>
      </c>
      <c r="GB394" s="19">
        <v>48.238346434090921</v>
      </c>
      <c r="GC394" s="19">
        <v>38.78673206676136</v>
      </c>
      <c r="GD394" s="19">
        <v>73.847844948611979</v>
      </c>
      <c r="GE394" s="19">
        <v>0</v>
      </c>
      <c r="GF394" s="22">
        <v>7.4176680555555555E-2</v>
      </c>
      <c r="GG394" s="19">
        <v>100.84854545454547</v>
      </c>
      <c r="GH394" s="17">
        <v>18.476587765234722</v>
      </c>
      <c r="GI394" s="19">
        <v>47.595168481636371</v>
      </c>
      <c r="GJ394" s="19">
        <v>37.255857102272721</v>
      </c>
      <c r="GK394" s="21">
        <v>73.993726197948206</v>
      </c>
      <c r="GL394" s="19">
        <v>0</v>
      </c>
      <c r="GM394" s="26">
        <v>7.2485281249999992E-2</v>
      </c>
      <c r="GN394" s="19">
        <v>99.485727272727289</v>
      </c>
      <c r="GO394" s="17">
        <v>18.055278972753122</v>
      </c>
      <c r="GP394" s="21">
        <v>46.951990529181828</v>
      </c>
      <c r="GQ394" s="19">
        <v>35.765803018465903</v>
      </c>
      <c r="GR394" s="19">
        <v>74.142408764624832</v>
      </c>
      <c r="GS394" s="19">
        <v>0</v>
      </c>
      <c r="GT394" s="26">
        <v>7.0813388888888898E-2</v>
      </c>
      <c r="GU394" s="21">
        <v>98.122909090909104</v>
      </c>
      <c r="GV394" s="17">
        <v>17.638829143605559</v>
      </c>
      <c r="GW394" s="19">
        <v>46.308812576727277</v>
      </c>
      <c r="GX394" s="19">
        <v>34.31601818181818</v>
      </c>
      <c r="GY394" s="19">
        <v>74.293892648641901</v>
      </c>
      <c r="GZ394" s="21">
        <v>0</v>
      </c>
      <c r="HA394" s="26">
        <v>6.9161003472222218E-2</v>
      </c>
      <c r="HB394" s="19">
        <v>96.76009090909092</v>
      </c>
      <c r="HC394" s="17">
        <v>17.227238277792011</v>
      </c>
      <c r="HD394" s="19">
        <v>45.665634624272734</v>
      </c>
      <c r="HE394" s="21">
        <v>32.905950958806812</v>
      </c>
      <c r="HF394" s="19">
        <v>74.448177849999354</v>
      </c>
      <c r="HG394" s="19">
        <v>0</v>
      </c>
      <c r="HH394" s="26">
        <v>6.7528124999999994E-2</v>
      </c>
      <c r="HI394" s="19">
        <v>95.397272727272735</v>
      </c>
      <c r="HJ394" s="20">
        <v>16.820506375312497</v>
      </c>
      <c r="HK394" s="19">
        <v>45.022456671818183</v>
      </c>
      <c r="HL394" s="19">
        <v>31.535049715909082</v>
      </c>
      <c r="HM394" s="19">
        <v>74.605264368697249</v>
      </c>
      <c r="HN394" s="19">
        <v>0</v>
      </c>
      <c r="HO394" s="22">
        <v>6.5914753472222212E-2</v>
      </c>
      <c r="HP394" s="19">
        <v>94.034454545454551</v>
      </c>
      <c r="HQ394" s="17">
        <v>16.41863343616701</v>
      </c>
      <c r="HR394" s="19">
        <v>44.37927871936364</v>
      </c>
      <c r="HS394" s="19">
        <v>30.202762819602267</v>
      </c>
      <c r="HT394" s="21">
        <v>74.765152204735529</v>
      </c>
      <c r="HU394" s="19">
        <v>0</v>
      </c>
      <c r="HV394" s="26">
        <v>6.43208888888889E-2</v>
      </c>
      <c r="HW394" s="19">
        <v>92.671636363636395</v>
      </c>
      <c r="HX394" s="17">
        <v>16.021619460355559</v>
      </c>
      <c r="HY394" s="21">
        <v>43.736100766909104</v>
      </c>
      <c r="HZ394" s="19">
        <v>28.908538636363645</v>
      </c>
      <c r="IA394" s="19">
        <v>74.927841358114236</v>
      </c>
      <c r="IB394" s="19">
        <v>0</v>
      </c>
      <c r="IC394" s="26">
        <v>6.2746531250000001E-2</v>
      </c>
      <c r="ID394" s="21">
        <v>91.308818181818211</v>
      </c>
      <c r="IE394" s="17">
        <v>15.629464447878124</v>
      </c>
      <c r="IF394" s="19">
        <v>43.09292281445456</v>
      </c>
      <c r="IG394" s="19">
        <v>27.651825532670461</v>
      </c>
      <c r="IH394" s="19">
        <v>75.093331828833357</v>
      </c>
      <c r="II394" s="21">
        <v>0</v>
      </c>
      <c r="IJ394" s="26">
        <v>6.1191680555555551E-2</v>
      </c>
      <c r="IK394" s="19">
        <v>89.946000000000026</v>
      </c>
      <c r="IL394" s="17">
        <v>15.242168398734721</v>
      </c>
      <c r="IM394" s="19">
        <v>42.44974486200001</v>
      </c>
      <c r="IN394" s="21">
        <v>26.432071875000002</v>
      </c>
      <c r="IO394" s="19">
        <v>75.261623616892891</v>
      </c>
      <c r="IP394" s="19">
        <v>0</v>
      </c>
      <c r="IQ394" s="26">
        <v>5.965633680555555E-2</v>
      </c>
      <c r="IR394" s="19">
        <v>88.583181818181842</v>
      </c>
      <c r="IS394" s="20">
        <v>14.859731312925346</v>
      </c>
      <c r="IT394" s="19">
        <v>41.806566909545467</v>
      </c>
      <c r="IU394" s="19">
        <v>25.248726029829552</v>
      </c>
      <c r="IV394" s="19">
        <v>75.432716722292838</v>
      </c>
      <c r="IW394" s="19">
        <v>0</v>
      </c>
      <c r="IX394" s="22">
        <v>5.8140500000000012E-2</v>
      </c>
      <c r="IY394" s="19">
        <v>87.220363636363658</v>
      </c>
      <c r="IZ394" s="17">
        <v>14.482153190450003</v>
      </c>
      <c r="JA394" s="19">
        <v>41.163388957090916</v>
      </c>
      <c r="JB394" s="19">
        <v>24.101236363636367</v>
      </c>
      <c r="JC394" s="19">
        <v>75.606611145033213</v>
      </c>
      <c r="JD394" s="21">
        <v>0</v>
      </c>
      <c r="JE394" s="22">
        <v>5.6644170138888894E-2</v>
      </c>
      <c r="JF394" s="21">
        <v>85.857545454545473</v>
      </c>
      <c r="JG394" s="20">
        <v>14.109434031308682</v>
      </c>
      <c r="JH394" s="21">
        <v>40.520211004636373</v>
      </c>
      <c r="JI394" s="21">
        <v>22.98905124289773</v>
      </c>
      <c r="JJ394" s="21">
        <v>75.783306885113973</v>
      </c>
      <c r="JK394" s="21">
        <v>0</v>
      </c>
      <c r="JL394" s="22">
        <v>5.5167347222222225E-2</v>
      </c>
      <c r="JM394" s="21">
        <v>84.494727272727289</v>
      </c>
      <c r="JN394" s="20">
        <v>13.74157383550139</v>
      </c>
      <c r="JO394" s="21">
        <v>39.877033052181829</v>
      </c>
      <c r="JP394" s="21">
        <v>21.911619034090911</v>
      </c>
      <c r="JQ394" s="21">
        <v>75.962803942535174</v>
      </c>
      <c r="JR394" s="21">
        <v>0</v>
      </c>
      <c r="JS394" s="22">
        <v>5.3710031249999998E-2</v>
      </c>
      <c r="JT394" s="21">
        <v>83.131909090909105</v>
      </c>
      <c r="JU394" s="20">
        <v>13.378572603028124</v>
      </c>
      <c r="JV394" s="21">
        <v>39.233855099727279</v>
      </c>
      <c r="JW394" s="21">
        <v>20.868388103693182</v>
      </c>
      <c r="JX394" s="21">
        <v>76.145102317296775</v>
      </c>
      <c r="JY394" s="21">
        <v>0</v>
      </c>
      <c r="JZ394" s="22">
        <v>5.2272222222222213E-2</v>
      </c>
      <c r="KA394" s="21">
        <v>81.76909090909092</v>
      </c>
      <c r="KB394" s="20">
        <v>13.020430333888886</v>
      </c>
      <c r="KC394" s="21">
        <v>38.590677147272736</v>
      </c>
      <c r="KD394" s="21">
        <v>19.858806818181819</v>
      </c>
      <c r="KE394" s="21">
        <v>76.330202009398789</v>
      </c>
      <c r="KF394" s="21">
        <v>0</v>
      </c>
      <c r="KG394" s="22">
        <v>5.085392013888889E-2</v>
      </c>
      <c r="KH394" s="21">
        <v>80.406272727272736</v>
      </c>
      <c r="KI394" s="20">
        <v>12.667147028083681</v>
      </c>
      <c r="KJ394" s="21">
        <v>37.947499194818185</v>
      </c>
      <c r="KK394" s="21">
        <v>18.88232354403409</v>
      </c>
      <c r="KL394" s="21">
        <v>76.518103018841217</v>
      </c>
      <c r="KM394" s="21">
        <v>0</v>
      </c>
      <c r="KN394" s="22">
        <v>4.9455125000000003E-2</v>
      </c>
      <c r="KO394" s="21">
        <v>79.043454545454551</v>
      </c>
      <c r="KP394" s="20">
        <v>12.318722685612501</v>
      </c>
      <c r="KQ394" s="21">
        <v>37.304321242363642</v>
      </c>
      <c r="KR394" s="21">
        <v>17.93838664772727</v>
      </c>
      <c r="KS394" s="21">
        <v>76.708805345624057</v>
      </c>
      <c r="KT394" s="21">
        <v>0</v>
      </c>
      <c r="KU394" s="22">
        <v>4.807583680555555E-2</v>
      </c>
      <c r="KV394" s="21">
        <v>77.680636363636367</v>
      </c>
      <c r="KW394" s="20">
        <v>11.975157306475346</v>
      </c>
      <c r="KX394" s="21">
        <v>36.661143289909091</v>
      </c>
      <c r="KY394" s="21">
        <v>17.026444495738634</v>
      </c>
      <c r="KZ394" s="21">
        <v>76.902308989747326</v>
      </c>
      <c r="LA394" s="21">
        <v>0</v>
      </c>
      <c r="LB394" s="22">
        <v>4.6716055555555545E-2</v>
      </c>
      <c r="LC394" s="21">
        <v>76.317818181818211</v>
      </c>
      <c r="LD394" s="20">
        <v>11.636450890672219</v>
      </c>
      <c r="LE394" s="21">
        <v>36.017965337454562</v>
      </c>
      <c r="LF394" s="21">
        <v>16.145945454545458</v>
      </c>
      <c r="LG394" s="21">
        <v>77.098613951210979</v>
      </c>
      <c r="LH394" s="21">
        <v>0</v>
      </c>
      <c r="LI394" s="22">
        <v>4.5375781250000004E-2</v>
      </c>
      <c r="LJ394" s="21">
        <v>74.955000000000027</v>
      </c>
      <c r="LK394" s="20">
        <v>11.302603438203125</v>
      </c>
      <c r="LL394" s="21">
        <v>35.374787385000012</v>
      </c>
      <c r="LM394" s="21">
        <v>15.296337890625004</v>
      </c>
      <c r="LN394" s="21">
        <v>77.297720230015074</v>
      </c>
      <c r="LO394" s="21">
        <v>0</v>
      </c>
      <c r="LP394" s="22">
        <v>4.405501388888889E-2</v>
      </c>
      <c r="LQ394" s="21">
        <v>73.592181818181842</v>
      </c>
      <c r="LR394" s="20">
        <v>10.973614949068056</v>
      </c>
      <c r="LS394" s="21">
        <v>34.731609432545469</v>
      </c>
      <c r="LT394" s="21">
        <v>14.477070170454548</v>
      </c>
      <c r="LU394" s="21">
        <v>77.499627826159568</v>
      </c>
      <c r="LV394" s="21">
        <v>0</v>
      </c>
      <c r="LW394" s="22">
        <v>4.2753753472222218E-2</v>
      </c>
      <c r="LX394" s="21">
        <v>72.229363636363658</v>
      </c>
      <c r="LY394" s="20">
        <v>10.649485423267013</v>
      </c>
      <c r="LZ394" s="21">
        <v>34.088431480090918</v>
      </c>
      <c r="MA394" s="21">
        <v>13.687590660511367</v>
      </c>
      <c r="MB394" s="21">
        <v>77.704336739644475</v>
      </c>
      <c r="MC394" s="21">
        <v>0</v>
      </c>
      <c r="MD394" s="22">
        <v>4.1471999999999995E-2</v>
      </c>
      <c r="ME394" s="21">
        <v>70.866545454545474</v>
      </c>
      <c r="MF394" s="20">
        <v>10.330214860799998</v>
      </c>
      <c r="MG394" s="21">
        <v>33.445253527636375</v>
      </c>
      <c r="MH394" s="21">
        <v>12.927347727272728</v>
      </c>
      <c r="MI394" s="21">
        <v>77.91184697046981</v>
      </c>
      <c r="MJ394" s="21">
        <v>0</v>
      </c>
      <c r="MK394" s="22">
        <v>4.0209753472222227E-2</v>
      </c>
      <c r="ML394" s="21">
        <v>69.503727272727289</v>
      </c>
      <c r="MM394" s="20">
        <v>10.015803261667015</v>
      </c>
      <c r="MN394" s="21">
        <v>32.802075575181824</v>
      </c>
      <c r="MO394" s="21">
        <v>12.195789737215907</v>
      </c>
      <c r="MP394" s="21">
        <v>78.122158518635544</v>
      </c>
      <c r="MQ394" s="21">
        <v>0</v>
      </c>
      <c r="MR394" s="22">
        <v>3.8967013888888888E-2</v>
      </c>
      <c r="MS394" s="21">
        <v>68.140909090909105</v>
      </c>
      <c r="MT394" s="20">
        <v>9.706250625868055</v>
      </c>
      <c r="MU394" s="21">
        <v>32.158897622727281</v>
      </c>
      <c r="MV394" s="21">
        <v>11.492365056818182</v>
      </c>
      <c r="MW394" s="21">
        <v>78.335271384141691</v>
      </c>
      <c r="MX394" s="21">
        <v>0</v>
      </c>
      <c r="MY394" s="30" t="s">
        <v>52</v>
      </c>
    </row>
    <row r="395" spans="1:363" ht="24" customHeight="1" x14ac:dyDescent="0.25">
      <c r="A395" s="15" t="s">
        <v>52</v>
      </c>
      <c r="B395" s="24" t="s">
        <v>13</v>
      </c>
      <c r="C395" s="25" t="s">
        <v>2</v>
      </c>
      <c r="D395" s="23">
        <v>0.7</v>
      </c>
      <c r="E395" s="17">
        <f t="shared" si="6"/>
        <v>0.875</v>
      </c>
      <c r="F395" s="23">
        <v>0.15</v>
      </c>
      <c r="G395" s="19">
        <v>134.21818181818185</v>
      </c>
      <c r="H395" s="20">
        <v>37.363334999999999</v>
      </c>
      <c r="I395" s="19">
        <v>63.34386825454547</v>
      </c>
      <c r="J395" s="19">
        <v>92.167045454545459</v>
      </c>
      <c r="K395" s="19">
        <v>71.227185221195896</v>
      </c>
      <c r="L395" s="19">
        <v>0</v>
      </c>
      <c r="M395" s="26">
        <v>0.14736170416666666</v>
      </c>
      <c r="N395" s="19">
        <v>132.87600000000003</v>
      </c>
      <c r="O395" s="17">
        <v>36.706164793000418</v>
      </c>
      <c r="P395" s="19">
        <v>62.710429572000017</v>
      </c>
      <c r="Q395" s="19">
        <v>89.429592037500001</v>
      </c>
      <c r="R395" s="19">
        <v>71.306041761689272</v>
      </c>
      <c r="S395" s="19">
        <v>0</v>
      </c>
      <c r="T395" s="26">
        <v>0.14474681666666664</v>
      </c>
      <c r="U395" s="19">
        <v>131.53381818181822</v>
      </c>
      <c r="V395" s="17">
        <v>36.054825342001656</v>
      </c>
      <c r="W395" s="21">
        <v>62.076990889454564</v>
      </c>
      <c r="X395" s="19">
        <v>86.746885845454543</v>
      </c>
      <c r="Y395" s="19">
        <v>71.387615424404459</v>
      </c>
      <c r="Z395" s="19">
        <v>0</v>
      </c>
      <c r="AA395" s="26">
        <v>0.14215533750000001</v>
      </c>
      <c r="AB395" s="21">
        <v>130.19163636363638</v>
      </c>
      <c r="AC395" s="17">
        <v>35.409316647003749</v>
      </c>
      <c r="AD395" s="19">
        <v>61.443552206909096</v>
      </c>
      <c r="AE395" s="19">
        <v>84.11837387613636</v>
      </c>
      <c r="AF395" s="19">
        <v>71.471906209341441</v>
      </c>
      <c r="AG395" s="21">
        <v>0</v>
      </c>
      <c r="AH395" s="26">
        <v>0.13958726666666668</v>
      </c>
      <c r="AI395" s="19">
        <v>128.84945454545456</v>
      </c>
      <c r="AJ395" s="17">
        <v>34.769638708006667</v>
      </c>
      <c r="AK395" s="19">
        <v>60.810113524363643</v>
      </c>
      <c r="AL395" s="21">
        <v>81.543503127272729</v>
      </c>
      <c r="AM395" s="19">
        <v>71.558914116500233</v>
      </c>
      <c r="AN395" s="19">
        <v>0</v>
      </c>
      <c r="AO395" s="26">
        <v>0.13704260416666664</v>
      </c>
      <c r="AP395" s="19">
        <v>127.50727272727275</v>
      </c>
      <c r="AQ395" s="20">
        <v>34.135791525010411</v>
      </c>
      <c r="AR395" s="19">
        <v>60.17667484181819</v>
      </c>
      <c r="AS395" s="19">
        <v>79.021720596590896</v>
      </c>
      <c r="AT395" s="19">
        <v>71.648639145880836</v>
      </c>
      <c r="AU395" s="19">
        <v>0</v>
      </c>
      <c r="AV395" s="22">
        <v>0.13452134999999998</v>
      </c>
      <c r="AW395" s="19">
        <v>126.16509090909094</v>
      </c>
      <c r="AX395" s="17">
        <v>33.507775098014996</v>
      </c>
      <c r="AY395" s="19">
        <v>59.543236159272737</v>
      </c>
      <c r="AZ395" s="19">
        <v>76.55247328181818</v>
      </c>
      <c r="BA395" s="21">
        <v>71.741081297483248</v>
      </c>
      <c r="BB395" s="19">
        <v>0</v>
      </c>
      <c r="BC395" s="26">
        <v>0.13202350416666667</v>
      </c>
      <c r="BD395" s="19">
        <v>124.82290909090912</v>
      </c>
      <c r="BE395" s="17">
        <v>32.885589427020413</v>
      </c>
      <c r="BF395" s="21">
        <v>58.909797476727285</v>
      </c>
      <c r="BG395" s="19">
        <v>74.135208180681829</v>
      </c>
      <c r="BH395" s="19">
        <v>71.836240571307457</v>
      </c>
      <c r="BI395" s="19">
        <v>0</v>
      </c>
      <c r="BJ395" s="26">
        <v>0.12954906666666666</v>
      </c>
      <c r="BK395" s="21">
        <v>123.48072727272731</v>
      </c>
      <c r="BL395" s="17">
        <v>32.269234512026664</v>
      </c>
      <c r="BM395" s="19">
        <v>58.276358794181839</v>
      </c>
      <c r="BN395" s="19">
        <v>71.769372290909104</v>
      </c>
      <c r="BO395" s="19">
        <v>71.934116967353475</v>
      </c>
      <c r="BP395" s="21">
        <v>0</v>
      </c>
      <c r="BQ395" s="26">
        <v>0.12709803749999998</v>
      </c>
      <c r="BR395" s="19">
        <v>122.13854545454548</v>
      </c>
      <c r="BS395" s="17">
        <v>31.658710353033744</v>
      </c>
      <c r="BT395" s="19">
        <v>57.642920111636379</v>
      </c>
      <c r="BU395" s="21">
        <v>69.45441261022728</v>
      </c>
      <c r="BV395" s="19">
        <v>72.034710485621304</v>
      </c>
      <c r="BW395" s="19">
        <v>0</v>
      </c>
      <c r="BX395" s="26">
        <v>0.12467041666666666</v>
      </c>
      <c r="BY395" s="19">
        <v>120.79636363636367</v>
      </c>
      <c r="BZ395" s="20">
        <v>31.054016950041664</v>
      </c>
      <c r="CA395" s="19">
        <v>57.009481429090926</v>
      </c>
      <c r="CB395" s="19">
        <v>67.189776136363648</v>
      </c>
      <c r="CC395" s="19">
        <v>72.138021126110942</v>
      </c>
      <c r="CD395" s="19">
        <v>0</v>
      </c>
      <c r="CE395" s="22">
        <v>0.12226620416666668</v>
      </c>
      <c r="CF395" s="19">
        <v>119.45418181818185</v>
      </c>
      <c r="CG395" s="17">
        <v>30.455154303050421</v>
      </c>
      <c r="CH395" s="19">
        <v>56.376042746545473</v>
      </c>
      <c r="CI395" s="19">
        <v>64.974909867045469</v>
      </c>
      <c r="CJ395" s="21">
        <v>72.244048888822391</v>
      </c>
      <c r="CK395" s="19">
        <v>0</v>
      </c>
      <c r="CL395" s="26">
        <v>0.1198854</v>
      </c>
      <c r="CM395" s="19">
        <v>118.11200000000002</v>
      </c>
      <c r="CN395" s="17">
        <v>29.86212241206</v>
      </c>
      <c r="CO395" s="21">
        <v>55.742604064000012</v>
      </c>
      <c r="CP395" s="19">
        <v>62.809260799999997</v>
      </c>
      <c r="CQ395" s="19">
        <v>72.352793773755636</v>
      </c>
      <c r="CR395" s="19">
        <v>0</v>
      </c>
      <c r="CS395" s="26">
        <v>0.11752800416666666</v>
      </c>
      <c r="CT395" s="21">
        <v>116.76981818181821</v>
      </c>
      <c r="CU395" s="17">
        <v>29.274921277070415</v>
      </c>
      <c r="CV395" s="19">
        <v>55.109165381454559</v>
      </c>
      <c r="CW395" s="19">
        <v>60.692275932954551</v>
      </c>
      <c r="CX395" s="19">
        <v>72.46425578091069</v>
      </c>
      <c r="CY395" s="21">
        <v>0</v>
      </c>
      <c r="CZ395" s="26">
        <v>0.11519401666666665</v>
      </c>
      <c r="DA395" s="19">
        <v>115.42763636363638</v>
      </c>
      <c r="DB395" s="17">
        <v>28.693550898081661</v>
      </c>
      <c r="DC395" s="19">
        <v>54.475726698909099</v>
      </c>
      <c r="DD395" s="21">
        <v>58.623402263636365</v>
      </c>
      <c r="DE395" s="19">
        <v>72.578434910287555</v>
      </c>
      <c r="DF395" s="19">
        <v>0</v>
      </c>
      <c r="DG395" s="26">
        <v>0.1128834375</v>
      </c>
      <c r="DH395" s="19">
        <v>114.08545454545457</v>
      </c>
      <c r="DI395" s="20">
        <v>28.11801127509375</v>
      </c>
      <c r="DJ395" s="19">
        <v>53.842288016363646</v>
      </c>
      <c r="DK395" s="19">
        <v>56.60208678977272</v>
      </c>
      <c r="DL395" s="19">
        <v>72.69533116188623</v>
      </c>
      <c r="DM395" s="19">
        <v>0</v>
      </c>
      <c r="DN395" s="22">
        <v>0.11059626666666666</v>
      </c>
      <c r="DO395" s="19">
        <v>112.74327272727275</v>
      </c>
      <c r="DP395" s="17">
        <v>27.548302408106665</v>
      </c>
      <c r="DQ395" s="19">
        <v>53.208849333818193</v>
      </c>
      <c r="DR395" s="19">
        <v>54.6277765090909</v>
      </c>
      <c r="DS395" s="21">
        <v>72.814944535706701</v>
      </c>
      <c r="DT395" s="19">
        <v>0</v>
      </c>
      <c r="DU395" s="26">
        <v>0.10833250416666666</v>
      </c>
      <c r="DV395" s="19">
        <v>111.40109090909093</v>
      </c>
      <c r="DW395" s="17">
        <v>26.984424297120416</v>
      </c>
      <c r="DX395" s="21">
        <v>52.575410651272733</v>
      </c>
      <c r="DY395" s="19">
        <v>52.69991841931818</v>
      </c>
      <c r="DZ395" s="19">
        <v>72.937275031748982</v>
      </c>
      <c r="EA395" s="19">
        <v>0</v>
      </c>
      <c r="EB395" s="26">
        <v>0.10609214999999998</v>
      </c>
      <c r="EC395" s="21">
        <v>110.05890909090911</v>
      </c>
      <c r="ED395" s="17">
        <v>26.426376942134993</v>
      </c>
      <c r="EE395" s="19">
        <v>51.94197196872728</v>
      </c>
      <c r="EF395" s="19">
        <v>50.817959518181809</v>
      </c>
      <c r="EG395" s="19">
        <v>73.062322650013073</v>
      </c>
      <c r="EH395" s="21">
        <v>0</v>
      </c>
      <c r="EI395" s="26">
        <v>0.10387520416666667</v>
      </c>
      <c r="EJ395" s="19">
        <v>108.7167272727273</v>
      </c>
      <c r="EK395" s="17">
        <v>25.874160343150415</v>
      </c>
      <c r="EL395" s="19">
        <v>51.308533286181827</v>
      </c>
      <c r="EM395" s="21">
        <v>48.98134680340911</v>
      </c>
      <c r="EN395" s="19">
        <v>73.190087390498974</v>
      </c>
      <c r="EO395" s="19">
        <v>0</v>
      </c>
      <c r="EP395" s="26">
        <v>0.10168166666666667</v>
      </c>
      <c r="EQ395" s="19">
        <v>107.37454545454548</v>
      </c>
      <c r="ER395" s="20">
        <v>25.327774500166669</v>
      </c>
      <c r="ES395" s="19">
        <v>50.675094603636374</v>
      </c>
      <c r="ET395" s="19">
        <v>47.18952727272729</v>
      </c>
      <c r="EU395" s="19">
        <v>73.320569253206671</v>
      </c>
      <c r="EV395" s="19">
        <v>0</v>
      </c>
      <c r="EW395" s="22">
        <v>9.9511537499999997E-2</v>
      </c>
      <c r="EX395" s="19">
        <v>106.03236363636367</v>
      </c>
      <c r="EY395" s="17">
        <v>24.787219413183749</v>
      </c>
      <c r="EZ395" s="19">
        <v>50.041655921090928</v>
      </c>
      <c r="FA395" s="19">
        <v>45.441947923863651</v>
      </c>
      <c r="FB395" s="21">
        <v>73.453768238136178</v>
      </c>
      <c r="FC395" s="19">
        <v>0</v>
      </c>
      <c r="FD395" s="26">
        <v>9.7364816666666645E-2</v>
      </c>
      <c r="FE395" s="19">
        <v>104.69018181818184</v>
      </c>
      <c r="FF395" s="17">
        <v>24.252495082201662</v>
      </c>
      <c r="FG395" s="21">
        <v>49.408217238545468</v>
      </c>
      <c r="FH395" s="19">
        <v>43.738055754545456</v>
      </c>
      <c r="FI395" s="19">
        <v>73.589684345287495</v>
      </c>
      <c r="FJ395" s="19">
        <v>0</v>
      </c>
      <c r="FK395" s="26">
        <v>9.5241504166666657E-2</v>
      </c>
      <c r="FL395" s="21">
        <v>103.34800000000003</v>
      </c>
      <c r="FM395" s="17">
        <v>23.723601507220415</v>
      </c>
      <c r="FN395" s="19">
        <v>48.774778556000015</v>
      </c>
      <c r="FO395" s="19">
        <v>42.077297762500002</v>
      </c>
      <c r="FP395" s="19">
        <v>73.728317574660622</v>
      </c>
      <c r="FQ395" s="21">
        <v>0</v>
      </c>
      <c r="FR395" s="26">
        <v>9.3141600000000005E-2</v>
      </c>
      <c r="FS395" s="19">
        <v>102.0058181818182</v>
      </c>
      <c r="FT395" s="17">
        <v>23.200538688240002</v>
      </c>
      <c r="FU395" s="19">
        <v>48.141339873454555</v>
      </c>
      <c r="FV395" s="21">
        <v>40.459120945454551</v>
      </c>
      <c r="FW395" s="19">
        <v>73.869667926255545</v>
      </c>
      <c r="FX395" s="19">
        <v>0</v>
      </c>
      <c r="FY395" s="26">
        <v>9.1065104166666674E-2</v>
      </c>
      <c r="FZ395" s="19">
        <v>100.66363636363639</v>
      </c>
      <c r="GA395" s="20">
        <v>22.683306625260418</v>
      </c>
      <c r="GB395" s="19">
        <v>47.507901190909102</v>
      </c>
      <c r="GC395" s="19">
        <v>38.882972301136363</v>
      </c>
      <c r="GD395" s="19">
        <v>74.013735400072278</v>
      </c>
      <c r="GE395" s="19">
        <v>0</v>
      </c>
      <c r="GF395" s="22">
        <v>8.9012016666666666E-2</v>
      </c>
      <c r="GG395" s="19">
        <v>99.321454545454571</v>
      </c>
      <c r="GH395" s="17">
        <v>22.171905318281667</v>
      </c>
      <c r="GI395" s="19">
        <v>46.874462508363649</v>
      </c>
      <c r="GJ395" s="19">
        <v>37.348298827272728</v>
      </c>
      <c r="GK395" s="21">
        <v>74.160519996110821</v>
      </c>
      <c r="GL395" s="19">
        <v>0</v>
      </c>
      <c r="GM395" s="26">
        <v>8.6982337499999993E-2</v>
      </c>
      <c r="GN395" s="19">
        <v>97.979272727272743</v>
      </c>
      <c r="GO395" s="17">
        <v>21.666334767303749</v>
      </c>
      <c r="GP395" s="21">
        <v>46.241023825818189</v>
      </c>
      <c r="GQ395" s="19">
        <v>35.854547521590909</v>
      </c>
      <c r="GR395" s="19">
        <v>74.310021714371175</v>
      </c>
      <c r="GS395" s="19">
        <v>0</v>
      </c>
      <c r="GT395" s="26">
        <v>8.4976066666666669E-2</v>
      </c>
      <c r="GU395" s="21">
        <v>96.637090909090929</v>
      </c>
      <c r="GV395" s="17">
        <v>21.166594972326667</v>
      </c>
      <c r="GW395" s="19">
        <v>45.607585143272736</v>
      </c>
      <c r="GX395" s="19">
        <v>34.401165381818181</v>
      </c>
      <c r="GY395" s="19">
        <v>74.462240554853338</v>
      </c>
      <c r="GZ395" s="21">
        <v>0</v>
      </c>
      <c r="HA395" s="26">
        <v>8.2993204166666654E-2</v>
      </c>
      <c r="HB395" s="19">
        <v>95.294909090909101</v>
      </c>
      <c r="HC395" s="17">
        <v>20.672685933350412</v>
      </c>
      <c r="HD395" s="19">
        <v>44.974146460727276</v>
      </c>
      <c r="HE395" s="21">
        <v>32.98759940568182</v>
      </c>
      <c r="HF395" s="19">
        <v>74.617176517557297</v>
      </c>
      <c r="HG395" s="19">
        <v>0</v>
      </c>
      <c r="HH395" s="26">
        <v>8.1033749999999988E-2</v>
      </c>
      <c r="HI395" s="19">
        <v>93.952727272727287</v>
      </c>
      <c r="HJ395" s="20">
        <v>20.184607650374996</v>
      </c>
      <c r="HK395" s="19">
        <v>44.340707778181823</v>
      </c>
      <c r="HL395" s="19">
        <v>31.613296590909084</v>
      </c>
      <c r="HM395" s="19">
        <v>74.774829602483067</v>
      </c>
      <c r="HN395" s="19">
        <v>0</v>
      </c>
      <c r="HO395" s="22">
        <v>7.9097704166666657E-2</v>
      </c>
      <c r="HP395" s="19">
        <v>92.610545454545473</v>
      </c>
      <c r="HQ395" s="17">
        <v>19.702360123400414</v>
      </c>
      <c r="HR395" s="19">
        <v>43.70726909563637</v>
      </c>
      <c r="HS395" s="19">
        <v>30.277703935227269</v>
      </c>
      <c r="HT395" s="21">
        <v>74.935199809630632</v>
      </c>
      <c r="HU395" s="19">
        <v>0</v>
      </c>
      <c r="HV395" s="26">
        <v>7.7185066666666677E-2</v>
      </c>
      <c r="HW395" s="19">
        <v>91.268363636363659</v>
      </c>
      <c r="HX395" s="17">
        <v>19.225943352426668</v>
      </c>
      <c r="HY395" s="21">
        <v>43.073830413090917</v>
      </c>
      <c r="HZ395" s="19">
        <v>28.980268436363648</v>
      </c>
      <c r="IA395" s="19">
        <v>75.098287139000021</v>
      </c>
      <c r="IB395" s="19">
        <v>0</v>
      </c>
      <c r="IC395" s="26">
        <v>7.5295837500000004E-2</v>
      </c>
      <c r="ID395" s="21">
        <v>89.926181818181846</v>
      </c>
      <c r="IE395" s="17">
        <v>18.755357337453752</v>
      </c>
      <c r="IF395" s="19">
        <v>42.440391730545471</v>
      </c>
      <c r="IG395" s="19">
        <v>27.720437092045461</v>
      </c>
      <c r="IH395" s="19">
        <v>75.264091590591207</v>
      </c>
      <c r="II395" s="21">
        <v>0</v>
      </c>
      <c r="IJ395" s="26">
        <v>7.3430016666666653E-2</v>
      </c>
      <c r="IK395" s="19">
        <v>88.584000000000017</v>
      </c>
      <c r="IL395" s="17">
        <v>18.290602078481662</v>
      </c>
      <c r="IM395" s="19">
        <v>41.806953048000011</v>
      </c>
      <c r="IN395" s="21">
        <v>26.497656900000003</v>
      </c>
      <c r="IO395" s="19">
        <v>75.432613164404216</v>
      </c>
      <c r="IP395" s="19">
        <v>0</v>
      </c>
      <c r="IQ395" s="26">
        <v>7.1587604166666652E-2</v>
      </c>
      <c r="IR395" s="19">
        <v>87.241818181818203</v>
      </c>
      <c r="IS395" s="20">
        <v>17.831677575510412</v>
      </c>
      <c r="IT395" s="19">
        <v>41.173514365454558</v>
      </c>
      <c r="IU395" s="19">
        <v>25.311374857954551</v>
      </c>
      <c r="IV395" s="19">
        <v>75.603851860439008</v>
      </c>
      <c r="IW395" s="19">
        <v>0</v>
      </c>
      <c r="IX395" s="22">
        <v>6.9768600000000014E-2</v>
      </c>
      <c r="IY395" s="19">
        <v>85.89963636363639</v>
      </c>
      <c r="IZ395" s="17">
        <v>17.378583828540002</v>
      </c>
      <c r="JA395" s="19">
        <v>40.540075682909105</v>
      </c>
      <c r="JB395" s="19">
        <v>24.161037963636367</v>
      </c>
      <c r="JC395" s="19">
        <v>75.777807678695623</v>
      </c>
      <c r="JD395" s="21">
        <v>0</v>
      </c>
      <c r="JE395" s="22">
        <v>6.797300416666667E-2</v>
      </c>
      <c r="JF395" s="21">
        <v>84.557454545454561</v>
      </c>
      <c r="JG395" s="20">
        <v>16.931320837570418</v>
      </c>
      <c r="JH395" s="21">
        <v>39.906637000363645</v>
      </c>
      <c r="JI395" s="21">
        <v>23.046093214772728</v>
      </c>
      <c r="JJ395" s="21">
        <v>75.954480619174035</v>
      </c>
      <c r="JK395" s="21">
        <v>0</v>
      </c>
      <c r="JL395" s="22">
        <v>6.6200816666666662E-2</v>
      </c>
      <c r="JM395" s="21">
        <v>83.215272727272747</v>
      </c>
      <c r="JN395" s="20">
        <v>16.489888602601667</v>
      </c>
      <c r="JO395" s="21">
        <v>39.273198317818192</v>
      </c>
      <c r="JP395" s="21">
        <v>21.965987609090913</v>
      </c>
      <c r="JQ395" s="21">
        <v>76.133870681874257</v>
      </c>
      <c r="JR395" s="21">
        <v>0</v>
      </c>
      <c r="JS395" s="22">
        <v>6.445203749999999E-2</v>
      </c>
      <c r="JT395" s="21">
        <v>81.873090909090919</v>
      </c>
      <c r="JU395" s="20">
        <v>16.054287123633745</v>
      </c>
      <c r="JV395" s="21">
        <v>38.639759635272732</v>
      </c>
      <c r="JW395" s="21">
        <v>20.920168144318183</v>
      </c>
      <c r="JX395" s="21">
        <v>76.315977866796288</v>
      </c>
      <c r="JY395" s="21">
        <v>0</v>
      </c>
      <c r="JZ395" s="22">
        <v>6.2726666666666653E-2</v>
      </c>
      <c r="KA395" s="21">
        <v>80.530909090909105</v>
      </c>
      <c r="KB395" s="20">
        <v>15.624516400666662</v>
      </c>
      <c r="KC395" s="21">
        <v>38.006320952727279</v>
      </c>
      <c r="KD395" s="21">
        <v>19.90808181818182</v>
      </c>
      <c r="KE395" s="21">
        <v>76.50080217394013</v>
      </c>
      <c r="KF395" s="21">
        <v>0</v>
      </c>
      <c r="KG395" s="22">
        <v>6.1024704166666666E-2</v>
      </c>
      <c r="KH395" s="21">
        <v>79.188727272727292</v>
      </c>
      <c r="KI395" s="20">
        <v>15.200576433700416</v>
      </c>
      <c r="KJ395" s="21">
        <v>37.372882270181826</v>
      </c>
      <c r="KK395" s="21">
        <v>18.929175628409091</v>
      </c>
      <c r="KL395" s="21">
        <v>76.688343603305768</v>
      </c>
      <c r="KM395" s="21">
        <v>0</v>
      </c>
      <c r="KN395" s="22">
        <v>5.934615E-2</v>
      </c>
      <c r="KO395" s="21">
        <v>77.846545454545463</v>
      </c>
      <c r="KP395" s="20">
        <v>14.782467222734999</v>
      </c>
      <c r="KQ395" s="21">
        <v>36.739443587636366</v>
      </c>
      <c r="KR395" s="21">
        <v>17.98289657272727</v>
      </c>
      <c r="KS395" s="21">
        <v>76.87860215489323</v>
      </c>
      <c r="KT395" s="21">
        <v>0</v>
      </c>
      <c r="KU395" s="22">
        <v>5.7691004166666657E-2</v>
      </c>
      <c r="KV395" s="21">
        <v>76.504363636363649</v>
      </c>
      <c r="KW395" s="20">
        <v>14.370188767770413</v>
      </c>
      <c r="KX395" s="21">
        <v>36.106004905090913</v>
      </c>
      <c r="KY395" s="21">
        <v>17.068691648863634</v>
      </c>
      <c r="KZ395" s="21">
        <v>77.071577828702473</v>
      </c>
      <c r="LA395" s="21">
        <v>0</v>
      </c>
      <c r="LB395" s="22">
        <v>5.6059266666666656E-2</v>
      </c>
      <c r="LC395" s="21">
        <v>75.162181818181836</v>
      </c>
      <c r="LD395" s="20">
        <v>13.963741068806664</v>
      </c>
      <c r="LE395" s="21">
        <v>35.47256622254546</v>
      </c>
      <c r="LF395" s="21">
        <v>16.186007854545458</v>
      </c>
      <c r="LG395" s="21">
        <v>77.267270624733541</v>
      </c>
      <c r="LH395" s="21">
        <v>0</v>
      </c>
      <c r="LI395" s="22">
        <v>5.4450937500000005E-2</v>
      </c>
      <c r="LJ395" s="21">
        <v>73.820000000000022</v>
      </c>
      <c r="LK395" s="20">
        <v>13.563124125843752</v>
      </c>
      <c r="LL395" s="21">
        <v>34.839127540000014</v>
      </c>
      <c r="LM395" s="21">
        <v>15.334292187500006</v>
      </c>
      <c r="LN395" s="21">
        <v>77.465680542986405</v>
      </c>
      <c r="LO395" s="21">
        <v>0</v>
      </c>
      <c r="LP395" s="22">
        <v>5.2866016666666668E-2</v>
      </c>
      <c r="LQ395" s="21">
        <v>72.477818181818208</v>
      </c>
      <c r="LR395" s="20">
        <v>13.168337938881667</v>
      </c>
      <c r="LS395" s="21">
        <v>34.205688857454561</v>
      </c>
      <c r="LT395" s="21">
        <v>14.512991645454548</v>
      </c>
      <c r="LU395" s="21">
        <v>77.666807583461093</v>
      </c>
      <c r="LV395" s="21">
        <v>0</v>
      </c>
      <c r="LW395" s="22">
        <v>5.130450416666666E-2</v>
      </c>
      <c r="LX395" s="21">
        <v>71.13563636363638</v>
      </c>
      <c r="LY395" s="20">
        <v>12.779382507920415</v>
      </c>
      <c r="LZ395" s="21">
        <v>33.572250174909101</v>
      </c>
      <c r="MA395" s="21">
        <v>13.721553226136368</v>
      </c>
      <c r="MB395" s="21">
        <v>77.870651746157563</v>
      </c>
      <c r="MC395" s="21">
        <v>0</v>
      </c>
      <c r="MD395" s="22">
        <v>4.9766399999999995E-2</v>
      </c>
      <c r="ME395" s="21">
        <v>69.793454545454566</v>
      </c>
      <c r="MF395" s="20">
        <v>12.396257832959998</v>
      </c>
      <c r="MG395" s="21">
        <v>32.938811492363648</v>
      </c>
      <c r="MH395" s="21">
        <v>12.959423927272729</v>
      </c>
      <c r="MI395" s="21">
        <v>78.077213031075857</v>
      </c>
      <c r="MJ395" s="21">
        <v>0</v>
      </c>
      <c r="MK395" s="22">
        <v>4.8251704166666673E-2</v>
      </c>
      <c r="ML395" s="21">
        <v>68.451272727272737</v>
      </c>
      <c r="MM395" s="20">
        <v>12.018963914000418</v>
      </c>
      <c r="MN395" s="21">
        <v>32.305372809818188</v>
      </c>
      <c r="MO395" s="21">
        <v>12.226050746590909</v>
      </c>
      <c r="MP395" s="21">
        <v>78.286491438215961</v>
      </c>
      <c r="MQ395" s="21">
        <v>0</v>
      </c>
      <c r="MR395" s="22">
        <v>4.6760416666666665E-2</v>
      </c>
      <c r="MS395" s="21">
        <v>67.109090909090924</v>
      </c>
      <c r="MT395" s="20">
        <v>11.647500751041665</v>
      </c>
      <c r="MU395" s="21">
        <v>31.671934127272735</v>
      </c>
      <c r="MV395" s="21">
        <v>11.520880681818182</v>
      </c>
      <c r="MW395" s="21">
        <v>78.498486967577861</v>
      </c>
      <c r="MX395" s="21">
        <v>0</v>
      </c>
      <c r="MY395" s="30" t="s">
        <v>52</v>
      </c>
    </row>
    <row r="396" spans="1:363" ht="24" customHeight="1" x14ac:dyDescent="0.25">
      <c r="A396" s="15" t="s">
        <v>52</v>
      </c>
      <c r="B396" s="24" t="s">
        <v>13</v>
      </c>
      <c r="C396" s="25" t="s">
        <v>2</v>
      </c>
      <c r="D396" s="23">
        <v>0.7</v>
      </c>
      <c r="E396" s="17">
        <f t="shared" si="6"/>
        <v>0.875</v>
      </c>
      <c r="F396" s="23">
        <v>0.17499999999999999</v>
      </c>
      <c r="G396" s="19">
        <v>132.15454545454548</v>
      </c>
      <c r="H396" s="20">
        <v>43.590557499999996</v>
      </c>
      <c r="I396" s="19">
        <v>62.369941263636377</v>
      </c>
      <c r="J396" s="19">
        <v>92.375284090909091</v>
      </c>
      <c r="K396" s="19">
        <v>71.349551811824512</v>
      </c>
      <c r="L396" s="19">
        <v>0</v>
      </c>
      <c r="M396" s="26">
        <v>0.17192198819444443</v>
      </c>
      <c r="N396" s="19">
        <v>130.83300000000003</v>
      </c>
      <c r="O396" s="17">
        <v>42.823858925167151</v>
      </c>
      <c r="P396" s="19">
        <v>61.746241851000015</v>
      </c>
      <c r="Q396" s="19">
        <v>89.631645778124991</v>
      </c>
      <c r="R396" s="19">
        <v>71.431288754901942</v>
      </c>
      <c r="S396" s="19">
        <v>0</v>
      </c>
      <c r="T396" s="26">
        <v>0.16887128611111107</v>
      </c>
      <c r="U396" s="19">
        <v>129.51145454545457</v>
      </c>
      <c r="V396" s="17">
        <v>42.063962899001936</v>
      </c>
      <c r="W396" s="21">
        <v>61.122542438363645</v>
      </c>
      <c r="X396" s="19">
        <v>86.942878384090903</v>
      </c>
      <c r="Y396" s="19">
        <v>71.515659909726608</v>
      </c>
      <c r="Z396" s="19">
        <v>0</v>
      </c>
      <c r="AA396" s="26">
        <v>0.16584789375</v>
      </c>
      <c r="AB396" s="21">
        <v>128.18990909090911</v>
      </c>
      <c r="AC396" s="17">
        <v>41.310869421504378</v>
      </c>
      <c r="AD396" s="19">
        <v>60.498843025727282</v>
      </c>
      <c r="AE396" s="19">
        <v>84.308427657102271</v>
      </c>
      <c r="AF396" s="19">
        <v>71.602665276298552</v>
      </c>
      <c r="AG396" s="21">
        <v>0</v>
      </c>
      <c r="AH396" s="26">
        <v>0.16285181111111111</v>
      </c>
      <c r="AI396" s="19">
        <v>126.86836363636365</v>
      </c>
      <c r="AJ396" s="17">
        <v>40.564578492674443</v>
      </c>
      <c r="AK396" s="19">
        <v>59.87514361309092</v>
      </c>
      <c r="AL396" s="21">
        <v>81.727739345454538</v>
      </c>
      <c r="AM396" s="19">
        <v>71.692304854617731</v>
      </c>
      <c r="AN396" s="19">
        <v>0</v>
      </c>
      <c r="AO396" s="26">
        <v>0.15988303819444441</v>
      </c>
      <c r="AP396" s="19">
        <v>125.54681818181821</v>
      </c>
      <c r="AQ396" s="20">
        <v>39.825090112512143</v>
      </c>
      <c r="AR396" s="19">
        <v>59.251444200454557</v>
      </c>
      <c r="AS396" s="19">
        <v>79.200259197443174</v>
      </c>
      <c r="AT396" s="19">
        <v>71.784578644684174</v>
      </c>
      <c r="AU396" s="19">
        <v>0</v>
      </c>
      <c r="AV396" s="22">
        <v>0.15694157499999997</v>
      </c>
      <c r="AW396" s="19">
        <v>124.22527272727275</v>
      </c>
      <c r="AX396" s="17">
        <v>39.092404281017494</v>
      </c>
      <c r="AY396" s="19">
        <v>58.627744787818195</v>
      </c>
      <c r="AZ396" s="19">
        <v>76.725432961363623</v>
      </c>
      <c r="BA396" s="21">
        <v>71.879486646497867</v>
      </c>
      <c r="BB396" s="19">
        <v>0</v>
      </c>
      <c r="BC396" s="26">
        <v>0.15402742152777779</v>
      </c>
      <c r="BD396" s="19">
        <v>122.90372727272731</v>
      </c>
      <c r="BE396" s="17">
        <v>38.366520998190488</v>
      </c>
      <c r="BF396" s="21">
        <v>58.004045375181839</v>
      </c>
      <c r="BG396" s="19">
        <v>74.302706385511371</v>
      </c>
      <c r="BH396" s="19">
        <v>71.977028860058823</v>
      </c>
      <c r="BI396" s="19">
        <v>0</v>
      </c>
      <c r="BJ396" s="26">
        <v>0.15114057777777776</v>
      </c>
      <c r="BK396" s="21">
        <v>121.58218181818185</v>
      </c>
      <c r="BL396" s="17">
        <v>37.647440264031104</v>
      </c>
      <c r="BM396" s="19">
        <v>57.380345962545469</v>
      </c>
      <c r="BN396" s="19">
        <v>71.931525218181818</v>
      </c>
      <c r="BO396" s="19">
        <v>72.077205285367015</v>
      </c>
      <c r="BP396" s="21">
        <v>0</v>
      </c>
      <c r="BQ396" s="26">
        <v>0.14828104374999998</v>
      </c>
      <c r="BR396" s="19">
        <v>120.26063636363639</v>
      </c>
      <c r="BS396" s="17">
        <v>36.935162078539371</v>
      </c>
      <c r="BT396" s="19">
        <v>56.756646549909107</v>
      </c>
      <c r="BU396" s="21">
        <v>69.611335207670464</v>
      </c>
      <c r="BV396" s="19">
        <v>72.180015922422484</v>
      </c>
      <c r="BW396" s="19">
        <v>0</v>
      </c>
      <c r="BX396" s="26">
        <v>0.14544881944444443</v>
      </c>
      <c r="BY396" s="19">
        <v>118.93909090909094</v>
      </c>
      <c r="BZ396" s="20">
        <v>36.229686441715273</v>
      </c>
      <c r="CA396" s="19">
        <v>56.132947137272744</v>
      </c>
      <c r="CB396" s="19">
        <v>67.341582102272739</v>
      </c>
      <c r="CC396" s="19">
        <v>72.285460771225189</v>
      </c>
      <c r="CD396" s="19">
        <v>0</v>
      </c>
      <c r="CE396" s="22">
        <v>0.14264390486111111</v>
      </c>
      <c r="CF396" s="19">
        <v>117.61754545454548</v>
      </c>
      <c r="CG396" s="17">
        <v>35.531013353558819</v>
      </c>
      <c r="CH396" s="19">
        <v>55.509247724636374</v>
      </c>
      <c r="CI396" s="19">
        <v>65.121711650284098</v>
      </c>
      <c r="CJ396" s="21">
        <v>72.393539831775158</v>
      </c>
      <c r="CK396" s="19">
        <v>0</v>
      </c>
      <c r="CL396" s="26">
        <v>0.1398663</v>
      </c>
      <c r="CM396" s="19">
        <v>116.29600000000002</v>
      </c>
      <c r="CN396" s="17">
        <v>34.839142814070001</v>
      </c>
      <c r="CO396" s="21">
        <v>54.885548312000012</v>
      </c>
      <c r="CP396" s="19">
        <v>62.9511696</v>
      </c>
      <c r="CQ396" s="19">
        <v>72.504253104072376</v>
      </c>
      <c r="CR396" s="19">
        <v>0</v>
      </c>
      <c r="CS396" s="26">
        <v>0.13711600486111108</v>
      </c>
      <c r="CT396" s="21">
        <v>114.97445454545458</v>
      </c>
      <c r="CU396" s="17">
        <v>34.154074823248813</v>
      </c>
      <c r="CV396" s="19">
        <v>54.261848899363649</v>
      </c>
      <c r="CW396" s="19">
        <v>60.829401699715916</v>
      </c>
      <c r="CX396" s="19">
        <v>72.617600588116858</v>
      </c>
      <c r="CY396" s="21">
        <v>0</v>
      </c>
      <c r="CZ396" s="26">
        <v>0.13439301944444443</v>
      </c>
      <c r="DA396" s="19">
        <v>113.65290909090912</v>
      </c>
      <c r="DB396" s="17">
        <v>33.475809381095274</v>
      </c>
      <c r="DC396" s="19">
        <v>53.638149486727286</v>
      </c>
      <c r="DD396" s="21">
        <v>58.755853697727268</v>
      </c>
      <c r="DE396" s="19">
        <v>72.733582283908589</v>
      </c>
      <c r="DF396" s="19">
        <v>0</v>
      </c>
      <c r="DG396" s="26">
        <v>0.13169734375</v>
      </c>
      <c r="DH396" s="19">
        <v>112.33136363636366</v>
      </c>
      <c r="DI396" s="20">
        <v>32.804346487609372</v>
      </c>
      <c r="DJ396" s="19">
        <v>53.014450074090924</v>
      </c>
      <c r="DK396" s="19">
        <v>56.729971342329542</v>
      </c>
      <c r="DL396" s="19">
        <v>72.85219819144757</v>
      </c>
      <c r="DM396" s="19">
        <v>0</v>
      </c>
      <c r="DN396" s="22">
        <v>0.12902897777777778</v>
      </c>
      <c r="DO396" s="19">
        <v>111.0098181818182</v>
      </c>
      <c r="DP396" s="17">
        <v>32.139686142791113</v>
      </c>
      <c r="DQ396" s="19">
        <v>52.390750661454554</v>
      </c>
      <c r="DR396" s="19">
        <v>54.751200381818173</v>
      </c>
      <c r="DS396" s="21">
        <v>72.973448310733815</v>
      </c>
      <c r="DT396" s="19">
        <v>0</v>
      </c>
      <c r="DU396" s="26">
        <v>0.12638792152777778</v>
      </c>
      <c r="DV396" s="19">
        <v>109.68827272727275</v>
      </c>
      <c r="DW396" s="17">
        <v>31.481828346640487</v>
      </c>
      <c r="DX396" s="21">
        <v>51.767051248818191</v>
      </c>
      <c r="DY396" s="19">
        <v>52.818986564488632</v>
      </c>
      <c r="DZ396" s="19">
        <v>73.097332641767309</v>
      </c>
      <c r="EA396" s="19">
        <v>0</v>
      </c>
      <c r="EB396" s="26">
        <v>0.12377417499999999</v>
      </c>
      <c r="EC396" s="21">
        <v>108.36672727272729</v>
      </c>
      <c r="ED396" s="17">
        <v>30.830773099157497</v>
      </c>
      <c r="EE396" s="19">
        <v>51.143351836181829</v>
      </c>
      <c r="EF396" s="19">
        <v>50.93277563863635</v>
      </c>
      <c r="EG396" s="19">
        <v>73.223851184548053</v>
      </c>
      <c r="EH396" s="21">
        <v>0</v>
      </c>
      <c r="EI396" s="26">
        <v>0.12118773819444445</v>
      </c>
      <c r="EJ396" s="19">
        <v>107.04518181818185</v>
      </c>
      <c r="EK396" s="17">
        <v>30.186520400342154</v>
      </c>
      <c r="EL396" s="19">
        <v>50.519652423545466</v>
      </c>
      <c r="EM396" s="21">
        <v>49.092013352556833</v>
      </c>
      <c r="EN396" s="19">
        <v>73.353003939076061</v>
      </c>
      <c r="EO396" s="19">
        <v>0</v>
      </c>
      <c r="EP396" s="26">
        <v>0.1186286111111111</v>
      </c>
      <c r="EQ396" s="19">
        <v>105.72363636363639</v>
      </c>
      <c r="ER396" s="20">
        <v>29.54907025019444</v>
      </c>
      <c r="ES396" s="19">
        <v>49.895953010909103</v>
      </c>
      <c r="ET396" s="19">
        <v>47.296145454545467</v>
      </c>
      <c r="EU396" s="19">
        <v>73.484790905351318</v>
      </c>
      <c r="EV396" s="19">
        <v>0</v>
      </c>
      <c r="EW396" s="22">
        <v>0.11609679374999998</v>
      </c>
      <c r="EX396" s="19">
        <v>104.40209090909094</v>
      </c>
      <c r="EY396" s="17">
        <v>28.918422648714369</v>
      </c>
      <c r="EZ396" s="19">
        <v>49.272253598272748</v>
      </c>
      <c r="FA396" s="19">
        <v>45.544617692897738</v>
      </c>
      <c r="FB396" s="21">
        <v>73.619212083373824</v>
      </c>
      <c r="FC396" s="19">
        <v>0</v>
      </c>
      <c r="FD396" s="26">
        <v>0.11359228611111109</v>
      </c>
      <c r="FE396" s="19">
        <v>103.08054545454549</v>
      </c>
      <c r="FF396" s="17">
        <v>28.294577595901938</v>
      </c>
      <c r="FG396" s="21">
        <v>48.648554185636378</v>
      </c>
      <c r="FH396" s="19">
        <v>43.836875815909096</v>
      </c>
      <c r="FI396" s="19">
        <v>73.756267473143595</v>
      </c>
      <c r="FJ396" s="19">
        <v>0</v>
      </c>
      <c r="FK396" s="26">
        <v>0.11111508819444442</v>
      </c>
      <c r="FL396" s="21">
        <v>101.75900000000003</v>
      </c>
      <c r="FM396" s="17">
        <v>27.677535091757147</v>
      </c>
      <c r="FN396" s="19">
        <v>48.024854773000015</v>
      </c>
      <c r="FO396" s="19">
        <v>42.172365571875005</v>
      </c>
      <c r="FP396" s="19">
        <v>73.895957074660615</v>
      </c>
      <c r="FQ396" s="21">
        <v>0</v>
      </c>
      <c r="FR396" s="26">
        <v>0.1086652</v>
      </c>
      <c r="FS396" s="19">
        <v>100.43745454545457</v>
      </c>
      <c r="FT396" s="17">
        <v>27.067295136280002</v>
      </c>
      <c r="FU396" s="19">
        <v>47.401155360363646</v>
      </c>
      <c r="FV396" s="21">
        <v>40.550532709090909</v>
      </c>
      <c r="FW396" s="19">
        <v>74.038280887924884</v>
      </c>
      <c r="FX396" s="19">
        <v>0</v>
      </c>
      <c r="FY396" s="26">
        <v>0.10624262152777778</v>
      </c>
      <c r="FZ396" s="19">
        <v>99.115909090909113</v>
      </c>
      <c r="GA396" s="20">
        <v>26.463857729470487</v>
      </c>
      <c r="GB396" s="19">
        <v>46.777455947727283</v>
      </c>
      <c r="GC396" s="19">
        <v>38.970822975852272</v>
      </c>
      <c r="GD396" s="19">
        <v>74.183238912936417</v>
      </c>
      <c r="GE396" s="19">
        <v>0</v>
      </c>
      <c r="GF396" s="22">
        <v>0.10384735277777778</v>
      </c>
      <c r="GG396" s="19">
        <v>97.794363636363656</v>
      </c>
      <c r="GH396" s="17">
        <v>25.867222871328611</v>
      </c>
      <c r="GI396" s="19">
        <v>46.15375653509092</v>
      </c>
      <c r="GJ396" s="19">
        <v>37.432682120454544</v>
      </c>
      <c r="GK396" s="21">
        <v>74.3308311496952</v>
      </c>
      <c r="GL396" s="19">
        <v>0</v>
      </c>
      <c r="GM396" s="26">
        <v>0.10147939374999998</v>
      </c>
      <c r="GN396" s="19">
        <v>96.472818181818198</v>
      </c>
      <c r="GO396" s="17">
        <v>25.277390561854368</v>
      </c>
      <c r="GP396" s="21">
        <v>45.530057122454551</v>
      </c>
      <c r="GQ396" s="19">
        <v>35.935555891193175</v>
      </c>
      <c r="GR396" s="19">
        <v>74.481057598201247</v>
      </c>
      <c r="GS396" s="19">
        <v>0</v>
      </c>
      <c r="GT396" s="26">
        <v>9.9138744444444454E-2</v>
      </c>
      <c r="GU396" s="21">
        <v>95.15127272727274</v>
      </c>
      <c r="GV396" s="17">
        <v>24.694360801047779</v>
      </c>
      <c r="GW396" s="19">
        <v>44.906357709818188</v>
      </c>
      <c r="GX396" s="19">
        <v>34.47889003636363</v>
      </c>
      <c r="GY396" s="19">
        <v>74.633918258454543</v>
      </c>
      <c r="GZ396" s="21">
        <v>0</v>
      </c>
      <c r="HA396" s="26">
        <v>9.6825404861111103E-2</v>
      </c>
      <c r="HB396" s="19">
        <v>93.829727272727283</v>
      </c>
      <c r="HC396" s="17">
        <v>24.118133588908815</v>
      </c>
      <c r="HD396" s="19">
        <v>44.282658297181825</v>
      </c>
      <c r="HE396" s="21">
        <v>33.062130304261359</v>
      </c>
      <c r="HF396" s="19">
        <v>74.789413130455088</v>
      </c>
      <c r="HG396" s="19">
        <v>0</v>
      </c>
      <c r="HH396" s="26">
        <v>9.4539374999999981E-2</v>
      </c>
      <c r="HI396" s="19">
        <v>92.508181818181839</v>
      </c>
      <c r="HJ396" s="20">
        <v>23.548708925437495</v>
      </c>
      <c r="HK396" s="19">
        <v>43.658958884545463</v>
      </c>
      <c r="HL396" s="19">
        <v>31.684722443181812</v>
      </c>
      <c r="HM396" s="19">
        <v>74.947542214202883</v>
      </c>
      <c r="HN396" s="19">
        <v>0</v>
      </c>
      <c r="HO396" s="22">
        <v>9.2280654861111089E-2</v>
      </c>
      <c r="HP396" s="19">
        <v>91.186636363636381</v>
      </c>
      <c r="HQ396" s="17">
        <v>22.986086810633815</v>
      </c>
      <c r="HR396" s="19">
        <v>43.0352594719091</v>
      </c>
      <c r="HS396" s="19">
        <v>30.34611220142045</v>
      </c>
      <c r="HT396" s="21">
        <v>75.108305509697956</v>
      </c>
      <c r="HU396" s="19">
        <v>0</v>
      </c>
      <c r="HV396" s="26">
        <v>9.0049244444444454E-2</v>
      </c>
      <c r="HW396" s="19">
        <v>89.865090909090938</v>
      </c>
      <c r="HX396" s="17">
        <v>22.430267244497781</v>
      </c>
      <c r="HY396" s="21">
        <v>42.411560059272745</v>
      </c>
      <c r="HZ396" s="19">
        <v>29.045745327272737</v>
      </c>
      <c r="IA396" s="19">
        <v>75.271703016940265</v>
      </c>
      <c r="IB396" s="19">
        <v>0</v>
      </c>
      <c r="IC396" s="26">
        <v>8.7845143749999993E-2</v>
      </c>
      <c r="ID396" s="21">
        <v>88.54354545454548</v>
      </c>
      <c r="IE396" s="17">
        <v>21.881250227029373</v>
      </c>
      <c r="IF396" s="19">
        <v>41.787860646636375</v>
      </c>
      <c r="IG396" s="19">
        <v>27.783067569034095</v>
      </c>
      <c r="IH396" s="19">
        <v>75.437734735929837</v>
      </c>
      <c r="II396" s="21">
        <v>0</v>
      </c>
      <c r="IJ396" s="26">
        <v>8.5668352777777762E-2</v>
      </c>
      <c r="IK396" s="19">
        <v>87.222000000000023</v>
      </c>
      <c r="IL396" s="17">
        <v>21.339035758228608</v>
      </c>
      <c r="IM396" s="19">
        <v>41.164161234000012</v>
      </c>
      <c r="IN396" s="21">
        <v>26.557524675000003</v>
      </c>
      <c r="IO396" s="19">
        <v>75.606400666666644</v>
      </c>
      <c r="IP396" s="19">
        <v>0</v>
      </c>
      <c r="IQ396" s="26">
        <v>8.351887152777776E-2</v>
      </c>
      <c r="IR396" s="19">
        <v>85.900454545454565</v>
      </c>
      <c r="IS396" s="20">
        <v>20.803623838095483</v>
      </c>
      <c r="IT396" s="19">
        <v>40.540461821363643</v>
      </c>
      <c r="IU396" s="19">
        <v>25.368562393465915</v>
      </c>
      <c r="IV396" s="19">
        <v>75.77770080915073</v>
      </c>
      <c r="IW396" s="19">
        <v>0</v>
      </c>
      <c r="IX396" s="22">
        <v>8.1396700000000016E-2</v>
      </c>
      <c r="IY396" s="19">
        <v>84.578909090909107</v>
      </c>
      <c r="IZ396" s="17">
        <v>20.275014466630005</v>
      </c>
      <c r="JA396" s="19">
        <v>39.91676240872728</v>
      </c>
      <c r="JB396" s="19">
        <v>24.215626472727276</v>
      </c>
      <c r="JC396" s="19">
        <v>75.951635163382065</v>
      </c>
      <c r="JD396" s="21">
        <v>0</v>
      </c>
      <c r="JE396" s="22">
        <v>7.9301838194444446E-2</v>
      </c>
      <c r="JF396" s="21">
        <v>83.25736363636365</v>
      </c>
      <c r="JG396" s="20">
        <v>19.753207643832152</v>
      </c>
      <c r="JH396" s="21">
        <v>39.293062996090917</v>
      </c>
      <c r="JI396" s="21">
        <v>23.098162661079549</v>
      </c>
      <c r="JJ396" s="21">
        <v>76.128203729360649</v>
      </c>
      <c r="JK396" s="21">
        <v>0</v>
      </c>
      <c r="JL396" s="22">
        <v>7.7234286111111106E-2</v>
      </c>
      <c r="JM396" s="21">
        <v>81.935818181818206</v>
      </c>
      <c r="JN396" s="20">
        <v>19.238203369701942</v>
      </c>
      <c r="JO396" s="21">
        <v>38.669363583454555</v>
      </c>
      <c r="JP396" s="21">
        <v>22.015616706818182</v>
      </c>
      <c r="JQ396" s="21">
        <v>76.307406507086483</v>
      </c>
      <c r="JR396" s="21">
        <v>0</v>
      </c>
      <c r="JS396" s="22">
        <v>7.5194043749999995E-2</v>
      </c>
      <c r="JT396" s="21">
        <v>80.614272727272748</v>
      </c>
      <c r="JU396" s="20">
        <v>18.730001644239373</v>
      </c>
      <c r="JV396" s="21">
        <v>38.045664170818192</v>
      </c>
      <c r="JW396" s="21">
        <v>20.967434358238634</v>
      </c>
      <c r="JX396" s="21">
        <v>76.489243496559567</v>
      </c>
      <c r="JY396" s="21">
        <v>0</v>
      </c>
      <c r="JZ396" s="22">
        <v>7.31811111111111E-2</v>
      </c>
      <c r="KA396" s="21">
        <v>79.292727272727291</v>
      </c>
      <c r="KB396" s="20">
        <v>18.228602467444443</v>
      </c>
      <c r="KC396" s="21">
        <v>37.421964758181829</v>
      </c>
      <c r="KD396" s="21">
        <v>19.953061363636362</v>
      </c>
      <c r="KE396" s="21">
        <v>76.673714697779928</v>
      </c>
      <c r="KF396" s="21">
        <v>0</v>
      </c>
      <c r="KG396" s="22">
        <v>7.1195488194444448E-2</v>
      </c>
      <c r="KH396" s="21">
        <v>77.971181818181833</v>
      </c>
      <c r="KI396" s="20">
        <v>17.734005839317152</v>
      </c>
      <c r="KJ396" s="21">
        <v>36.79826534554546</v>
      </c>
      <c r="KK396" s="21">
        <v>18.971943471306815</v>
      </c>
      <c r="KL396" s="21">
        <v>76.860820110747525</v>
      </c>
      <c r="KM396" s="21">
        <v>0</v>
      </c>
      <c r="KN396" s="22">
        <v>6.9237174999999998E-2</v>
      </c>
      <c r="KO396" s="21">
        <v>76.649636363636375</v>
      </c>
      <c r="KP396" s="20">
        <v>17.246211759857498</v>
      </c>
      <c r="KQ396" s="21">
        <v>36.174565932909097</v>
      </c>
      <c r="KR396" s="21">
        <v>18.023526429545452</v>
      </c>
      <c r="KS396" s="21">
        <v>77.050559735462386</v>
      </c>
      <c r="KT396" s="21">
        <v>0</v>
      </c>
      <c r="KU396" s="22">
        <v>6.7306171527777764E-2</v>
      </c>
      <c r="KV396" s="21">
        <v>75.328090909090918</v>
      </c>
      <c r="KW396" s="20">
        <v>16.765220229065481</v>
      </c>
      <c r="KX396" s="21">
        <v>35.550866520272734</v>
      </c>
      <c r="KY396" s="21">
        <v>17.107255986647726</v>
      </c>
      <c r="KZ396" s="21">
        <v>77.242933571924496</v>
      </c>
      <c r="LA396" s="21">
        <v>0</v>
      </c>
      <c r="LB396" s="22">
        <v>6.5402477777777759E-2</v>
      </c>
      <c r="LC396" s="21">
        <v>74.006545454545474</v>
      </c>
      <c r="LD396" s="20">
        <v>16.291031246941106</v>
      </c>
      <c r="LE396" s="21">
        <v>34.927167107636372</v>
      </c>
      <c r="LF396" s="21">
        <v>16.222577890909097</v>
      </c>
      <c r="LG396" s="21">
        <v>77.43794162013387</v>
      </c>
      <c r="LH396" s="21">
        <v>0</v>
      </c>
      <c r="LI396" s="22">
        <v>6.3526093749999998E-2</v>
      </c>
      <c r="LJ396" s="21">
        <v>72.685000000000016</v>
      </c>
      <c r="LK396" s="20">
        <v>15.823644813484375</v>
      </c>
      <c r="LL396" s="21">
        <v>34.303467695000009</v>
      </c>
      <c r="LM396" s="21">
        <v>15.368937890625004</v>
      </c>
      <c r="LN396" s="21">
        <v>77.635583880090479</v>
      </c>
      <c r="LO396" s="21">
        <v>0</v>
      </c>
      <c r="LP396" s="22">
        <v>6.1677019444444439E-2</v>
      </c>
      <c r="LQ396" s="21">
        <v>71.363454545454573</v>
      </c>
      <c r="LR396" s="20">
        <v>15.363060928695276</v>
      </c>
      <c r="LS396" s="21">
        <v>33.679768282363646</v>
      </c>
      <c r="LT396" s="21">
        <v>14.545781734090911</v>
      </c>
      <c r="LU396" s="21">
        <v>77.835860351794352</v>
      </c>
      <c r="LV396" s="21">
        <v>0</v>
      </c>
      <c r="LW396" s="22">
        <v>5.9855254861111103E-2</v>
      </c>
      <c r="LX396" s="21">
        <v>70.041909090909115</v>
      </c>
      <c r="LY396" s="20">
        <v>14.909279592573817</v>
      </c>
      <c r="LZ396" s="21">
        <v>33.056068869727284</v>
      </c>
      <c r="MA396" s="21">
        <v>13.752555169602276</v>
      </c>
      <c r="MB396" s="21">
        <v>78.038771035245489</v>
      </c>
      <c r="MC396" s="21">
        <v>0</v>
      </c>
      <c r="MD396" s="22">
        <v>5.8060799999999989E-2</v>
      </c>
      <c r="ME396" s="21">
        <v>68.720363636363658</v>
      </c>
      <c r="MF396" s="20">
        <v>14.462300805119996</v>
      </c>
      <c r="MG396" s="21">
        <v>32.432369457090921</v>
      </c>
      <c r="MH396" s="21">
        <v>12.988703945454546</v>
      </c>
      <c r="MI396" s="21">
        <v>78.244315930443875</v>
      </c>
      <c r="MJ396" s="21">
        <v>0</v>
      </c>
      <c r="MK396" s="22">
        <v>5.6293654861111111E-2</v>
      </c>
      <c r="ML396" s="21">
        <v>67.3988181818182</v>
      </c>
      <c r="MM396" s="20">
        <v>14.022124566333819</v>
      </c>
      <c r="MN396" s="21">
        <v>31.808670044454555</v>
      </c>
      <c r="MO396" s="21">
        <v>12.25367380994318</v>
      </c>
      <c r="MP396" s="21">
        <v>78.452495037389511</v>
      </c>
      <c r="MQ396" s="21">
        <v>0</v>
      </c>
      <c r="MR396" s="22">
        <v>5.4553819444444443E-2</v>
      </c>
      <c r="MS396" s="21">
        <v>66.077272727272742</v>
      </c>
      <c r="MT396" s="20">
        <v>13.588750876215277</v>
      </c>
      <c r="MU396" s="21">
        <v>31.184970631818189</v>
      </c>
      <c r="MV396" s="21">
        <v>11.546910511363636</v>
      </c>
      <c r="MW396" s="21">
        <v>78.66330835608241</v>
      </c>
      <c r="MX396" s="21">
        <v>0</v>
      </c>
      <c r="MY396" s="30" t="s">
        <v>52</v>
      </c>
    </row>
    <row r="397" spans="1:363" ht="24" customHeight="1" x14ac:dyDescent="0.25">
      <c r="A397" s="15" t="s">
        <v>52</v>
      </c>
      <c r="B397" s="24" t="s">
        <v>13</v>
      </c>
      <c r="C397" s="25" t="s">
        <v>2</v>
      </c>
      <c r="D397" s="23">
        <v>0.7</v>
      </c>
      <c r="E397" s="17">
        <f t="shared" si="6"/>
        <v>0.875</v>
      </c>
      <c r="F397" s="23">
        <v>0.2</v>
      </c>
      <c r="G397" s="19">
        <v>130.09090909090912</v>
      </c>
      <c r="H397" s="20">
        <v>49.817779999999999</v>
      </c>
      <c r="I397" s="19">
        <v>61.396014272727285</v>
      </c>
      <c r="J397" s="19">
        <v>92.563636363636363</v>
      </c>
      <c r="K397" s="19">
        <v>71.478341622726631</v>
      </c>
      <c r="L397" s="19">
        <v>0</v>
      </c>
      <c r="M397" s="26">
        <v>0.19648227222222223</v>
      </c>
      <c r="N397" s="19">
        <v>128.79000000000002</v>
      </c>
      <c r="O397" s="17">
        <v>48.941553057333891</v>
      </c>
      <c r="P397" s="19">
        <v>60.782054130000013</v>
      </c>
      <c r="Q397" s="19">
        <v>89.814403799999994</v>
      </c>
      <c r="R397" s="19">
        <v>71.56283114630466</v>
      </c>
      <c r="S397" s="19">
        <v>0</v>
      </c>
      <c r="T397" s="26">
        <v>0.19299575555555554</v>
      </c>
      <c r="U397" s="19">
        <v>127.48909090909093</v>
      </c>
      <c r="V397" s="17">
        <v>48.073100456002216</v>
      </c>
      <c r="W397" s="21">
        <v>60.168093987272741</v>
      </c>
      <c r="X397" s="19">
        <v>87.12015403636363</v>
      </c>
      <c r="Y397" s="19">
        <v>71.649873255799434</v>
      </c>
      <c r="Z397" s="19">
        <v>0</v>
      </c>
      <c r="AA397" s="26">
        <v>0.18954045000000003</v>
      </c>
      <c r="AB397" s="21">
        <v>126.18818181818185</v>
      </c>
      <c r="AC397" s="17">
        <v>47.212422196005008</v>
      </c>
      <c r="AD397" s="19">
        <v>59.554133844545468</v>
      </c>
      <c r="AE397" s="19">
        <v>84.480331690909082</v>
      </c>
      <c r="AF397" s="19">
        <v>71.739467951210983</v>
      </c>
      <c r="AG397" s="21">
        <v>0</v>
      </c>
      <c r="AH397" s="26">
        <v>0.18611635555555558</v>
      </c>
      <c r="AI397" s="19">
        <v>124.88727272727276</v>
      </c>
      <c r="AJ397" s="17">
        <v>46.359518277342225</v>
      </c>
      <c r="AK397" s="19">
        <v>58.940173701818196</v>
      </c>
      <c r="AL397" s="21">
        <v>81.894381381818178</v>
      </c>
      <c r="AM397" s="19">
        <v>71.831615232539264</v>
      </c>
      <c r="AN397" s="19">
        <v>0</v>
      </c>
      <c r="AO397" s="26">
        <v>0.18272347222222221</v>
      </c>
      <c r="AP397" s="19">
        <v>123.58636363636366</v>
      </c>
      <c r="AQ397" s="20">
        <v>45.514388700013882</v>
      </c>
      <c r="AR397" s="19">
        <v>58.326213559090917</v>
      </c>
      <c r="AS397" s="19">
        <v>79.361747727272714</v>
      </c>
      <c r="AT397" s="19">
        <v>71.926315099784333</v>
      </c>
      <c r="AU397" s="19">
        <v>0</v>
      </c>
      <c r="AV397" s="22">
        <v>0.17936179999999999</v>
      </c>
      <c r="AW397" s="19">
        <v>122.28545454545457</v>
      </c>
      <c r="AX397" s="17">
        <v>44.677033464019999</v>
      </c>
      <c r="AY397" s="19">
        <v>57.712253416363652</v>
      </c>
      <c r="AZ397" s="19">
        <v>76.881875345454532</v>
      </c>
      <c r="BA397" s="21">
        <v>72.023567552946147</v>
      </c>
      <c r="BB397" s="19">
        <v>0</v>
      </c>
      <c r="BC397" s="26">
        <v>0.17603133888888892</v>
      </c>
      <c r="BD397" s="19">
        <v>120.98454545454548</v>
      </c>
      <c r="BE397" s="17">
        <v>43.847452569360563</v>
      </c>
      <c r="BF397" s="21">
        <v>57.098293273636379</v>
      </c>
      <c r="BG397" s="19">
        <v>74.454208854545456</v>
      </c>
      <c r="BH397" s="19">
        <v>72.123372592024708</v>
      </c>
      <c r="BI397" s="19">
        <v>0</v>
      </c>
      <c r="BJ397" s="26">
        <v>0.17273208888888891</v>
      </c>
      <c r="BK397" s="21">
        <v>119.6836363636364</v>
      </c>
      <c r="BL397" s="17">
        <v>43.025646016035559</v>
      </c>
      <c r="BM397" s="19">
        <v>56.484333130909107</v>
      </c>
      <c r="BN397" s="19">
        <v>72.078192872727271</v>
      </c>
      <c r="BO397" s="19">
        <v>72.225730217020043</v>
      </c>
      <c r="BP397" s="21">
        <v>0</v>
      </c>
      <c r="BQ397" s="26">
        <v>0.16946405</v>
      </c>
      <c r="BR397" s="19">
        <v>118.38272727272731</v>
      </c>
      <c r="BS397" s="17">
        <v>42.211613804045001</v>
      </c>
      <c r="BT397" s="19">
        <v>55.870372988181835</v>
      </c>
      <c r="BU397" s="21">
        <v>69.753272018181832</v>
      </c>
      <c r="BV397" s="19">
        <v>72.33064042793211</v>
      </c>
      <c r="BW397" s="19">
        <v>0</v>
      </c>
      <c r="BX397" s="26">
        <v>0.16622722222222222</v>
      </c>
      <c r="BY397" s="19">
        <v>117.08181818181821</v>
      </c>
      <c r="BZ397" s="20">
        <v>41.40535593338889</v>
      </c>
      <c r="CA397" s="19">
        <v>55.256412845454555</v>
      </c>
      <c r="CB397" s="19">
        <v>67.478890909090921</v>
      </c>
      <c r="CC397" s="19">
        <v>72.438103224760965</v>
      </c>
      <c r="CD397" s="19">
        <v>0</v>
      </c>
      <c r="CE397" s="22">
        <v>0.16302160555555559</v>
      </c>
      <c r="CF397" s="19">
        <v>115.78090909090912</v>
      </c>
      <c r="CG397" s="17">
        <v>40.606872404067232</v>
      </c>
      <c r="CH397" s="19">
        <v>54.64245270272729</v>
      </c>
      <c r="CI397" s="19">
        <v>65.254494163636366</v>
      </c>
      <c r="CJ397" s="21">
        <v>72.548118607506552</v>
      </c>
      <c r="CK397" s="19">
        <v>0</v>
      </c>
      <c r="CL397" s="26">
        <v>0.15984720000000002</v>
      </c>
      <c r="CM397" s="19">
        <v>114.48000000000003</v>
      </c>
      <c r="CN397" s="17">
        <v>39.816163216080007</v>
      </c>
      <c r="CO397" s="21">
        <v>54.028492560000018</v>
      </c>
      <c r="CP397" s="19">
        <v>63.079526399999999</v>
      </c>
      <c r="CQ397" s="19">
        <v>72.660686576168914</v>
      </c>
      <c r="CR397" s="19">
        <v>0</v>
      </c>
      <c r="CS397" s="26">
        <v>0.15670400555555555</v>
      </c>
      <c r="CT397" s="21">
        <v>113.17909090909093</v>
      </c>
      <c r="CU397" s="17">
        <v>39.033228369427221</v>
      </c>
      <c r="CV397" s="19">
        <v>53.414532417272738</v>
      </c>
      <c r="CW397" s="19">
        <v>60.953432236363639</v>
      </c>
      <c r="CX397" s="19">
        <v>72.775807130748021</v>
      </c>
      <c r="CY397" s="21">
        <v>0</v>
      </c>
      <c r="CZ397" s="26">
        <v>0.15359202222222224</v>
      </c>
      <c r="DA397" s="19">
        <v>111.87818181818184</v>
      </c>
      <c r="DB397" s="17">
        <v>38.258067864108888</v>
      </c>
      <c r="DC397" s="19">
        <v>52.800572274545466</v>
      </c>
      <c r="DD397" s="21">
        <v>58.875656290909085</v>
      </c>
      <c r="DE397" s="19">
        <v>72.893480271243888</v>
      </c>
      <c r="DF397" s="19">
        <v>0</v>
      </c>
      <c r="DG397" s="26">
        <v>0.15051125000000001</v>
      </c>
      <c r="DH397" s="19">
        <v>110.57727272727276</v>
      </c>
      <c r="DI397" s="20">
        <v>37.490681700125002</v>
      </c>
      <c r="DJ397" s="19">
        <v>52.186612131818194</v>
      </c>
      <c r="DK397" s="19">
        <v>56.845643181818176</v>
      </c>
      <c r="DL397" s="19">
        <v>73.013705997656515</v>
      </c>
      <c r="DM397" s="19">
        <v>0</v>
      </c>
      <c r="DN397" s="22">
        <v>0.14746168888888889</v>
      </c>
      <c r="DO397" s="19">
        <v>109.27636363636366</v>
      </c>
      <c r="DP397" s="17">
        <v>36.731069877475555</v>
      </c>
      <c r="DQ397" s="19">
        <v>51.572651989090922</v>
      </c>
      <c r="DR397" s="19">
        <v>54.862837527272717</v>
      </c>
      <c r="DS397" s="21">
        <v>73.136484309985889</v>
      </c>
      <c r="DT397" s="19">
        <v>0</v>
      </c>
      <c r="DU397" s="26">
        <v>0.14444333888888891</v>
      </c>
      <c r="DV397" s="19">
        <v>107.97545454545457</v>
      </c>
      <c r="DW397" s="17">
        <v>35.979232396160562</v>
      </c>
      <c r="DX397" s="21">
        <v>50.958691846363649</v>
      </c>
      <c r="DY397" s="19">
        <v>52.926683945454542</v>
      </c>
      <c r="DZ397" s="19">
        <v>73.261815208232036</v>
      </c>
      <c r="EA397" s="19">
        <v>0</v>
      </c>
      <c r="EB397" s="26">
        <v>0.1414562</v>
      </c>
      <c r="EC397" s="21">
        <v>106.67454545454548</v>
      </c>
      <c r="ED397" s="17">
        <v>35.235169256180001</v>
      </c>
      <c r="EE397" s="19">
        <v>50.344731703636377</v>
      </c>
      <c r="EF397" s="19">
        <v>51.036627054545441</v>
      </c>
      <c r="EG397" s="19">
        <v>73.38969869239493</v>
      </c>
      <c r="EH397" s="21">
        <v>0</v>
      </c>
      <c r="EI397" s="26">
        <v>0.13850027222222225</v>
      </c>
      <c r="EJ397" s="19">
        <v>105.37363636363639</v>
      </c>
      <c r="EK397" s="17">
        <v>34.498880457533893</v>
      </c>
      <c r="EL397" s="19">
        <v>49.730771560909105</v>
      </c>
      <c r="EM397" s="21">
        <v>49.192111472727291</v>
      </c>
      <c r="EN397" s="19">
        <v>73.520134762474584</v>
      </c>
      <c r="EO397" s="19">
        <v>0</v>
      </c>
      <c r="EP397" s="26">
        <v>0.13557555555555556</v>
      </c>
      <c r="EQ397" s="19">
        <v>104.07272727272731</v>
      </c>
      <c r="ER397" s="20">
        <v>33.770366000222225</v>
      </c>
      <c r="ES397" s="19">
        <v>49.116811418181832</v>
      </c>
      <c r="ET397" s="19">
        <v>47.392581818181831</v>
      </c>
      <c r="EU397" s="19">
        <v>73.653123418470997</v>
      </c>
      <c r="EV397" s="19">
        <v>0</v>
      </c>
      <c r="EW397" s="22">
        <v>0.13268205</v>
      </c>
      <c r="EX397" s="19">
        <v>102.7718181818182</v>
      </c>
      <c r="EY397" s="17">
        <v>33.049625884244996</v>
      </c>
      <c r="EZ397" s="19">
        <v>48.50285127545456</v>
      </c>
      <c r="FA397" s="19">
        <v>45.637482709090918</v>
      </c>
      <c r="FB397" s="21">
        <v>73.788664660384171</v>
      </c>
      <c r="FC397" s="19">
        <v>0</v>
      </c>
      <c r="FD397" s="26">
        <v>0.12981975555555555</v>
      </c>
      <c r="FE397" s="19">
        <v>101.47090909090912</v>
      </c>
      <c r="FF397" s="17">
        <v>32.336660109602221</v>
      </c>
      <c r="FG397" s="21">
        <v>47.888891132727288</v>
      </c>
      <c r="FH397" s="19">
        <v>43.926258763636369</v>
      </c>
      <c r="FI397" s="19">
        <v>73.926758488214091</v>
      </c>
      <c r="FJ397" s="19">
        <v>0</v>
      </c>
      <c r="FK397" s="26">
        <v>0.12698867222222221</v>
      </c>
      <c r="FL397" s="21">
        <v>100.17000000000003</v>
      </c>
      <c r="FM397" s="17">
        <v>31.631468676293885</v>
      </c>
      <c r="FN397" s="19">
        <v>47.274930990000016</v>
      </c>
      <c r="FO397" s="19">
        <v>42.258354600000004</v>
      </c>
      <c r="FP397" s="19">
        <v>74.067404901960771</v>
      </c>
      <c r="FQ397" s="21">
        <v>0</v>
      </c>
      <c r="FR397" s="26">
        <v>0.12418880000000002</v>
      </c>
      <c r="FS397" s="19">
        <v>98.869090909090929</v>
      </c>
      <c r="FT397" s="17">
        <v>30.934051584320002</v>
      </c>
      <c r="FU397" s="19">
        <v>46.660970847272736</v>
      </c>
      <c r="FV397" s="21">
        <v>40.633214836363642</v>
      </c>
      <c r="FW397" s="19">
        <v>74.210603901624211</v>
      </c>
      <c r="FX397" s="19">
        <v>0</v>
      </c>
      <c r="FY397" s="26">
        <v>0.1214201388888889</v>
      </c>
      <c r="FZ397" s="19">
        <v>97.568181818181841</v>
      </c>
      <c r="GA397" s="20">
        <v>30.244408833680559</v>
      </c>
      <c r="GB397" s="19">
        <v>46.047010704545464</v>
      </c>
      <c r="GC397" s="19">
        <v>39.050284090909088</v>
      </c>
      <c r="GD397" s="19">
        <v>74.356355487204397</v>
      </c>
      <c r="GE397" s="19">
        <v>0</v>
      </c>
      <c r="GF397" s="22">
        <v>0.11868268888888889</v>
      </c>
      <c r="GG397" s="19">
        <v>96.267272727272754</v>
      </c>
      <c r="GH397" s="17">
        <v>29.562540424375555</v>
      </c>
      <c r="GI397" s="19">
        <v>45.433050561818192</v>
      </c>
      <c r="GJ397" s="19">
        <v>37.509006981818182</v>
      </c>
      <c r="GK397" s="21">
        <v>74.504659658701357</v>
      </c>
      <c r="GL397" s="19">
        <v>0</v>
      </c>
      <c r="GM397" s="26">
        <v>0.11597644999999999</v>
      </c>
      <c r="GN397" s="19">
        <v>94.966363636363653</v>
      </c>
      <c r="GO397" s="17">
        <v>28.888446356404998</v>
      </c>
      <c r="GP397" s="21">
        <v>44.819090419090919</v>
      </c>
      <c r="GQ397" s="19">
        <v>36.008828127272722</v>
      </c>
      <c r="GR397" s="19">
        <v>74.655516416115063</v>
      </c>
      <c r="GS397" s="19">
        <v>0</v>
      </c>
      <c r="GT397" s="26">
        <v>0.11330142222222224</v>
      </c>
      <c r="GU397" s="21">
        <v>93.665454545454566</v>
      </c>
      <c r="GV397" s="17">
        <v>28.222126629768894</v>
      </c>
      <c r="GW397" s="19">
        <v>44.205130276363647</v>
      </c>
      <c r="GX397" s="19">
        <v>34.549192145454541</v>
      </c>
      <c r="GY397" s="19">
        <v>74.808925759445529</v>
      </c>
      <c r="GZ397" s="21">
        <v>0</v>
      </c>
      <c r="HA397" s="26">
        <v>0.11065760555555555</v>
      </c>
      <c r="HB397" s="19">
        <v>92.364545454545478</v>
      </c>
      <c r="HC397" s="17">
        <v>27.563581244467223</v>
      </c>
      <c r="HD397" s="19">
        <v>43.591170133636375</v>
      </c>
      <c r="HE397" s="21">
        <v>33.129543654545451</v>
      </c>
      <c r="HF397" s="19">
        <v>74.964887688692755</v>
      </c>
      <c r="HG397" s="19">
        <v>0</v>
      </c>
      <c r="HH397" s="26">
        <v>0.108045</v>
      </c>
      <c r="HI397" s="19">
        <v>91.063636363636377</v>
      </c>
      <c r="HJ397" s="20">
        <v>26.912810200500001</v>
      </c>
      <c r="HK397" s="19">
        <v>42.977209990909095</v>
      </c>
      <c r="HL397" s="19">
        <v>31.749327272727264</v>
      </c>
      <c r="HM397" s="19">
        <v>75.123402203856728</v>
      </c>
      <c r="HN397" s="19">
        <v>0</v>
      </c>
      <c r="HO397" s="22">
        <v>0.10546360555555555</v>
      </c>
      <c r="HP397" s="19">
        <v>89.76272727272729</v>
      </c>
      <c r="HQ397" s="17">
        <v>26.269813497867219</v>
      </c>
      <c r="HR397" s="19">
        <v>42.363249848181823</v>
      </c>
      <c r="HS397" s="19">
        <v>30.407987618181814</v>
      </c>
      <c r="HT397" s="21">
        <v>75.284469304937474</v>
      </c>
      <c r="HU397" s="19">
        <v>0</v>
      </c>
      <c r="HV397" s="26">
        <v>0.10291342222222225</v>
      </c>
      <c r="HW397" s="19">
        <v>88.461818181818202</v>
      </c>
      <c r="HX397" s="17">
        <v>25.634591136568893</v>
      </c>
      <c r="HY397" s="21">
        <v>41.749289705454558</v>
      </c>
      <c r="HZ397" s="19">
        <v>29.104969309090919</v>
      </c>
      <c r="IA397" s="19">
        <v>75.448088991934966</v>
      </c>
      <c r="IB397" s="19">
        <v>0</v>
      </c>
      <c r="IC397" s="26">
        <v>0.10039445000000001</v>
      </c>
      <c r="ID397" s="21">
        <v>87.160909090909115</v>
      </c>
      <c r="IE397" s="17">
        <v>25.007143116605</v>
      </c>
      <c r="IF397" s="19">
        <v>41.135329562727286</v>
      </c>
      <c r="IG397" s="19">
        <v>27.83971696363637</v>
      </c>
      <c r="IH397" s="19">
        <v>75.614261264849219</v>
      </c>
      <c r="II397" s="21">
        <v>0</v>
      </c>
      <c r="IJ397" s="26">
        <v>9.7906688888888885E-2</v>
      </c>
      <c r="IK397" s="19">
        <v>85.860000000000028</v>
      </c>
      <c r="IL397" s="17">
        <v>24.387469437975554</v>
      </c>
      <c r="IM397" s="19">
        <v>40.521369420000013</v>
      </c>
      <c r="IN397" s="21">
        <v>26.611675200000004</v>
      </c>
      <c r="IO397" s="19">
        <v>75.782986123680232</v>
      </c>
      <c r="IP397" s="19">
        <v>0</v>
      </c>
      <c r="IQ397" s="26">
        <v>9.5450138888888883E-2</v>
      </c>
      <c r="IR397" s="19">
        <v>84.559090909090926</v>
      </c>
      <c r="IS397" s="20">
        <v>23.775570100680554</v>
      </c>
      <c r="IT397" s="19">
        <v>39.907409277272734</v>
      </c>
      <c r="IU397" s="19">
        <v>25.42028863636364</v>
      </c>
      <c r="IV397" s="19">
        <v>75.95426356842799</v>
      </c>
      <c r="IW397" s="19">
        <v>0</v>
      </c>
      <c r="IX397" s="22">
        <v>9.3024800000000019E-2</v>
      </c>
      <c r="IY397" s="19">
        <v>83.258181818181839</v>
      </c>
      <c r="IZ397" s="17">
        <v>23.171445104720004</v>
      </c>
      <c r="JA397" s="19">
        <v>39.293449134545462</v>
      </c>
      <c r="JB397" s="19">
        <v>24.265001890909094</v>
      </c>
      <c r="JC397" s="19">
        <v>76.128093599092523</v>
      </c>
      <c r="JD397" s="21">
        <v>0</v>
      </c>
      <c r="JE397" s="22">
        <v>9.0630672222222236E-2</v>
      </c>
      <c r="JF397" s="21">
        <v>81.957272727272752</v>
      </c>
      <c r="JG397" s="20">
        <v>22.575094450093893</v>
      </c>
      <c r="JH397" s="21">
        <v>38.679488991818197</v>
      </c>
      <c r="JI397" s="21">
        <v>23.145259581818184</v>
      </c>
      <c r="JJ397" s="21">
        <v>76.304476215673787</v>
      </c>
      <c r="JK397" s="21">
        <v>0</v>
      </c>
      <c r="JL397" s="22">
        <v>8.8267755555555563E-2</v>
      </c>
      <c r="JM397" s="21">
        <v>80.65636363636365</v>
      </c>
      <c r="JN397" s="20">
        <v>21.986518136802225</v>
      </c>
      <c r="JO397" s="21">
        <v>38.065528849090917</v>
      </c>
      <c r="JP397" s="21">
        <v>22.060506327272726</v>
      </c>
      <c r="JQ397" s="21">
        <v>76.483411418171841</v>
      </c>
      <c r="JR397" s="21">
        <v>0</v>
      </c>
      <c r="JS397" s="22">
        <v>8.593605E-2</v>
      </c>
      <c r="JT397" s="21">
        <v>79.355454545454563</v>
      </c>
      <c r="JU397" s="20">
        <v>21.405716164845</v>
      </c>
      <c r="JV397" s="21">
        <v>37.451568706363645</v>
      </c>
      <c r="JW397" s="21">
        <v>21.010186745454543</v>
      </c>
      <c r="JX397" s="21">
        <v>76.664899206586625</v>
      </c>
      <c r="JY397" s="21">
        <v>0</v>
      </c>
      <c r="JZ397" s="22">
        <v>8.3635555555555546E-2</v>
      </c>
      <c r="KA397" s="21">
        <v>78.054545454545476</v>
      </c>
      <c r="KB397" s="20">
        <v>20.832688534222221</v>
      </c>
      <c r="KC397" s="21">
        <v>36.837608563636373</v>
      </c>
      <c r="KD397" s="21">
        <v>19.993745454545454</v>
      </c>
      <c r="KE397" s="21">
        <v>76.84893958091817</v>
      </c>
      <c r="KF397" s="21">
        <v>0</v>
      </c>
      <c r="KG397" s="22">
        <v>8.136627222222223E-2</v>
      </c>
      <c r="KH397" s="21">
        <v>76.753636363636375</v>
      </c>
      <c r="KI397" s="20">
        <v>20.267435244933889</v>
      </c>
      <c r="KJ397" s="21">
        <v>36.223648420909093</v>
      </c>
      <c r="KK397" s="21">
        <v>19.010627072727271</v>
      </c>
      <c r="KL397" s="21">
        <v>77.035532541166489</v>
      </c>
      <c r="KM397" s="21">
        <v>0</v>
      </c>
      <c r="KN397" s="22">
        <v>7.912820000000001E-2</v>
      </c>
      <c r="KO397" s="21">
        <v>75.452727272727287</v>
      </c>
      <c r="KP397" s="20">
        <v>19.709956296980003</v>
      </c>
      <c r="KQ397" s="21">
        <v>35.609688278181828</v>
      </c>
      <c r="KR397" s="21">
        <v>18.060276218181816</v>
      </c>
      <c r="KS397" s="21">
        <v>77.224678087331554</v>
      </c>
      <c r="KT397" s="21">
        <v>0</v>
      </c>
      <c r="KU397" s="22">
        <v>7.6921338888888885E-2</v>
      </c>
      <c r="KV397" s="21">
        <v>74.1518181818182</v>
      </c>
      <c r="KW397" s="20">
        <v>19.160251690360553</v>
      </c>
      <c r="KX397" s="21">
        <v>34.995728135454556</v>
      </c>
      <c r="KY397" s="21">
        <v>17.142137509090905</v>
      </c>
      <c r="KZ397" s="21">
        <v>77.416376219413365</v>
      </c>
      <c r="LA397" s="21">
        <v>0</v>
      </c>
      <c r="LB397" s="22">
        <v>7.474568888888887E-2</v>
      </c>
      <c r="LC397" s="21">
        <v>72.850909090909113</v>
      </c>
      <c r="LD397" s="20">
        <v>18.61832142507555</v>
      </c>
      <c r="LE397" s="21">
        <v>34.381767992727283</v>
      </c>
      <c r="LF397" s="21">
        <v>16.255655563636367</v>
      </c>
      <c r="LG397" s="21">
        <v>77.610626937411951</v>
      </c>
      <c r="LH397" s="21">
        <v>0</v>
      </c>
      <c r="LI397" s="22">
        <v>7.2601250000000006E-2</v>
      </c>
      <c r="LJ397" s="21">
        <v>71.550000000000026</v>
      </c>
      <c r="LK397" s="20">
        <v>18.084165501125</v>
      </c>
      <c r="LL397" s="21">
        <v>33.767807850000011</v>
      </c>
      <c r="LM397" s="21">
        <v>15.400275000000004</v>
      </c>
      <c r="LN397" s="21">
        <v>77.807430241327282</v>
      </c>
      <c r="LO397" s="21">
        <v>0</v>
      </c>
      <c r="LP397" s="22">
        <v>7.0488022222222224E-2</v>
      </c>
      <c r="LQ397" s="21">
        <v>70.249090909090924</v>
      </c>
      <c r="LR397" s="20">
        <v>17.557783918508889</v>
      </c>
      <c r="LS397" s="21">
        <v>33.153847707272732</v>
      </c>
      <c r="LT397" s="21">
        <v>14.575440436363639</v>
      </c>
      <c r="LU397" s="21">
        <v>78.006786131159373</v>
      </c>
      <c r="LV397" s="21">
        <v>0</v>
      </c>
      <c r="LW397" s="22">
        <v>6.8406005555555552E-2</v>
      </c>
      <c r="LX397" s="21">
        <v>68.948181818181837</v>
      </c>
      <c r="LY397" s="20">
        <v>17.039176677227221</v>
      </c>
      <c r="LZ397" s="21">
        <v>32.539887564545467</v>
      </c>
      <c r="MA397" s="21">
        <v>13.780596490909094</v>
      </c>
      <c r="MB397" s="21">
        <v>78.208694606908225</v>
      </c>
      <c r="MC397" s="21">
        <v>0</v>
      </c>
      <c r="MD397" s="22">
        <v>6.6355199999999989E-2</v>
      </c>
      <c r="ME397" s="21">
        <v>67.64727272727275</v>
      </c>
      <c r="MF397" s="20">
        <v>16.528343777279996</v>
      </c>
      <c r="MG397" s="21">
        <v>31.925927421818194</v>
      </c>
      <c r="MH397" s="21">
        <v>13.015187781818183</v>
      </c>
      <c r="MI397" s="21">
        <v>78.413155668573836</v>
      </c>
      <c r="MJ397" s="21">
        <v>0</v>
      </c>
      <c r="MK397" s="22">
        <v>6.4335605555555564E-2</v>
      </c>
      <c r="ML397" s="21">
        <v>66.346363636363648</v>
      </c>
      <c r="MM397" s="20">
        <v>16.025285218667225</v>
      </c>
      <c r="MN397" s="21">
        <v>31.311967279090915</v>
      </c>
      <c r="MO397" s="21">
        <v>12.278658927272726</v>
      </c>
      <c r="MP397" s="21">
        <v>78.620169316156208</v>
      </c>
      <c r="MQ397" s="21">
        <v>0</v>
      </c>
      <c r="MR397" s="22">
        <v>6.2347222222222221E-2</v>
      </c>
      <c r="MS397" s="21">
        <v>65.045454545454561</v>
      </c>
      <c r="MT397" s="20">
        <v>15.530001001388888</v>
      </c>
      <c r="MU397" s="21">
        <v>30.698007136363643</v>
      </c>
      <c r="MV397" s="21">
        <v>11.570454545454545</v>
      </c>
      <c r="MW397" s="21">
        <v>78.829735549655325</v>
      </c>
      <c r="MX397" s="21">
        <v>0</v>
      </c>
      <c r="MY397" s="30" t="s">
        <v>52</v>
      </c>
    </row>
    <row r="398" spans="1:363" ht="24" customHeight="1" x14ac:dyDescent="0.25">
      <c r="A398" s="15" t="s">
        <v>52</v>
      </c>
      <c r="B398" s="24" t="s">
        <v>13</v>
      </c>
      <c r="C398" s="25" t="s">
        <v>2</v>
      </c>
      <c r="D398" s="23">
        <v>0.7</v>
      </c>
      <c r="E398" s="17">
        <f t="shared" si="6"/>
        <v>0.875</v>
      </c>
      <c r="F398" s="23">
        <v>0.22500000000000001</v>
      </c>
      <c r="G398" s="19">
        <v>128.02727272727276</v>
      </c>
      <c r="H398" s="20">
        <v>56.045002500000002</v>
      </c>
      <c r="I398" s="19">
        <v>60.4220872818182</v>
      </c>
      <c r="J398" s="19">
        <v>92.732102272727275</v>
      </c>
      <c r="K398" s="19">
        <v>71.613554653902227</v>
      </c>
      <c r="L398" s="19">
        <v>0</v>
      </c>
      <c r="M398" s="26">
        <v>0.22104255624999999</v>
      </c>
      <c r="N398" s="19">
        <v>126.74700000000003</v>
      </c>
      <c r="O398" s="17">
        <v>55.059247189500624</v>
      </c>
      <c r="P398" s="19">
        <v>59.817866409000011</v>
      </c>
      <c r="Q398" s="19">
        <v>89.977866103124995</v>
      </c>
      <c r="R398" s="19">
        <v>71.700668935897411</v>
      </c>
      <c r="S398" s="19">
        <v>0</v>
      </c>
      <c r="T398" s="26">
        <v>0.21712022499999997</v>
      </c>
      <c r="U398" s="19">
        <v>125.4667272727273</v>
      </c>
      <c r="V398" s="17">
        <v>54.082238013002495</v>
      </c>
      <c r="W398" s="21">
        <v>59.213645536181829</v>
      </c>
      <c r="X398" s="19">
        <v>87.278712802272722</v>
      </c>
      <c r="Y398" s="19">
        <v>71.790255462622923</v>
      </c>
      <c r="Z398" s="19">
        <v>0</v>
      </c>
      <c r="AA398" s="26">
        <v>0.21323300625000002</v>
      </c>
      <c r="AB398" s="21">
        <v>124.18645454545457</v>
      </c>
      <c r="AC398" s="17">
        <v>53.11397497050563</v>
      </c>
      <c r="AD398" s="19">
        <v>58.609424663363647</v>
      </c>
      <c r="AE398" s="19">
        <v>84.634085977556822</v>
      </c>
      <c r="AF398" s="19">
        <v>71.882314234078734</v>
      </c>
      <c r="AG398" s="21">
        <v>0</v>
      </c>
      <c r="AH398" s="26">
        <v>0.20938090000000001</v>
      </c>
      <c r="AI398" s="19">
        <v>122.90618181818185</v>
      </c>
      <c r="AJ398" s="17">
        <v>52.154458062010001</v>
      </c>
      <c r="AK398" s="19">
        <v>58.005203790545472</v>
      </c>
      <c r="AL398" s="21">
        <v>82.043429236363636</v>
      </c>
      <c r="AM398" s="19">
        <v>71.976845250264859</v>
      </c>
      <c r="AN398" s="19">
        <v>0</v>
      </c>
      <c r="AO398" s="26">
        <v>0.20556390624999998</v>
      </c>
      <c r="AP398" s="19">
        <v>121.62590909090912</v>
      </c>
      <c r="AQ398" s="20">
        <v>51.203687287515621</v>
      </c>
      <c r="AR398" s="19">
        <v>57.400982917727283</v>
      </c>
      <c r="AS398" s="19">
        <v>79.506186186079532</v>
      </c>
      <c r="AT398" s="19">
        <v>72.073848511181311</v>
      </c>
      <c r="AU398" s="19">
        <v>0</v>
      </c>
      <c r="AV398" s="22">
        <v>0.20178202499999998</v>
      </c>
      <c r="AW398" s="19">
        <v>120.34563636363639</v>
      </c>
      <c r="AX398" s="17">
        <v>50.26166264702249</v>
      </c>
      <c r="AY398" s="19">
        <v>56.796762044909102</v>
      </c>
      <c r="AZ398" s="19">
        <v>77.021800434090906</v>
      </c>
      <c r="BA398" s="21">
        <v>72.173324016828076</v>
      </c>
      <c r="BB398" s="19">
        <v>0</v>
      </c>
      <c r="BC398" s="26">
        <v>0.19803525625000004</v>
      </c>
      <c r="BD398" s="19">
        <v>119.06536363636367</v>
      </c>
      <c r="BE398" s="17">
        <v>49.328384140530638</v>
      </c>
      <c r="BF398" s="21">
        <v>56.192541172090927</v>
      </c>
      <c r="BG398" s="19">
        <v>74.589715587784099</v>
      </c>
      <c r="BH398" s="19">
        <v>72.27527176720514</v>
      </c>
      <c r="BI398" s="19">
        <v>0</v>
      </c>
      <c r="BJ398" s="26">
        <v>0.19432360000000001</v>
      </c>
      <c r="BK398" s="21">
        <v>117.78509090909094</v>
      </c>
      <c r="BL398" s="17">
        <v>48.403851768039999</v>
      </c>
      <c r="BM398" s="19">
        <v>55.588320299272745</v>
      </c>
      <c r="BN398" s="19">
        <v>72.209375254545463</v>
      </c>
      <c r="BO398" s="19">
        <v>72.379691762312532</v>
      </c>
      <c r="BP398" s="21">
        <v>0</v>
      </c>
      <c r="BQ398" s="26">
        <v>0.19064705625</v>
      </c>
      <c r="BR398" s="19">
        <v>116.50481818181821</v>
      </c>
      <c r="BS398" s="17">
        <v>47.488065529550624</v>
      </c>
      <c r="BT398" s="19">
        <v>54.984099426454556</v>
      </c>
      <c r="BU398" s="21">
        <v>69.880223041761369</v>
      </c>
      <c r="BV398" s="19">
        <v>72.486584002150238</v>
      </c>
      <c r="BW398" s="19">
        <v>0</v>
      </c>
      <c r="BX398" s="26">
        <v>0.18700562500000001</v>
      </c>
      <c r="BY398" s="19">
        <v>115.22454545454549</v>
      </c>
      <c r="BZ398" s="20">
        <v>46.581025425062499</v>
      </c>
      <c r="CA398" s="19">
        <v>54.379878553636381</v>
      </c>
      <c r="CB398" s="19">
        <v>67.601702556818196</v>
      </c>
      <c r="CC398" s="19">
        <v>72.595948486718243</v>
      </c>
      <c r="CD398" s="19">
        <v>0</v>
      </c>
      <c r="CE398" s="22">
        <v>0.18339930625000003</v>
      </c>
      <c r="CF398" s="19">
        <v>113.94427272727276</v>
      </c>
      <c r="CG398" s="17">
        <v>45.682731454575631</v>
      </c>
      <c r="CH398" s="19">
        <v>53.775657680818199</v>
      </c>
      <c r="CI398" s="19">
        <v>65.373257407102287</v>
      </c>
      <c r="CJ398" s="21">
        <v>72.707785216016589</v>
      </c>
      <c r="CK398" s="19">
        <v>0</v>
      </c>
      <c r="CL398" s="26">
        <v>0.17982810000000002</v>
      </c>
      <c r="CM398" s="19">
        <v>112.66400000000003</v>
      </c>
      <c r="CN398" s="17">
        <v>44.793183618090005</v>
      </c>
      <c r="CO398" s="21">
        <v>53.171436808000017</v>
      </c>
      <c r="CP398" s="19">
        <v>63.194331200000001</v>
      </c>
      <c r="CQ398" s="19">
        <v>72.822094190045235</v>
      </c>
      <c r="CR398" s="19">
        <v>0</v>
      </c>
      <c r="CS398" s="26">
        <v>0.17629200624999999</v>
      </c>
      <c r="CT398" s="21">
        <v>111.3837272727273</v>
      </c>
      <c r="CU398" s="17">
        <v>43.912381915605621</v>
      </c>
      <c r="CV398" s="19">
        <v>52.567215935181828</v>
      </c>
      <c r="CW398" s="19">
        <v>61.064367542897735</v>
      </c>
      <c r="CX398" s="19">
        <v>72.938875408804194</v>
      </c>
      <c r="CY398" s="21">
        <v>0</v>
      </c>
      <c r="CZ398" s="26">
        <v>0.17279102499999999</v>
      </c>
      <c r="DA398" s="19">
        <v>110.10345454545457</v>
      </c>
      <c r="DB398" s="17">
        <v>43.040326347122495</v>
      </c>
      <c r="DC398" s="19">
        <v>51.962995062363646</v>
      </c>
      <c r="DD398" s="21">
        <v>58.982810043181814</v>
      </c>
      <c r="DE398" s="19">
        <v>73.058128872293466</v>
      </c>
      <c r="DF398" s="19">
        <v>0</v>
      </c>
      <c r="DG398" s="26">
        <v>0.16932515625000003</v>
      </c>
      <c r="DH398" s="19">
        <v>108.82318181818184</v>
      </c>
      <c r="DI398" s="20">
        <v>42.177016912640632</v>
      </c>
      <c r="DJ398" s="19">
        <v>51.358774189545464</v>
      </c>
      <c r="DK398" s="19">
        <v>56.949102308238629</v>
      </c>
      <c r="DL398" s="19">
        <v>73.179854580513052</v>
      </c>
      <c r="DM398" s="19">
        <v>0</v>
      </c>
      <c r="DN398" s="22">
        <v>0.1658944</v>
      </c>
      <c r="DO398" s="19">
        <v>107.54290909090912</v>
      </c>
      <c r="DP398" s="17">
        <v>41.322453612159997</v>
      </c>
      <c r="DQ398" s="19">
        <v>50.754553316727289</v>
      </c>
      <c r="DR398" s="19">
        <v>54.96268794545454</v>
      </c>
      <c r="DS398" s="21">
        <v>73.304052533462951</v>
      </c>
      <c r="DT398" s="19">
        <v>0</v>
      </c>
      <c r="DU398" s="26">
        <v>0.16249875625000001</v>
      </c>
      <c r="DV398" s="19">
        <v>106.26263636363639</v>
      </c>
      <c r="DW398" s="17">
        <v>40.476636445680626</v>
      </c>
      <c r="DX398" s="21">
        <v>50.1503324439091</v>
      </c>
      <c r="DY398" s="19">
        <v>53.023010562215902</v>
      </c>
      <c r="DZ398" s="19">
        <v>73.430722731143163</v>
      </c>
      <c r="EA398" s="19">
        <v>0</v>
      </c>
      <c r="EB398" s="26">
        <v>0.15913822499999999</v>
      </c>
      <c r="EC398" s="21">
        <v>104.98236363636366</v>
      </c>
      <c r="ED398" s="17">
        <v>39.639565413202497</v>
      </c>
      <c r="EE398" s="19">
        <v>49.546111571090918</v>
      </c>
      <c r="EF398" s="19">
        <v>51.129513765909081</v>
      </c>
      <c r="EG398" s="19">
        <v>73.559865173553703</v>
      </c>
      <c r="EH398" s="21">
        <v>0</v>
      </c>
      <c r="EI398" s="26">
        <v>0.15581280625000002</v>
      </c>
      <c r="EJ398" s="19">
        <v>103.70209090909094</v>
      </c>
      <c r="EK398" s="17">
        <v>38.811240514725625</v>
      </c>
      <c r="EL398" s="19">
        <v>48.941890698272744</v>
      </c>
      <c r="EM398" s="21">
        <v>49.281641163920469</v>
      </c>
      <c r="EN398" s="19">
        <v>73.691479860694542</v>
      </c>
      <c r="EO398" s="19">
        <v>0</v>
      </c>
      <c r="EP398" s="26">
        <v>0.15252250000000001</v>
      </c>
      <c r="EQ398" s="19">
        <v>102.42181818181821</v>
      </c>
      <c r="ER398" s="20">
        <v>37.991661750250003</v>
      </c>
      <c r="ES398" s="19">
        <v>48.337669825454562</v>
      </c>
      <c r="ET398" s="19">
        <v>47.478836363636375</v>
      </c>
      <c r="EU398" s="19">
        <v>73.825566792565709</v>
      </c>
      <c r="EV398" s="19">
        <v>0</v>
      </c>
      <c r="EW398" s="22">
        <v>0.14926730625000001</v>
      </c>
      <c r="EX398" s="19">
        <v>101.14154545454548</v>
      </c>
      <c r="EY398" s="17">
        <v>37.180829119775623</v>
      </c>
      <c r="EZ398" s="19">
        <v>47.733448952636373</v>
      </c>
      <c r="FA398" s="19">
        <v>45.720542972443191</v>
      </c>
      <c r="FB398" s="21">
        <v>73.962125969167175</v>
      </c>
      <c r="FC398" s="19">
        <v>0</v>
      </c>
      <c r="FD398" s="26">
        <v>0.14604722499999997</v>
      </c>
      <c r="FE398" s="19">
        <v>99.861272727272762</v>
      </c>
      <c r="FF398" s="17">
        <v>36.378742623302493</v>
      </c>
      <c r="FG398" s="21">
        <v>47.129228079818198</v>
      </c>
      <c r="FH398" s="19">
        <v>44.006204597727276</v>
      </c>
      <c r="FI398" s="19">
        <v>74.101157390498969</v>
      </c>
      <c r="FJ398" s="19">
        <v>0</v>
      </c>
      <c r="FK398" s="26">
        <v>0.14286225624999999</v>
      </c>
      <c r="FL398" s="21">
        <v>98.581000000000031</v>
      </c>
      <c r="FM398" s="17">
        <v>35.58540226083062</v>
      </c>
      <c r="FN398" s="19">
        <v>46.525007207000016</v>
      </c>
      <c r="FO398" s="19">
        <v>42.335264846875006</v>
      </c>
      <c r="FP398" s="19">
        <v>74.242661056561076</v>
      </c>
      <c r="FQ398" s="21">
        <v>0</v>
      </c>
      <c r="FR398" s="26">
        <v>0.13971240000000001</v>
      </c>
      <c r="FS398" s="19">
        <v>97.3007272727273</v>
      </c>
      <c r="FT398" s="17">
        <v>34.800808032360003</v>
      </c>
      <c r="FU398" s="19">
        <v>45.920786334181834</v>
      </c>
      <c r="FV398" s="21">
        <v>40.707167327272728</v>
      </c>
      <c r="FW398" s="19">
        <v>74.386636967353482</v>
      </c>
      <c r="FX398" s="19">
        <v>0</v>
      </c>
      <c r="FY398" s="26">
        <v>0.13659765625</v>
      </c>
      <c r="FZ398" s="19">
        <v>96.020454545454569</v>
      </c>
      <c r="GA398" s="20">
        <v>34.024959937890628</v>
      </c>
      <c r="GB398" s="19">
        <v>45.316565461363645</v>
      </c>
      <c r="GC398" s="19">
        <v>39.121355646306817</v>
      </c>
      <c r="GD398" s="19">
        <v>74.533085122876216</v>
      </c>
      <c r="GE398" s="19">
        <v>0</v>
      </c>
      <c r="GF398" s="22">
        <v>0.13351802500000001</v>
      </c>
      <c r="GG398" s="19">
        <v>94.740181818181838</v>
      </c>
      <c r="GH398" s="17">
        <v>33.257857977422503</v>
      </c>
      <c r="GI398" s="19">
        <v>44.712344588545463</v>
      </c>
      <c r="GJ398" s="19">
        <v>37.577273411363635</v>
      </c>
      <c r="GK398" s="21">
        <v>74.682005523129263</v>
      </c>
      <c r="GL398" s="19">
        <v>0</v>
      </c>
      <c r="GM398" s="26">
        <v>0.13047350624999998</v>
      </c>
      <c r="GN398" s="19">
        <v>93.459909090909107</v>
      </c>
      <c r="GO398" s="17">
        <v>32.499502150955621</v>
      </c>
      <c r="GP398" s="21">
        <v>44.108123715727281</v>
      </c>
      <c r="GQ398" s="19">
        <v>36.074364229829541</v>
      </c>
      <c r="GR398" s="19">
        <v>74.833398168112623</v>
      </c>
      <c r="GS398" s="19">
        <v>0</v>
      </c>
      <c r="GT398" s="26">
        <v>0.12746410000000002</v>
      </c>
      <c r="GU398" s="21">
        <v>92.179636363636376</v>
      </c>
      <c r="GV398" s="17">
        <v>31.749892458490006</v>
      </c>
      <c r="GW398" s="19">
        <v>43.503902842909099</v>
      </c>
      <c r="GX398" s="19">
        <v>34.612071709090905</v>
      </c>
      <c r="GY398" s="19">
        <v>74.987263057826297</v>
      </c>
      <c r="GZ398" s="21">
        <v>0</v>
      </c>
      <c r="HA398" s="26">
        <v>0.12448980625</v>
      </c>
      <c r="HB398" s="19">
        <v>90.89936363636366</v>
      </c>
      <c r="HC398" s="17">
        <v>31.009028900025626</v>
      </c>
      <c r="HD398" s="19">
        <v>42.899681970090917</v>
      </c>
      <c r="HE398" s="21">
        <v>33.189839456534088</v>
      </c>
      <c r="HF398" s="19">
        <v>75.143600192270284</v>
      </c>
      <c r="HG398" s="19">
        <v>0</v>
      </c>
      <c r="HH398" s="26">
        <v>0.121550625</v>
      </c>
      <c r="HI398" s="19">
        <v>89.619090909090929</v>
      </c>
      <c r="HJ398" s="20">
        <v>30.2769114755625</v>
      </c>
      <c r="HK398" s="19">
        <v>42.295461097272735</v>
      </c>
      <c r="HL398" s="19">
        <v>31.807111079545447</v>
      </c>
      <c r="HM398" s="19">
        <v>75.302409571444585</v>
      </c>
      <c r="HN398" s="19">
        <v>0</v>
      </c>
      <c r="HO398" s="22">
        <v>0.11864655624999998</v>
      </c>
      <c r="HP398" s="19">
        <v>88.338818181818198</v>
      </c>
      <c r="HQ398" s="17">
        <v>29.553540185100619</v>
      </c>
      <c r="HR398" s="19">
        <v>41.691240224454553</v>
      </c>
      <c r="HS398" s="19">
        <v>30.46333018551136</v>
      </c>
      <c r="HT398" s="21">
        <v>75.463691195349199</v>
      </c>
      <c r="HU398" s="19">
        <v>0</v>
      </c>
      <c r="HV398" s="26">
        <v>0.11577760000000002</v>
      </c>
      <c r="HW398" s="19">
        <v>87.058545454545481</v>
      </c>
      <c r="HX398" s="17">
        <v>28.838915028640006</v>
      </c>
      <c r="HY398" s="21">
        <v>41.087019351636378</v>
      </c>
      <c r="HZ398" s="19">
        <v>29.157940381818193</v>
      </c>
      <c r="IA398" s="19">
        <v>75.627445063984126</v>
      </c>
      <c r="IB398" s="19">
        <v>0</v>
      </c>
      <c r="IC398" s="26">
        <v>0.11294375625</v>
      </c>
      <c r="ID398" s="21">
        <v>85.77827272727275</v>
      </c>
      <c r="IE398" s="17">
        <v>28.133036006180625</v>
      </c>
      <c r="IF398" s="19">
        <v>40.482798478818196</v>
      </c>
      <c r="IG398" s="19">
        <v>27.890385275852278</v>
      </c>
      <c r="IH398" s="19">
        <v>75.793671177349381</v>
      </c>
      <c r="II398" s="21">
        <v>0</v>
      </c>
      <c r="IJ398" s="26">
        <v>0.11014502499999999</v>
      </c>
      <c r="IK398" s="19">
        <v>84.498000000000019</v>
      </c>
      <c r="IL398" s="17">
        <v>27.435903117722496</v>
      </c>
      <c r="IM398" s="19">
        <v>39.878577606000007</v>
      </c>
      <c r="IN398" s="21">
        <v>26.660108475000005</v>
      </c>
      <c r="IO398" s="19">
        <v>75.962369535444935</v>
      </c>
      <c r="IP398" s="19">
        <v>0</v>
      </c>
      <c r="IQ398" s="26">
        <v>0.10738140624999999</v>
      </c>
      <c r="IR398" s="19">
        <v>83.217727272727302</v>
      </c>
      <c r="IS398" s="20">
        <v>26.747516363265621</v>
      </c>
      <c r="IT398" s="19">
        <v>39.274356733181833</v>
      </c>
      <c r="IU398" s="19">
        <v>25.466553586647734</v>
      </c>
      <c r="IV398" s="19">
        <v>76.133540138270803</v>
      </c>
      <c r="IW398" s="19">
        <v>0</v>
      </c>
      <c r="IX398" s="22">
        <v>0.10465290000000002</v>
      </c>
      <c r="IY398" s="19">
        <v>81.937454545454571</v>
      </c>
      <c r="IZ398" s="17">
        <v>26.067875742810006</v>
      </c>
      <c r="JA398" s="19">
        <v>38.670135860363651</v>
      </c>
      <c r="JB398" s="19">
        <v>24.309164218181824</v>
      </c>
      <c r="JC398" s="19">
        <v>76.307182985826984</v>
      </c>
      <c r="JD398" s="21">
        <v>0</v>
      </c>
      <c r="JE398" s="22">
        <v>0.10195950625000001</v>
      </c>
      <c r="JF398" s="21">
        <v>80.65718181818184</v>
      </c>
      <c r="JG398" s="20">
        <v>25.396981256355627</v>
      </c>
      <c r="JH398" s="21">
        <v>38.065914987545469</v>
      </c>
      <c r="JI398" s="21">
        <v>23.187383976988638</v>
      </c>
      <c r="JJ398" s="21">
        <v>76.483298078113492</v>
      </c>
      <c r="JK398" s="21">
        <v>0</v>
      </c>
      <c r="JL398" s="22">
        <v>9.9301225000000007E-2</v>
      </c>
      <c r="JM398" s="21">
        <v>79.376909090909109</v>
      </c>
      <c r="JN398" s="20">
        <v>24.7348329039025</v>
      </c>
      <c r="JO398" s="21">
        <v>37.46169411472728</v>
      </c>
      <c r="JP398" s="21">
        <v>22.100656470454545</v>
      </c>
      <c r="JQ398" s="21">
        <v>76.661885415130314</v>
      </c>
      <c r="JR398" s="21">
        <v>0</v>
      </c>
      <c r="JS398" s="22">
        <v>9.6678056250000005E-2</v>
      </c>
      <c r="JT398" s="21">
        <v>78.096636363636378</v>
      </c>
      <c r="JU398" s="20">
        <v>24.081430685450627</v>
      </c>
      <c r="JV398" s="21">
        <v>36.857473241909098</v>
      </c>
      <c r="JW398" s="21">
        <v>21.048425305965907</v>
      </c>
      <c r="JX398" s="21">
        <v>76.842944996877435</v>
      </c>
      <c r="JY398" s="21">
        <v>0</v>
      </c>
      <c r="JZ398" s="22">
        <v>9.4089999999999979E-2</v>
      </c>
      <c r="KA398" s="21">
        <v>76.816363636363647</v>
      </c>
      <c r="KB398" s="20">
        <v>23.436774600999993</v>
      </c>
      <c r="KC398" s="21">
        <v>36.253252369090916</v>
      </c>
      <c r="KD398" s="21">
        <v>20.03013409090909</v>
      </c>
      <c r="KE398" s="21">
        <v>77.026476823354884</v>
      </c>
      <c r="KF398" s="21">
        <v>0</v>
      </c>
      <c r="KG398" s="22">
        <v>9.1537056249999998E-2</v>
      </c>
      <c r="KH398" s="21">
        <v>75.53609090909093</v>
      </c>
      <c r="KI398" s="20">
        <v>22.800864650550626</v>
      </c>
      <c r="KJ398" s="21">
        <v>35.649031496272741</v>
      </c>
      <c r="KK398" s="21">
        <v>19.045226432670454</v>
      </c>
      <c r="KL398" s="21">
        <v>77.212480894562646</v>
      </c>
      <c r="KM398" s="21">
        <v>0</v>
      </c>
      <c r="KN398" s="22">
        <v>8.9019225000000007E-2</v>
      </c>
      <c r="KO398" s="21">
        <v>74.255818181818199</v>
      </c>
      <c r="KP398" s="20">
        <v>22.173700834102501</v>
      </c>
      <c r="KQ398" s="21">
        <v>35.044810623454552</v>
      </c>
      <c r="KR398" s="21">
        <v>18.093145938636361</v>
      </c>
      <c r="KS398" s="21">
        <v>77.400957210500707</v>
      </c>
      <c r="KT398" s="21">
        <v>0</v>
      </c>
      <c r="KU398" s="22">
        <v>8.6536506249999992E-2</v>
      </c>
      <c r="KV398" s="21">
        <v>72.975545454545468</v>
      </c>
      <c r="KW398" s="20">
        <v>21.555283151655622</v>
      </c>
      <c r="KX398" s="21">
        <v>34.44058975063637</v>
      </c>
      <c r="KY398" s="21">
        <v>17.173336216193178</v>
      </c>
      <c r="KZ398" s="21">
        <v>77.59190577116911</v>
      </c>
      <c r="LA398" s="21">
        <v>0</v>
      </c>
      <c r="LB398" s="22">
        <v>8.408889999999998E-2</v>
      </c>
      <c r="LC398" s="21">
        <v>71.695272727272751</v>
      </c>
      <c r="LD398" s="20">
        <v>20.945611603209993</v>
      </c>
      <c r="LE398" s="21">
        <v>33.836368877818195</v>
      </c>
      <c r="LF398" s="21">
        <v>16.285240872727279</v>
      </c>
      <c r="LG398" s="21">
        <v>77.785326576567797</v>
      </c>
      <c r="LH398" s="21">
        <v>0</v>
      </c>
      <c r="LI398" s="22">
        <v>8.1676406250000014E-2</v>
      </c>
      <c r="LJ398" s="21">
        <v>70.41500000000002</v>
      </c>
      <c r="LK398" s="20">
        <v>20.344686188765628</v>
      </c>
      <c r="LL398" s="21">
        <v>33.232148005000013</v>
      </c>
      <c r="LM398" s="21">
        <v>15.428303515625005</v>
      </c>
      <c r="LN398" s="21">
        <v>77.981219626696813</v>
      </c>
      <c r="LO398" s="21">
        <v>0</v>
      </c>
      <c r="LP398" s="22">
        <v>7.9299025000000009E-2</v>
      </c>
      <c r="LQ398" s="21">
        <v>69.134727272727289</v>
      </c>
      <c r="LR398" s="20">
        <v>19.752506908322502</v>
      </c>
      <c r="LS398" s="21">
        <v>32.627927132181824</v>
      </c>
      <c r="LT398" s="21">
        <v>14.60196775227273</v>
      </c>
      <c r="LU398" s="21">
        <v>78.179584921556142</v>
      </c>
      <c r="LV398" s="21">
        <v>0</v>
      </c>
      <c r="LW398" s="22">
        <v>7.6956756249999994E-2</v>
      </c>
      <c r="LX398" s="21">
        <v>67.854454545454573</v>
      </c>
      <c r="LY398" s="20">
        <v>19.169073761880622</v>
      </c>
      <c r="LZ398" s="21">
        <v>32.023706259363649</v>
      </c>
      <c r="MA398" s="21">
        <v>13.805677190056821</v>
      </c>
      <c r="MB398" s="21">
        <v>78.380422461145798</v>
      </c>
      <c r="MC398" s="21">
        <v>0</v>
      </c>
      <c r="MD398" s="22">
        <v>7.4649599999999997E-2</v>
      </c>
      <c r="ME398" s="21">
        <v>66.574181818181842</v>
      </c>
      <c r="MF398" s="20">
        <v>18.594386749439998</v>
      </c>
      <c r="MG398" s="21">
        <v>31.419485386545468</v>
      </c>
      <c r="MH398" s="21">
        <v>13.038875436363638</v>
      </c>
      <c r="MI398" s="21">
        <v>78.583732245465754</v>
      </c>
      <c r="MJ398" s="21">
        <v>0</v>
      </c>
      <c r="MK398" s="22">
        <v>7.2377556250000016E-2</v>
      </c>
      <c r="ML398" s="21">
        <v>65.293909090909111</v>
      </c>
      <c r="MM398" s="20">
        <v>18.028445871000628</v>
      </c>
      <c r="MN398" s="21">
        <v>30.815264513727282</v>
      </c>
      <c r="MO398" s="21">
        <v>12.301006098579546</v>
      </c>
      <c r="MP398" s="21">
        <v>78.789514274516023</v>
      </c>
      <c r="MQ398" s="21">
        <v>0</v>
      </c>
      <c r="MR398" s="22">
        <v>7.0140624999999998E-2</v>
      </c>
      <c r="MS398" s="21">
        <v>64.01363636363638</v>
      </c>
      <c r="MT398" s="20">
        <v>17.4712511265625</v>
      </c>
      <c r="MU398" s="21">
        <v>30.2110436409091</v>
      </c>
      <c r="MV398" s="21">
        <v>11.591512784090909</v>
      </c>
      <c r="MW398" s="21">
        <v>78.997768548296605</v>
      </c>
      <c r="MX398" s="21">
        <v>0</v>
      </c>
      <c r="MY398" s="30" t="s">
        <v>52</v>
      </c>
    </row>
    <row r="399" spans="1:363" ht="24" customHeight="1" x14ac:dyDescent="0.25">
      <c r="A399" s="15" t="s">
        <v>52</v>
      </c>
      <c r="B399" s="24" t="s">
        <v>13</v>
      </c>
      <c r="C399" s="25" t="s">
        <v>2</v>
      </c>
      <c r="D399" s="23">
        <v>0.7</v>
      </c>
      <c r="E399" s="17">
        <f t="shared" si="6"/>
        <v>0.875</v>
      </c>
      <c r="F399" s="23">
        <v>0.25</v>
      </c>
      <c r="G399" s="19">
        <v>125.96363636363638</v>
      </c>
      <c r="H399" s="20">
        <v>62.272224999999999</v>
      </c>
      <c r="I399" s="19">
        <v>59.448160290909101</v>
      </c>
      <c r="J399" s="19">
        <v>92.880681818181813</v>
      </c>
      <c r="K399" s="19">
        <v>71.755190905351313</v>
      </c>
      <c r="L399" s="19">
        <v>0</v>
      </c>
      <c r="M399" s="26">
        <v>0.24560284027777776</v>
      </c>
      <c r="N399" s="19">
        <v>124.70400000000002</v>
      </c>
      <c r="O399" s="17">
        <v>61.176941321667357</v>
      </c>
      <c r="P399" s="19">
        <v>58.853678688000009</v>
      </c>
      <c r="Q399" s="19">
        <v>90.122032687499981</v>
      </c>
      <c r="R399" s="19">
        <v>71.844802123680211</v>
      </c>
      <c r="S399" s="19">
        <v>0</v>
      </c>
      <c r="T399" s="26">
        <v>0.24124469444444441</v>
      </c>
      <c r="U399" s="19">
        <v>123.44436363636365</v>
      </c>
      <c r="V399" s="17">
        <v>60.091375570002768</v>
      </c>
      <c r="W399" s="21">
        <v>58.259197085090918</v>
      </c>
      <c r="X399" s="19">
        <v>87.418554681818165</v>
      </c>
      <c r="Y399" s="19">
        <v>71.93680653019706</v>
      </c>
      <c r="Z399" s="19">
        <v>0</v>
      </c>
      <c r="AA399" s="26">
        <v>0.23692556250000002</v>
      </c>
      <c r="AB399" s="21">
        <v>122.18472727272729</v>
      </c>
      <c r="AC399" s="17">
        <v>59.015527745006253</v>
      </c>
      <c r="AD399" s="19">
        <v>57.664715482181826</v>
      </c>
      <c r="AE399" s="19">
        <v>84.769690517045447</v>
      </c>
      <c r="AF399" s="19">
        <v>72.031204124901819</v>
      </c>
      <c r="AG399" s="21">
        <v>0</v>
      </c>
      <c r="AH399" s="26">
        <v>0.23264544444444446</v>
      </c>
      <c r="AI399" s="19">
        <v>120.92509090909093</v>
      </c>
      <c r="AJ399" s="17">
        <v>57.949397846677783</v>
      </c>
      <c r="AK399" s="19">
        <v>57.070233879272735</v>
      </c>
      <c r="AL399" s="21">
        <v>82.174882909090897</v>
      </c>
      <c r="AM399" s="19">
        <v>72.127994907794502</v>
      </c>
      <c r="AN399" s="19">
        <v>0</v>
      </c>
      <c r="AO399" s="26">
        <v>0.22840434027777776</v>
      </c>
      <c r="AP399" s="19">
        <v>119.66545454545455</v>
      </c>
      <c r="AQ399" s="20">
        <v>56.892985875017352</v>
      </c>
      <c r="AR399" s="19">
        <v>56.475752276363643</v>
      </c>
      <c r="AS399" s="19">
        <v>79.633574573863626</v>
      </c>
      <c r="AT399" s="19">
        <v>72.227178878875122</v>
      </c>
      <c r="AU399" s="19">
        <v>0</v>
      </c>
      <c r="AV399" s="22">
        <v>0.22420224999999996</v>
      </c>
      <c r="AW399" s="19">
        <v>118.40581818181819</v>
      </c>
      <c r="AX399" s="17">
        <v>55.846291830024988</v>
      </c>
      <c r="AY399" s="19">
        <v>55.881270673454551</v>
      </c>
      <c r="AZ399" s="19">
        <v>77.145208227272718</v>
      </c>
      <c r="BA399" s="21">
        <v>72.328756038143652</v>
      </c>
      <c r="BB399" s="19">
        <v>0</v>
      </c>
      <c r="BC399" s="26">
        <v>0.22003917361111114</v>
      </c>
      <c r="BD399" s="19">
        <v>117.14618181818184</v>
      </c>
      <c r="BE399" s="17">
        <v>54.809315711700698</v>
      </c>
      <c r="BF399" s="21">
        <v>55.286789070545467</v>
      </c>
      <c r="BG399" s="19">
        <v>74.709226585227285</v>
      </c>
      <c r="BH399" s="19">
        <v>72.43272638560012</v>
      </c>
      <c r="BI399" s="19">
        <v>0</v>
      </c>
      <c r="BJ399" s="26">
        <v>0.21591511111111111</v>
      </c>
      <c r="BK399" s="21">
        <v>115.88654545454548</v>
      </c>
      <c r="BL399" s="17">
        <v>53.782057520044447</v>
      </c>
      <c r="BM399" s="19">
        <v>54.692307467636375</v>
      </c>
      <c r="BN399" s="19">
        <v>72.325072363636366</v>
      </c>
      <c r="BO399" s="19">
        <v>72.539089921244511</v>
      </c>
      <c r="BP399" s="21">
        <v>0</v>
      </c>
      <c r="BQ399" s="26">
        <v>0.2118300625</v>
      </c>
      <c r="BR399" s="19">
        <v>114.62690909090911</v>
      </c>
      <c r="BS399" s="17">
        <v>52.764517255056248</v>
      </c>
      <c r="BT399" s="19">
        <v>54.097825864727284</v>
      </c>
      <c r="BU399" s="21">
        <v>69.992188278409103</v>
      </c>
      <c r="BV399" s="19">
        <v>72.647846645076825</v>
      </c>
      <c r="BW399" s="19">
        <v>0</v>
      </c>
      <c r="BX399" s="26">
        <v>0.20778402777777777</v>
      </c>
      <c r="BY399" s="19">
        <v>113.36727272727275</v>
      </c>
      <c r="BZ399" s="20">
        <v>51.756694916736109</v>
      </c>
      <c r="CA399" s="19">
        <v>53.503344261818192</v>
      </c>
      <c r="CB399" s="19">
        <v>67.710017045454549</v>
      </c>
      <c r="CC399" s="19">
        <v>72.758996557097078</v>
      </c>
      <c r="CD399" s="19">
        <v>0</v>
      </c>
      <c r="CE399" s="22">
        <v>0.20377700694444448</v>
      </c>
      <c r="CF399" s="19">
        <v>112.10763636363639</v>
      </c>
      <c r="CG399" s="17">
        <v>50.758590505084037</v>
      </c>
      <c r="CH399" s="19">
        <v>52.908862658909101</v>
      </c>
      <c r="CI399" s="19">
        <v>65.478001380681818</v>
      </c>
      <c r="CJ399" s="21">
        <v>72.872539657305239</v>
      </c>
      <c r="CK399" s="19">
        <v>0</v>
      </c>
      <c r="CL399" s="26">
        <v>0.19980900000000001</v>
      </c>
      <c r="CM399" s="19">
        <v>110.84800000000001</v>
      </c>
      <c r="CN399" s="17">
        <v>49.770204020100003</v>
      </c>
      <c r="CO399" s="21">
        <v>52.314381056000009</v>
      </c>
      <c r="CP399" s="19">
        <v>63.295583999999991</v>
      </c>
      <c r="CQ399" s="19">
        <v>72.988475945701339</v>
      </c>
      <c r="CR399" s="19">
        <v>0</v>
      </c>
      <c r="CS399" s="26">
        <v>0.19588000694444443</v>
      </c>
      <c r="CT399" s="21">
        <v>109.58836363636365</v>
      </c>
      <c r="CU399" s="17">
        <v>48.791535461784022</v>
      </c>
      <c r="CV399" s="19">
        <v>51.719899453090918</v>
      </c>
      <c r="CW399" s="19">
        <v>61.162207619318181</v>
      </c>
      <c r="CX399" s="19">
        <v>73.106805422285362</v>
      </c>
      <c r="CY399" s="21">
        <v>0</v>
      </c>
      <c r="CZ399" s="26">
        <v>0.19199002777777777</v>
      </c>
      <c r="DA399" s="19">
        <v>108.32872727272729</v>
      </c>
      <c r="DB399" s="17">
        <v>47.822584830136108</v>
      </c>
      <c r="DC399" s="19">
        <v>51.125417850181826</v>
      </c>
      <c r="DD399" s="21">
        <v>59.07731495454545</v>
      </c>
      <c r="DE399" s="19">
        <v>73.227528087057308</v>
      </c>
      <c r="DF399" s="19">
        <v>0</v>
      </c>
      <c r="DG399" s="26">
        <v>0.18813906250000001</v>
      </c>
      <c r="DH399" s="19">
        <v>107.06909090909092</v>
      </c>
      <c r="DI399" s="20">
        <v>46.863352125156254</v>
      </c>
      <c r="DJ399" s="19">
        <v>50.530936247272734</v>
      </c>
      <c r="DK399" s="19">
        <v>57.040348721590895</v>
      </c>
      <c r="DL399" s="19">
        <v>73.350643940017193</v>
      </c>
      <c r="DM399" s="19">
        <v>0</v>
      </c>
      <c r="DN399" s="22">
        <v>0.18432711111111111</v>
      </c>
      <c r="DO399" s="19">
        <v>105.80945454545456</v>
      </c>
      <c r="DP399" s="17">
        <v>45.913837346844446</v>
      </c>
      <c r="DQ399" s="19">
        <v>49.936454644363643</v>
      </c>
      <c r="DR399" s="19">
        <v>55.050751636363621</v>
      </c>
      <c r="DS399" s="21">
        <v>73.476152981164986</v>
      </c>
      <c r="DT399" s="19">
        <v>0</v>
      </c>
      <c r="DU399" s="26">
        <v>0.18055417361111112</v>
      </c>
      <c r="DV399" s="19">
        <v>104.5498181818182</v>
      </c>
      <c r="DW399" s="17">
        <v>44.974040495200697</v>
      </c>
      <c r="DX399" s="21">
        <v>49.341973041454551</v>
      </c>
      <c r="DY399" s="19">
        <v>53.107966414772719</v>
      </c>
      <c r="DZ399" s="19">
        <v>73.604055210500718</v>
      </c>
      <c r="EA399" s="19">
        <v>0</v>
      </c>
      <c r="EB399" s="26">
        <v>0.17682024999999998</v>
      </c>
      <c r="EC399" s="21">
        <v>103.29018181818182</v>
      </c>
      <c r="ED399" s="17">
        <v>44.043961570224994</v>
      </c>
      <c r="EE399" s="19">
        <v>48.74749143854546</v>
      </c>
      <c r="EF399" s="19">
        <v>51.211435772727256</v>
      </c>
      <c r="EG399" s="19">
        <v>73.734350628024373</v>
      </c>
      <c r="EH399" s="21">
        <v>0</v>
      </c>
      <c r="EI399" s="26">
        <v>0.17312534027777779</v>
      </c>
      <c r="EJ399" s="19">
        <v>102.03054545454548</v>
      </c>
      <c r="EK399" s="17">
        <v>43.123600571917365</v>
      </c>
      <c r="EL399" s="19">
        <v>48.153009835636375</v>
      </c>
      <c r="EM399" s="21">
        <v>49.360602426136374</v>
      </c>
      <c r="EN399" s="19">
        <v>73.867039233735937</v>
      </c>
      <c r="EO399" s="19">
        <v>0</v>
      </c>
      <c r="EP399" s="26">
        <v>0.16946944444444445</v>
      </c>
      <c r="EQ399" s="19">
        <v>100.77090909090911</v>
      </c>
      <c r="ER399" s="20">
        <v>42.212957500277781</v>
      </c>
      <c r="ES399" s="19">
        <v>47.558528232727284</v>
      </c>
      <c r="ET399" s="19">
        <v>47.554909090909099</v>
      </c>
      <c r="EU399" s="19">
        <v>74.002121027635454</v>
      </c>
      <c r="EV399" s="19">
        <v>0</v>
      </c>
      <c r="EW399" s="22">
        <v>0.16585256249999999</v>
      </c>
      <c r="EX399" s="19">
        <v>99.51127272727274</v>
      </c>
      <c r="EY399" s="17">
        <v>41.312032355306251</v>
      </c>
      <c r="EZ399" s="19">
        <v>46.964046629818185</v>
      </c>
      <c r="FA399" s="19">
        <v>45.793798482954557</v>
      </c>
      <c r="FB399" s="21">
        <v>74.139596009722879</v>
      </c>
      <c r="FC399" s="19">
        <v>0</v>
      </c>
      <c r="FD399" s="26">
        <v>0.16227469444444442</v>
      </c>
      <c r="FE399" s="19">
        <v>98.251636363636379</v>
      </c>
      <c r="FF399" s="17">
        <v>40.420825137002772</v>
      </c>
      <c r="FG399" s="21">
        <v>46.3695650269091</v>
      </c>
      <c r="FH399" s="19">
        <v>44.076713318181817</v>
      </c>
      <c r="FI399" s="19">
        <v>74.279464179998243</v>
      </c>
      <c r="FJ399" s="19">
        <v>0</v>
      </c>
      <c r="FK399" s="26">
        <v>0.15873584027777776</v>
      </c>
      <c r="FL399" s="21">
        <v>96.992000000000019</v>
      </c>
      <c r="FM399" s="17">
        <v>39.539335845367354</v>
      </c>
      <c r="FN399" s="19">
        <v>45.775083424000009</v>
      </c>
      <c r="FO399" s="19">
        <v>42.403096312499997</v>
      </c>
      <c r="FP399" s="19">
        <v>74.421725538461516</v>
      </c>
      <c r="FQ399" s="21">
        <v>0</v>
      </c>
      <c r="FR399" s="26">
        <v>0.15523600000000001</v>
      </c>
      <c r="FS399" s="19">
        <v>95.732363636363658</v>
      </c>
      <c r="FT399" s="17">
        <v>38.667564480400003</v>
      </c>
      <c r="FU399" s="19">
        <v>45.180601821090917</v>
      </c>
      <c r="FV399" s="21">
        <v>40.772390181818182</v>
      </c>
      <c r="FW399" s="19">
        <v>74.566380085112741</v>
      </c>
      <c r="FX399" s="19">
        <v>0</v>
      </c>
      <c r="FY399" s="26">
        <v>0.15177517361111112</v>
      </c>
      <c r="FZ399" s="19">
        <v>94.472727272727283</v>
      </c>
      <c r="GA399" s="20">
        <v>37.805511042100697</v>
      </c>
      <c r="GB399" s="19">
        <v>44.586120218181826</v>
      </c>
      <c r="GC399" s="19">
        <v>39.184037642045453</v>
      </c>
      <c r="GD399" s="19">
        <v>74.713427819951875</v>
      </c>
      <c r="GE399" s="19">
        <v>0</v>
      </c>
      <c r="GF399" s="22">
        <v>0.14835336111111111</v>
      </c>
      <c r="GG399" s="19">
        <v>93.213090909090923</v>
      </c>
      <c r="GH399" s="17">
        <v>36.953175530469444</v>
      </c>
      <c r="GI399" s="19">
        <v>43.991638615272734</v>
      </c>
      <c r="GJ399" s="19">
        <v>37.637481409090903</v>
      </c>
      <c r="GK399" s="21">
        <v>74.862868742978932</v>
      </c>
      <c r="GL399" s="19">
        <v>0</v>
      </c>
      <c r="GM399" s="26">
        <v>0.14497056249999998</v>
      </c>
      <c r="GN399" s="19">
        <v>91.953454545454562</v>
      </c>
      <c r="GO399" s="17">
        <v>36.110557945506244</v>
      </c>
      <c r="GP399" s="21">
        <v>43.397157012363643</v>
      </c>
      <c r="GQ399" s="19">
        <v>36.132164198863627</v>
      </c>
      <c r="GR399" s="19">
        <v>75.014702854193928</v>
      </c>
      <c r="GS399" s="19">
        <v>0</v>
      </c>
      <c r="GT399" s="26">
        <v>0.1416267777777778</v>
      </c>
      <c r="GU399" s="21">
        <v>90.693818181818187</v>
      </c>
      <c r="GV399" s="17">
        <v>35.277658287211118</v>
      </c>
      <c r="GW399" s="19">
        <v>42.802675409454551</v>
      </c>
      <c r="GX399" s="19">
        <v>34.667528727272725</v>
      </c>
      <c r="GY399" s="19">
        <v>75.168930153596833</v>
      </c>
      <c r="GZ399" s="21">
        <v>0</v>
      </c>
      <c r="HA399" s="26">
        <v>0.13832200694444444</v>
      </c>
      <c r="HB399" s="19">
        <v>89.434181818181827</v>
      </c>
      <c r="HC399" s="17">
        <v>34.454476555584023</v>
      </c>
      <c r="HD399" s="19">
        <v>42.208193806545459</v>
      </c>
      <c r="HE399" s="21">
        <v>33.243017710227271</v>
      </c>
      <c r="HF399" s="19">
        <v>75.325550641187675</v>
      </c>
      <c r="HG399" s="19">
        <v>0</v>
      </c>
      <c r="HH399" s="26">
        <v>0.13505624999999999</v>
      </c>
      <c r="HI399" s="19">
        <v>88.174545454545466</v>
      </c>
      <c r="HJ399" s="20">
        <v>33.641012750624995</v>
      </c>
      <c r="HK399" s="19">
        <v>41.613712203636368</v>
      </c>
      <c r="HL399" s="19">
        <v>31.858073863636353</v>
      </c>
      <c r="HM399" s="19">
        <v>75.484564316966441</v>
      </c>
      <c r="HN399" s="19">
        <v>0</v>
      </c>
      <c r="HO399" s="22">
        <v>0.13182950694444442</v>
      </c>
      <c r="HP399" s="19">
        <v>86.914909090909092</v>
      </c>
      <c r="HQ399" s="17">
        <v>32.83726687233402</v>
      </c>
      <c r="HR399" s="19">
        <v>41.019230600727276</v>
      </c>
      <c r="HS399" s="19">
        <v>30.512139903409082</v>
      </c>
      <c r="HT399" s="21">
        <v>75.645971180933145</v>
      </c>
      <c r="HU399" s="19">
        <v>0</v>
      </c>
      <c r="HV399" s="26">
        <v>0.1286417777777778</v>
      </c>
      <c r="HW399" s="19">
        <v>85.655272727272745</v>
      </c>
      <c r="HX399" s="17">
        <v>32.043238920711119</v>
      </c>
      <c r="HY399" s="21">
        <v>40.424748997818192</v>
      </c>
      <c r="HZ399" s="19">
        <v>29.204658545454553</v>
      </c>
      <c r="IA399" s="19">
        <v>75.809771233087758</v>
      </c>
      <c r="IB399" s="19">
        <v>0</v>
      </c>
      <c r="IC399" s="26">
        <v>0.1254930625</v>
      </c>
      <c r="ID399" s="21">
        <v>84.395636363636385</v>
      </c>
      <c r="IE399" s="17">
        <v>31.258928895756249</v>
      </c>
      <c r="IF399" s="19">
        <v>39.8302673949091</v>
      </c>
      <c r="IG399" s="19">
        <v>27.935072505681823</v>
      </c>
      <c r="IH399" s="19">
        <v>75.975964473430295</v>
      </c>
      <c r="II399" s="21">
        <v>0</v>
      </c>
      <c r="IJ399" s="26">
        <v>0.1223833611111111</v>
      </c>
      <c r="IK399" s="19">
        <v>83.13600000000001</v>
      </c>
      <c r="IL399" s="17">
        <v>30.484336797469442</v>
      </c>
      <c r="IM399" s="19">
        <v>39.235785792000009</v>
      </c>
      <c r="IN399" s="21">
        <v>26.702824500000002</v>
      </c>
      <c r="IO399" s="19">
        <v>76.14455090196077</v>
      </c>
      <c r="IP399" s="19">
        <v>0</v>
      </c>
      <c r="IQ399" s="26">
        <v>0.1193126736111111</v>
      </c>
      <c r="IR399" s="19">
        <v>81.876363636363649</v>
      </c>
      <c r="IS399" s="20">
        <v>29.719462625850692</v>
      </c>
      <c r="IT399" s="19">
        <v>38.641304189090917</v>
      </c>
      <c r="IU399" s="19">
        <v>25.507357244318186</v>
      </c>
      <c r="IV399" s="19">
        <v>76.315530518679168</v>
      </c>
      <c r="IW399" s="19">
        <v>0</v>
      </c>
      <c r="IX399" s="22">
        <v>0.11628100000000002</v>
      </c>
      <c r="IY399" s="19">
        <v>80.616727272727289</v>
      </c>
      <c r="IZ399" s="17">
        <v>28.964306380900005</v>
      </c>
      <c r="JA399" s="19">
        <v>38.046822586181825</v>
      </c>
      <c r="JB399" s="19">
        <v>24.348113454545459</v>
      </c>
      <c r="JC399" s="19">
        <v>76.48890332358549</v>
      </c>
      <c r="JD399" s="21">
        <v>0</v>
      </c>
      <c r="JE399" s="22">
        <v>0.11328834027777779</v>
      </c>
      <c r="JF399" s="21">
        <v>79.357090909090928</v>
      </c>
      <c r="JG399" s="20">
        <v>28.218868062617364</v>
      </c>
      <c r="JH399" s="21">
        <v>37.452340983272734</v>
      </c>
      <c r="JI399" s="21">
        <v>23.224535846590911</v>
      </c>
      <c r="JJ399" s="21">
        <v>76.664669316679735</v>
      </c>
      <c r="JK399" s="21">
        <v>0</v>
      </c>
      <c r="JL399" s="22">
        <v>0.11033469444444445</v>
      </c>
      <c r="JM399" s="21">
        <v>78.097454545454553</v>
      </c>
      <c r="JN399" s="20">
        <v>27.483147671002779</v>
      </c>
      <c r="JO399" s="21">
        <v>36.857859380363642</v>
      </c>
      <c r="JP399" s="21">
        <v>22.136067136363636</v>
      </c>
      <c r="JQ399" s="21">
        <v>76.842828497961918</v>
      </c>
      <c r="JR399" s="21">
        <v>0</v>
      </c>
      <c r="JS399" s="22">
        <v>0.1074200625</v>
      </c>
      <c r="JT399" s="21">
        <v>76.837818181818193</v>
      </c>
      <c r="JU399" s="20">
        <v>26.757145206056247</v>
      </c>
      <c r="JV399" s="21">
        <v>36.263377777454551</v>
      </c>
      <c r="JW399" s="21">
        <v>21.082150039772724</v>
      </c>
      <c r="JX399" s="21">
        <v>77.023380867432024</v>
      </c>
      <c r="JY399" s="21">
        <v>0</v>
      </c>
      <c r="JZ399" s="22">
        <v>0.10454444444444443</v>
      </c>
      <c r="KA399" s="21">
        <v>75.578181818181832</v>
      </c>
      <c r="KB399" s="20">
        <v>26.040860667777771</v>
      </c>
      <c r="KC399" s="21">
        <v>35.668896174545459</v>
      </c>
      <c r="KD399" s="21">
        <v>20.06222727272727</v>
      </c>
      <c r="KE399" s="21">
        <v>77.206326425090054</v>
      </c>
      <c r="KF399" s="21">
        <v>0</v>
      </c>
      <c r="KG399" s="22">
        <v>0.10170784027777778</v>
      </c>
      <c r="KH399" s="21">
        <v>74.318545454545458</v>
      </c>
      <c r="KI399" s="20">
        <v>25.334294056167362</v>
      </c>
      <c r="KJ399" s="21">
        <v>35.074414571636368</v>
      </c>
      <c r="KK399" s="21">
        <v>19.07574155113636</v>
      </c>
      <c r="KL399" s="21">
        <v>77.391665170936008</v>
      </c>
      <c r="KM399" s="21">
        <v>0</v>
      </c>
      <c r="KN399" s="22">
        <v>9.8910250000000005E-2</v>
      </c>
      <c r="KO399" s="21">
        <v>73.058909090909097</v>
      </c>
      <c r="KP399" s="20">
        <v>24.637445371225002</v>
      </c>
      <c r="KQ399" s="21">
        <v>34.479932968727276</v>
      </c>
      <c r="KR399" s="21">
        <v>18.122135590909089</v>
      </c>
      <c r="KS399" s="21">
        <v>77.579397104969885</v>
      </c>
      <c r="KT399" s="21">
        <v>0</v>
      </c>
      <c r="KU399" s="22">
        <v>9.6151673611111099E-2</v>
      </c>
      <c r="KV399" s="21">
        <v>71.799272727272736</v>
      </c>
      <c r="KW399" s="20">
        <v>23.950314612950692</v>
      </c>
      <c r="KX399" s="21">
        <v>33.885451365818184</v>
      </c>
      <c r="KY399" s="21">
        <v>17.200852107954542</v>
      </c>
      <c r="KZ399" s="21">
        <v>77.769522227191686</v>
      </c>
      <c r="LA399" s="21">
        <v>0</v>
      </c>
      <c r="LB399" s="22">
        <v>9.3432111111111091E-2</v>
      </c>
      <c r="LC399" s="21">
        <v>70.539636363636376</v>
      </c>
      <c r="LD399" s="20">
        <v>23.272901781344437</v>
      </c>
      <c r="LE399" s="21">
        <v>33.2909697629091</v>
      </c>
      <c r="LF399" s="21">
        <v>16.311333818181822</v>
      </c>
      <c r="LG399" s="21">
        <v>77.962040537601425</v>
      </c>
      <c r="LH399" s="21">
        <v>0</v>
      </c>
      <c r="LI399" s="22">
        <v>9.0751562500000008E-2</v>
      </c>
      <c r="LJ399" s="21">
        <v>69.280000000000015</v>
      </c>
      <c r="LK399" s="20">
        <v>22.60520687640625</v>
      </c>
      <c r="LL399" s="21">
        <v>32.696488160000008</v>
      </c>
      <c r="LM399" s="21">
        <v>15.453023437500004</v>
      </c>
      <c r="LN399" s="21">
        <v>78.156952036199087</v>
      </c>
      <c r="LO399" s="21">
        <v>0</v>
      </c>
      <c r="LP399" s="22">
        <v>8.811002777777778E-2</v>
      </c>
      <c r="LQ399" s="21">
        <v>68.020363636363655</v>
      </c>
      <c r="LR399" s="20">
        <v>21.947229898136111</v>
      </c>
      <c r="LS399" s="21">
        <v>32.102006557090917</v>
      </c>
      <c r="LT399" s="21">
        <v>14.625363681818182</v>
      </c>
      <c r="LU399" s="21">
        <v>78.354256722984672</v>
      </c>
      <c r="LV399" s="21">
        <v>0</v>
      </c>
      <c r="LW399" s="22">
        <v>8.5507506944444436E-2</v>
      </c>
      <c r="LX399" s="21">
        <v>66.76072727272728</v>
      </c>
      <c r="LY399" s="20">
        <v>21.298970846534026</v>
      </c>
      <c r="LZ399" s="21">
        <v>31.507524954181822</v>
      </c>
      <c r="MA399" s="21">
        <v>13.827797267045458</v>
      </c>
      <c r="MB399" s="21">
        <v>78.553954597958182</v>
      </c>
      <c r="MC399" s="21">
        <v>0</v>
      </c>
      <c r="MD399" s="22">
        <v>8.294399999999999E-2</v>
      </c>
      <c r="ME399" s="21">
        <v>65.501090909090919</v>
      </c>
      <c r="MF399" s="20">
        <v>20.660429721599996</v>
      </c>
      <c r="MG399" s="21">
        <v>30.913043351272734</v>
      </c>
      <c r="MH399" s="21">
        <v>13.059766909090909</v>
      </c>
      <c r="MI399" s="21">
        <v>78.756045661119614</v>
      </c>
      <c r="MJ399" s="21">
        <v>0</v>
      </c>
      <c r="MK399" s="22">
        <v>8.0419506944444455E-2</v>
      </c>
      <c r="ML399" s="21">
        <v>64.241454545454559</v>
      </c>
      <c r="MM399" s="20">
        <v>20.03160652333403</v>
      </c>
      <c r="MN399" s="21">
        <v>30.318561748363642</v>
      </c>
      <c r="MO399" s="21">
        <v>12.320715323863634</v>
      </c>
      <c r="MP399" s="21">
        <v>78.960529912468985</v>
      </c>
      <c r="MQ399" s="21">
        <v>0</v>
      </c>
      <c r="MR399" s="22">
        <v>7.7934027777777776E-2</v>
      </c>
      <c r="MS399" s="21">
        <v>62.981818181818191</v>
      </c>
      <c r="MT399" s="20">
        <v>19.41250125173611</v>
      </c>
      <c r="MU399" s="21">
        <v>29.72408014545455</v>
      </c>
      <c r="MV399" s="21">
        <v>11.610085227272727</v>
      </c>
      <c r="MW399" s="21">
        <v>79.167407352006279</v>
      </c>
      <c r="MX399" s="21">
        <v>0</v>
      </c>
      <c r="MY399" s="30" t="s">
        <v>52</v>
      </c>
    </row>
    <row r="400" spans="1:363" ht="24" customHeight="1" x14ac:dyDescent="0.25">
      <c r="A400" s="15" t="s">
        <v>52</v>
      </c>
      <c r="B400" s="24" t="s">
        <v>13</v>
      </c>
      <c r="C400" s="25" t="s">
        <v>2</v>
      </c>
      <c r="D400" s="23">
        <v>0.7</v>
      </c>
      <c r="E400" s="17">
        <f t="shared" si="6"/>
        <v>0.875</v>
      </c>
      <c r="F400" s="23">
        <v>0.27500000000000002</v>
      </c>
      <c r="G400" s="19">
        <v>123.90000000000002</v>
      </c>
      <c r="H400" s="20">
        <v>68.499447500000002</v>
      </c>
      <c r="I400" s="19">
        <v>58.474233300000009</v>
      </c>
      <c r="J400" s="19">
        <v>93.009375000000006</v>
      </c>
      <c r="K400" s="19">
        <v>71.903250377073874</v>
      </c>
      <c r="L400" s="19">
        <v>0</v>
      </c>
      <c r="M400" s="26">
        <v>0.27016312430555556</v>
      </c>
      <c r="N400" s="19">
        <v>122.66100000000002</v>
      </c>
      <c r="O400" s="17">
        <v>67.29463545383409</v>
      </c>
      <c r="P400" s="19">
        <v>57.889490967000008</v>
      </c>
      <c r="Q400" s="19">
        <v>90.246903553124994</v>
      </c>
      <c r="R400" s="19">
        <v>71.995230709653072</v>
      </c>
      <c r="S400" s="19">
        <v>0</v>
      </c>
      <c r="T400" s="26">
        <v>0.26536916388888887</v>
      </c>
      <c r="U400" s="19">
        <v>121.42200000000001</v>
      </c>
      <c r="V400" s="17">
        <v>66.100513127003055</v>
      </c>
      <c r="W400" s="21">
        <v>57.304748634000006</v>
      </c>
      <c r="X400" s="19">
        <v>87.539679675000002</v>
      </c>
      <c r="Y400" s="19">
        <v>72.089526458521846</v>
      </c>
      <c r="Z400" s="19">
        <v>0</v>
      </c>
      <c r="AA400" s="26">
        <v>0.26061811875000002</v>
      </c>
      <c r="AB400" s="21">
        <v>120.18300000000002</v>
      </c>
      <c r="AC400" s="17">
        <v>64.917080519506882</v>
      </c>
      <c r="AD400" s="19">
        <v>56.720006301000012</v>
      </c>
      <c r="AE400" s="19">
        <v>84.887145309375001</v>
      </c>
      <c r="AF400" s="19">
        <v>72.186137623680224</v>
      </c>
      <c r="AG400" s="21">
        <v>0</v>
      </c>
      <c r="AH400" s="26">
        <v>0.25590998888888894</v>
      </c>
      <c r="AI400" s="19">
        <v>118.94400000000002</v>
      </c>
      <c r="AJ400" s="17">
        <v>63.744337631345566</v>
      </c>
      <c r="AK400" s="19">
        <v>56.135263968000011</v>
      </c>
      <c r="AL400" s="21">
        <v>82.288742400000004</v>
      </c>
      <c r="AM400" s="19">
        <v>72.28506420512818</v>
      </c>
      <c r="AN400" s="19">
        <v>0</v>
      </c>
      <c r="AO400" s="26">
        <v>0.25124477430555553</v>
      </c>
      <c r="AP400" s="19">
        <v>117.70500000000001</v>
      </c>
      <c r="AQ400" s="20">
        <v>62.582284462519091</v>
      </c>
      <c r="AR400" s="19">
        <v>55.55052163500001</v>
      </c>
      <c r="AS400" s="19">
        <v>79.743912890624998</v>
      </c>
      <c r="AT400" s="19">
        <v>72.38630620286574</v>
      </c>
      <c r="AU400" s="19">
        <v>0</v>
      </c>
      <c r="AV400" s="22">
        <v>0.24662247499999998</v>
      </c>
      <c r="AW400" s="19">
        <v>116.46600000000001</v>
      </c>
      <c r="AX400" s="17">
        <v>61.430921013027493</v>
      </c>
      <c r="AY400" s="19">
        <v>54.965779302000001</v>
      </c>
      <c r="AZ400" s="19">
        <v>77.252098724999996</v>
      </c>
      <c r="BA400" s="21">
        <v>72.48986361689289</v>
      </c>
      <c r="BB400" s="19">
        <v>0</v>
      </c>
      <c r="BC400" s="26">
        <v>0.24204309097222226</v>
      </c>
      <c r="BD400" s="19">
        <v>115.22700000000002</v>
      </c>
      <c r="BE400" s="17">
        <v>60.290247282870773</v>
      </c>
      <c r="BF400" s="21">
        <v>54.381036969000007</v>
      </c>
      <c r="BG400" s="19">
        <v>74.812741846875014</v>
      </c>
      <c r="BH400" s="19">
        <v>72.595736447209632</v>
      </c>
      <c r="BI400" s="19">
        <v>0</v>
      </c>
      <c r="BJ400" s="26">
        <v>0.23750662222222224</v>
      </c>
      <c r="BK400" s="21">
        <v>113.98800000000003</v>
      </c>
      <c r="BL400" s="17">
        <v>59.160263272048894</v>
      </c>
      <c r="BM400" s="19">
        <v>53.796294636000013</v>
      </c>
      <c r="BN400" s="19">
        <v>72.425284200000007</v>
      </c>
      <c r="BO400" s="19">
        <v>72.703924693815964</v>
      </c>
      <c r="BP400" s="21">
        <v>0</v>
      </c>
      <c r="BQ400" s="26">
        <v>0.23301306875000002</v>
      </c>
      <c r="BR400" s="19">
        <v>112.74900000000002</v>
      </c>
      <c r="BS400" s="17">
        <v>58.040968980561878</v>
      </c>
      <c r="BT400" s="19">
        <v>53.211552303000012</v>
      </c>
      <c r="BU400" s="21">
        <v>70.08916772812502</v>
      </c>
      <c r="BV400" s="19">
        <v>72.8144283567119</v>
      </c>
      <c r="BW400" s="19">
        <v>0</v>
      </c>
      <c r="BX400" s="26">
        <v>0.22856243055555556</v>
      </c>
      <c r="BY400" s="19">
        <v>111.51000000000002</v>
      </c>
      <c r="BZ400" s="20">
        <v>56.932364408409718</v>
      </c>
      <c r="CA400" s="19">
        <v>52.626809970000011</v>
      </c>
      <c r="CB400" s="19">
        <v>67.803834375000008</v>
      </c>
      <c r="CC400" s="19">
        <v>72.927247435897414</v>
      </c>
      <c r="CD400" s="19">
        <v>0</v>
      </c>
      <c r="CE400" s="22">
        <v>0.22415470763888895</v>
      </c>
      <c r="CF400" s="19">
        <v>110.27100000000002</v>
      </c>
      <c r="CG400" s="17">
        <v>55.834449555592442</v>
      </c>
      <c r="CH400" s="19">
        <v>52.042067637000009</v>
      </c>
      <c r="CI400" s="19">
        <v>65.568726084375015</v>
      </c>
      <c r="CJ400" s="21">
        <v>73.042381931372532</v>
      </c>
      <c r="CK400" s="19">
        <v>0</v>
      </c>
      <c r="CL400" s="26">
        <v>0.21978990000000004</v>
      </c>
      <c r="CM400" s="19">
        <v>109.03200000000002</v>
      </c>
      <c r="CN400" s="17">
        <v>54.747224422110008</v>
      </c>
      <c r="CO400" s="21">
        <v>51.457325304000015</v>
      </c>
      <c r="CP400" s="19">
        <v>63.383284799999998</v>
      </c>
      <c r="CQ400" s="19">
        <v>73.159831843137241</v>
      </c>
      <c r="CR400" s="19">
        <v>0</v>
      </c>
      <c r="CS400" s="26">
        <v>0.2154680076388889</v>
      </c>
      <c r="CT400" s="21">
        <v>107.79300000000002</v>
      </c>
      <c r="CU400" s="17">
        <v>53.67068900796243</v>
      </c>
      <c r="CV400" s="19">
        <v>50.872582971000007</v>
      </c>
      <c r="CW400" s="19">
        <v>61.246952465625007</v>
      </c>
      <c r="CX400" s="19">
        <v>73.27959717119154</v>
      </c>
      <c r="CY400" s="21">
        <v>0</v>
      </c>
      <c r="CZ400" s="26">
        <v>0.21118903055555557</v>
      </c>
      <c r="DA400" s="19">
        <v>106.55400000000002</v>
      </c>
      <c r="DB400" s="17">
        <v>52.604843313149729</v>
      </c>
      <c r="DC400" s="19">
        <v>50.287840638000006</v>
      </c>
      <c r="DD400" s="21">
        <v>59.159171024999999</v>
      </c>
      <c r="DE400" s="19">
        <v>73.40167791553543</v>
      </c>
      <c r="DF400" s="19">
        <v>0</v>
      </c>
      <c r="DG400" s="26">
        <v>0.20695296875000002</v>
      </c>
      <c r="DH400" s="19">
        <v>105.31500000000001</v>
      </c>
      <c r="DI400" s="20">
        <v>51.549687337671877</v>
      </c>
      <c r="DJ400" s="19">
        <v>49.703098305000005</v>
      </c>
      <c r="DK400" s="19">
        <v>57.119382421874995</v>
      </c>
      <c r="DL400" s="19">
        <v>73.526074076168911</v>
      </c>
      <c r="DM400" s="19">
        <v>0</v>
      </c>
      <c r="DN400" s="22">
        <v>0.20275982222222225</v>
      </c>
      <c r="DO400" s="19">
        <v>104.07600000000001</v>
      </c>
      <c r="DP400" s="17">
        <v>50.505221081528894</v>
      </c>
      <c r="DQ400" s="19">
        <v>49.118355972000003</v>
      </c>
      <c r="DR400" s="19">
        <v>55.127028599999996</v>
      </c>
      <c r="DS400" s="21">
        <v>73.652785653091996</v>
      </c>
      <c r="DT400" s="19">
        <v>0</v>
      </c>
      <c r="DU400" s="26">
        <v>0.19860959097222225</v>
      </c>
      <c r="DV400" s="19">
        <v>102.83700000000002</v>
      </c>
      <c r="DW400" s="17">
        <v>49.471444544720768</v>
      </c>
      <c r="DX400" s="21">
        <v>48.533613639000009</v>
      </c>
      <c r="DY400" s="19">
        <v>53.181551503125</v>
      </c>
      <c r="DZ400" s="19">
        <v>73.781812646304658</v>
      </c>
      <c r="EA400" s="19">
        <v>0</v>
      </c>
      <c r="EB400" s="26">
        <v>0.194502275</v>
      </c>
      <c r="EC400" s="21">
        <v>101.59800000000001</v>
      </c>
      <c r="ED400" s="17">
        <v>48.448357727247497</v>
      </c>
      <c r="EE400" s="19">
        <v>47.948871306000008</v>
      </c>
      <c r="EF400" s="19">
        <v>51.282393074999987</v>
      </c>
      <c r="EG400" s="19">
        <v>73.913155055806925</v>
      </c>
      <c r="EH400" s="21">
        <v>0</v>
      </c>
      <c r="EI400" s="26">
        <v>0.19043787430555559</v>
      </c>
      <c r="EJ400" s="19">
        <v>100.35900000000002</v>
      </c>
      <c r="EK400" s="17">
        <v>47.435960629109104</v>
      </c>
      <c r="EL400" s="19">
        <v>47.364128973000014</v>
      </c>
      <c r="EM400" s="21">
        <v>49.428995259375021</v>
      </c>
      <c r="EN400" s="19">
        <v>74.046812881598782</v>
      </c>
      <c r="EO400" s="19">
        <v>0</v>
      </c>
      <c r="EP400" s="26">
        <v>0.18641638888888892</v>
      </c>
      <c r="EQ400" s="19">
        <v>99.120000000000019</v>
      </c>
      <c r="ER400" s="20">
        <v>46.434253250305566</v>
      </c>
      <c r="ES400" s="19">
        <v>46.779386640000013</v>
      </c>
      <c r="ET400" s="19">
        <v>47.620800000000017</v>
      </c>
      <c r="EU400" s="19">
        <v>74.182786123680216</v>
      </c>
      <c r="EV400" s="19">
        <v>0</v>
      </c>
      <c r="EW400" s="22">
        <v>0.18243781875000001</v>
      </c>
      <c r="EX400" s="19">
        <v>97.881000000000014</v>
      </c>
      <c r="EY400" s="17">
        <v>45.443235590836878</v>
      </c>
      <c r="EZ400" s="19">
        <v>46.194644307000004</v>
      </c>
      <c r="FA400" s="19">
        <v>45.857249240625016</v>
      </c>
      <c r="FB400" s="21">
        <v>74.321074782051269</v>
      </c>
      <c r="FC400" s="19">
        <v>0</v>
      </c>
      <c r="FD400" s="26">
        <v>0.17850216388888887</v>
      </c>
      <c r="FE400" s="19">
        <v>96.642000000000024</v>
      </c>
      <c r="FF400" s="17">
        <v>44.462907650703052</v>
      </c>
      <c r="FG400" s="21">
        <v>45.60990197400001</v>
      </c>
      <c r="FH400" s="19">
        <v>44.137784925000005</v>
      </c>
      <c r="FI400" s="19">
        <v>74.461678856711899</v>
      </c>
      <c r="FJ400" s="19">
        <v>0</v>
      </c>
      <c r="FK400" s="26">
        <v>0.17460942430555557</v>
      </c>
      <c r="FL400" s="21">
        <v>95.40300000000002</v>
      </c>
      <c r="FM400" s="17">
        <v>43.493269429904096</v>
      </c>
      <c r="FN400" s="19">
        <v>45.025159641000009</v>
      </c>
      <c r="FO400" s="19">
        <v>42.461848996875005</v>
      </c>
      <c r="FP400" s="19">
        <v>74.604598347662119</v>
      </c>
      <c r="FQ400" s="21">
        <v>0</v>
      </c>
      <c r="FR400" s="26">
        <v>0.17075960000000004</v>
      </c>
      <c r="FS400" s="19">
        <v>94.164000000000016</v>
      </c>
      <c r="FT400" s="17">
        <v>42.53432092844001</v>
      </c>
      <c r="FU400" s="19">
        <v>44.440417308000008</v>
      </c>
      <c r="FV400" s="21">
        <v>40.828883400000002</v>
      </c>
      <c r="FW400" s="19">
        <v>74.749833254901944</v>
      </c>
      <c r="FX400" s="19">
        <v>0</v>
      </c>
      <c r="FY400" s="26">
        <v>0.16695269097222223</v>
      </c>
      <c r="FZ400" s="19">
        <v>92.925000000000011</v>
      </c>
      <c r="GA400" s="20">
        <v>41.586062146310766</v>
      </c>
      <c r="GB400" s="19">
        <v>43.855674975000007</v>
      </c>
      <c r="GC400" s="19">
        <v>39.238330078125003</v>
      </c>
      <c r="GD400" s="19">
        <v>74.897383578431359</v>
      </c>
      <c r="GE400" s="19">
        <v>0</v>
      </c>
      <c r="GF400" s="22">
        <v>0.16318869722222223</v>
      </c>
      <c r="GG400" s="19">
        <v>91.686000000000007</v>
      </c>
      <c r="GH400" s="17">
        <v>40.648493083516392</v>
      </c>
      <c r="GI400" s="19">
        <v>43.270932642000005</v>
      </c>
      <c r="GJ400" s="19">
        <v>37.689630975</v>
      </c>
      <c r="GK400" s="21">
        <v>75.047249318250365</v>
      </c>
      <c r="GL400" s="19">
        <v>0</v>
      </c>
      <c r="GM400" s="26">
        <v>0.15946761874999998</v>
      </c>
      <c r="GN400" s="19">
        <v>90.447000000000017</v>
      </c>
      <c r="GO400" s="17">
        <v>39.721613740056867</v>
      </c>
      <c r="GP400" s="21">
        <v>42.686190309000011</v>
      </c>
      <c r="GQ400" s="19">
        <v>36.182228034374994</v>
      </c>
      <c r="GR400" s="19">
        <v>75.199430474358962</v>
      </c>
      <c r="GS400" s="19">
        <v>0</v>
      </c>
      <c r="GT400" s="26">
        <v>0.15578945555555559</v>
      </c>
      <c r="GU400" s="21">
        <v>89.208000000000013</v>
      </c>
      <c r="GV400" s="17">
        <v>38.805424115932233</v>
      </c>
      <c r="GW400" s="19">
        <v>42.10144797600001</v>
      </c>
      <c r="GX400" s="19">
        <v>34.715563199999998</v>
      </c>
      <c r="GY400" s="19">
        <v>75.35392704675715</v>
      </c>
      <c r="GZ400" s="21">
        <v>0</v>
      </c>
      <c r="HA400" s="26">
        <v>0.1521542076388889</v>
      </c>
      <c r="HB400" s="19">
        <v>87.969000000000008</v>
      </c>
      <c r="HC400" s="17">
        <v>37.899924211142434</v>
      </c>
      <c r="HD400" s="19">
        <v>41.516705643000002</v>
      </c>
      <c r="HE400" s="21">
        <v>33.289078415624999</v>
      </c>
      <c r="HF400" s="19">
        <v>75.510739035444928</v>
      </c>
      <c r="HG400" s="19">
        <v>0</v>
      </c>
      <c r="HH400" s="26">
        <v>0.14856187500000001</v>
      </c>
      <c r="HI400" s="19">
        <v>86.73</v>
      </c>
      <c r="HJ400" s="20">
        <v>37.005114025687504</v>
      </c>
      <c r="HK400" s="19">
        <v>40.93196331</v>
      </c>
      <c r="HL400" s="19">
        <v>31.902215624999993</v>
      </c>
      <c r="HM400" s="19">
        <v>75.669866440422311</v>
      </c>
      <c r="HN400" s="19">
        <v>0</v>
      </c>
      <c r="HO400" s="22">
        <v>0.14501245763888887</v>
      </c>
      <c r="HP400" s="19">
        <v>85.491000000000014</v>
      </c>
      <c r="HQ400" s="17">
        <v>36.120993559567424</v>
      </c>
      <c r="HR400" s="19">
        <v>40.347220977000006</v>
      </c>
      <c r="HS400" s="19">
        <v>30.554416771874997</v>
      </c>
      <c r="HT400" s="21">
        <v>75.83130926168927</v>
      </c>
      <c r="HU400" s="19">
        <v>0</v>
      </c>
      <c r="HV400" s="26">
        <v>0.14150595555555559</v>
      </c>
      <c r="HW400" s="19">
        <v>84.252000000000024</v>
      </c>
      <c r="HX400" s="17">
        <v>35.247562812782228</v>
      </c>
      <c r="HY400" s="21">
        <v>39.762478644000012</v>
      </c>
      <c r="HZ400" s="19">
        <v>29.245123800000012</v>
      </c>
      <c r="IA400" s="19">
        <v>75.995067499245835</v>
      </c>
      <c r="IB400" s="19">
        <v>0</v>
      </c>
      <c r="IC400" s="26">
        <v>0.13804236875000001</v>
      </c>
      <c r="ID400" s="21">
        <v>83.013000000000019</v>
      </c>
      <c r="IE400" s="17">
        <v>34.384821785331873</v>
      </c>
      <c r="IF400" s="19">
        <v>39.177736311000011</v>
      </c>
      <c r="IG400" s="19">
        <v>27.973778653125006</v>
      </c>
      <c r="IH400" s="19">
        <v>76.16114115309199</v>
      </c>
      <c r="II400" s="21">
        <v>0</v>
      </c>
      <c r="IJ400" s="26">
        <v>0.13462169722222223</v>
      </c>
      <c r="IK400" s="19">
        <v>81.774000000000015</v>
      </c>
      <c r="IL400" s="17">
        <v>33.532770477216388</v>
      </c>
      <c r="IM400" s="19">
        <v>38.59299397800001</v>
      </c>
      <c r="IN400" s="21">
        <v>26.739823275000003</v>
      </c>
      <c r="IO400" s="19">
        <v>76.329530223227735</v>
      </c>
      <c r="IP400" s="19">
        <v>0</v>
      </c>
      <c r="IQ400" s="26">
        <v>0.13124394097222222</v>
      </c>
      <c r="IR400" s="19">
        <v>80.535000000000011</v>
      </c>
      <c r="IS400" s="20">
        <v>32.691408888435767</v>
      </c>
      <c r="IT400" s="19">
        <v>38.008251645000009</v>
      </c>
      <c r="IU400" s="19">
        <v>25.542699609375006</v>
      </c>
      <c r="IV400" s="19">
        <v>76.500234709653085</v>
      </c>
      <c r="IW400" s="19">
        <v>0</v>
      </c>
      <c r="IX400" s="22">
        <v>0.12790910000000003</v>
      </c>
      <c r="IY400" s="19">
        <v>79.296000000000021</v>
      </c>
      <c r="IZ400" s="17">
        <v>31.860737018990005</v>
      </c>
      <c r="JA400" s="19">
        <v>37.423509312000007</v>
      </c>
      <c r="JB400" s="19">
        <v>24.381849600000006</v>
      </c>
      <c r="JC400" s="19">
        <v>76.673254612368012</v>
      </c>
      <c r="JD400" s="21">
        <v>0</v>
      </c>
      <c r="JE400" s="22">
        <v>0.12461717430555558</v>
      </c>
      <c r="JF400" s="21">
        <v>78.057000000000016</v>
      </c>
      <c r="JG400" s="20">
        <v>31.040754868879102</v>
      </c>
      <c r="JH400" s="21">
        <v>36.838766979000006</v>
      </c>
      <c r="JI400" s="21">
        <v>23.256715190625002</v>
      </c>
      <c r="JJ400" s="21">
        <v>76.84858993137253</v>
      </c>
      <c r="JK400" s="21">
        <v>0</v>
      </c>
      <c r="JL400" s="22">
        <v>0.12136816388888891</v>
      </c>
      <c r="JM400" s="21">
        <v>76.818000000000012</v>
      </c>
      <c r="JN400" s="20">
        <v>30.231462438103058</v>
      </c>
      <c r="JO400" s="21">
        <v>36.254024646000005</v>
      </c>
      <c r="JP400" s="21">
        <v>22.166738325000001</v>
      </c>
      <c r="JQ400" s="21">
        <v>77.026240666666652</v>
      </c>
      <c r="JR400" s="21">
        <v>0</v>
      </c>
      <c r="JS400" s="22">
        <v>0.11816206875</v>
      </c>
      <c r="JT400" s="21">
        <v>75.579000000000008</v>
      </c>
      <c r="JU400" s="20">
        <v>29.432859726661874</v>
      </c>
      <c r="JV400" s="21">
        <v>35.669282313000004</v>
      </c>
      <c r="JW400" s="21">
        <v>21.111360946874999</v>
      </c>
      <c r="JX400" s="21">
        <v>77.206206818250365</v>
      </c>
      <c r="JY400" s="21">
        <v>0</v>
      </c>
      <c r="JZ400" s="22">
        <v>0.11499888888888887</v>
      </c>
      <c r="KA400" s="21">
        <v>74.34</v>
      </c>
      <c r="KB400" s="20">
        <v>28.64494673455555</v>
      </c>
      <c r="KC400" s="21">
        <v>35.084539980000002</v>
      </c>
      <c r="KD400" s="21">
        <v>20.090025000000001</v>
      </c>
      <c r="KE400" s="21">
        <v>77.388488386123669</v>
      </c>
      <c r="KF400" s="21">
        <v>0</v>
      </c>
      <c r="KG400" s="22">
        <v>0.11187862430555556</v>
      </c>
      <c r="KH400" s="21">
        <v>73.101000000000013</v>
      </c>
      <c r="KI400" s="20">
        <v>27.867723461784099</v>
      </c>
      <c r="KJ400" s="21">
        <v>34.499797647000008</v>
      </c>
      <c r="KK400" s="21">
        <v>19.102172428124998</v>
      </c>
      <c r="KL400" s="21">
        <v>77.573085370286563</v>
      </c>
      <c r="KM400" s="21">
        <v>0</v>
      </c>
      <c r="KN400" s="22">
        <v>0.10880127500000002</v>
      </c>
      <c r="KO400" s="21">
        <v>71.862000000000009</v>
      </c>
      <c r="KP400" s="20">
        <v>27.101189908347504</v>
      </c>
      <c r="KQ400" s="21">
        <v>33.915055314000007</v>
      </c>
      <c r="KR400" s="21">
        <v>18.147245174999998</v>
      </c>
      <c r="KS400" s="21">
        <v>77.759997770739048</v>
      </c>
      <c r="KT400" s="21">
        <v>0</v>
      </c>
      <c r="KU400" s="22">
        <v>0.10576684097222222</v>
      </c>
      <c r="KV400" s="21">
        <v>70.623000000000005</v>
      </c>
      <c r="KW400" s="20">
        <v>26.345346074245764</v>
      </c>
      <c r="KX400" s="21">
        <v>33.330312981000006</v>
      </c>
      <c r="KY400" s="21">
        <v>17.224685184374998</v>
      </c>
      <c r="KZ400" s="21">
        <v>77.949225587481138</v>
      </c>
      <c r="LA400" s="21">
        <v>0</v>
      </c>
      <c r="LB400" s="22">
        <v>0.1027753222222222</v>
      </c>
      <c r="LC400" s="21">
        <v>69.384000000000015</v>
      </c>
      <c r="LD400" s="20">
        <v>25.600191959478884</v>
      </c>
      <c r="LE400" s="21">
        <v>32.745570648000005</v>
      </c>
      <c r="LF400" s="21">
        <v>16.333934400000004</v>
      </c>
      <c r="LG400" s="21">
        <v>78.140768820512804</v>
      </c>
      <c r="LH400" s="21">
        <v>0</v>
      </c>
      <c r="LI400" s="22">
        <v>9.9826718750000015E-2</v>
      </c>
      <c r="LJ400" s="21">
        <v>68.14500000000001</v>
      </c>
      <c r="LK400" s="20">
        <v>24.865727564046878</v>
      </c>
      <c r="LL400" s="21">
        <v>32.160828315000003</v>
      </c>
      <c r="LM400" s="21">
        <v>15.474434765625006</v>
      </c>
      <c r="LN400" s="21">
        <v>78.334627469834075</v>
      </c>
      <c r="LO400" s="21">
        <v>0</v>
      </c>
      <c r="LP400" s="22">
        <v>9.6921030555555565E-2</v>
      </c>
      <c r="LQ400" s="21">
        <v>66.90600000000002</v>
      </c>
      <c r="LR400" s="20">
        <v>24.141952887949724</v>
      </c>
      <c r="LS400" s="21">
        <v>31.576085982000009</v>
      </c>
      <c r="LT400" s="21">
        <v>14.645628225000003</v>
      </c>
      <c r="LU400" s="21">
        <v>78.530801535444937</v>
      </c>
      <c r="LV400" s="21">
        <v>0</v>
      </c>
      <c r="LW400" s="22">
        <v>9.4058257638888892E-2</v>
      </c>
      <c r="LX400" s="21">
        <v>65.667000000000016</v>
      </c>
      <c r="LY400" s="20">
        <v>23.42886793118743</v>
      </c>
      <c r="LZ400" s="21">
        <v>30.991343649000008</v>
      </c>
      <c r="MA400" s="21">
        <v>13.846956721875005</v>
      </c>
      <c r="MB400" s="21">
        <v>78.729291017345389</v>
      </c>
      <c r="MC400" s="21">
        <v>0</v>
      </c>
      <c r="MD400" s="22">
        <v>9.1238399999999997E-2</v>
      </c>
      <c r="ME400" s="21">
        <v>64.428000000000011</v>
      </c>
      <c r="MF400" s="20">
        <v>22.726472693759998</v>
      </c>
      <c r="MG400" s="21">
        <v>30.406601316000007</v>
      </c>
      <c r="MH400" s="21">
        <v>13.077862200000002</v>
      </c>
      <c r="MI400" s="21">
        <v>78.930095915535432</v>
      </c>
      <c r="MJ400" s="21">
        <v>0</v>
      </c>
      <c r="MK400" s="22">
        <v>8.8461457638888907E-2</v>
      </c>
      <c r="ML400" s="21">
        <v>63.189000000000014</v>
      </c>
      <c r="MM400" s="20">
        <v>22.034767175667433</v>
      </c>
      <c r="MN400" s="21">
        <v>29.821858983000006</v>
      </c>
      <c r="MO400" s="21">
        <v>12.337786603125</v>
      </c>
      <c r="MP400" s="21">
        <v>79.133216230015066</v>
      </c>
      <c r="MQ400" s="21">
        <v>0</v>
      </c>
      <c r="MR400" s="22">
        <v>8.5727430555555553E-2</v>
      </c>
      <c r="MS400" s="21">
        <v>61.95000000000001</v>
      </c>
      <c r="MT400" s="20">
        <v>21.35375137690972</v>
      </c>
      <c r="MU400" s="21">
        <v>29.237116650000004</v>
      </c>
      <c r="MV400" s="21">
        <v>11.626171875000001</v>
      </c>
      <c r="MW400" s="21">
        <v>79.338651960784304</v>
      </c>
      <c r="MX400" s="21">
        <v>0</v>
      </c>
      <c r="MY400" s="30" t="s">
        <v>52</v>
      </c>
    </row>
    <row r="401" spans="1:363" ht="24" customHeight="1" x14ac:dyDescent="0.25">
      <c r="A401" s="15" t="s">
        <v>52</v>
      </c>
      <c r="B401" s="24" t="s">
        <v>13</v>
      </c>
      <c r="C401" s="25" t="s">
        <v>2</v>
      </c>
      <c r="D401" s="23">
        <v>0.7</v>
      </c>
      <c r="E401" s="17">
        <f t="shared" si="6"/>
        <v>0.875</v>
      </c>
      <c r="F401" s="23">
        <v>0.3</v>
      </c>
      <c r="G401" s="19">
        <v>121.83636363636366</v>
      </c>
      <c r="H401" s="20">
        <v>74.726669999999999</v>
      </c>
      <c r="I401" s="19">
        <v>57.500306309090917</v>
      </c>
      <c r="J401" s="19">
        <v>93.118181818181824</v>
      </c>
      <c r="K401" s="19">
        <v>72.05773306906994</v>
      </c>
      <c r="L401" s="19">
        <v>0</v>
      </c>
      <c r="M401" s="26">
        <v>0.29472340833333333</v>
      </c>
      <c r="N401" s="19">
        <v>120.61800000000002</v>
      </c>
      <c r="O401" s="17">
        <v>73.412329586000837</v>
      </c>
      <c r="P401" s="19">
        <v>56.925303246000013</v>
      </c>
      <c r="Q401" s="19">
        <v>90.352478699999992</v>
      </c>
      <c r="R401" s="19">
        <v>72.151954693815966</v>
      </c>
      <c r="S401" s="19">
        <v>0</v>
      </c>
      <c r="T401" s="26">
        <v>0.28949363333333328</v>
      </c>
      <c r="U401" s="19">
        <v>119.39963636363638</v>
      </c>
      <c r="V401" s="17">
        <v>72.109650684003313</v>
      </c>
      <c r="W401" s="21">
        <v>56.350300182909095</v>
      </c>
      <c r="X401" s="19">
        <v>87.642087781818176</v>
      </c>
      <c r="Y401" s="19">
        <v>72.248415247597308</v>
      </c>
      <c r="Z401" s="19">
        <v>0</v>
      </c>
      <c r="AA401" s="26">
        <v>0.28431067500000001</v>
      </c>
      <c r="AB401" s="21">
        <v>118.18127272727274</v>
      </c>
      <c r="AC401" s="17">
        <v>70.818633294007498</v>
      </c>
      <c r="AD401" s="19">
        <v>55.775297119818191</v>
      </c>
      <c r="AE401" s="19">
        <v>84.986450354545454</v>
      </c>
      <c r="AF401" s="19">
        <v>72.347114730413949</v>
      </c>
      <c r="AG401" s="21">
        <v>0</v>
      </c>
      <c r="AH401" s="26">
        <v>0.27917453333333336</v>
      </c>
      <c r="AI401" s="19">
        <v>116.96290909090911</v>
      </c>
      <c r="AJ401" s="17">
        <v>69.539277416013334</v>
      </c>
      <c r="AK401" s="19">
        <v>55.20029405672728</v>
      </c>
      <c r="AL401" s="21">
        <v>82.385007709090914</v>
      </c>
      <c r="AM401" s="19">
        <v>72.448053142265906</v>
      </c>
      <c r="AN401" s="19">
        <v>0</v>
      </c>
      <c r="AO401" s="26">
        <v>0.27408520833333327</v>
      </c>
      <c r="AP401" s="19">
        <v>115.74454545454547</v>
      </c>
      <c r="AQ401" s="20">
        <v>68.271583050020823</v>
      </c>
      <c r="AR401" s="19">
        <v>54.625290993636376</v>
      </c>
      <c r="AS401" s="19">
        <v>79.837201136363632</v>
      </c>
      <c r="AT401" s="19">
        <v>72.551230483153191</v>
      </c>
      <c r="AU401" s="19">
        <v>0</v>
      </c>
      <c r="AV401" s="22">
        <v>0.26904269999999997</v>
      </c>
      <c r="AW401" s="19">
        <v>114.52618181818183</v>
      </c>
      <c r="AX401" s="17">
        <v>67.015550196029992</v>
      </c>
      <c r="AY401" s="19">
        <v>54.050287930545458</v>
      </c>
      <c r="AZ401" s="19">
        <v>77.342471927272726</v>
      </c>
      <c r="BA401" s="21">
        <v>72.65664675307579</v>
      </c>
      <c r="BB401" s="19">
        <v>0</v>
      </c>
      <c r="BC401" s="26">
        <v>0.26404700833333333</v>
      </c>
      <c r="BD401" s="19">
        <v>113.30781818181821</v>
      </c>
      <c r="BE401" s="17">
        <v>65.771178854040826</v>
      </c>
      <c r="BF401" s="21">
        <v>53.475284867454555</v>
      </c>
      <c r="BG401" s="19">
        <v>74.900261372727286</v>
      </c>
      <c r="BH401" s="19">
        <v>72.764301952033691</v>
      </c>
      <c r="BI401" s="19">
        <v>0</v>
      </c>
      <c r="BJ401" s="26">
        <v>0.25909813333333331</v>
      </c>
      <c r="BK401" s="21">
        <v>112.08945454545457</v>
      </c>
      <c r="BL401" s="17">
        <v>64.538469024053327</v>
      </c>
      <c r="BM401" s="19">
        <v>52.900281804363651</v>
      </c>
      <c r="BN401" s="19">
        <v>72.510010763636373</v>
      </c>
      <c r="BO401" s="19">
        <v>72.874196080026906</v>
      </c>
      <c r="BP401" s="21">
        <v>0</v>
      </c>
      <c r="BQ401" s="26">
        <v>0.25419607499999997</v>
      </c>
      <c r="BR401" s="19">
        <v>110.87109090909094</v>
      </c>
      <c r="BS401" s="17">
        <v>63.317420706067487</v>
      </c>
      <c r="BT401" s="19">
        <v>52.32527874127274</v>
      </c>
      <c r="BU401" s="21">
        <v>70.171161390909106</v>
      </c>
      <c r="BV401" s="19">
        <v>72.986329137055435</v>
      </c>
      <c r="BW401" s="19">
        <v>0</v>
      </c>
      <c r="BX401" s="26">
        <v>0.24934083333333332</v>
      </c>
      <c r="BY401" s="19">
        <v>109.65272727272729</v>
      </c>
      <c r="BZ401" s="20">
        <v>62.108033900083328</v>
      </c>
      <c r="CA401" s="19">
        <v>51.750275678181829</v>
      </c>
      <c r="CB401" s="19">
        <v>67.883154545454559</v>
      </c>
      <c r="CC401" s="19">
        <v>73.100701123119279</v>
      </c>
      <c r="CD401" s="19">
        <v>0</v>
      </c>
      <c r="CE401" s="22">
        <v>0.24453240833333337</v>
      </c>
      <c r="CF401" s="19">
        <v>108.43436363636366</v>
      </c>
      <c r="CG401" s="17">
        <v>60.910308606100841</v>
      </c>
      <c r="CH401" s="19">
        <v>51.175272615090918</v>
      </c>
      <c r="CI401" s="19">
        <v>65.645431518181823</v>
      </c>
      <c r="CJ401" s="21">
        <v>73.217312038218452</v>
      </c>
      <c r="CK401" s="19">
        <v>0</v>
      </c>
      <c r="CL401" s="26">
        <v>0.23977080000000001</v>
      </c>
      <c r="CM401" s="19">
        <v>107.21600000000002</v>
      </c>
      <c r="CN401" s="17">
        <v>59.724244824119999</v>
      </c>
      <c r="CO401" s="21">
        <v>50.600269552000015</v>
      </c>
      <c r="CP401" s="19">
        <v>63.457433600000002</v>
      </c>
      <c r="CQ401" s="19">
        <v>73.336161882352926</v>
      </c>
      <c r="CR401" s="19">
        <v>0</v>
      </c>
      <c r="CS401" s="26">
        <v>0.23505600833333332</v>
      </c>
      <c r="CT401" s="21">
        <v>105.99763636363637</v>
      </c>
      <c r="CU401" s="17">
        <v>58.549842554140831</v>
      </c>
      <c r="CV401" s="19">
        <v>50.025266488909097</v>
      </c>
      <c r="CW401" s="19">
        <v>61.318602081818192</v>
      </c>
      <c r="CX401" s="19">
        <v>73.457250655522714</v>
      </c>
      <c r="CY401" s="21">
        <v>0</v>
      </c>
      <c r="CZ401" s="26">
        <v>0.2303880333333333</v>
      </c>
      <c r="DA401" s="19">
        <v>104.77927272727274</v>
      </c>
      <c r="DB401" s="17">
        <v>57.387101796163321</v>
      </c>
      <c r="DC401" s="19">
        <v>49.450263425818186</v>
      </c>
      <c r="DD401" s="21">
        <v>59.228378254545454</v>
      </c>
      <c r="DE401" s="19">
        <v>73.580578357727816</v>
      </c>
      <c r="DF401" s="19">
        <v>0</v>
      </c>
      <c r="DG401" s="26">
        <v>0.22576687500000001</v>
      </c>
      <c r="DH401" s="19">
        <v>103.56090909090911</v>
      </c>
      <c r="DI401" s="20">
        <v>56.236022550187499</v>
      </c>
      <c r="DJ401" s="19">
        <v>48.875260362727282</v>
      </c>
      <c r="DK401" s="19">
        <v>57.186203409090908</v>
      </c>
      <c r="DL401" s="19">
        <v>73.706144988968234</v>
      </c>
      <c r="DM401" s="19">
        <v>0</v>
      </c>
      <c r="DN401" s="22">
        <v>0.22119253333333333</v>
      </c>
      <c r="DO401" s="19">
        <v>102.34254545454547</v>
      </c>
      <c r="DP401" s="17">
        <v>55.096604816213329</v>
      </c>
      <c r="DQ401" s="19">
        <v>48.300257299636371</v>
      </c>
      <c r="DR401" s="19">
        <v>55.191518836363628</v>
      </c>
      <c r="DS401" s="21">
        <v>73.833950549243966</v>
      </c>
      <c r="DT401" s="19">
        <v>0</v>
      </c>
      <c r="DU401" s="26">
        <v>0.21666500833333333</v>
      </c>
      <c r="DV401" s="19">
        <v>101.12418181818182</v>
      </c>
      <c r="DW401" s="17">
        <v>53.968848594240832</v>
      </c>
      <c r="DX401" s="21">
        <v>47.72525423654546</v>
      </c>
      <c r="DY401" s="19">
        <v>53.243765827272725</v>
      </c>
      <c r="DZ401" s="19">
        <v>73.963995038555012</v>
      </c>
      <c r="EA401" s="19">
        <v>0</v>
      </c>
      <c r="EB401" s="26">
        <v>0.21218429999999996</v>
      </c>
      <c r="EC401" s="21">
        <v>99.905818181818191</v>
      </c>
      <c r="ED401" s="17">
        <v>52.852753884269987</v>
      </c>
      <c r="EE401" s="19">
        <v>47.150251173454549</v>
      </c>
      <c r="EF401" s="19">
        <v>51.342385672727261</v>
      </c>
      <c r="EG401" s="19">
        <v>74.096278456901373</v>
      </c>
      <c r="EH401" s="21">
        <v>0</v>
      </c>
      <c r="EI401" s="26">
        <v>0.20775040833333333</v>
      </c>
      <c r="EJ401" s="19">
        <v>98.687454545454571</v>
      </c>
      <c r="EK401" s="17">
        <v>51.748320686300829</v>
      </c>
      <c r="EL401" s="19">
        <v>46.575248110363646</v>
      </c>
      <c r="EM401" s="21">
        <v>49.486819663636382</v>
      </c>
      <c r="EN401" s="19">
        <v>74.230800804283035</v>
      </c>
      <c r="EO401" s="19">
        <v>0</v>
      </c>
      <c r="EP401" s="26">
        <v>0.20336333333333334</v>
      </c>
      <c r="EQ401" s="19">
        <v>97.469090909090937</v>
      </c>
      <c r="ER401" s="20">
        <v>50.655549000333338</v>
      </c>
      <c r="ES401" s="19">
        <v>46.000245047272742</v>
      </c>
      <c r="ET401" s="19">
        <v>47.676509090909107</v>
      </c>
      <c r="EU401" s="19">
        <v>74.367562080700026</v>
      </c>
      <c r="EV401" s="19">
        <v>0</v>
      </c>
      <c r="EW401" s="22">
        <v>0.19902307499999999</v>
      </c>
      <c r="EX401" s="19">
        <v>96.250727272727289</v>
      </c>
      <c r="EY401" s="17">
        <v>49.574438826367498</v>
      </c>
      <c r="EZ401" s="19">
        <v>45.425241984181824</v>
      </c>
      <c r="FA401" s="19">
        <v>45.910895245454562</v>
      </c>
      <c r="FB401" s="21">
        <v>74.506562286152331</v>
      </c>
      <c r="FC401" s="19">
        <v>0</v>
      </c>
      <c r="FD401" s="26">
        <v>0.19472963333333329</v>
      </c>
      <c r="FE401" s="19">
        <v>95.032363636363655</v>
      </c>
      <c r="FF401" s="17">
        <v>48.504990164403324</v>
      </c>
      <c r="FG401" s="21">
        <v>44.85023892109092</v>
      </c>
      <c r="FH401" s="19">
        <v>44.189419418181821</v>
      </c>
      <c r="FI401" s="19">
        <v>74.647801420639951</v>
      </c>
      <c r="FJ401" s="19">
        <v>0</v>
      </c>
      <c r="FK401" s="26">
        <v>0.19048300833333331</v>
      </c>
      <c r="FL401" s="21">
        <v>93.814000000000021</v>
      </c>
      <c r="FM401" s="17">
        <v>47.447203014440831</v>
      </c>
      <c r="FN401" s="19">
        <v>44.275235858000009</v>
      </c>
      <c r="FO401" s="19">
        <v>42.511522900000003</v>
      </c>
      <c r="FP401" s="19">
        <v>74.791279484162885</v>
      </c>
      <c r="FQ401" s="21">
        <v>0</v>
      </c>
      <c r="FR401" s="26">
        <v>0.18628320000000001</v>
      </c>
      <c r="FS401" s="19">
        <v>92.595636363636388</v>
      </c>
      <c r="FT401" s="17">
        <v>46.401077376480004</v>
      </c>
      <c r="FU401" s="19">
        <v>43.700232794909105</v>
      </c>
      <c r="FV401" s="21">
        <v>40.87664698181819</v>
      </c>
      <c r="FW401" s="19">
        <v>74.93699647672112</v>
      </c>
      <c r="FX401" s="19">
        <v>0</v>
      </c>
      <c r="FY401" s="26">
        <v>0.18213020833333335</v>
      </c>
      <c r="FZ401" s="19">
        <v>91.377272727272739</v>
      </c>
      <c r="GA401" s="20">
        <v>45.366613250520835</v>
      </c>
      <c r="GB401" s="19">
        <v>43.125229731818187</v>
      </c>
      <c r="GC401" s="19">
        <v>39.284232954545459</v>
      </c>
      <c r="GD401" s="19">
        <v>75.084952398314684</v>
      </c>
      <c r="GE401" s="19">
        <v>0</v>
      </c>
      <c r="GF401" s="22">
        <v>0.17802403333333333</v>
      </c>
      <c r="GG401" s="19">
        <v>90.158909090909106</v>
      </c>
      <c r="GH401" s="17">
        <v>44.343810636563333</v>
      </c>
      <c r="GI401" s="19">
        <v>42.550226668727284</v>
      </c>
      <c r="GJ401" s="19">
        <v>37.733722109090913</v>
      </c>
      <c r="GK401" s="21">
        <v>75.235147248943548</v>
      </c>
      <c r="GL401" s="19">
        <v>0</v>
      </c>
      <c r="GM401" s="26">
        <v>0.17396467499999999</v>
      </c>
      <c r="GN401" s="19">
        <v>88.940545454545472</v>
      </c>
      <c r="GO401" s="17">
        <v>43.332669534607497</v>
      </c>
      <c r="GP401" s="21">
        <v>41.975223605636373</v>
      </c>
      <c r="GQ401" s="19">
        <v>36.224555736363634</v>
      </c>
      <c r="GR401" s="19">
        <v>75.387581028607741</v>
      </c>
      <c r="GS401" s="19">
        <v>0</v>
      </c>
      <c r="GT401" s="26">
        <v>0.16995213333333334</v>
      </c>
      <c r="GU401" s="21">
        <v>87.722181818181824</v>
      </c>
      <c r="GV401" s="17">
        <v>42.333189944653334</v>
      </c>
      <c r="GW401" s="19">
        <v>41.400220542545455</v>
      </c>
      <c r="GX401" s="19">
        <v>34.756175127272726</v>
      </c>
      <c r="GY401" s="19">
        <v>75.542253737307249</v>
      </c>
      <c r="GZ401" s="21">
        <v>0</v>
      </c>
      <c r="HA401" s="26">
        <v>0.16598640833333331</v>
      </c>
      <c r="HB401" s="19">
        <v>86.50381818181819</v>
      </c>
      <c r="HC401" s="17">
        <v>41.345371866700823</v>
      </c>
      <c r="HD401" s="19">
        <v>40.825217479454551</v>
      </c>
      <c r="HE401" s="21">
        <v>33.328021572727273</v>
      </c>
      <c r="HF401" s="19">
        <v>75.699165375042057</v>
      </c>
      <c r="HG401" s="19">
        <v>0</v>
      </c>
      <c r="HH401" s="26">
        <v>0.16206749999999998</v>
      </c>
      <c r="HI401" s="19">
        <v>85.285454545454556</v>
      </c>
      <c r="HJ401" s="20">
        <v>40.369215300749993</v>
      </c>
      <c r="HK401" s="19">
        <v>40.25021441636364</v>
      </c>
      <c r="HL401" s="19">
        <v>31.939536363636357</v>
      </c>
      <c r="HM401" s="19">
        <v>75.85831594181218</v>
      </c>
      <c r="HN401" s="19">
        <v>0</v>
      </c>
      <c r="HO401" s="22">
        <v>0.15819540833333331</v>
      </c>
      <c r="HP401" s="19">
        <v>84.067090909090922</v>
      </c>
      <c r="HQ401" s="17">
        <v>39.404720246800828</v>
      </c>
      <c r="HR401" s="19">
        <v>39.675211353272736</v>
      </c>
      <c r="HS401" s="19">
        <v>30.590160790909088</v>
      </c>
      <c r="HT401" s="21">
        <v>76.019705437617631</v>
      </c>
      <c r="HU401" s="19">
        <v>0</v>
      </c>
      <c r="HV401" s="26">
        <v>0.15437013333333335</v>
      </c>
      <c r="HW401" s="19">
        <v>82.848727272727288</v>
      </c>
      <c r="HX401" s="17">
        <v>38.451886704853337</v>
      </c>
      <c r="HY401" s="21">
        <v>39.100208290181826</v>
      </c>
      <c r="HZ401" s="19">
        <v>29.279336145454558</v>
      </c>
      <c r="IA401" s="19">
        <v>76.183333862458383</v>
      </c>
      <c r="IB401" s="19">
        <v>0</v>
      </c>
      <c r="IC401" s="26">
        <v>0.15059167500000001</v>
      </c>
      <c r="ID401" s="21">
        <v>81.630363636363654</v>
      </c>
      <c r="IE401" s="17">
        <v>37.510714674907504</v>
      </c>
      <c r="IF401" s="19">
        <v>38.525205227090915</v>
      </c>
      <c r="IG401" s="19">
        <v>28.006503718181825</v>
      </c>
      <c r="IH401" s="19">
        <v>76.34920121633445</v>
      </c>
      <c r="II401" s="21">
        <v>0</v>
      </c>
      <c r="IJ401" s="26">
        <v>0.14686003333333331</v>
      </c>
      <c r="IK401" s="19">
        <v>80.41200000000002</v>
      </c>
      <c r="IL401" s="17">
        <v>36.581204156963324</v>
      </c>
      <c r="IM401" s="19">
        <v>37.950202164000011</v>
      </c>
      <c r="IN401" s="21">
        <v>26.771104800000003</v>
      </c>
      <c r="IO401" s="19">
        <v>76.517307499245831</v>
      </c>
      <c r="IP401" s="19">
        <v>0</v>
      </c>
      <c r="IQ401" s="26">
        <v>0.1431752083333333</v>
      </c>
      <c r="IR401" s="19">
        <v>79.193636363636386</v>
      </c>
      <c r="IS401" s="20">
        <v>35.663355151020824</v>
      </c>
      <c r="IT401" s="19">
        <v>37.3751991009091</v>
      </c>
      <c r="IU401" s="19">
        <v>25.572580681818188</v>
      </c>
      <c r="IV401" s="19">
        <v>76.687652711192527</v>
      </c>
      <c r="IW401" s="19">
        <v>0</v>
      </c>
      <c r="IX401" s="22">
        <v>0.13953720000000003</v>
      </c>
      <c r="IY401" s="19">
        <v>77.975272727272738</v>
      </c>
      <c r="IZ401" s="17">
        <v>34.757167657080004</v>
      </c>
      <c r="JA401" s="19">
        <v>36.800196037818189</v>
      </c>
      <c r="JB401" s="19">
        <v>24.410372654545462</v>
      </c>
      <c r="JC401" s="19">
        <v>76.860236852174552</v>
      </c>
      <c r="JD401" s="21">
        <v>0</v>
      </c>
      <c r="JE401" s="22">
        <v>0.13594600833333334</v>
      </c>
      <c r="JF401" s="21">
        <v>76.756909090909105</v>
      </c>
      <c r="JG401" s="20">
        <v>33.862641675140836</v>
      </c>
      <c r="JH401" s="21">
        <v>36.225192974727278</v>
      </c>
      <c r="JI401" s="21">
        <v>23.283922009090912</v>
      </c>
      <c r="JJ401" s="21">
        <v>77.035059922191877</v>
      </c>
      <c r="JK401" s="21">
        <v>0</v>
      </c>
      <c r="JL401" s="22">
        <v>0.13240163333333332</v>
      </c>
      <c r="JM401" s="21">
        <v>75.538545454545471</v>
      </c>
      <c r="JN401" s="20">
        <v>32.979777205203334</v>
      </c>
      <c r="JO401" s="21">
        <v>35.650189911636375</v>
      </c>
      <c r="JP401" s="21">
        <v>22.192670036363641</v>
      </c>
      <c r="JQ401" s="21">
        <v>77.212121921244517</v>
      </c>
      <c r="JR401" s="21">
        <v>0</v>
      </c>
      <c r="JS401" s="22">
        <v>0.12890407499999998</v>
      </c>
      <c r="JT401" s="21">
        <v>74.320181818181823</v>
      </c>
      <c r="JU401" s="20">
        <v>32.108574247267491</v>
      </c>
      <c r="JV401" s="21">
        <v>35.075186848545457</v>
      </c>
      <c r="JW401" s="21">
        <v>21.136058027272728</v>
      </c>
      <c r="JX401" s="21">
        <v>77.391422849332471</v>
      </c>
      <c r="JY401" s="21">
        <v>0</v>
      </c>
      <c r="JZ401" s="22">
        <v>0.12545333333333331</v>
      </c>
      <c r="KA401" s="21">
        <v>73.101818181818189</v>
      </c>
      <c r="KB401" s="20">
        <v>31.249032801333325</v>
      </c>
      <c r="KC401" s="21">
        <v>34.500183785454546</v>
      </c>
      <c r="KD401" s="21">
        <v>20.113527272727275</v>
      </c>
      <c r="KE401" s="21">
        <v>77.572962706455741</v>
      </c>
      <c r="KF401" s="21">
        <v>0</v>
      </c>
      <c r="KG401" s="22">
        <v>0.12204940833333333</v>
      </c>
      <c r="KH401" s="21">
        <v>71.883454545454555</v>
      </c>
      <c r="KI401" s="20">
        <v>30.401152867400832</v>
      </c>
      <c r="KJ401" s="21">
        <v>33.925180722363642</v>
      </c>
      <c r="KK401" s="21">
        <v>19.124519063636363</v>
      </c>
      <c r="KL401" s="21">
        <v>77.756741492614324</v>
      </c>
      <c r="KM401" s="21">
        <v>0</v>
      </c>
      <c r="KN401" s="22">
        <v>0.1186923</v>
      </c>
      <c r="KO401" s="21">
        <v>70.665090909090921</v>
      </c>
      <c r="KP401" s="20">
        <v>29.564934445469998</v>
      </c>
      <c r="KQ401" s="21">
        <v>33.350177659272731</v>
      </c>
      <c r="KR401" s="21">
        <v>18.16847469090909</v>
      </c>
      <c r="KS401" s="21">
        <v>77.942759207808223</v>
      </c>
      <c r="KT401" s="21">
        <v>0</v>
      </c>
      <c r="KU401" s="22">
        <v>0.11538200833333331</v>
      </c>
      <c r="KV401" s="21">
        <v>69.446727272727273</v>
      </c>
      <c r="KW401" s="20">
        <v>28.740377535540826</v>
      </c>
      <c r="KX401" s="21">
        <v>32.77517459618182</v>
      </c>
      <c r="KY401" s="21">
        <v>17.244835445454544</v>
      </c>
      <c r="KZ401" s="21">
        <v>78.131015852037436</v>
      </c>
      <c r="LA401" s="21">
        <v>0</v>
      </c>
      <c r="LB401" s="22">
        <v>0.11211853333333331</v>
      </c>
      <c r="LC401" s="21">
        <v>68.228363636363653</v>
      </c>
      <c r="LD401" s="20">
        <v>27.927482137613328</v>
      </c>
      <c r="LE401" s="21">
        <v>32.200171533090916</v>
      </c>
      <c r="LF401" s="21">
        <v>16.353042618181824</v>
      </c>
      <c r="LG401" s="21">
        <v>78.321511425301964</v>
      </c>
      <c r="LH401" s="21">
        <v>0</v>
      </c>
      <c r="LI401" s="22">
        <v>0.10890187500000001</v>
      </c>
      <c r="LJ401" s="21">
        <v>67.010000000000019</v>
      </c>
      <c r="LK401" s="20">
        <v>27.126248251687503</v>
      </c>
      <c r="LL401" s="21">
        <v>31.625168470000009</v>
      </c>
      <c r="LM401" s="21">
        <v>15.492537500000006</v>
      </c>
      <c r="LN401" s="21">
        <v>78.514245927601792</v>
      </c>
      <c r="LO401" s="21">
        <v>0</v>
      </c>
      <c r="LP401" s="22">
        <v>0.10573203333333334</v>
      </c>
      <c r="LQ401" s="21">
        <v>65.791636363636385</v>
      </c>
      <c r="LR401" s="20">
        <v>26.336675877763334</v>
      </c>
      <c r="LS401" s="21">
        <v>31.050165406909102</v>
      </c>
      <c r="LT401" s="21">
        <v>14.662761381818184</v>
      </c>
      <c r="LU401" s="21">
        <v>78.709219358936949</v>
      </c>
      <c r="LV401" s="21">
        <v>0</v>
      </c>
      <c r="LW401" s="22">
        <v>0.10260900833333332</v>
      </c>
      <c r="LX401" s="21">
        <v>64.573272727272737</v>
      </c>
      <c r="LY401" s="20">
        <v>25.55876501584083</v>
      </c>
      <c r="LZ401" s="21">
        <v>30.475162343818187</v>
      </c>
      <c r="MA401" s="21">
        <v>13.863155554545459</v>
      </c>
      <c r="MB401" s="21">
        <v>78.90643171930742</v>
      </c>
      <c r="MC401" s="21">
        <v>0</v>
      </c>
      <c r="MD401" s="22">
        <v>9.9532799999999991E-2</v>
      </c>
      <c r="ME401" s="21">
        <v>63.354909090909103</v>
      </c>
      <c r="MF401" s="20">
        <v>24.792515665919996</v>
      </c>
      <c r="MG401" s="21">
        <v>29.90015928072728</v>
      </c>
      <c r="MH401" s="21">
        <v>13.093161309090911</v>
      </c>
      <c r="MI401" s="21">
        <v>79.105883008713192</v>
      </c>
      <c r="MJ401" s="21">
        <v>0</v>
      </c>
      <c r="MK401" s="22">
        <v>9.6503408333333346E-2</v>
      </c>
      <c r="ML401" s="21">
        <v>62.13654545454547</v>
      </c>
      <c r="MM401" s="20">
        <v>24.037927828000836</v>
      </c>
      <c r="MN401" s="21">
        <v>29.325156217636373</v>
      </c>
      <c r="MO401" s="21">
        <v>12.352219936363637</v>
      </c>
      <c r="MP401" s="21">
        <v>79.307573227154293</v>
      </c>
      <c r="MQ401" s="21">
        <v>0</v>
      </c>
      <c r="MR401" s="22">
        <v>9.3520833333333331E-2</v>
      </c>
      <c r="MS401" s="21">
        <v>60.918181818181829</v>
      </c>
      <c r="MT401" s="20">
        <v>23.295001502083331</v>
      </c>
      <c r="MU401" s="21">
        <v>28.750153154545458</v>
      </c>
      <c r="MV401" s="21">
        <v>11.639772727272728</v>
      </c>
      <c r="MW401" s="21">
        <v>79.511502374630709</v>
      </c>
      <c r="MX401" s="21">
        <v>0</v>
      </c>
      <c r="MY401" s="30" t="s">
        <v>52</v>
      </c>
    </row>
    <row r="402" spans="1:363" ht="24" customHeight="1" x14ac:dyDescent="0.25">
      <c r="A402" s="15" t="s">
        <v>52</v>
      </c>
      <c r="B402" s="24" t="s">
        <v>13</v>
      </c>
      <c r="C402" s="25" t="s">
        <v>2</v>
      </c>
      <c r="D402" s="23">
        <v>0.7</v>
      </c>
      <c r="E402" s="17">
        <f t="shared" si="6"/>
        <v>0.875</v>
      </c>
      <c r="F402" s="23">
        <v>0.32500000000000001</v>
      </c>
      <c r="G402" s="19">
        <v>119.77272727272729</v>
      </c>
      <c r="H402" s="20">
        <v>80.953892499999995</v>
      </c>
      <c r="I402" s="19">
        <v>56.526379318181831</v>
      </c>
      <c r="J402" s="19">
        <v>93.207102272727269</v>
      </c>
      <c r="K402" s="19">
        <v>72.218638981339495</v>
      </c>
      <c r="L402" s="19">
        <v>0</v>
      </c>
      <c r="M402" s="26">
        <v>0.31928369236111109</v>
      </c>
      <c r="N402" s="19">
        <v>118.57500000000002</v>
      </c>
      <c r="O402" s="17">
        <v>79.53002371816757</v>
      </c>
      <c r="P402" s="19">
        <v>55.961115525000011</v>
      </c>
      <c r="Q402" s="19">
        <v>90.438758128124988</v>
      </c>
      <c r="R402" s="19">
        <v>72.314974076168909</v>
      </c>
      <c r="S402" s="19">
        <v>0</v>
      </c>
      <c r="T402" s="26">
        <v>0.31361810277777774</v>
      </c>
      <c r="U402" s="19">
        <v>117.37727272727275</v>
      </c>
      <c r="V402" s="17">
        <v>78.1187882410036</v>
      </c>
      <c r="W402" s="21">
        <v>55.395851731818198</v>
      </c>
      <c r="X402" s="19">
        <v>87.725779002272716</v>
      </c>
      <c r="Y402" s="19">
        <v>72.413472897423418</v>
      </c>
      <c r="Z402" s="19">
        <v>0</v>
      </c>
      <c r="AA402" s="26">
        <v>0.30800323125000001</v>
      </c>
      <c r="AB402" s="21">
        <v>116.17954545454548</v>
      </c>
      <c r="AC402" s="17">
        <v>76.720186068508127</v>
      </c>
      <c r="AD402" s="19">
        <v>54.830587938636377</v>
      </c>
      <c r="AE402" s="19">
        <v>85.067605652556807</v>
      </c>
      <c r="AF402" s="19">
        <v>72.514135445103008</v>
      </c>
      <c r="AG402" s="21">
        <v>0</v>
      </c>
      <c r="AH402" s="26">
        <v>0.30243907777777779</v>
      </c>
      <c r="AI402" s="19">
        <v>114.9818181818182</v>
      </c>
      <c r="AJ402" s="17">
        <v>75.33421720068111</v>
      </c>
      <c r="AK402" s="19">
        <v>54.265324145454557</v>
      </c>
      <c r="AL402" s="21">
        <v>82.463678836363627</v>
      </c>
      <c r="AM402" s="19">
        <v>72.616961719207694</v>
      </c>
      <c r="AN402" s="19">
        <v>0</v>
      </c>
      <c r="AO402" s="26">
        <v>0.29692564236111108</v>
      </c>
      <c r="AP402" s="19">
        <v>113.78409090909092</v>
      </c>
      <c r="AQ402" s="20">
        <v>73.960881637522562</v>
      </c>
      <c r="AR402" s="19">
        <v>53.700060352272736</v>
      </c>
      <c r="AS402" s="19">
        <v>79.913439311079529</v>
      </c>
      <c r="AT402" s="19">
        <v>72.721951719737461</v>
      </c>
      <c r="AU402" s="19">
        <v>0</v>
      </c>
      <c r="AV402" s="22">
        <v>0.29146292499999998</v>
      </c>
      <c r="AW402" s="19">
        <v>112.58636363636366</v>
      </c>
      <c r="AX402" s="17">
        <v>72.600179379032497</v>
      </c>
      <c r="AY402" s="19">
        <v>53.134796559090923</v>
      </c>
      <c r="AZ402" s="19">
        <v>77.416327834090893</v>
      </c>
      <c r="BA402" s="21">
        <v>72.829105446692324</v>
      </c>
      <c r="BB402" s="19">
        <v>0</v>
      </c>
      <c r="BC402" s="26">
        <v>0.28605092569444451</v>
      </c>
      <c r="BD402" s="19">
        <v>111.38863636363639</v>
      </c>
      <c r="BE402" s="17">
        <v>71.252110425210915</v>
      </c>
      <c r="BF402" s="21">
        <v>52.569532765909109</v>
      </c>
      <c r="BG402" s="19">
        <v>74.971785162784101</v>
      </c>
      <c r="BH402" s="19">
        <v>72.938422900072283</v>
      </c>
      <c r="BI402" s="19">
        <v>0</v>
      </c>
      <c r="BJ402" s="26">
        <v>0.28068964444444444</v>
      </c>
      <c r="BK402" s="21">
        <v>110.19090909090912</v>
      </c>
      <c r="BL402" s="17">
        <v>69.916674776057775</v>
      </c>
      <c r="BM402" s="19">
        <v>52.004268972727289</v>
      </c>
      <c r="BN402" s="19">
        <v>72.579252054545449</v>
      </c>
      <c r="BO402" s="19">
        <v>73.049904079877322</v>
      </c>
      <c r="BP402" s="21">
        <v>0</v>
      </c>
      <c r="BQ402" s="26">
        <v>0.27537908124999999</v>
      </c>
      <c r="BR402" s="19">
        <v>108.99318181818184</v>
      </c>
      <c r="BS402" s="17">
        <v>68.593872431573118</v>
      </c>
      <c r="BT402" s="19">
        <v>51.439005179545468</v>
      </c>
      <c r="BU402" s="21">
        <v>70.238169266761375</v>
      </c>
      <c r="BV402" s="19">
        <v>73.163548986107457</v>
      </c>
      <c r="BW402" s="19">
        <v>0</v>
      </c>
      <c r="BX402" s="26">
        <v>0.27011923611111111</v>
      </c>
      <c r="BY402" s="19">
        <v>107.79545454545456</v>
      </c>
      <c r="BZ402" s="20">
        <v>67.283703391756944</v>
      </c>
      <c r="CA402" s="19">
        <v>50.873741386363648</v>
      </c>
      <c r="CB402" s="19">
        <v>67.947977556818188</v>
      </c>
      <c r="CC402" s="19">
        <v>73.279357618762674</v>
      </c>
      <c r="CD402" s="19">
        <v>0</v>
      </c>
      <c r="CE402" s="22">
        <v>0.26491010902777784</v>
      </c>
      <c r="CF402" s="19">
        <v>106.5977272727273</v>
      </c>
      <c r="CG402" s="17">
        <v>65.986167656609254</v>
      </c>
      <c r="CH402" s="19">
        <v>50.308477593181827</v>
      </c>
      <c r="CI402" s="19">
        <v>65.708117682102269</v>
      </c>
      <c r="CJ402" s="21">
        <v>73.397329977843</v>
      </c>
      <c r="CK402" s="19">
        <v>0</v>
      </c>
      <c r="CL402" s="26">
        <v>0.25975170000000003</v>
      </c>
      <c r="CM402" s="19">
        <v>105.40000000000002</v>
      </c>
      <c r="CN402" s="17">
        <v>64.701265226130005</v>
      </c>
      <c r="CO402" s="21">
        <v>49.743213800000007</v>
      </c>
      <c r="CP402" s="19">
        <v>63.518030399999994</v>
      </c>
      <c r="CQ402" s="19">
        <v>73.517466063348394</v>
      </c>
      <c r="CR402" s="19">
        <v>0</v>
      </c>
      <c r="CS402" s="26">
        <v>0.25464400902777778</v>
      </c>
      <c r="CT402" s="21">
        <v>104.20227272727274</v>
      </c>
      <c r="CU402" s="17">
        <v>63.428996100319239</v>
      </c>
      <c r="CV402" s="19">
        <v>49.177950006818186</v>
      </c>
      <c r="CW402" s="19">
        <v>61.377156467897727</v>
      </c>
      <c r="CX402" s="19">
        <v>73.639765875278897</v>
      </c>
      <c r="CY402" s="21">
        <v>0</v>
      </c>
      <c r="CZ402" s="26">
        <v>0.2495870361111111</v>
      </c>
      <c r="DA402" s="19">
        <v>103.00454545454548</v>
      </c>
      <c r="DB402" s="17">
        <v>62.169360279176942</v>
      </c>
      <c r="DC402" s="19">
        <v>48.612686213636373</v>
      </c>
      <c r="DD402" s="21">
        <v>59.284936643181808</v>
      </c>
      <c r="DE402" s="19">
        <v>73.764229413634467</v>
      </c>
      <c r="DF402" s="19">
        <v>0</v>
      </c>
      <c r="DG402" s="26">
        <v>0.24458078125000002</v>
      </c>
      <c r="DH402" s="19">
        <v>101.8068181818182</v>
      </c>
      <c r="DI402" s="20">
        <v>60.922357762703129</v>
      </c>
      <c r="DJ402" s="19">
        <v>48.047422420454552</v>
      </c>
      <c r="DK402" s="19">
        <v>57.240811683238626</v>
      </c>
      <c r="DL402" s="19">
        <v>73.890856678415162</v>
      </c>
      <c r="DM402" s="19">
        <v>0</v>
      </c>
      <c r="DN402" s="22">
        <v>0.23962524444444444</v>
      </c>
      <c r="DO402" s="19">
        <v>100.60909090909092</v>
      </c>
      <c r="DP402" s="17">
        <v>59.687988550897778</v>
      </c>
      <c r="DQ402" s="19">
        <v>47.482158627272732</v>
      </c>
      <c r="DR402" s="19">
        <v>55.244222345454531</v>
      </c>
      <c r="DS402" s="21">
        <v>74.019647669620923</v>
      </c>
      <c r="DT402" s="19">
        <v>0</v>
      </c>
      <c r="DU402" s="26">
        <v>0.23472042569444446</v>
      </c>
      <c r="DV402" s="19">
        <v>99.411363636363646</v>
      </c>
      <c r="DW402" s="17">
        <v>58.466252643760903</v>
      </c>
      <c r="DX402" s="21">
        <v>46.916894834090911</v>
      </c>
      <c r="DY402" s="19">
        <v>53.2946093872159</v>
      </c>
      <c r="DZ402" s="19">
        <v>74.15060238725178</v>
      </c>
      <c r="EA402" s="19">
        <v>0</v>
      </c>
      <c r="EB402" s="26">
        <v>0.22986632499999998</v>
      </c>
      <c r="EC402" s="21">
        <v>98.213636363636382</v>
      </c>
      <c r="ED402" s="17">
        <v>57.257150041292498</v>
      </c>
      <c r="EE402" s="19">
        <v>46.351631040909098</v>
      </c>
      <c r="EF402" s="19">
        <v>51.391413565909076</v>
      </c>
      <c r="EG402" s="19">
        <v>74.283720831307704</v>
      </c>
      <c r="EH402" s="21">
        <v>0</v>
      </c>
      <c r="EI402" s="26">
        <v>0.22506294236111113</v>
      </c>
      <c r="EJ402" s="19">
        <v>97.015909090909119</v>
      </c>
      <c r="EK402" s="17">
        <v>56.060680743492576</v>
      </c>
      <c r="EL402" s="19">
        <v>45.786367247727284</v>
      </c>
      <c r="EM402" s="21">
        <v>49.53407563892047</v>
      </c>
      <c r="EN402" s="19">
        <v>74.419003001788752</v>
      </c>
      <c r="EO402" s="19">
        <v>0</v>
      </c>
      <c r="EP402" s="26">
        <v>0.22031027777777779</v>
      </c>
      <c r="EQ402" s="19">
        <v>95.818181818181841</v>
      </c>
      <c r="ER402" s="20">
        <v>54.876844750361109</v>
      </c>
      <c r="ES402" s="19">
        <v>45.221103454545464</v>
      </c>
      <c r="ET402" s="19">
        <v>47.72203636363637</v>
      </c>
      <c r="EU402" s="19">
        <v>74.556448898694867</v>
      </c>
      <c r="EV402" s="19">
        <v>0</v>
      </c>
      <c r="EW402" s="22">
        <v>0.21560833125000001</v>
      </c>
      <c r="EX402" s="19">
        <v>94.620454545454564</v>
      </c>
      <c r="EY402" s="17">
        <v>53.705642061898125</v>
      </c>
      <c r="EZ402" s="19">
        <v>44.655839661363643</v>
      </c>
      <c r="FA402" s="19">
        <v>45.954736497443193</v>
      </c>
      <c r="FB402" s="21">
        <v>74.696058522026078</v>
      </c>
      <c r="FC402" s="19">
        <v>0</v>
      </c>
      <c r="FD402" s="26">
        <v>0.21095710277777777</v>
      </c>
      <c r="FE402" s="19">
        <v>93.422727272727286</v>
      </c>
      <c r="FF402" s="17">
        <v>52.547072678103611</v>
      </c>
      <c r="FG402" s="21">
        <v>44.090575868181823</v>
      </c>
      <c r="FH402" s="19">
        <v>44.231616797727277</v>
      </c>
      <c r="FI402" s="19">
        <v>74.837831871782384</v>
      </c>
      <c r="FJ402" s="19">
        <v>0</v>
      </c>
      <c r="FK402" s="26">
        <v>0.20635659236111109</v>
      </c>
      <c r="FL402" s="21">
        <v>92.225000000000023</v>
      </c>
      <c r="FM402" s="17">
        <v>51.401136598977565</v>
      </c>
      <c r="FN402" s="19">
        <v>43.525312075000009</v>
      </c>
      <c r="FO402" s="19">
        <v>42.552118021875003</v>
      </c>
      <c r="FP402" s="19">
        <v>74.981768947963786</v>
      </c>
      <c r="FQ402" s="21">
        <v>0</v>
      </c>
      <c r="FR402" s="26">
        <v>0.20180680000000004</v>
      </c>
      <c r="FS402" s="19">
        <v>91.027272727272745</v>
      </c>
      <c r="FT402" s="17">
        <v>50.267833824520011</v>
      </c>
      <c r="FU402" s="19">
        <v>42.960048281818189</v>
      </c>
      <c r="FV402" s="21">
        <v>40.915680927272732</v>
      </c>
      <c r="FW402" s="19">
        <v>75.12786975057027</v>
      </c>
      <c r="FX402" s="19">
        <v>0</v>
      </c>
      <c r="FY402" s="26">
        <v>0.19730772569444446</v>
      </c>
      <c r="FZ402" s="19">
        <v>89.829545454545467</v>
      </c>
      <c r="GA402" s="20">
        <v>49.147164354730904</v>
      </c>
      <c r="GB402" s="19">
        <v>42.394784488636368</v>
      </c>
      <c r="GC402" s="19">
        <v>39.321746271306814</v>
      </c>
      <c r="GD402" s="19">
        <v>75.276134279601848</v>
      </c>
      <c r="GE402" s="19">
        <v>0</v>
      </c>
      <c r="GF402" s="22">
        <v>0.19285936944444446</v>
      </c>
      <c r="GG402" s="19">
        <v>88.631818181818204</v>
      </c>
      <c r="GH402" s="17">
        <v>48.039128189610281</v>
      </c>
      <c r="GI402" s="19">
        <v>41.829520695454555</v>
      </c>
      <c r="GJ402" s="19">
        <v>37.769754811363633</v>
      </c>
      <c r="GK402" s="21">
        <v>75.426562535058508</v>
      </c>
      <c r="GL402" s="19">
        <v>0</v>
      </c>
      <c r="GM402" s="26">
        <v>0.18846173124999999</v>
      </c>
      <c r="GN402" s="19">
        <v>87.434090909090926</v>
      </c>
      <c r="GO402" s="17">
        <v>46.94372532915812</v>
      </c>
      <c r="GP402" s="21">
        <v>41.264256902272734</v>
      </c>
      <c r="GQ402" s="19">
        <v>36.25914730482954</v>
      </c>
      <c r="GR402" s="19">
        <v>75.579154516940264</v>
      </c>
      <c r="GS402" s="19">
        <v>0</v>
      </c>
      <c r="GT402" s="26">
        <v>0.18411481111111114</v>
      </c>
      <c r="GU402" s="21">
        <v>86.236363636363649</v>
      </c>
      <c r="GV402" s="17">
        <v>45.86095577337445</v>
      </c>
      <c r="GW402" s="19">
        <v>40.698993109090914</v>
      </c>
      <c r="GX402" s="19">
        <v>34.789364509090902</v>
      </c>
      <c r="GY402" s="19">
        <v>75.733910225247115</v>
      </c>
      <c r="GZ402" s="21">
        <v>0</v>
      </c>
      <c r="HA402" s="26">
        <v>0.17981860902777777</v>
      </c>
      <c r="HB402" s="19">
        <v>85.038636363636371</v>
      </c>
      <c r="HC402" s="17">
        <v>44.790819522259234</v>
      </c>
      <c r="HD402" s="19">
        <v>40.133729315909093</v>
      </c>
      <c r="HE402" s="21">
        <v>33.359847181534086</v>
      </c>
      <c r="HF402" s="19">
        <v>75.890829659979048</v>
      </c>
      <c r="HG402" s="19">
        <v>0</v>
      </c>
      <c r="HH402" s="26">
        <v>0.175573125</v>
      </c>
      <c r="HI402" s="19">
        <v>83.840909090909108</v>
      </c>
      <c r="HJ402" s="20">
        <v>43.733316575812495</v>
      </c>
      <c r="HK402" s="19">
        <v>39.56846552272728</v>
      </c>
      <c r="HL402" s="19">
        <v>31.970036079545444</v>
      </c>
      <c r="HM402" s="19">
        <v>76.049912821136076</v>
      </c>
      <c r="HN402" s="19">
        <v>0</v>
      </c>
      <c r="HO402" s="22">
        <v>0.17137835902777776</v>
      </c>
      <c r="HP402" s="19">
        <v>82.64318181818183</v>
      </c>
      <c r="HQ402" s="17">
        <v>42.688446934034232</v>
      </c>
      <c r="HR402" s="19">
        <v>39.003201729545459</v>
      </c>
      <c r="HS402" s="19">
        <v>30.619371960511359</v>
      </c>
      <c r="HT402" s="21">
        <v>76.211159708718185</v>
      </c>
      <c r="HU402" s="19">
        <v>0</v>
      </c>
      <c r="HV402" s="26">
        <v>0.16723431111111114</v>
      </c>
      <c r="HW402" s="19">
        <v>81.445454545454567</v>
      </c>
      <c r="HX402" s="17">
        <v>41.656210596924453</v>
      </c>
      <c r="HY402" s="21">
        <v>38.437937936363646</v>
      </c>
      <c r="HZ402" s="19">
        <v>29.307295581818192</v>
      </c>
      <c r="IA402" s="19">
        <v>76.37457032272539</v>
      </c>
      <c r="IB402" s="19">
        <v>0</v>
      </c>
      <c r="IC402" s="26">
        <v>0.16314098125000001</v>
      </c>
      <c r="ID402" s="21">
        <v>80.247727272727289</v>
      </c>
      <c r="IE402" s="17">
        <v>40.636607564483128</v>
      </c>
      <c r="IF402" s="19">
        <v>37.872674143181825</v>
      </c>
      <c r="IG402" s="19">
        <v>28.033247700852279</v>
      </c>
      <c r="IH402" s="19">
        <v>76.54014466315769</v>
      </c>
      <c r="II402" s="21">
        <v>0</v>
      </c>
      <c r="IJ402" s="26">
        <v>0.15909836944444444</v>
      </c>
      <c r="IK402" s="19">
        <v>79.050000000000011</v>
      </c>
      <c r="IL402" s="17">
        <v>39.629637836710273</v>
      </c>
      <c r="IM402" s="19">
        <v>37.307410350000005</v>
      </c>
      <c r="IN402" s="21">
        <v>26.796669075000001</v>
      </c>
      <c r="IO402" s="19">
        <v>76.707882730015072</v>
      </c>
      <c r="IP402" s="19">
        <v>0</v>
      </c>
      <c r="IQ402" s="26">
        <v>0.15510647569444444</v>
      </c>
      <c r="IR402" s="19">
        <v>77.852272727272748</v>
      </c>
      <c r="IS402" s="20">
        <v>38.635301413605902</v>
      </c>
      <c r="IT402" s="19">
        <v>36.742146556818192</v>
      </c>
      <c r="IU402" s="19">
        <v>25.597000461647731</v>
      </c>
      <c r="IV402" s="19">
        <v>76.877784523297549</v>
      </c>
      <c r="IW402" s="19">
        <v>0</v>
      </c>
      <c r="IX402" s="22">
        <v>0.15116530000000003</v>
      </c>
      <c r="IY402" s="19">
        <v>76.65454545454547</v>
      </c>
      <c r="IZ402" s="17">
        <v>37.653598295170006</v>
      </c>
      <c r="JA402" s="19">
        <v>36.176882763636371</v>
      </c>
      <c r="JB402" s="19">
        <v>24.43368261818182</v>
      </c>
      <c r="JC402" s="19">
        <v>77.049850043005108</v>
      </c>
      <c r="JD402" s="21">
        <v>0</v>
      </c>
      <c r="JE402" s="22">
        <v>0.14727484236111113</v>
      </c>
      <c r="JF402" s="21">
        <v>75.456818181818193</v>
      </c>
      <c r="JG402" s="20">
        <v>36.684528481402573</v>
      </c>
      <c r="JH402" s="21">
        <v>35.61161897045455</v>
      </c>
      <c r="JI402" s="21">
        <v>23.306156301988636</v>
      </c>
      <c r="JJ402" s="21">
        <v>77.224079289137762</v>
      </c>
      <c r="JK402" s="21">
        <v>0</v>
      </c>
      <c r="JL402" s="22">
        <v>0.1434351027777778</v>
      </c>
      <c r="JM402" s="21">
        <v>74.259090909090929</v>
      </c>
      <c r="JN402" s="20">
        <v>35.728091972303616</v>
      </c>
      <c r="JO402" s="21">
        <v>35.046355177272737</v>
      </c>
      <c r="JP402" s="21">
        <v>22.213862270454545</v>
      </c>
      <c r="JQ402" s="21">
        <v>77.400472261695512</v>
      </c>
      <c r="JR402" s="21">
        <v>0</v>
      </c>
      <c r="JS402" s="22">
        <v>0.13964608125</v>
      </c>
      <c r="JT402" s="21">
        <v>73.061363636363652</v>
      </c>
      <c r="JU402" s="20">
        <v>34.784288767873122</v>
      </c>
      <c r="JV402" s="21">
        <v>34.481091384090917</v>
      </c>
      <c r="JW402" s="21">
        <v>21.156241280965908</v>
      </c>
      <c r="JX402" s="21">
        <v>77.579028960678343</v>
      </c>
      <c r="JY402" s="21">
        <v>0</v>
      </c>
      <c r="JZ402" s="22">
        <v>0.13590777777777777</v>
      </c>
      <c r="KA402" s="21">
        <v>71.863636363636374</v>
      </c>
      <c r="KB402" s="20">
        <v>33.85311886811111</v>
      </c>
      <c r="KC402" s="21">
        <v>33.915827590909096</v>
      </c>
      <c r="KD402" s="21">
        <v>20.132734090909089</v>
      </c>
      <c r="KE402" s="21">
        <v>77.75974938608627</v>
      </c>
      <c r="KF402" s="21">
        <v>0</v>
      </c>
      <c r="KG402" s="22">
        <v>0.13222019236111113</v>
      </c>
      <c r="KH402" s="21">
        <v>70.665909090909096</v>
      </c>
      <c r="KI402" s="20">
        <v>32.934582273017575</v>
      </c>
      <c r="KJ402" s="21">
        <v>33.350563797727276</v>
      </c>
      <c r="KK402" s="21">
        <v>19.142781457670452</v>
      </c>
      <c r="KL402" s="21">
        <v>77.942633537919292</v>
      </c>
      <c r="KM402" s="21">
        <v>0</v>
      </c>
      <c r="KN402" s="22">
        <v>0.128583325</v>
      </c>
      <c r="KO402" s="21">
        <v>69.468181818181833</v>
      </c>
      <c r="KP402" s="20">
        <v>32.028678982592496</v>
      </c>
      <c r="KQ402" s="21">
        <v>32.785300004545462</v>
      </c>
      <c r="KR402" s="21">
        <v>18.185824138636359</v>
      </c>
      <c r="KS402" s="21">
        <v>78.127681416177396</v>
      </c>
      <c r="KT402" s="21">
        <v>0</v>
      </c>
      <c r="KU402" s="22">
        <v>0.12499717569444443</v>
      </c>
      <c r="KV402" s="21">
        <v>68.270454545454555</v>
      </c>
      <c r="KW402" s="20">
        <v>31.135408996835899</v>
      </c>
      <c r="KX402" s="21">
        <v>32.220036211363642</v>
      </c>
      <c r="KY402" s="21">
        <v>17.261302891193179</v>
      </c>
      <c r="KZ402" s="21">
        <v>78.314893020860595</v>
      </c>
      <c r="LA402" s="21">
        <v>0</v>
      </c>
      <c r="LB402" s="22">
        <v>0.12146174444444442</v>
      </c>
      <c r="LC402" s="21">
        <v>67.072727272727292</v>
      </c>
      <c r="LD402" s="20">
        <v>30.254772315747772</v>
      </c>
      <c r="LE402" s="21">
        <v>31.654772418181828</v>
      </c>
      <c r="LF402" s="21">
        <v>16.368658472727276</v>
      </c>
      <c r="LG402" s="21">
        <v>78.504268351968875</v>
      </c>
      <c r="LH402" s="21">
        <v>0</v>
      </c>
      <c r="LI402" s="22">
        <v>0.11797703125000002</v>
      </c>
      <c r="LJ402" s="21">
        <v>65.875000000000014</v>
      </c>
      <c r="LK402" s="20">
        <v>29.386768939328128</v>
      </c>
      <c r="LL402" s="21">
        <v>31.089508625000008</v>
      </c>
      <c r="LM402" s="21">
        <v>15.507331640625004</v>
      </c>
      <c r="LN402" s="21">
        <v>78.695807409502251</v>
      </c>
      <c r="LO402" s="21">
        <v>0</v>
      </c>
      <c r="LP402" s="22">
        <v>0.11454303611111112</v>
      </c>
      <c r="LQ402" s="21">
        <v>64.677272727272737</v>
      </c>
      <c r="LR402" s="20">
        <v>28.531398867576947</v>
      </c>
      <c r="LS402" s="21">
        <v>30.524244831818187</v>
      </c>
      <c r="LT402" s="21">
        <v>14.676763152272729</v>
      </c>
      <c r="LU402" s="21">
        <v>78.889510193460708</v>
      </c>
      <c r="LV402" s="21">
        <v>0</v>
      </c>
      <c r="LW402" s="22">
        <v>0.11115975902777778</v>
      </c>
      <c r="LX402" s="21">
        <v>63.479545454545466</v>
      </c>
      <c r="LY402" s="20">
        <v>27.688662100494234</v>
      </c>
      <c r="LZ402" s="21">
        <v>29.95898103863637</v>
      </c>
      <c r="MA402" s="21">
        <v>13.876393765056822</v>
      </c>
      <c r="MB402" s="21">
        <v>79.085376703844275</v>
      </c>
      <c r="MC402" s="21">
        <v>0</v>
      </c>
      <c r="MD402" s="22">
        <v>0.10782719999999998</v>
      </c>
      <c r="ME402" s="21">
        <v>62.281818181818196</v>
      </c>
      <c r="MF402" s="20">
        <v>26.858558638079995</v>
      </c>
      <c r="MG402" s="21">
        <v>29.393717245454553</v>
      </c>
      <c r="MH402" s="21">
        <v>13.105664236363637</v>
      </c>
      <c r="MI402" s="21">
        <v>79.283406940652924</v>
      </c>
      <c r="MJ402" s="21">
        <v>0</v>
      </c>
      <c r="MK402" s="22">
        <v>0.1045453590277778</v>
      </c>
      <c r="ML402" s="21">
        <v>61.084090909090918</v>
      </c>
      <c r="MM402" s="20">
        <v>26.041088480334242</v>
      </c>
      <c r="MN402" s="21">
        <v>28.828453452272733</v>
      </c>
      <c r="MO402" s="21">
        <v>12.364015323579544</v>
      </c>
      <c r="MP402" s="21">
        <v>79.483600903886654</v>
      </c>
      <c r="MQ402" s="21">
        <v>0</v>
      </c>
      <c r="MR402" s="22">
        <v>0.10131423611111111</v>
      </c>
      <c r="MS402" s="21">
        <v>59.886363636363647</v>
      </c>
      <c r="MT402" s="20">
        <v>25.236251627256944</v>
      </c>
      <c r="MU402" s="21">
        <v>28.263189659090916</v>
      </c>
      <c r="MV402" s="21">
        <v>11.650887784090909</v>
      </c>
      <c r="MW402" s="21">
        <v>79.685958593545479</v>
      </c>
      <c r="MX402" s="21">
        <v>0</v>
      </c>
      <c r="MY402" s="30" t="s">
        <v>52</v>
      </c>
    </row>
    <row r="403" spans="1:363" ht="24" customHeight="1" x14ac:dyDescent="0.25">
      <c r="A403" s="15" t="s">
        <v>52</v>
      </c>
      <c r="B403" s="24" t="s">
        <v>13</v>
      </c>
      <c r="C403" s="25" t="s">
        <v>2</v>
      </c>
      <c r="D403" s="23">
        <v>0.7</v>
      </c>
      <c r="E403" s="17">
        <f t="shared" si="6"/>
        <v>0.875</v>
      </c>
      <c r="F403" s="23">
        <v>0.35</v>
      </c>
      <c r="G403" s="19">
        <v>117.70909090909093</v>
      </c>
      <c r="H403" s="20">
        <v>87.181114999999991</v>
      </c>
      <c r="I403" s="19">
        <v>55.552452327272739</v>
      </c>
      <c r="J403" s="19">
        <v>93.276136363636368</v>
      </c>
      <c r="K403" s="19">
        <v>72.385968113882541</v>
      </c>
      <c r="L403" s="19">
        <v>0</v>
      </c>
      <c r="M403" s="26">
        <v>0.34384397638888886</v>
      </c>
      <c r="N403" s="19">
        <v>116.53200000000002</v>
      </c>
      <c r="O403" s="17">
        <v>85.647717850334303</v>
      </c>
      <c r="P403" s="19">
        <v>54.996927804000009</v>
      </c>
      <c r="Q403" s="19">
        <v>90.505741837499997</v>
      </c>
      <c r="R403" s="19">
        <v>72.484288856711899</v>
      </c>
      <c r="S403" s="19">
        <v>0</v>
      </c>
      <c r="T403" s="26">
        <v>0.33774257222222215</v>
      </c>
      <c r="U403" s="19">
        <v>115.35490909090912</v>
      </c>
      <c r="V403" s="17">
        <v>84.127925798003872</v>
      </c>
      <c r="W403" s="21">
        <v>54.441403280727286</v>
      </c>
      <c r="X403" s="19">
        <v>87.790753336363636</v>
      </c>
      <c r="Y403" s="19">
        <v>72.584699408000176</v>
      </c>
      <c r="Z403" s="19">
        <v>0</v>
      </c>
      <c r="AA403" s="26">
        <v>0.33169578750000001</v>
      </c>
      <c r="AB403" s="21">
        <v>114.1778181818182</v>
      </c>
      <c r="AC403" s="17">
        <v>82.621738843008757</v>
      </c>
      <c r="AD403" s="19">
        <v>53.885878757454556</v>
      </c>
      <c r="AE403" s="19">
        <v>85.130611203409089</v>
      </c>
      <c r="AF403" s="19">
        <v>72.687199767747387</v>
      </c>
      <c r="AG403" s="21">
        <v>0</v>
      </c>
      <c r="AH403" s="26">
        <v>0.32570362222222221</v>
      </c>
      <c r="AI403" s="19">
        <v>113.00072727272729</v>
      </c>
      <c r="AJ403" s="17">
        <v>81.129156985348885</v>
      </c>
      <c r="AK403" s="19">
        <v>53.330354234181826</v>
      </c>
      <c r="AL403" s="21">
        <v>82.524755781818186</v>
      </c>
      <c r="AM403" s="19">
        <v>72.791789935953517</v>
      </c>
      <c r="AN403" s="19">
        <v>0</v>
      </c>
      <c r="AO403" s="26">
        <v>0.31976607638888882</v>
      </c>
      <c r="AP403" s="19">
        <v>111.82363636363638</v>
      </c>
      <c r="AQ403" s="20">
        <v>79.650180225024286</v>
      </c>
      <c r="AR403" s="19">
        <v>52.774829710909103</v>
      </c>
      <c r="AS403" s="19">
        <v>79.972627414772717</v>
      </c>
      <c r="AT403" s="19">
        <v>72.898469912618566</v>
      </c>
      <c r="AU403" s="19">
        <v>0</v>
      </c>
      <c r="AV403" s="22">
        <v>0.31388314999999994</v>
      </c>
      <c r="AW403" s="19">
        <v>110.64654545454547</v>
      </c>
      <c r="AX403" s="17">
        <v>78.184808562034988</v>
      </c>
      <c r="AY403" s="19">
        <v>52.219305187636373</v>
      </c>
      <c r="AZ403" s="19">
        <v>77.473666445454541</v>
      </c>
      <c r="BA403" s="21">
        <v>73.007239697742534</v>
      </c>
      <c r="BB403" s="19">
        <v>0</v>
      </c>
      <c r="BC403" s="26">
        <v>0.30805484305555558</v>
      </c>
      <c r="BD403" s="19">
        <v>109.46945454545457</v>
      </c>
      <c r="BE403" s="17">
        <v>76.733041996380976</v>
      </c>
      <c r="BF403" s="21">
        <v>51.663780664363649</v>
      </c>
      <c r="BG403" s="19">
        <v>75.027313217045474</v>
      </c>
      <c r="BH403" s="19">
        <v>73.118099291325422</v>
      </c>
      <c r="BI403" s="19">
        <v>0</v>
      </c>
      <c r="BJ403" s="26">
        <v>0.30228115555555551</v>
      </c>
      <c r="BK403" s="21">
        <v>108.29236363636366</v>
      </c>
      <c r="BL403" s="17">
        <v>75.294880528062208</v>
      </c>
      <c r="BM403" s="19">
        <v>51.108256141090919</v>
      </c>
      <c r="BN403" s="19">
        <v>72.633008072727279</v>
      </c>
      <c r="BO403" s="19">
        <v>73.231048693367228</v>
      </c>
      <c r="BP403" s="21">
        <v>0</v>
      </c>
      <c r="BQ403" s="26">
        <v>0.29656208749999996</v>
      </c>
      <c r="BR403" s="19">
        <v>107.11527272727275</v>
      </c>
      <c r="BS403" s="17">
        <v>73.870324157078741</v>
      </c>
      <c r="BT403" s="19">
        <v>50.552731617818196</v>
      </c>
      <c r="BU403" s="21">
        <v>70.290191355681827</v>
      </c>
      <c r="BV403" s="19">
        <v>73.346087903867954</v>
      </c>
      <c r="BW403" s="19">
        <v>0</v>
      </c>
      <c r="BX403" s="26">
        <v>0.29089763888888887</v>
      </c>
      <c r="BY403" s="19">
        <v>105.93818181818185</v>
      </c>
      <c r="BZ403" s="20">
        <v>72.459372883430547</v>
      </c>
      <c r="CA403" s="19">
        <v>49.997207094545466</v>
      </c>
      <c r="CB403" s="19">
        <v>67.998303409090923</v>
      </c>
      <c r="CC403" s="19">
        <v>73.463216922827598</v>
      </c>
      <c r="CD403" s="19">
        <v>0</v>
      </c>
      <c r="CE403" s="22">
        <v>0.28528780972222223</v>
      </c>
      <c r="CF403" s="19">
        <v>104.76109090909092</v>
      </c>
      <c r="CG403" s="17">
        <v>71.062026707117639</v>
      </c>
      <c r="CH403" s="19">
        <v>49.441682571272736</v>
      </c>
      <c r="CI403" s="19">
        <v>65.756784576136369</v>
      </c>
      <c r="CJ403" s="21">
        <v>73.582435750246177</v>
      </c>
      <c r="CK403" s="19">
        <v>0</v>
      </c>
      <c r="CL403" s="26">
        <v>0.2797326</v>
      </c>
      <c r="CM403" s="19">
        <v>103.58400000000002</v>
      </c>
      <c r="CN403" s="17">
        <v>69.678285628140003</v>
      </c>
      <c r="CO403" s="21">
        <v>48.886158048000006</v>
      </c>
      <c r="CP403" s="19">
        <v>63.565075200000003</v>
      </c>
      <c r="CQ403" s="19">
        <v>73.70374438612366</v>
      </c>
      <c r="CR403" s="19">
        <v>0</v>
      </c>
      <c r="CS403" s="26">
        <v>0.27423200972222217</v>
      </c>
      <c r="CT403" s="21">
        <v>102.40690909090911</v>
      </c>
      <c r="CU403" s="17">
        <v>68.308149646497625</v>
      </c>
      <c r="CV403" s="19">
        <v>48.330633524727283</v>
      </c>
      <c r="CW403" s="19">
        <v>61.422615623863642</v>
      </c>
      <c r="CX403" s="19">
        <v>73.827142830460076</v>
      </c>
      <c r="CY403" s="21">
        <v>0</v>
      </c>
      <c r="CZ403" s="26">
        <v>0.26878603888888886</v>
      </c>
      <c r="DA403" s="19">
        <v>101.2298181818182</v>
      </c>
      <c r="DB403" s="17">
        <v>66.951618762190549</v>
      </c>
      <c r="DC403" s="19">
        <v>47.775109001454553</v>
      </c>
      <c r="DD403" s="21">
        <v>59.32884619090909</v>
      </c>
      <c r="DE403" s="19">
        <v>73.952631083255412</v>
      </c>
      <c r="DF403" s="19">
        <v>0</v>
      </c>
      <c r="DG403" s="26">
        <v>0.2633946875</v>
      </c>
      <c r="DH403" s="19">
        <v>100.0527272727273</v>
      </c>
      <c r="DI403" s="20">
        <v>65.608692975218744</v>
      </c>
      <c r="DJ403" s="19">
        <v>47.219584478181829</v>
      </c>
      <c r="DK403" s="19">
        <v>57.283207244318177</v>
      </c>
      <c r="DL403" s="19">
        <v>74.080209144509666</v>
      </c>
      <c r="DM403" s="19">
        <v>0</v>
      </c>
      <c r="DN403" s="22">
        <v>0.25805795555555555</v>
      </c>
      <c r="DO403" s="19">
        <v>98.875636363636374</v>
      </c>
      <c r="DP403" s="17">
        <v>64.279372285582227</v>
      </c>
      <c r="DQ403" s="19">
        <v>46.664059954909099</v>
      </c>
      <c r="DR403" s="19">
        <v>55.285139127272721</v>
      </c>
      <c r="DS403" s="21">
        <v>74.20987701422284</v>
      </c>
      <c r="DT403" s="19">
        <v>0</v>
      </c>
      <c r="DU403" s="26">
        <v>0.25277584305555556</v>
      </c>
      <c r="DV403" s="19">
        <v>97.698545454545467</v>
      </c>
      <c r="DW403" s="17">
        <v>62.963656693280974</v>
      </c>
      <c r="DX403" s="21">
        <v>46.108535431636369</v>
      </c>
      <c r="DY403" s="19">
        <v>53.334082182954539</v>
      </c>
      <c r="DZ403" s="19">
        <v>74.341634692394933</v>
      </c>
      <c r="EA403" s="19">
        <v>0</v>
      </c>
      <c r="EB403" s="26">
        <v>0.24754834999999997</v>
      </c>
      <c r="EC403" s="21">
        <v>96.52145454545456</v>
      </c>
      <c r="ED403" s="17">
        <v>61.661546198314994</v>
      </c>
      <c r="EE403" s="19">
        <v>45.553010908363646</v>
      </c>
      <c r="EF403" s="19">
        <v>51.429476754545441</v>
      </c>
      <c r="EG403" s="19">
        <v>74.475482179025946</v>
      </c>
      <c r="EH403" s="21">
        <v>0</v>
      </c>
      <c r="EI403" s="26">
        <v>0.2423754763888889</v>
      </c>
      <c r="EJ403" s="19">
        <v>95.344363636363667</v>
      </c>
      <c r="EK403" s="17">
        <v>60.373040800684308</v>
      </c>
      <c r="EL403" s="19">
        <v>44.997486385090923</v>
      </c>
      <c r="EM403" s="21">
        <v>49.570763185227293</v>
      </c>
      <c r="EN403" s="19">
        <v>74.611419474115877</v>
      </c>
      <c r="EO403" s="19">
        <v>0</v>
      </c>
      <c r="EP403" s="26">
        <v>0.2372572222222222</v>
      </c>
      <c r="EQ403" s="19">
        <v>94.167272727272746</v>
      </c>
      <c r="ER403" s="20">
        <v>59.09814050038888</v>
      </c>
      <c r="ES403" s="19">
        <v>44.441961861818193</v>
      </c>
      <c r="ET403" s="19">
        <v>47.757381818181834</v>
      </c>
      <c r="EU403" s="19">
        <v>74.749446577664742</v>
      </c>
      <c r="EV403" s="19">
        <v>0</v>
      </c>
      <c r="EW403" s="22">
        <v>0.23219358749999996</v>
      </c>
      <c r="EX403" s="19">
        <v>92.990181818181838</v>
      </c>
      <c r="EY403" s="17">
        <v>57.836845297428738</v>
      </c>
      <c r="EZ403" s="19">
        <v>43.886437338545463</v>
      </c>
      <c r="FA403" s="19">
        <v>45.988772996590924</v>
      </c>
      <c r="FB403" s="21">
        <v>74.889563489672526</v>
      </c>
      <c r="FC403" s="19">
        <v>0</v>
      </c>
      <c r="FD403" s="26">
        <v>0.22718457222222219</v>
      </c>
      <c r="FE403" s="19">
        <v>91.813090909090931</v>
      </c>
      <c r="FF403" s="17">
        <v>56.589155191803876</v>
      </c>
      <c r="FG403" s="21">
        <v>43.33091281527274</v>
      </c>
      <c r="FH403" s="19">
        <v>44.264377063636367</v>
      </c>
      <c r="FI403" s="19">
        <v>75.031770210139229</v>
      </c>
      <c r="FJ403" s="19">
        <v>0</v>
      </c>
      <c r="FK403" s="26">
        <v>0.22223017638888884</v>
      </c>
      <c r="FL403" s="21">
        <v>90.636000000000024</v>
      </c>
      <c r="FM403" s="17">
        <v>55.355070183514293</v>
      </c>
      <c r="FN403" s="19">
        <v>42.775388292000009</v>
      </c>
      <c r="FO403" s="19">
        <v>42.583634362500007</v>
      </c>
      <c r="FP403" s="19">
        <v>75.176066739064836</v>
      </c>
      <c r="FQ403" s="21">
        <v>0</v>
      </c>
      <c r="FR403" s="26">
        <v>0.21733040000000001</v>
      </c>
      <c r="FS403" s="19">
        <v>89.458909090909103</v>
      </c>
      <c r="FT403" s="17">
        <v>54.134590272560004</v>
      </c>
      <c r="FU403" s="19">
        <v>42.219863768727279</v>
      </c>
      <c r="FV403" s="21">
        <v>40.94598523636364</v>
      </c>
      <c r="FW403" s="19">
        <v>75.322453076449378</v>
      </c>
      <c r="FX403" s="19">
        <v>0</v>
      </c>
      <c r="FY403" s="26">
        <v>0.21248524305555555</v>
      </c>
      <c r="FZ403" s="19">
        <v>88.281818181818196</v>
      </c>
      <c r="GA403" s="20">
        <v>52.927715458940973</v>
      </c>
      <c r="GB403" s="19">
        <v>41.664339245454549</v>
      </c>
      <c r="GC403" s="19">
        <v>39.350870028409091</v>
      </c>
      <c r="GD403" s="19">
        <v>75.470929222292838</v>
      </c>
      <c r="GE403" s="19">
        <v>0</v>
      </c>
      <c r="GF403" s="22">
        <v>0.20769470555555555</v>
      </c>
      <c r="GG403" s="19">
        <v>87.104727272727288</v>
      </c>
      <c r="GH403" s="17">
        <v>51.734445742657222</v>
      </c>
      <c r="GI403" s="19">
        <v>41.108814722181826</v>
      </c>
      <c r="GJ403" s="19">
        <v>37.797729081818183</v>
      </c>
      <c r="GK403" s="21">
        <v>75.621495176595232</v>
      </c>
      <c r="GL403" s="19">
        <v>0</v>
      </c>
      <c r="GM403" s="26">
        <v>0.20295878749999996</v>
      </c>
      <c r="GN403" s="19">
        <v>85.927636363636381</v>
      </c>
      <c r="GO403" s="17">
        <v>50.554781123708736</v>
      </c>
      <c r="GP403" s="21">
        <v>40.553290198909103</v>
      </c>
      <c r="GQ403" s="19">
        <v>36.286002739772726</v>
      </c>
      <c r="GR403" s="19">
        <v>75.774150939356531</v>
      </c>
      <c r="GS403" s="19">
        <v>0</v>
      </c>
      <c r="GT403" s="26">
        <v>0.19827748888888891</v>
      </c>
      <c r="GU403" s="21">
        <v>84.750545454545474</v>
      </c>
      <c r="GV403" s="17">
        <v>49.388721602095558</v>
      </c>
      <c r="GW403" s="19">
        <v>39.997765675636373</v>
      </c>
      <c r="GX403" s="19">
        <v>34.815131345454546</v>
      </c>
      <c r="GY403" s="19">
        <v>75.928896510576749</v>
      </c>
      <c r="GZ403" s="21">
        <v>0</v>
      </c>
      <c r="HA403" s="26">
        <v>0.19365080972222221</v>
      </c>
      <c r="HB403" s="19">
        <v>83.573454545454553</v>
      </c>
      <c r="HC403" s="17">
        <v>48.236267177817631</v>
      </c>
      <c r="HD403" s="19">
        <v>39.442241152363643</v>
      </c>
      <c r="HE403" s="21">
        <v>33.384555242045451</v>
      </c>
      <c r="HF403" s="19">
        <v>76.0857318902559</v>
      </c>
      <c r="HG403" s="19">
        <v>0</v>
      </c>
      <c r="HH403" s="26">
        <v>0.18907874999999996</v>
      </c>
      <c r="HI403" s="19">
        <v>82.396363636363645</v>
      </c>
      <c r="HJ403" s="20">
        <v>47.09741785087499</v>
      </c>
      <c r="HK403" s="19">
        <v>38.886716629090913</v>
      </c>
      <c r="HL403" s="19">
        <v>31.993714772727266</v>
      </c>
      <c r="HM403" s="19">
        <v>76.244657078393971</v>
      </c>
      <c r="HN403" s="19">
        <v>0</v>
      </c>
      <c r="HO403" s="22">
        <v>0.18456130972222218</v>
      </c>
      <c r="HP403" s="19">
        <v>81.219272727272738</v>
      </c>
      <c r="HQ403" s="17">
        <v>45.972173621267629</v>
      </c>
      <c r="HR403" s="19">
        <v>38.331192105818189</v>
      </c>
      <c r="HS403" s="19">
        <v>30.642050280681815</v>
      </c>
      <c r="HT403" s="21">
        <v>76.405672074990946</v>
      </c>
      <c r="HU403" s="19">
        <v>0</v>
      </c>
      <c r="HV403" s="26">
        <v>0.18009848888888891</v>
      </c>
      <c r="HW403" s="19">
        <v>80.042181818181845</v>
      </c>
      <c r="HX403" s="17">
        <v>44.860534488995562</v>
      </c>
      <c r="HY403" s="21">
        <v>37.775667582545466</v>
      </c>
      <c r="HZ403" s="19">
        <v>29.329002109090919</v>
      </c>
      <c r="IA403" s="19">
        <v>76.568776880046855</v>
      </c>
      <c r="IB403" s="19">
        <v>0</v>
      </c>
      <c r="IC403" s="26">
        <v>0.17569028749999999</v>
      </c>
      <c r="ID403" s="21">
        <v>78.865090909090924</v>
      </c>
      <c r="IE403" s="17">
        <v>43.762500454058745</v>
      </c>
      <c r="IF403" s="19">
        <v>37.220143059272736</v>
      </c>
      <c r="IG403" s="19">
        <v>28.054010601136369</v>
      </c>
      <c r="IH403" s="19">
        <v>76.733971493561683</v>
      </c>
      <c r="II403" s="21">
        <v>0</v>
      </c>
      <c r="IJ403" s="26">
        <v>0.17133670555555552</v>
      </c>
      <c r="IK403" s="19">
        <v>77.688000000000017</v>
      </c>
      <c r="IL403" s="17">
        <v>42.678071516457216</v>
      </c>
      <c r="IM403" s="19">
        <v>36.664618536000006</v>
      </c>
      <c r="IN403" s="21">
        <v>26.816516100000005</v>
      </c>
      <c r="IO403" s="19">
        <v>76.90125591553543</v>
      </c>
      <c r="IP403" s="19">
        <v>0</v>
      </c>
      <c r="IQ403" s="26">
        <v>0.16703774305555552</v>
      </c>
      <c r="IR403" s="19">
        <v>76.510909090909109</v>
      </c>
      <c r="IS403" s="20">
        <v>41.607247676190966</v>
      </c>
      <c r="IT403" s="19">
        <v>36.109094012727283</v>
      </c>
      <c r="IU403" s="19">
        <v>25.615958948863643</v>
      </c>
      <c r="IV403" s="19">
        <v>77.070630145968096</v>
      </c>
      <c r="IW403" s="19">
        <v>0</v>
      </c>
      <c r="IX403" s="22">
        <v>0.16279340000000003</v>
      </c>
      <c r="IY403" s="19">
        <v>75.333818181818202</v>
      </c>
      <c r="IZ403" s="17">
        <v>40.550028933260009</v>
      </c>
      <c r="JA403" s="19">
        <v>35.553569489454553</v>
      </c>
      <c r="JB403" s="19">
        <v>24.451779490909097</v>
      </c>
      <c r="JC403" s="19">
        <v>77.242094184859695</v>
      </c>
      <c r="JD403" s="21">
        <v>0</v>
      </c>
      <c r="JE403" s="22">
        <v>0.15860367638888889</v>
      </c>
      <c r="JF403" s="21">
        <v>74.156727272727281</v>
      </c>
      <c r="JG403" s="20">
        <v>39.506415287664304</v>
      </c>
      <c r="JH403" s="21">
        <v>34.998044966181823</v>
      </c>
      <c r="JI403" s="21">
        <v>23.323418069318183</v>
      </c>
      <c r="JJ403" s="21">
        <v>77.4156480322102</v>
      </c>
      <c r="JK403" s="21">
        <v>0</v>
      </c>
      <c r="JL403" s="22">
        <v>0.15446857222222221</v>
      </c>
      <c r="JM403" s="21">
        <v>72.979636363636374</v>
      </c>
      <c r="JN403" s="20">
        <v>38.476406739403885</v>
      </c>
      <c r="JO403" s="21">
        <v>34.442520442909093</v>
      </c>
      <c r="JP403" s="21">
        <v>22.230315027272731</v>
      </c>
      <c r="JQ403" s="21">
        <v>77.591291688019638</v>
      </c>
      <c r="JR403" s="21">
        <v>0</v>
      </c>
      <c r="JS403" s="22">
        <v>0.15038808749999999</v>
      </c>
      <c r="JT403" s="21">
        <v>71.802545454545466</v>
      </c>
      <c r="JU403" s="20">
        <v>37.460003288478745</v>
      </c>
      <c r="JV403" s="21">
        <v>33.886995919636369</v>
      </c>
      <c r="JW403" s="21">
        <v>21.171910707954545</v>
      </c>
      <c r="JX403" s="21">
        <v>77.769025152287981</v>
      </c>
      <c r="JY403" s="21">
        <v>0</v>
      </c>
      <c r="JZ403" s="22">
        <v>0.1463622222222222</v>
      </c>
      <c r="KA403" s="21">
        <v>70.625454545454559</v>
      </c>
      <c r="KB403" s="20">
        <v>36.457204934888885</v>
      </c>
      <c r="KC403" s="21">
        <v>33.331471396363646</v>
      </c>
      <c r="KD403" s="21">
        <v>20.147645454545454</v>
      </c>
      <c r="KE403" s="21">
        <v>77.948848425015257</v>
      </c>
      <c r="KF403" s="21">
        <v>0</v>
      </c>
      <c r="KG403" s="22">
        <v>0.1423909763888889</v>
      </c>
      <c r="KH403" s="21">
        <v>69.448363636363652</v>
      </c>
      <c r="KI403" s="20">
        <v>35.468011678634305</v>
      </c>
      <c r="KJ403" s="21">
        <v>32.775946873090916</v>
      </c>
      <c r="KK403" s="21">
        <v>19.156959610227272</v>
      </c>
      <c r="KL403" s="21">
        <v>78.130761506201452</v>
      </c>
      <c r="KM403" s="21">
        <v>0</v>
      </c>
      <c r="KN403" s="22">
        <v>0.13847435</v>
      </c>
      <c r="KO403" s="21">
        <v>68.271272727272731</v>
      </c>
      <c r="KP403" s="20">
        <v>34.492423519714997</v>
      </c>
      <c r="KQ403" s="21">
        <v>32.220422349818186</v>
      </c>
      <c r="KR403" s="21">
        <v>18.199293518181818</v>
      </c>
      <c r="KS403" s="21">
        <v>78.314764395846566</v>
      </c>
      <c r="KT403" s="21">
        <v>0</v>
      </c>
      <c r="KU403" s="22">
        <v>0.13461234305555553</v>
      </c>
      <c r="KV403" s="21">
        <v>67.094181818181823</v>
      </c>
      <c r="KW403" s="20">
        <v>33.530440458130961</v>
      </c>
      <c r="KX403" s="21">
        <v>31.664897826545456</v>
      </c>
      <c r="KY403" s="21">
        <v>17.274087521590907</v>
      </c>
      <c r="KZ403" s="21">
        <v>78.5008570939506</v>
      </c>
      <c r="LA403" s="21">
        <v>0</v>
      </c>
      <c r="LB403" s="22">
        <v>0.13080495555555552</v>
      </c>
      <c r="LC403" s="21">
        <v>65.91709090909093</v>
      </c>
      <c r="LD403" s="20">
        <v>32.582062493882212</v>
      </c>
      <c r="LE403" s="21">
        <v>31.109373303272736</v>
      </c>
      <c r="LF403" s="21">
        <v>16.38078196363637</v>
      </c>
      <c r="LG403" s="21">
        <v>78.689039600513553</v>
      </c>
      <c r="LH403" s="21">
        <v>0</v>
      </c>
      <c r="LI403" s="22">
        <v>0.1270521875</v>
      </c>
      <c r="LJ403" s="21">
        <v>64.740000000000023</v>
      </c>
      <c r="LK403" s="20">
        <v>31.64728962696875</v>
      </c>
      <c r="LL403" s="21">
        <v>30.55384878000001</v>
      </c>
      <c r="LM403" s="21">
        <v>15.518817187500005</v>
      </c>
      <c r="LN403" s="21">
        <v>78.879311915535425</v>
      </c>
      <c r="LO403" s="21">
        <v>0</v>
      </c>
      <c r="LP403" s="22">
        <v>0.12335403888888888</v>
      </c>
      <c r="LQ403" s="21">
        <v>63.562909090909109</v>
      </c>
      <c r="LR403" s="20">
        <v>30.726121857390552</v>
      </c>
      <c r="LS403" s="21">
        <v>29.998324256727283</v>
      </c>
      <c r="LT403" s="21">
        <v>14.68763353636364</v>
      </c>
      <c r="LU403" s="21">
        <v>79.07167403901623</v>
      </c>
      <c r="LV403" s="21">
        <v>0</v>
      </c>
      <c r="LW403" s="22">
        <v>0.11971050972222221</v>
      </c>
      <c r="LX403" s="21">
        <v>62.385818181818195</v>
      </c>
      <c r="LY403" s="20">
        <v>29.818559185147635</v>
      </c>
      <c r="LZ403" s="21">
        <v>29.442799733454553</v>
      </c>
      <c r="MA403" s="21">
        <v>13.886671353409096</v>
      </c>
      <c r="MB403" s="21">
        <v>79.26612597095594</v>
      </c>
      <c r="MC403" s="21">
        <v>0</v>
      </c>
      <c r="MD403" s="22">
        <v>0.11612159999999998</v>
      </c>
      <c r="ME403" s="21">
        <v>61.208727272727288</v>
      </c>
      <c r="MF403" s="20">
        <v>28.924601610239993</v>
      </c>
      <c r="MG403" s="21">
        <v>28.887275210181826</v>
      </c>
      <c r="MH403" s="21">
        <v>13.115370981818183</v>
      </c>
      <c r="MI403" s="21">
        <v>79.462667711354584</v>
      </c>
      <c r="MJ403" s="21">
        <v>0</v>
      </c>
      <c r="MK403" s="22">
        <v>0.11258730972222222</v>
      </c>
      <c r="ML403" s="21">
        <v>60.031636363636373</v>
      </c>
      <c r="MM403" s="20">
        <v>28.044249132667638</v>
      </c>
      <c r="MN403" s="21">
        <v>28.331750686909096</v>
      </c>
      <c r="MO403" s="21">
        <v>12.373172764772727</v>
      </c>
      <c r="MP403" s="21">
        <v>79.661299260212147</v>
      </c>
      <c r="MQ403" s="21">
        <v>0</v>
      </c>
      <c r="MR403" s="22">
        <v>0.10910763888888889</v>
      </c>
      <c r="MS403" s="21">
        <v>58.854545454545466</v>
      </c>
      <c r="MT403" s="20">
        <v>27.177501752430555</v>
      </c>
      <c r="MU403" s="21">
        <v>27.77622616363637</v>
      </c>
      <c r="MV403" s="21">
        <v>11.659517045454546</v>
      </c>
      <c r="MW403" s="21">
        <v>79.862020617528628</v>
      </c>
      <c r="MX403" s="21">
        <v>0</v>
      </c>
      <c r="MY403" s="30" t="s">
        <v>52</v>
      </c>
    </row>
    <row r="404" spans="1:363" ht="24" customHeight="1" x14ac:dyDescent="0.25">
      <c r="A404" s="15" t="s">
        <v>52</v>
      </c>
      <c r="B404" s="24" t="s">
        <v>13</v>
      </c>
      <c r="C404" s="25" t="s">
        <v>2</v>
      </c>
      <c r="D404" s="23">
        <v>0.7</v>
      </c>
      <c r="E404" s="17">
        <f t="shared" si="6"/>
        <v>0.875</v>
      </c>
      <c r="F404" s="23">
        <v>0.375</v>
      </c>
      <c r="G404" s="19">
        <v>115.64545454545457</v>
      </c>
      <c r="H404" s="20">
        <v>93.408337500000002</v>
      </c>
      <c r="I404" s="19">
        <v>54.578525336363647</v>
      </c>
      <c r="J404" s="19">
        <v>93.325284090909093</v>
      </c>
      <c r="K404" s="19">
        <v>72.559720466699048</v>
      </c>
      <c r="L404" s="19">
        <v>0</v>
      </c>
      <c r="M404" s="26">
        <v>0.36840426041666663</v>
      </c>
      <c r="N404" s="19">
        <v>114.48900000000002</v>
      </c>
      <c r="O404" s="17">
        <v>91.765411982501035</v>
      </c>
      <c r="P404" s="19">
        <v>54.032740083000007</v>
      </c>
      <c r="Q404" s="19">
        <v>90.55342982812499</v>
      </c>
      <c r="R404" s="19">
        <v>72.659899035444937</v>
      </c>
      <c r="S404" s="19">
        <v>0</v>
      </c>
      <c r="T404" s="26">
        <v>0.36186704166666661</v>
      </c>
      <c r="U404" s="19">
        <v>113.33254545454548</v>
      </c>
      <c r="V404" s="17">
        <v>90.137063355004145</v>
      </c>
      <c r="W404" s="21">
        <v>53.486954829636375</v>
      </c>
      <c r="X404" s="19">
        <v>87.837010784090907</v>
      </c>
      <c r="Y404" s="19">
        <v>72.762094779327612</v>
      </c>
      <c r="Z404" s="19">
        <v>0</v>
      </c>
      <c r="AA404" s="26">
        <v>0.35538834375000006</v>
      </c>
      <c r="AB404" s="21">
        <v>112.17609090909093</v>
      </c>
      <c r="AC404" s="17">
        <v>88.523291617509386</v>
      </c>
      <c r="AD404" s="19">
        <v>52.941169576272735</v>
      </c>
      <c r="AE404" s="19">
        <v>85.17546700710227</v>
      </c>
      <c r="AF404" s="19">
        <v>72.866307698347086</v>
      </c>
      <c r="AG404" s="21">
        <v>0</v>
      </c>
      <c r="AH404" s="26">
        <v>0.34896816666666669</v>
      </c>
      <c r="AI404" s="19">
        <v>111.01963636363638</v>
      </c>
      <c r="AJ404" s="17">
        <v>86.924096770016675</v>
      </c>
      <c r="AK404" s="19">
        <v>52.395384322909102</v>
      </c>
      <c r="AL404" s="21">
        <v>82.568238545454548</v>
      </c>
      <c r="AM404" s="19">
        <v>72.972537792503374</v>
      </c>
      <c r="AN404" s="19">
        <v>0</v>
      </c>
      <c r="AO404" s="26">
        <v>0.34260651041666662</v>
      </c>
      <c r="AP404" s="19">
        <v>109.86318181818183</v>
      </c>
      <c r="AQ404" s="20">
        <v>85.339478812526025</v>
      </c>
      <c r="AR404" s="19">
        <v>51.849599069545462</v>
      </c>
      <c r="AS404" s="19">
        <v>80.014765447443168</v>
      </c>
      <c r="AT404" s="19">
        <v>73.080785061796476</v>
      </c>
      <c r="AU404" s="19">
        <v>0</v>
      </c>
      <c r="AV404" s="22">
        <v>0.33630337499999996</v>
      </c>
      <c r="AW404" s="19">
        <v>108.70672727272729</v>
      </c>
      <c r="AX404" s="17">
        <v>83.769437745037493</v>
      </c>
      <c r="AY404" s="19">
        <v>51.30381381618183</v>
      </c>
      <c r="AZ404" s="19">
        <v>77.514487761363625</v>
      </c>
      <c r="BA404" s="21">
        <v>73.191049506226378</v>
      </c>
      <c r="BB404" s="19">
        <v>0</v>
      </c>
      <c r="BC404" s="26">
        <v>0.33005876041666671</v>
      </c>
      <c r="BD404" s="19">
        <v>107.55027272727276</v>
      </c>
      <c r="BE404" s="17">
        <v>82.213973567551051</v>
      </c>
      <c r="BF404" s="21">
        <v>50.758028562818197</v>
      </c>
      <c r="BG404" s="19">
        <v>75.066845535511376</v>
      </c>
      <c r="BH404" s="19">
        <v>73.303331125793079</v>
      </c>
      <c r="BI404" s="19">
        <v>0</v>
      </c>
      <c r="BJ404" s="26">
        <v>0.3238726666666667</v>
      </c>
      <c r="BK404" s="21">
        <v>106.3938181818182</v>
      </c>
      <c r="BL404" s="17">
        <v>80.67308628006667</v>
      </c>
      <c r="BM404" s="19">
        <v>50.212243309454557</v>
      </c>
      <c r="BN404" s="19">
        <v>72.671278818181818</v>
      </c>
      <c r="BO404" s="19">
        <v>73.417629920496594</v>
      </c>
      <c r="BP404" s="21">
        <v>0</v>
      </c>
      <c r="BQ404" s="26">
        <v>0.31774509374999999</v>
      </c>
      <c r="BR404" s="19">
        <v>105.23736363636367</v>
      </c>
      <c r="BS404" s="17">
        <v>79.146775882584365</v>
      </c>
      <c r="BT404" s="19">
        <v>49.666458056090924</v>
      </c>
      <c r="BU404" s="21">
        <v>70.327227657670463</v>
      </c>
      <c r="BV404" s="19">
        <v>73.533945890336923</v>
      </c>
      <c r="BW404" s="19">
        <v>0</v>
      </c>
      <c r="BX404" s="26">
        <v>0.31167604166666663</v>
      </c>
      <c r="BY404" s="19">
        <v>104.08090909090912</v>
      </c>
      <c r="BZ404" s="20">
        <v>77.635042375104149</v>
      </c>
      <c r="CA404" s="19">
        <v>49.120672802727285</v>
      </c>
      <c r="CB404" s="19">
        <v>68.034132102272736</v>
      </c>
      <c r="CC404" s="19">
        <v>73.652279035314052</v>
      </c>
      <c r="CD404" s="19">
        <v>0</v>
      </c>
      <c r="CE404" s="22">
        <v>0.30566551041666673</v>
      </c>
      <c r="CF404" s="19">
        <v>102.92445454545457</v>
      </c>
      <c r="CG404" s="17">
        <v>76.137885757626051</v>
      </c>
      <c r="CH404" s="19">
        <v>48.574887549363645</v>
      </c>
      <c r="CI404" s="19">
        <v>65.791432200284106</v>
      </c>
      <c r="CJ404" s="21">
        <v>73.772629355427981</v>
      </c>
      <c r="CK404" s="19">
        <v>0</v>
      </c>
      <c r="CL404" s="26">
        <v>0.29971350000000002</v>
      </c>
      <c r="CM404" s="19">
        <v>101.76800000000001</v>
      </c>
      <c r="CN404" s="17">
        <v>74.655306030150001</v>
      </c>
      <c r="CO404" s="21">
        <v>48.029102296000005</v>
      </c>
      <c r="CP404" s="19">
        <v>63.598568</v>
      </c>
      <c r="CQ404" s="19">
        <v>73.894996850678723</v>
      </c>
      <c r="CR404" s="19">
        <v>0</v>
      </c>
      <c r="CS404" s="26">
        <v>0.29382001041666667</v>
      </c>
      <c r="CT404" s="21">
        <v>100.61154545454548</v>
      </c>
      <c r="CU404" s="17">
        <v>73.18730319267604</v>
      </c>
      <c r="CV404" s="19">
        <v>47.483317042636372</v>
      </c>
      <c r="CW404" s="19">
        <v>61.454979549715915</v>
      </c>
      <c r="CX404" s="19">
        <v>74.019381521066265</v>
      </c>
      <c r="CY404" s="21">
        <v>0</v>
      </c>
      <c r="CZ404" s="26">
        <v>0.28798504166666666</v>
      </c>
      <c r="DA404" s="19">
        <v>99.455090909090927</v>
      </c>
      <c r="DB404" s="17">
        <v>71.73387724520417</v>
      </c>
      <c r="DC404" s="19">
        <v>46.93753178927274</v>
      </c>
      <c r="DD404" s="21">
        <v>59.36010689772727</v>
      </c>
      <c r="DE404" s="19">
        <v>74.145783366590621</v>
      </c>
      <c r="DF404" s="19">
        <v>0</v>
      </c>
      <c r="DG404" s="26">
        <v>0.28220859375000001</v>
      </c>
      <c r="DH404" s="19">
        <v>98.298636363636376</v>
      </c>
      <c r="DI404" s="20">
        <v>70.295028187734374</v>
      </c>
      <c r="DJ404" s="19">
        <v>46.3917465359091</v>
      </c>
      <c r="DK404" s="19">
        <v>57.313390092329541</v>
      </c>
      <c r="DL404" s="19">
        <v>74.274202387251762</v>
      </c>
      <c r="DM404" s="19">
        <v>0</v>
      </c>
      <c r="DN404" s="22">
        <v>0.27649066666666666</v>
      </c>
      <c r="DO404" s="19">
        <v>97.14218181818184</v>
      </c>
      <c r="DP404" s="17">
        <v>68.870756020266668</v>
      </c>
      <c r="DQ404" s="19">
        <v>45.845961282545467</v>
      </c>
      <c r="DR404" s="19">
        <v>55.314269181818176</v>
      </c>
      <c r="DS404" s="21">
        <v>74.404638583049731</v>
      </c>
      <c r="DT404" s="19">
        <v>0</v>
      </c>
      <c r="DU404" s="26">
        <v>0.27083126041666666</v>
      </c>
      <c r="DV404" s="19">
        <v>95.985727272727289</v>
      </c>
      <c r="DW404" s="17">
        <v>67.461060742801038</v>
      </c>
      <c r="DX404" s="21">
        <v>45.300176029181827</v>
      </c>
      <c r="DY404" s="19">
        <v>53.362184214488629</v>
      </c>
      <c r="DZ404" s="19">
        <v>74.5370919539845</v>
      </c>
      <c r="EA404" s="19">
        <v>0</v>
      </c>
      <c r="EB404" s="26">
        <v>0.26523037499999996</v>
      </c>
      <c r="EC404" s="21">
        <v>94.829272727272738</v>
      </c>
      <c r="ED404" s="17">
        <v>66.065942355337484</v>
      </c>
      <c r="EE404" s="19">
        <v>44.754390775818187</v>
      </c>
      <c r="EF404" s="19">
        <v>51.456575238636354</v>
      </c>
      <c r="EG404" s="19">
        <v>74.671562500056083</v>
      </c>
      <c r="EH404" s="21">
        <v>0</v>
      </c>
      <c r="EI404" s="26">
        <v>0.25968801041666667</v>
      </c>
      <c r="EJ404" s="19">
        <v>93.672818181818201</v>
      </c>
      <c r="EK404" s="17">
        <v>64.685400857876047</v>
      </c>
      <c r="EL404" s="19">
        <v>44.208605522454555</v>
      </c>
      <c r="EM404" s="21">
        <v>49.596882302556835</v>
      </c>
      <c r="EN404" s="19">
        <v>74.808050221264466</v>
      </c>
      <c r="EO404" s="19">
        <v>0</v>
      </c>
      <c r="EP404" s="26">
        <v>0.25420416666666668</v>
      </c>
      <c r="EQ404" s="19">
        <v>92.516363636363664</v>
      </c>
      <c r="ER404" s="20">
        <v>63.319436250416665</v>
      </c>
      <c r="ES404" s="19">
        <v>43.662820269090922</v>
      </c>
      <c r="ET404" s="19">
        <v>47.78254545454547</v>
      </c>
      <c r="EU404" s="19">
        <v>74.946555117609648</v>
      </c>
      <c r="EV404" s="19">
        <v>0</v>
      </c>
      <c r="EW404" s="22">
        <v>0.24877884374999998</v>
      </c>
      <c r="EX404" s="19">
        <v>91.359909090909113</v>
      </c>
      <c r="EY404" s="17">
        <v>61.968048532959365</v>
      </c>
      <c r="EZ404" s="19">
        <v>43.117035015727282</v>
      </c>
      <c r="FA404" s="19">
        <v>46.013004742897742</v>
      </c>
      <c r="FB404" s="21">
        <v>75.087077189091644</v>
      </c>
      <c r="FC404" s="19">
        <v>0</v>
      </c>
      <c r="FD404" s="26">
        <v>0.24341204166666663</v>
      </c>
      <c r="FE404" s="19">
        <v>90.203454545454562</v>
      </c>
      <c r="FF404" s="17">
        <v>60.631237705504155</v>
      </c>
      <c r="FG404" s="21">
        <v>42.571249762363642</v>
      </c>
      <c r="FH404" s="19">
        <v>44.287700215909098</v>
      </c>
      <c r="FI404" s="19">
        <v>75.22961643571044</v>
      </c>
      <c r="FJ404" s="19">
        <v>0</v>
      </c>
      <c r="FK404" s="26">
        <v>0.23810376041666664</v>
      </c>
      <c r="FL404" s="21">
        <v>89.047000000000025</v>
      </c>
      <c r="FM404" s="17">
        <v>59.309003768051035</v>
      </c>
      <c r="FN404" s="19">
        <v>42.02546450900001</v>
      </c>
      <c r="FO404" s="19">
        <v>42.606071921875007</v>
      </c>
      <c r="FP404" s="19">
        <v>75.37417285746605</v>
      </c>
      <c r="FQ404" s="21">
        <v>0</v>
      </c>
      <c r="FR404" s="26">
        <v>0.23285400000000001</v>
      </c>
      <c r="FS404" s="19">
        <v>87.890545454545475</v>
      </c>
      <c r="FT404" s="17">
        <v>58.001346720599997</v>
      </c>
      <c r="FU404" s="19">
        <v>41.479679255636377</v>
      </c>
      <c r="FV404" s="21">
        <v>40.967559909090916</v>
      </c>
      <c r="FW404" s="19">
        <v>75.520746454358459</v>
      </c>
      <c r="FX404" s="19">
        <v>0</v>
      </c>
      <c r="FY404" s="26">
        <v>0.22766276041666667</v>
      </c>
      <c r="FZ404" s="19">
        <v>86.734090909090924</v>
      </c>
      <c r="GA404" s="20">
        <v>56.708266563151042</v>
      </c>
      <c r="GB404" s="19">
        <v>40.933894002272737</v>
      </c>
      <c r="GC404" s="19">
        <v>39.371604225852273</v>
      </c>
      <c r="GD404" s="19">
        <v>75.669337226387682</v>
      </c>
      <c r="GE404" s="19">
        <v>0</v>
      </c>
      <c r="GF404" s="22">
        <v>0.22253004166666668</v>
      </c>
      <c r="GG404" s="19">
        <v>85.577636363636387</v>
      </c>
      <c r="GH404" s="17">
        <v>55.42976329570417</v>
      </c>
      <c r="GI404" s="19">
        <v>40.388108748909104</v>
      </c>
      <c r="GJ404" s="19">
        <v>37.817644920454541</v>
      </c>
      <c r="GK404" s="21">
        <v>75.819945173553705</v>
      </c>
      <c r="GL404" s="19">
        <v>0</v>
      </c>
      <c r="GM404" s="26">
        <v>0.21745584374999999</v>
      </c>
      <c r="GN404" s="19">
        <v>84.421181818181836</v>
      </c>
      <c r="GO404" s="17">
        <v>54.165836918259373</v>
      </c>
      <c r="GP404" s="21">
        <v>39.842323495545465</v>
      </c>
      <c r="GQ404" s="19">
        <v>36.305122041193179</v>
      </c>
      <c r="GR404" s="19">
        <v>75.972570295856542</v>
      </c>
      <c r="GS404" s="19">
        <v>0</v>
      </c>
      <c r="GT404" s="26">
        <v>0.21244016666666671</v>
      </c>
      <c r="GU404" s="21">
        <v>83.264727272727285</v>
      </c>
      <c r="GV404" s="17">
        <v>52.916487430816673</v>
      </c>
      <c r="GW404" s="19">
        <v>39.296538242181825</v>
      </c>
      <c r="GX404" s="19">
        <v>34.833475636363637</v>
      </c>
      <c r="GY404" s="19">
        <v>76.127212593296179</v>
      </c>
      <c r="GZ404" s="21">
        <v>0</v>
      </c>
      <c r="HA404" s="26">
        <v>0.20748301041666667</v>
      </c>
      <c r="HB404" s="19">
        <v>82.108272727272734</v>
      </c>
      <c r="HC404" s="17">
        <v>51.681714833376041</v>
      </c>
      <c r="HD404" s="19">
        <v>38.750752988818185</v>
      </c>
      <c r="HE404" s="21">
        <v>33.402145754261362</v>
      </c>
      <c r="HF404" s="19">
        <v>76.283872065872615</v>
      </c>
      <c r="HG404" s="19">
        <v>0</v>
      </c>
      <c r="HH404" s="26">
        <v>0.20258437499999998</v>
      </c>
      <c r="HI404" s="19">
        <v>80.951818181818197</v>
      </c>
      <c r="HJ404" s="20">
        <v>50.461519125937492</v>
      </c>
      <c r="HK404" s="19">
        <v>38.204967735454552</v>
      </c>
      <c r="HL404" s="19">
        <v>32.010572443181815</v>
      </c>
      <c r="HM404" s="19">
        <v>76.442548713585865</v>
      </c>
      <c r="HN404" s="19">
        <v>0</v>
      </c>
      <c r="HO404" s="22">
        <v>0.19774426041666665</v>
      </c>
      <c r="HP404" s="19">
        <v>79.795363636363646</v>
      </c>
      <c r="HQ404" s="17">
        <v>49.25590030850104</v>
      </c>
      <c r="HR404" s="19">
        <v>37.659182482090912</v>
      </c>
      <c r="HS404" s="19">
        <v>30.65819575142045</v>
      </c>
      <c r="HT404" s="21">
        <v>76.603242536435914</v>
      </c>
      <c r="HU404" s="19">
        <v>0</v>
      </c>
      <c r="HV404" s="26">
        <v>0.1929626666666667</v>
      </c>
      <c r="HW404" s="19">
        <v>78.63890909090911</v>
      </c>
      <c r="HX404" s="17">
        <v>48.064858381066671</v>
      </c>
      <c r="HY404" s="21">
        <v>37.11339722872728</v>
      </c>
      <c r="HZ404" s="19">
        <v>29.344455727272738</v>
      </c>
      <c r="IA404" s="19">
        <v>76.765953534422778</v>
      </c>
      <c r="IB404" s="19">
        <v>0</v>
      </c>
      <c r="IC404" s="26">
        <v>0.18823959374999999</v>
      </c>
      <c r="ID404" s="21">
        <v>77.482454545454573</v>
      </c>
      <c r="IE404" s="17">
        <v>46.88839334363437</v>
      </c>
      <c r="IF404" s="19">
        <v>36.567611975363647</v>
      </c>
      <c r="IG404" s="19">
        <v>28.068792419034096</v>
      </c>
      <c r="IH404" s="19">
        <v>76.930681707546455</v>
      </c>
      <c r="II404" s="21">
        <v>0</v>
      </c>
      <c r="IJ404" s="26">
        <v>0.18357504166666666</v>
      </c>
      <c r="IK404" s="19">
        <v>76.326000000000022</v>
      </c>
      <c r="IL404" s="17">
        <v>45.726505196204165</v>
      </c>
      <c r="IM404" s="19">
        <v>36.021826722000007</v>
      </c>
      <c r="IN404" s="21">
        <v>26.830645875000002</v>
      </c>
      <c r="IO404" s="19">
        <v>77.097427055806918</v>
      </c>
      <c r="IP404" s="19">
        <v>0</v>
      </c>
      <c r="IQ404" s="26">
        <v>0.17896901041666666</v>
      </c>
      <c r="IR404" s="19">
        <v>75.169545454545471</v>
      </c>
      <c r="IS404" s="20">
        <v>44.579193938776037</v>
      </c>
      <c r="IT404" s="19">
        <v>35.476041468636375</v>
      </c>
      <c r="IU404" s="19">
        <v>25.629456143465916</v>
      </c>
      <c r="IV404" s="19">
        <v>77.266189579204195</v>
      </c>
      <c r="IW404" s="19">
        <v>0</v>
      </c>
      <c r="IX404" s="22">
        <v>0.17442150000000003</v>
      </c>
      <c r="IY404" s="19">
        <v>74.01309090909092</v>
      </c>
      <c r="IZ404" s="17">
        <v>43.446459571350005</v>
      </c>
      <c r="JA404" s="19">
        <v>34.930256215272735</v>
      </c>
      <c r="JB404" s="19">
        <v>24.464663272727279</v>
      </c>
      <c r="JC404" s="19">
        <v>77.436969277738285</v>
      </c>
      <c r="JD404" s="21">
        <v>0</v>
      </c>
      <c r="JE404" s="22">
        <v>0.16993251041666668</v>
      </c>
      <c r="JF404" s="21">
        <v>72.856636363636383</v>
      </c>
      <c r="JG404" s="20">
        <v>42.328302093926048</v>
      </c>
      <c r="JH404" s="21">
        <v>34.384470961909102</v>
      </c>
      <c r="JI404" s="21">
        <v>23.335707311079549</v>
      </c>
      <c r="JJ404" s="21">
        <v>77.60976615140919</v>
      </c>
      <c r="JK404" s="21">
        <v>0</v>
      </c>
      <c r="JL404" s="22">
        <v>0.16550204166666668</v>
      </c>
      <c r="JM404" s="21">
        <v>71.700181818181832</v>
      </c>
      <c r="JN404" s="20">
        <v>41.224721506504167</v>
      </c>
      <c r="JO404" s="21">
        <v>33.838685708545462</v>
      </c>
      <c r="JP404" s="21">
        <v>22.242028306818185</v>
      </c>
      <c r="JQ404" s="21">
        <v>77.78458020021688</v>
      </c>
      <c r="JR404" s="21">
        <v>0</v>
      </c>
      <c r="JS404" s="22">
        <v>0.16113009374999998</v>
      </c>
      <c r="JT404" s="21">
        <v>70.543727272727281</v>
      </c>
      <c r="JU404" s="20">
        <v>40.135717809084369</v>
      </c>
      <c r="JV404" s="21">
        <v>33.292900455181822</v>
      </c>
      <c r="JW404" s="21">
        <v>21.183066308238637</v>
      </c>
      <c r="JX404" s="21">
        <v>77.961411424161383</v>
      </c>
      <c r="JY404" s="21">
        <v>0</v>
      </c>
      <c r="JZ404" s="22">
        <v>0.15681666666666663</v>
      </c>
      <c r="KA404" s="21">
        <v>69.387272727272745</v>
      </c>
      <c r="KB404" s="20">
        <v>39.06129100166666</v>
      </c>
      <c r="KC404" s="21">
        <v>32.74711520181819</v>
      </c>
      <c r="KD404" s="21">
        <v>20.158261363636363</v>
      </c>
      <c r="KE404" s="21">
        <v>78.140259823242701</v>
      </c>
      <c r="KF404" s="21">
        <v>0</v>
      </c>
      <c r="KG404" s="22">
        <v>0.15256176041666666</v>
      </c>
      <c r="KH404" s="21">
        <v>68.230818181818194</v>
      </c>
      <c r="KI404" s="20">
        <v>38.001441084251042</v>
      </c>
      <c r="KJ404" s="21">
        <v>32.20132994845455</v>
      </c>
      <c r="KK404" s="21">
        <v>19.167053521306816</v>
      </c>
      <c r="KL404" s="21">
        <v>78.321125397460818</v>
      </c>
      <c r="KM404" s="21">
        <v>0</v>
      </c>
      <c r="KN404" s="22">
        <v>0.14836537500000002</v>
      </c>
      <c r="KO404" s="21">
        <v>67.074363636363643</v>
      </c>
      <c r="KP404" s="20">
        <v>36.956168056837505</v>
      </c>
      <c r="KQ404" s="21">
        <v>31.655544695090914</v>
      </c>
      <c r="KR404" s="21">
        <v>18.208882829545452</v>
      </c>
      <c r="KS404" s="21">
        <v>78.504008146815735</v>
      </c>
      <c r="KT404" s="21">
        <v>0</v>
      </c>
      <c r="KU404" s="22">
        <v>0.14422751041666665</v>
      </c>
      <c r="KV404" s="21">
        <v>65.917909090909106</v>
      </c>
      <c r="KW404" s="20">
        <v>35.925471919426037</v>
      </c>
      <c r="KX404" s="21">
        <v>31.109759441727281</v>
      </c>
      <c r="KY404" s="21">
        <v>17.283189336647723</v>
      </c>
      <c r="KZ404" s="21">
        <v>78.688908071307466</v>
      </c>
      <c r="LA404" s="21">
        <v>0</v>
      </c>
      <c r="LB404" s="22">
        <v>0.14014816666666663</v>
      </c>
      <c r="LC404" s="21">
        <v>64.761454545454569</v>
      </c>
      <c r="LD404" s="20">
        <v>34.909352672016659</v>
      </c>
      <c r="LE404" s="21">
        <v>30.563974188363648</v>
      </c>
      <c r="LF404" s="21">
        <v>16.389413090909095</v>
      </c>
      <c r="LG404" s="21">
        <v>78.875825170935997</v>
      </c>
      <c r="LH404" s="21">
        <v>0</v>
      </c>
      <c r="LI404" s="22">
        <v>0.13612734375000002</v>
      </c>
      <c r="LJ404" s="21">
        <v>63.605000000000018</v>
      </c>
      <c r="LK404" s="20">
        <v>33.907810314609378</v>
      </c>
      <c r="LL404" s="21">
        <v>30.018188935000008</v>
      </c>
      <c r="LM404" s="21">
        <v>15.526994140625005</v>
      </c>
      <c r="LN404" s="21">
        <v>79.064759445701341</v>
      </c>
      <c r="LO404" s="21">
        <v>0</v>
      </c>
      <c r="LP404" s="22">
        <v>0.13216504166666668</v>
      </c>
      <c r="LQ404" s="21">
        <v>62.448545454545474</v>
      </c>
      <c r="LR404" s="20">
        <v>32.920844847204165</v>
      </c>
      <c r="LS404" s="21">
        <v>29.472403681636372</v>
      </c>
      <c r="LT404" s="21">
        <v>14.695372534090911</v>
      </c>
      <c r="LU404" s="21">
        <v>79.255710895603499</v>
      </c>
      <c r="LV404" s="21">
        <v>0</v>
      </c>
      <c r="LW404" s="22">
        <v>0.12826126041666666</v>
      </c>
      <c r="LX404" s="21">
        <v>61.292090909090923</v>
      </c>
      <c r="LY404" s="20">
        <v>31.948456269801039</v>
      </c>
      <c r="LZ404" s="21">
        <v>28.926618428272736</v>
      </c>
      <c r="MA404" s="21">
        <v>13.893988319602277</v>
      </c>
      <c r="MB404" s="21">
        <v>79.448679520642443</v>
      </c>
      <c r="MC404" s="21">
        <v>0</v>
      </c>
      <c r="MD404" s="22">
        <v>0.12441599999999998</v>
      </c>
      <c r="ME404" s="21">
        <v>60.13563636363638</v>
      </c>
      <c r="MF404" s="20">
        <v>30.990644582399995</v>
      </c>
      <c r="MG404" s="21">
        <v>28.3808331749091</v>
      </c>
      <c r="MH404" s="21">
        <v>13.122281545454547</v>
      </c>
      <c r="MI404" s="21">
        <v>79.643665320818201</v>
      </c>
      <c r="MJ404" s="21">
        <v>0</v>
      </c>
      <c r="MK404" s="22">
        <v>0.12062926041666669</v>
      </c>
      <c r="ML404" s="21">
        <v>58.979181818181829</v>
      </c>
      <c r="MM404" s="20">
        <v>30.047409785001047</v>
      </c>
      <c r="MN404" s="21">
        <v>27.83504792154546</v>
      </c>
      <c r="MO404" s="21">
        <v>12.379692259943182</v>
      </c>
      <c r="MP404" s="21">
        <v>79.840668296130772</v>
      </c>
      <c r="MQ404" s="21">
        <v>0</v>
      </c>
      <c r="MR404" s="22">
        <v>0.11690104166666666</v>
      </c>
      <c r="MS404" s="21">
        <v>57.822727272727285</v>
      </c>
      <c r="MT404" s="20">
        <v>29.118751877604165</v>
      </c>
      <c r="MU404" s="21">
        <v>27.289262668181824</v>
      </c>
      <c r="MV404" s="21">
        <v>11.665660511363637</v>
      </c>
      <c r="MW404" s="21">
        <v>80.039688446580143</v>
      </c>
      <c r="MX404" s="21">
        <v>0</v>
      </c>
      <c r="MY404" s="30" t="s">
        <v>52</v>
      </c>
    </row>
    <row r="405" spans="1:363" ht="24" customHeight="1" x14ac:dyDescent="0.25">
      <c r="A405" s="15" t="s">
        <v>52</v>
      </c>
      <c r="B405" s="24" t="s">
        <v>13</v>
      </c>
      <c r="C405" s="25" t="s">
        <v>2</v>
      </c>
      <c r="D405" s="23">
        <v>0.7</v>
      </c>
      <c r="E405" s="17">
        <f t="shared" si="6"/>
        <v>0.875</v>
      </c>
      <c r="F405" s="23">
        <v>0.4</v>
      </c>
      <c r="G405" s="19">
        <v>113.58181818181819</v>
      </c>
      <c r="H405" s="20">
        <v>99.635559999999998</v>
      </c>
      <c r="I405" s="19">
        <v>53.604598345454548</v>
      </c>
      <c r="J405" s="19">
        <v>93.354545454545459</v>
      </c>
      <c r="K405" s="19">
        <v>72.739896039789073</v>
      </c>
      <c r="L405" s="19">
        <v>0</v>
      </c>
      <c r="M405" s="26">
        <v>0.39296454444444445</v>
      </c>
      <c r="N405" s="19">
        <v>112.44600000000001</v>
      </c>
      <c r="O405" s="17">
        <v>97.883106114667783</v>
      </c>
      <c r="P405" s="19">
        <v>53.068552362000005</v>
      </c>
      <c r="Q405" s="19">
        <v>90.581822099999997</v>
      </c>
      <c r="R405" s="19">
        <v>72.841804612368009</v>
      </c>
      <c r="S405" s="19">
        <v>0</v>
      </c>
      <c r="T405" s="26">
        <v>0.38599151111111107</v>
      </c>
      <c r="U405" s="19">
        <v>111.31018181818183</v>
      </c>
      <c r="V405" s="17">
        <v>96.146200912004431</v>
      </c>
      <c r="W405" s="21">
        <v>52.532506378545463</v>
      </c>
      <c r="X405" s="19">
        <v>87.864551345454544</v>
      </c>
      <c r="Y405" s="19">
        <v>72.945659011405695</v>
      </c>
      <c r="Z405" s="19">
        <v>0</v>
      </c>
      <c r="AA405" s="26">
        <v>0.37908090000000005</v>
      </c>
      <c r="AB405" s="21">
        <v>110.17436363636364</v>
      </c>
      <c r="AC405" s="17">
        <v>94.424844392010016</v>
      </c>
      <c r="AD405" s="19">
        <v>51.996460395090907</v>
      </c>
      <c r="AE405" s="19">
        <v>85.202173063636366</v>
      </c>
      <c r="AF405" s="19">
        <v>73.051459236902119</v>
      </c>
      <c r="AG405" s="21">
        <v>0</v>
      </c>
      <c r="AH405" s="26">
        <v>0.37223271111111117</v>
      </c>
      <c r="AI405" s="19">
        <v>109.03854545454546</v>
      </c>
      <c r="AJ405" s="17">
        <v>92.71903655468445</v>
      </c>
      <c r="AK405" s="19">
        <v>51.460414411636364</v>
      </c>
      <c r="AL405" s="21">
        <v>82.594127127272728</v>
      </c>
      <c r="AM405" s="19">
        <v>73.159205288857294</v>
      </c>
      <c r="AN405" s="19">
        <v>0</v>
      </c>
      <c r="AO405" s="26">
        <v>0.36544694444444442</v>
      </c>
      <c r="AP405" s="19">
        <v>107.90272727272728</v>
      </c>
      <c r="AQ405" s="20">
        <v>91.028777400027764</v>
      </c>
      <c r="AR405" s="19">
        <v>50.924368428181822</v>
      </c>
      <c r="AS405" s="19">
        <v>80.039853409090895</v>
      </c>
      <c r="AT405" s="19">
        <v>73.268897167271206</v>
      </c>
      <c r="AU405" s="19">
        <v>0</v>
      </c>
      <c r="AV405" s="22">
        <v>0.35872359999999998</v>
      </c>
      <c r="AW405" s="19">
        <v>106.7669090909091</v>
      </c>
      <c r="AX405" s="17">
        <v>89.354066928039998</v>
      </c>
      <c r="AY405" s="19">
        <v>50.388322444727272</v>
      </c>
      <c r="AZ405" s="19">
        <v>77.538791781818176</v>
      </c>
      <c r="BA405" s="21">
        <v>73.380534872143883</v>
      </c>
      <c r="BB405" s="19">
        <v>0</v>
      </c>
      <c r="BC405" s="26">
        <v>0.35206267777777783</v>
      </c>
      <c r="BD405" s="19">
        <v>105.63109090909093</v>
      </c>
      <c r="BE405" s="17">
        <v>87.694905138721126</v>
      </c>
      <c r="BF405" s="21">
        <v>49.852276461272737</v>
      </c>
      <c r="BG405" s="19">
        <v>75.090382118181836</v>
      </c>
      <c r="BH405" s="19">
        <v>73.494118403475298</v>
      </c>
      <c r="BI405" s="19">
        <v>0</v>
      </c>
      <c r="BJ405" s="26">
        <v>0.34546417777777783</v>
      </c>
      <c r="BK405" s="21">
        <v>104.49527272727275</v>
      </c>
      <c r="BL405" s="17">
        <v>86.051292032071117</v>
      </c>
      <c r="BM405" s="19">
        <v>49.316230477818195</v>
      </c>
      <c r="BN405" s="19">
        <v>72.694064290909097</v>
      </c>
      <c r="BO405" s="19">
        <v>73.60964776126545</v>
      </c>
      <c r="BP405" s="21">
        <v>0</v>
      </c>
      <c r="BQ405" s="26">
        <v>0.33892810000000001</v>
      </c>
      <c r="BR405" s="19">
        <v>103.35945454545455</v>
      </c>
      <c r="BS405" s="17">
        <v>84.423227608090002</v>
      </c>
      <c r="BT405" s="19">
        <v>48.780184494363638</v>
      </c>
      <c r="BU405" s="21">
        <v>70.349278172727281</v>
      </c>
      <c r="BV405" s="19">
        <v>73.727122945514367</v>
      </c>
      <c r="BW405" s="19">
        <v>0</v>
      </c>
      <c r="BX405" s="26">
        <v>0.33245444444444444</v>
      </c>
      <c r="BY405" s="19">
        <v>102.22363636363637</v>
      </c>
      <c r="BZ405" s="20">
        <v>82.81071186677778</v>
      </c>
      <c r="CA405" s="19">
        <v>48.244138510909096</v>
      </c>
      <c r="CB405" s="19">
        <v>68.055463636363655</v>
      </c>
      <c r="CC405" s="19">
        <v>73.846543956222007</v>
      </c>
      <c r="CD405" s="19">
        <v>0</v>
      </c>
      <c r="CE405" s="22">
        <v>0.32604321111111118</v>
      </c>
      <c r="CF405" s="19">
        <v>101.08781818181819</v>
      </c>
      <c r="CG405" s="17">
        <v>81.213744808134464</v>
      </c>
      <c r="CH405" s="19">
        <v>47.708092527454554</v>
      </c>
      <c r="CI405" s="19">
        <v>65.812060554545468</v>
      </c>
      <c r="CJ405" s="21">
        <v>73.967910793388413</v>
      </c>
      <c r="CK405" s="19">
        <v>0</v>
      </c>
      <c r="CL405" s="26">
        <v>0.31969440000000005</v>
      </c>
      <c r="CM405" s="19">
        <v>99.952000000000012</v>
      </c>
      <c r="CN405" s="17">
        <v>79.632326432160013</v>
      </c>
      <c r="CO405" s="21">
        <v>47.172046544000004</v>
      </c>
      <c r="CP405" s="19">
        <v>63.618508800000001</v>
      </c>
      <c r="CQ405" s="19">
        <v>74.091223457013555</v>
      </c>
      <c r="CR405" s="19">
        <v>0</v>
      </c>
      <c r="CS405" s="26">
        <v>0.31340801111111111</v>
      </c>
      <c r="CT405" s="21">
        <v>98.816181818181832</v>
      </c>
      <c r="CU405" s="17">
        <v>78.066456738854441</v>
      </c>
      <c r="CV405" s="19">
        <v>46.636000560545462</v>
      </c>
      <c r="CW405" s="19">
        <v>61.474248245454554</v>
      </c>
      <c r="CX405" s="19">
        <v>74.216481947097449</v>
      </c>
      <c r="CY405" s="21">
        <v>0</v>
      </c>
      <c r="CZ405" s="26">
        <v>0.30718404444444447</v>
      </c>
      <c r="DA405" s="19">
        <v>97.680363636363637</v>
      </c>
      <c r="DB405" s="17">
        <v>76.516135728217776</v>
      </c>
      <c r="DC405" s="19">
        <v>46.099954577090912</v>
      </c>
      <c r="DD405" s="21">
        <v>59.378718763636364</v>
      </c>
      <c r="DE405" s="19">
        <v>74.34368626364008</v>
      </c>
      <c r="DF405" s="19">
        <v>0</v>
      </c>
      <c r="DG405" s="26">
        <v>0.30102250000000003</v>
      </c>
      <c r="DH405" s="19">
        <v>96.544545454545457</v>
      </c>
      <c r="DI405" s="20">
        <v>74.981363400250004</v>
      </c>
      <c r="DJ405" s="19">
        <v>45.563908593636363</v>
      </c>
      <c r="DK405" s="19">
        <v>57.331360227272725</v>
      </c>
      <c r="DL405" s="19">
        <v>74.472836406641477</v>
      </c>
      <c r="DM405" s="19">
        <v>0</v>
      </c>
      <c r="DN405" s="22">
        <v>0.29492337777777777</v>
      </c>
      <c r="DO405" s="19">
        <v>95.408727272727276</v>
      </c>
      <c r="DP405" s="17">
        <v>73.46213975495111</v>
      </c>
      <c r="DQ405" s="19">
        <v>45.02786261018182</v>
      </c>
      <c r="DR405" s="19">
        <v>55.331612509090903</v>
      </c>
      <c r="DS405" s="21">
        <v>74.603932376101596</v>
      </c>
      <c r="DT405" s="19">
        <v>0</v>
      </c>
      <c r="DU405" s="26">
        <v>0.28888667777777782</v>
      </c>
      <c r="DV405" s="19">
        <v>94.272909090909096</v>
      </c>
      <c r="DW405" s="17">
        <v>71.958464792321124</v>
      </c>
      <c r="DX405" s="21">
        <v>44.491816626727278</v>
      </c>
      <c r="DY405" s="19">
        <v>53.378915481818176</v>
      </c>
      <c r="DZ405" s="19">
        <v>74.736974172020481</v>
      </c>
      <c r="EA405" s="19">
        <v>0</v>
      </c>
      <c r="EB405" s="26">
        <v>0.28291240000000001</v>
      </c>
      <c r="EC405" s="21">
        <v>93.137090909090915</v>
      </c>
      <c r="ED405" s="17">
        <v>70.470338512360001</v>
      </c>
      <c r="EE405" s="19">
        <v>43.955770643272729</v>
      </c>
      <c r="EF405" s="19">
        <v>51.47270901818181</v>
      </c>
      <c r="EG405" s="19">
        <v>74.871961794398104</v>
      </c>
      <c r="EH405" s="21">
        <v>0</v>
      </c>
      <c r="EI405" s="26">
        <v>0.2770005444444445</v>
      </c>
      <c r="EJ405" s="19">
        <v>92.001272727272749</v>
      </c>
      <c r="EK405" s="17">
        <v>68.997760915067786</v>
      </c>
      <c r="EL405" s="19">
        <v>43.419724659818193</v>
      </c>
      <c r="EM405" s="21">
        <v>49.612432990909106</v>
      </c>
      <c r="EN405" s="19">
        <v>75.008895243234463</v>
      </c>
      <c r="EO405" s="19">
        <v>0</v>
      </c>
      <c r="EP405" s="26">
        <v>0.27115111111111112</v>
      </c>
      <c r="EQ405" s="19">
        <v>90.865454545454554</v>
      </c>
      <c r="ER405" s="20">
        <v>67.54073200044445</v>
      </c>
      <c r="ES405" s="19">
        <v>42.883678676363644</v>
      </c>
      <c r="ET405" s="19">
        <v>47.797527272727287</v>
      </c>
      <c r="EU405" s="19">
        <v>75.147774518529587</v>
      </c>
      <c r="EV405" s="19">
        <v>0</v>
      </c>
      <c r="EW405" s="22">
        <v>0.26536409999999999</v>
      </c>
      <c r="EX405" s="19">
        <v>89.729636363636374</v>
      </c>
      <c r="EY405" s="17">
        <v>66.099251768489992</v>
      </c>
      <c r="EZ405" s="19">
        <v>42.347632692909094</v>
      </c>
      <c r="FA405" s="19">
        <v>46.027431736363653</v>
      </c>
      <c r="FB405" s="21">
        <v>75.288599620283449</v>
      </c>
      <c r="FC405" s="19">
        <v>0</v>
      </c>
      <c r="FD405" s="26">
        <v>0.25963951111111111</v>
      </c>
      <c r="FE405" s="19">
        <v>88.593818181818193</v>
      </c>
      <c r="FF405" s="17">
        <v>64.673320219204442</v>
      </c>
      <c r="FG405" s="21">
        <v>41.811586709454552</v>
      </c>
      <c r="FH405" s="19">
        <v>44.301586254545462</v>
      </c>
      <c r="FI405" s="19">
        <v>75.431370548496062</v>
      </c>
      <c r="FJ405" s="19">
        <v>0</v>
      </c>
      <c r="FK405" s="26">
        <v>0.25397734444444442</v>
      </c>
      <c r="FL405" s="21">
        <v>87.458000000000013</v>
      </c>
      <c r="FM405" s="17">
        <v>63.26293735258777</v>
      </c>
      <c r="FN405" s="19">
        <v>41.27554072600001</v>
      </c>
      <c r="FO405" s="19">
        <v>42.619430700000002</v>
      </c>
      <c r="FP405" s="19">
        <v>75.576087303167412</v>
      </c>
      <c r="FQ405" s="21">
        <v>0</v>
      </c>
      <c r="FR405" s="26">
        <v>0.24837760000000003</v>
      </c>
      <c r="FS405" s="19">
        <v>86.322181818181832</v>
      </c>
      <c r="FT405" s="17">
        <v>61.868103168640005</v>
      </c>
      <c r="FU405" s="19">
        <v>40.73949474254546</v>
      </c>
      <c r="FV405" s="21">
        <v>40.980404945454552</v>
      </c>
      <c r="FW405" s="19">
        <v>75.722749884297514</v>
      </c>
      <c r="FX405" s="19">
        <v>0</v>
      </c>
      <c r="FY405" s="26">
        <v>0.24284027777777781</v>
      </c>
      <c r="FZ405" s="19">
        <v>85.186363636363637</v>
      </c>
      <c r="GA405" s="20">
        <v>60.488817667361118</v>
      </c>
      <c r="GB405" s="19">
        <v>40.203448759090911</v>
      </c>
      <c r="GC405" s="19">
        <v>39.383948863636363</v>
      </c>
      <c r="GD405" s="19">
        <v>75.871358291886352</v>
      </c>
      <c r="GE405" s="19">
        <v>0</v>
      </c>
      <c r="GF405" s="22">
        <v>0.23736537777777778</v>
      </c>
      <c r="GG405" s="19">
        <v>84.050545454545457</v>
      </c>
      <c r="GH405" s="17">
        <v>59.125080848751111</v>
      </c>
      <c r="GI405" s="19">
        <v>39.667402775636369</v>
      </c>
      <c r="GJ405" s="19">
        <v>37.829502327272728</v>
      </c>
      <c r="GK405" s="21">
        <v>76.021912525933942</v>
      </c>
      <c r="GL405" s="19">
        <v>0</v>
      </c>
      <c r="GM405" s="26">
        <v>0.23195289999999999</v>
      </c>
      <c r="GN405" s="19">
        <v>82.914727272727276</v>
      </c>
      <c r="GO405" s="17">
        <v>57.776892712809996</v>
      </c>
      <c r="GP405" s="21">
        <v>39.131356792181819</v>
      </c>
      <c r="GQ405" s="19">
        <v>36.316505209090906</v>
      </c>
      <c r="GR405" s="19">
        <v>76.174412586440283</v>
      </c>
      <c r="GS405" s="19">
        <v>0</v>
      </c>
      <c r="GT405" s="26">
        <v>0.22660284444444448</v>
      </c>
      <c r="GU405" s="21">
        <v>81.778909090909096</v>
      </c>
      <c r="GV405" s="17">
        <v>56.444253259537788</v>
      </c>
      <c r="GW405" s="19">
        <v>38.595310808727277</v>
      </c>
      <c r="GX405" s="19">
        <v>34.844397381818183</v>
      </c>
      <c r="GY405" s="19">
        <v>76.328858473405376</v>
      </c>
      <c r="GZ405" s="21">
        <v>0</v>
      </c>
      <c r="HA405" s="26">
        <v>0.2213152111111111</v>
      </c>
      <c r="HB405" s="19">
        <v>80.643090909090915</v>
      </c>
      <c r="HC405" s="17">
        <v>55.127162488934445</v>
      </c>
      <c r="HD405" s="19">
        <v>38.059264825272727</v>
      </c>
      <c r="HE405" s="21">
        <v>33.412618718181818</v>
      </c>
      <c r="HF405" s="19">
        <v>76.485250186829205</v>
      </c>
      <c r="HG405" s="19">
        <v>0</v>
      </c>
      <c r="HH405" s="26">
        <v>0.21609</v>
      </c>
      <c r="HI405" s="19">
        <v>79.507272727272735</v>
      </c>
      <c r="HJ405" s="20">
        <v>53.825620401000002</v>
      </c>
      <c r="HK405" s="19">
        <v>37.523218841818185</v>
      </c>
      <c r="HL405" s="19">
        <v>32.020609090909083</v>
      </c>
      <c r="HM405" s="19">
        <v>76.643587726711772</v>
      </c>
      <c r="HN405" s="19">
        <v>0</v>
      </c>
      <c r="HO405" s="22">
        <v>0.2109272111111111</v>
      </c>
      <c r="HP405" s="19">
        <v>78.37145454545454</v>
      </c>
      <c r="HQ405" s="17">
        <v>52.539626995734437</v>
      </c>
      <c r="HR405" s="19">
        <v>36.987172858363635</v>
      </c>
      <c r="HS405" s="19">
        <v>30.667808372727269</v>
      </c>
      <c r="HT405" s="21">
        <v>76.803871093053104</v>
      </c>
      <c r="HU405" s="19">
        <v>0</v>
      </c>
      <c r="HV405" s="26">
        <v>0.20582684444444449</v>
      </c>
      <c r="HW405" s="19">
        <v>77.235636363636374</v>
      </c>
      <c r="HX405" s="17">
        <v>51.269182273137787</v>
      </c>
      <c r="HY405" s="21">
        <v>36.451126874909093</v>
      </c>
      <c r="HZ405" s="19">
        <v>29.353656436363647</v>
      </c>
      <c r="IA405" s="19">
        <v>76.966100285853173</v>
      </c>
      <c r="IB405" s="19">
        <v>0</v>
      </c>
      <c r="IC405" s="26">
        <v>0.20078890000000002</v>
      </c>
      <c r="ID405" s="21">
        <v>76.099818181818193</v>
      </c>
      <c r="IE405" s="17">
        <v>50.014286233210001</v>
      </c>
      <c r="IF405" s="19">
        <v>35.915080891454551</v>
      </c>
      <c r="IG405" s="19">
        <v>28.077593154545461</v>
      </c>
      <c r="IH405" s="19">
        <v>77.130275305111979</v>
      </c>
      <c r="II405" s="21">
        <v>0</v>
      </c>
      <c r="IJ405" s="26">
        <v>0.19581337777777777</v>
      </c>
      <c r="IK405" s="19">
        <v>74.964000000000013</v>
      </c>
      <c r="IL405" s="17">
        <v>48.774938875951108</v>
      </c>
      <c r="IM405" s="19">
        <v>35.379034908000008</v>
      </c>
      <c r="IN405" s="21">
        <v>26.839058400000003</v>
      </c>
      <c r="IO405" s="19">
        <v>77.296396150829551</v>
      </c>
      <c r="IP405" s="19">
        <v>0</v>
      </c>
      <c r="IQ405" s="26">
        <v>0.19090027777777777</v>
      </c>
      <c r="IR405" s="19">
        <v>73.828181818181832</v>
      </c>
      <c r="IS405" s="20">
        <v>47.551140201361108</v>
      </c>
      <c r="IT405" s="19">
        <v>34.842988924545459</v>
      </c>
      <c r="IU405" s="19">
        <v>25.637492045454554</v>
      </c>
      <c r="IV405" s="19">
        <v>77.46446282300586</v>
      </c>
      <c r="IW405" s="19">
        <v>0</v>
      </c>
      <c r="IX405" s="22">
        <v>0.18604960000000004</v>
      </c>
      <c r="IY405" s="19">
        <v>72.692363636363652</v>
      </c>
      <c r="IZ405" s="17">
        <v>46.342890209440007</v>
      </c>
      <c r="JA405" s="19">
        <v>34.306942941090917</v>
      </c>
      <c r="JB405" s="19">
        <v>24.47233396363637</v>
      </c>
      <c r="JC405" s="19">
        <v>77.634475321640906</v>
      </c>
      <c r="JD405" s="21">
        <v>0</v>
      </c>
      <c r="JE405" s="22">
        <v>0.18126134444444447</v>
      </c>
      <c r="JF405" s="21">
        <v>71.556545454545457</v>
      </c>
      <c r="JG405" s="20">
        <v>45.150188900187786</v>
      </c>
      <c r="JH405" s="21">
        <v>33.770896957636367</v>
      </c>
      <c r="JI405" s="21">
        <v>23.34302402727273</v>
      </c>
      <c r="JJ405" s="21">
        <v>77.806433646734718</v>
      </c>
      <c r="JK405" s="21">
        <v>0</v>
      </c>
      <c r="JL405" s="22">
        <v>0.17653551111111113</v>
      </c>
      <c r="JM405" s="21">
        <v>70.420727272727277</v>
      </c>
      <c r="JN405" s="20">
        <v>43.97303627360445</v>
      </c>
      <c r="JO405" s="21">
        <v>33.234850974181818</v>
      </c>
      <c r="JP405" s="21">
        <v>22.24900210909091</v>
      </c>
      <c r="JQ405" s="21">
        <v>77.980337798287266</v>
      </c>
      <c r="JR405" s="21">
        <v>0</v>
      </c>
      <c r="JS405" s="22">
        <v>0.1718721</v>
      </c>
      <c r="JT405" s="21">
        <v>69.284909090909096</v>
      </c>
      <c r="JU405" s="20">
        <v>42.81143232969</v>
      </c>
      <c r="JV405" s="21">
        <v>32.698804990727275</v>
      </c>
      <c r="JW405" s="21">
        <v>21.189708081818182</v>
      </c>
      <c r="JX405" s="21">
        <v>78.156187776298552</v>
      </c>
      <c r="JY405" s="21">
        <v>0</v>
      </c>
      <c r="JZ405" s="22">
        <v>0.16727111111111109</v>
      </c>
      <c r="KA405" s="21">
        <v>68.149090909090916</v>
      </c>
      <c r="KB405" s="20">
        <v>41.665377068444442</v>
      </c>
      <c r="KC405" s="21">
        <v>32.162759007272733</v>
      </c>
      <c r="KD405" s="21">
        <v>20.164581818181819</v>
      </c>
      <c r="KE405" s="21">
        <v>78.333983580768603</v>
      </c>
      <c r="KF405" s="21">
        <v>0</v>
      </c>
      <c r="KG405" s="22">
        <v>0.16273254444444446</v>
      </c>
      <c r="KH405" s="21">
        <v>67.013272727272735</v>
      </c>
      <c r="KI405" s="20">
        <v>40.534870489867778</v>
      </c>
      <c r="KJ405" s="21">
        <v>31.626713023818187</v>
      </c>
      <c r="KK405" s="21">
        <v>19.17306319090909</v>
      </c>
      <c r="KL405" s="21">
        <v>78.513725211697377</v>
      </c>
      <c r="KM405" s="21">
        <v>0</v>
      </c>
      <c r="KN405" s="22">
        <v>0.15825640000000002</v>
      </c>
      <c r="KO405" s="21">
        <v>65.87745454545454</v>
      </c>
      <c r="KP405" s="20">
        <v>39.419912593960007</v>
      </c>
      <c r="KQ405" s="21">
        <v>31.090667040363634</v>
      </c>
      <c r="KR405" s="21">
        <v>18.214592072727271</v>
      </c>
      <c r="KS405" s="21">
        <v>78.695412669084917</v>
      </c>
      <c r="KT405" s="21">
        <v>0</v>
      </c>
      <c r="KU405" s="22">
        <v>0.15384267777777777</v>
      </c>
      <c r="KV405" s="21">
        <v>64.74163636363636</v>
      </c>
      <c r="KW405" s="20">
        <v>38.320503380721107</v>
      </c>
      <c r="KX405" s="21">
        <v>30.554621056909088</v>
      </c>
      <c r="KY405" s="21">
        <v>17.288608336363634</v>
      </c>
      <c r="KZ405" s="21">
        <v>78.879045952931193</v>
      </c>
      <c r="LA405" s="21">
        <v>0</v>
      </c>
      <c r="LB405" s="22">
        <v>0.14949137777777774</v>
      </c>
      <c r="LC405" s="21">
        <v>63.605818181818194</v>
      </c>
      <c r="LD405" s="20">
        <v>37.2366428501511</v>
      </c>
      <c r="LE405" s="21">
        <v>30.018575073454553</v>
      </c>
      <c r="LF405" s="21">
        <v>16.394551854545458</v>
      </c>
      <c r="LG405" s="21">
        <v>79.064625063236221</v>
      </c>
      <c r="LH405" s="21">
        <v>0</v>
      </c>
      <c r="LI405" s="22">
        <v>0.14520250000000001</v>
      </c>
      <c r="LJ405" s="21">
        <v>62.470000000000013</v>
      </c>
      <c r="LK405" s="20">
        <v>36.16833100225</v>
      </c>
      <c r="LL405" s="21">
        <v>29.482529090000007</v>
      </c>
      <c r="LM405" s="21">
        <v>15.531862500000006</v>
      </c>
      <c r="LN405" s="21">
        <v>79.252149999999986</v>
      </c>
      <c r="LO405" s="21">
        <v>0</v>
      </c>
      <c r="LP405" s="22">
        <v>0.14097604444444445</v>
      </c>
      <c r="LQ405" s="21">
        <v>61.334181818181825</v>
      </c>
      <c r="LR405" s="20">
        <v>35.115567837017778</v>
      </c>
      <c r="LS405" s="21">
        <v>28.946483106545458</v>
      </c>
      <c r="LT405" s="21">
        <v>14.699980145454548</v>
      </c>
      <c r="LU405" s="21">
        <v>79.441620763222502</v>
      </c>
      <c r="LV405" s="21">
        <v>0</v>
      </c>
      <c r="LW405" s="22">
        <v>0.1368120111111111</v>
      </c>
      <c r="LX405" s="21">
        <v>60.198363636363645</v>
      </c>
      <c r="LY405" s="20">
        <v>34.078353354454443</v>
      </c>
      <c r="LZ405" s="21">
        <v>28.410437123090915</v>
      </c>
      <c r="MA405" s="21">
        <v>13.898344663636367</v>
      </c>
      <c r="MB405" s="21">
        <v>79.63303735290377</v>
      </c>
      <c r="MC405" s="21">
        <v>0</v>
      </c>
      <c r="MD405" s="22">
        <v>0.13271039999999998</v>
      </c>
      <c r="ME405" s="21">
        <v>59.062545454545464</v>
      </c>
      <c r="MF405" s="20">
        <v>33.056687554559993</v>
      </c>
      <c r="MG405" s="21">
        <v>27.874391139636369</v>
      </c>
      <c r="MH405" s="21">
        <v>13.126395927272728</v>
      </c>
      <c r="MI405" s="21">
        <v>79.826399769043775</v>
      </c>
      <c r="MJ405" s="21">
        <v>0</v>
      </c>
      <c r="MK405" s="22">
        <v>0.12867121111111113</v>
      </c>
      <c r="ML405" s="21">
        <v>57.926727272727277</v>
      </c>
      <c r="MM405" s="20">
        <v>32.05057043733445</v>
      </c>
      <c r="MN405" s="21">
        <v>27.33834515618182</v>
      </c>
      <c r="MO405" s="21">
        <v>12.383573809090908</v>
      </c>
      <c r="MP405" s="21">
        <v>80.021708011642531</v>
      </c>
      <c r="MQ405" s="21">
        <v>0</v>
      </c>
      <c r="MR405" s="22">
        <v>0.12469444444444444</v>
      </c>
      <c r="MS405" s="21">
        <v>56.790909090909096</v>
      </c>
      <c r="MT405" s="20">
        <v>31.060002002777775</v>
      </c>
      <c r="MU405" s="21">
        <v>26.802299172727274</v>
      </c>
      <c r="MV405" s="21">
        <v>11.669318181818182</v>
      </c>
      <c r="MW405" s="21">
        <v>80.218962080700038</v>
      </c>
      <c r="MX405" s="21">
        <v>0</v>
      </c>
      <c r="MY405" s="30" t="s">
        <v>52</v>
      </c>
    </row>
    <row r="406" spans="1:363" ht="24" customHeight="1" x14ac:dyDescent="0.25">
      <c r="A406" s="15" t="s">
        <v>52</v>
      </c>
      <c r="B406" s="24" t="s">
        <v>13</v>
      </c>
      <c r="C406" s="25" t="s">
        <v>2</v>
      </c>
      <c r="D406" s="23">
        <v>0.7</v>
      </c>
      <c r="E406" s="17">
        <f t="shared" si="6"/>
        <v>0.875</v>
      </c>
      <c r="F406" s="23">
        <v>0.42499999999999999</v>
      </c>
      <c r="G406" s="19">
        <v>111.51818181818184</v>
      </c>
      <c r="H406" s="20">
        <v>105.86278249999999</v>
      </c>
      <c r="I406" s="19">
        <v>52.63067135454547</v>
      </c>
      <c r="J406" s="19">
        <v>93.36392045454545</v>
      </c>
      <c r="K406" s="19">
        <v>72.92649483315256</v>
      </c>
      <c r="L406" s="19">
        <v>0</v>
      </c>
      <c r="M406" s="26">
        <v>0.41752482847222216</v>
      </c>
      <c r="N406" s="19">
        <v>110.40300000000002</v>
      </c>
      <c r="O406" s="17">
        <v>104.0008002468345</v>
      </c>
      <c r="P406" s="19">
        <v>52.104364641000011</v>
      </c>
      <c r="Q406" s="19">
        <v>90.590918653124987</v>
      </c>
      <c r="R406" s="19">
        <v>73.030005587481128</v>
      </c>
      <c r="S406" s="19">
        <v>0</v>
      </c>
      <c r="T406" s="26">
        <v>0.41011598055555548</v>
      </c>
      <c r="U406" s="19">
        <v>109.28781818181821</v>
      </c>
      <c r="V406" s="17">
        <v>102.1553384690047</v>
      </c>
      <c r="W406" s="21">
        <v>51.578057927454559</v>
      </c>
      <c r="X406" s="19">
        <v>87.873375020454532</v>
      </c>
      <c r="Y406" s="19">
        <v>73.135392104234427</v>
      </c>
      <c r="Z406" s="19">
        <v>0</v>
      </c>
      <c r="AA406" s="26">
        <v>0.40277345625000005</v>
      </c>
      <c r="AB406" s="21">
        <v>108.17263636363639</v>
      </c>
      <c r="AC406" s="17">
        <v>100.32639716651063</v>
      </c>
      <c r="AD406" s="19">
        <v>51.0517512139091</v>
      </c>
      <c r="AE406" s="19">
        <v>85.210729373011361</v>
      </c>
      <c r="AF406" s="19">
        <v>73.242654383412471</v>
      </c>
      <c r="AG406" s="21">
        <v>0</v>
      </c>
      <c r="AH406" s="26">
        <v>0.39549725555555559</v>
      </c>
      <c r="AI406" s="19">
        <v>107.05745454545456</v>
      </c>
      <c r="AJ406" s="17">
        <v>98.513976339352226</v>
      </c>
      <c r="AK406" s="19">
        <v>50.525444500363648</v>
      </c>
      <c r="AL406" s="21">
        <v>82.602421527272725</v>
      </c>
      <c r="AM406" s="19">
        <v>73.351792425015248</v>
      </c>
      <c r="AN406" s="19">
        <v>0</v>
      </c>
      <c r="AO406" s="26">
        <v>0.38828737847222217</v>
      </c>
      <c r="AP406" s="19">
        <v>105.94227272727275</v>
      </c>
      <c r="AQ406" s="20">
        <v>96.718075987529502</v>
      </c>
      <c r="AR406" s="19">
        <v>49.999137786818196</v>
      </c>
      <c r="AS406" s="19">
        <v>80.0478912997159</v>
      </c>
      <c r="AT406" s="19">
        <v>73.462806229042769</v>
      </c>
      <c r="AU406" s="19">
        <v>0</v>
      </c>
      <c r="AV406" s="22">
        <v>0.38114382499999994</v>
      </c>
      <c r="AW406" s="19">
        <v>104.82709090909093</v>
      </c>
      <c r="AX406" s="17">
        <v>94.938696111042489</v>
      </c>
      <c r="AY406" s="19">
        <v>49.472831073272737</v>
      </c>
      <c r="AZ406" s="19">
        <v>77.546578506818165</v>
      </c>
      <c r="BA406" s="21">
        <v>73.575695795495037</v>
      </c>
      <c r="BB406" s="19">
        <v>0</v>
      </c>
      <c r="BC406" s="26">
        <v>0.3740665951388889</v>
      </c>
      <c r="BD406" s="19">
        <v>103.71190909090912</v>
      </c>
      <c r="BE406" s="17">
        <v>93.175836709891186</v>
      </c>
      <c r="BF406" s="21">
        <v>48.946524359727285</v>
      </c>
      <c r="BG406" s="19">
        <v>75.097922965056824</v>
      </c>
      <c r="BH406" s="19">
        <v>73.69046112437205</v>
      </c>
      <c r="BI406" s="19">
        <v>0</v>
      </c>
      <c r="BJ406" s="26">
        <v>0.3670556888888889</v>
      </c>
      <c r="BK406" s="21">
        <v>102.59672727272731</v>
      </c>
      <c r="BL406" s="17">
        <v>91.429497784075551</v>
      </c>
      <c r="BM406" s="19">
        <v>48.420217646181833</v>
      </c>
      <c r="BN406" s="19">
        <v>72.701364490909086</v>
      </c>
      <c r="BO406" s="19">
        <v>73.807102215673794</v>
      </c>
      <c r="BP406" s="21">
        <v>0</v>
      </c>
      <c r="BQ406" s="26">
        <v>0.36011110624999998</v>
      </c>
      <c r="BR406" s="19">
        <v>101.48154545454548</v>
      </c>
      <c r="BS406" s="17">
        <v>89.699679333595611</v>
      </c>
      <c r="BT406" s="19">
        <v>47.893910932636381</v>
      </c>
      <c r="BU406" s="21">
        <v>70.356342900852283</v>
      </c>
      <c r="BV406" s="19">
        <v>73.925619069400284</v>
      </c>
      <c r="BW406" s="19">
        <v>0</v>
      </c>
      <c r="BX406" s="26">
        <v>0.3532328472222222</v>
      </c>
      <c r="BY406" s="19">
        <v>100.36636363636366</v>
      </c>
      <c r="BZ406" s="20">
        <v>87.986381358451382</v>
      </c>
      <c r="CA406" s="19">
        <v>47.367604219090921</v>
      </c>
      <c r="CB406" s="19">
        <v>68.062298011363637</v>
      </c>
      <c r="CC406" s="19">
        <v>74.046011685551505</v>
      </c>
      <c r="CD406" s="19">
        <v>0</v>
      </c>
      <c r="CE406" s="22">
        <v>0.34642091180555562</v>
      </c>
      <c r="CF406" s="19">
        <v>99.251181818181848</v>
      </c>
      <c r="CG406" s="17">
        <v>86.289603858642863</v>
      </c>
      <c r="CH406" s="19">
        <v>46.841297505545469</v>
      </c>
      <c r="CI406" s="19">
        <v>65.818669638920454</v>
      </c>
      <c r="CJ406" s="21">
        <v>74.168280064127472</v>
      </c>
      <c r="CK406" s="19">
        <v>0</v>
      </c>
      <c r="CL406" s="26">
        <v>0.33967530000000001</v>
      </c>
      <c r="CM406" s="19">
        <v>98.136000000000024</v>
      </c>
      <c r="CN406" s="17">
        <v>84.609346834169997</v>
      </c>
      <c r="CO406" s="21">
        <v>46.31499079200001</v>
      </c>
      <c r="CP406" s="19">
        <v>63.624897599999997</v>
      </c>
      <c r="CQ406" s="19">
        <v>74.292424205128185</v>
      </c>
      <c r="CR406" s="19">
        <v>0</v>
      </c>
      <c r="CS406" s="26">
        <v>0.33299601180555555</v>
      </c>
      <c r="CT406" s="21">
        <v>97.0208181818182</v>
      </c>
      <c r="CU406" s="17">
        <v>82.945610285032842</v>
      </c>
      <c r="CV406" s="19">
        <v>45.788684078454551</v>
      </c>
      <c r="CW406" s="19">
        <v>61.480421711079551</v>
      </c>
      <c r="CX406" s="19">
        <v>74.418444108553643</v>
      </c>
      <c r="CY406" s="21">
        <v>0</v>
      </c>
      <c r="CZ406" s="26">
        <v>0.32638304722222217</v>
      </c>
      <c r="DA406" s="19">
        <v>95.90563636363639</v>
      </c>
      <c r="DB406" s="17">
        <v>81.298394211231368</v>
      </c>
      <c r="DC406" s="19">
        <v>45.262377364909106</v>
      </c>
      <c r="DD406" s="21">
        <v>59.384681788636357</v>
      </c>
      <c r="DE406" s="19">
        <v>74.546339774403833</v>
      </c>
      <c r="DF406" s="19">
        <v>0</v>
      </c>
      <c r="DG406" s="26">
        <v>0.31983640624999998</v>
      </c>
      <c r="DH406" s="19">
        <v>94.790454545454566</v>
      </c>
      <c r="DI406" s="20">
        <v>79.667698612765619</v>
      </c>
      <c r="DJ406" s="19">
        <v>44.736070651363647</v>
      </c>
      <c r="DK406" s="19">
        <v>57.337117649147714</v>
      </c>
      <c r="DL406" s="19">
        <v>74.676111202678769</v>
      </c>
      <c r="DM406" s="19">
        <v>0</v>
      </c>
      <c r="DN406" s="22">
        <v>0.31335608888888888</v>
      </c>
      <c r="DO406" s="19">
        <v>93.675272727272741</v>
      </c>
      <c r="DP406" s="17">
        <v>78.053523489635552</v>
      </c>
      <c r="DQ406" s="19">
        <v>44.209763937818188</v>
      </c>
      <c r="DR406" s="19">
        <v>55.337169109090894</v>
      </c>
      <c r="DS406" s="21">
        <v>74.807758393378435</v>
      </c>
      <c r="DT406" s="19">
        <v>0</v>
      </c>
      <c r="DU406" s="26">
        <v>0.30694209513888887</v>
      </c>
      <c r="DV406" s="19">
        <v>92.560090909090931</v>
      </c>
      <c r="DW406" s="17">
        <v>76.45586884184118</v>
      </c>
      <c r="DX406" s="21">
        <v>43.683457224272736</v>
      </c>
      <c r="DY406" s="19">
        <v>53.384275984943173</v>
      </c>
      <c r="DZ406" s="19">
        <v>74.941281346502862</v>
      </c>
      <c r="EA406" s="19">
        <v>0</v>
      </c>
      <c r="EB406" s="26">
        <v>0.30059442499999994</v>
      </c>
      <c r="EC406" s="21">
        <v>91.444909090909107</v>
      </c>
      <c r="ED406" s="17">
        <v>74.874734669382491</v>
      </c>
      <c r="EE406" s="19">
        <v>43.157150510727284</v>
      </c>
      <c r="EF406" s="19">
        <v>51.477878093181801</v>
      </c>
      <c r="EG406" s="19">
        <v>75.07668006205202</v>
      </c>
      <c r="EH406" s="21">
        <v>0</v>
      </c>
      <c r="EI406" s="26">
        <v>0.29431307847222221</v>
      </c>
      <c r="EJ406" s="19">
        <v>90.329727272727297</v>
      </c>
      <c r="EK406" s="17">
        <v>73.310120972259512</v>
      </c>
      <c r="EL406" s="19">
        <v>42.630843797181832</v>
      </c>
      <c r="EM406" s="21">
        <v>49.617415250284104</v>
      </c>
      <c r="EN406" s="19">
        <v>75.21395454002591</v>
      </c>
      <c r="EO406" s="19">
        <v>0</v>
      </c>
      <c r="EP406" s="26">
        <v>0.28809805555555557</v>
      </c>
      <c r="EQ406" s="19">
        <v>89.214545454545487</v>
      </c>
      <c r="ER406" s="20">
        <v>71.762027750472228</v>
      </c>
      <c r="ES406" s="19">
        <v>42.10453708363638</v>
      </c>
      <c r="ET406" s="19">
        <v>47.802327272727283</v>
      </c>
      <c r="EU406" s="19">
        <v>75.353104780424559</v>
      </c>
      <c r="EV406" s="19">
        <v>0</v>
      </c>
      <c r="EW406" s="22">
        <v>0.28194935625000001</v>
      </c>
      <c r="EX406" s="19">
        <v>88.099363636363663</v>
      </c>
      <c r="EY406" s="17">
        <v>70.230455004020627</v>
      </c>
      <c r="EZ406" s="19">
        <v>41.578230370090921</v>
      </c>
      <c r="FA406" s="19">
        <v>46.032053976988642</v>
      </c>
      <c r="FB406" s="21">
        <v>75.494130783247925</v>
      </c>
      <c r="FC406" s="19">
        <v>0</v>
      </c>
      <c r="FD406" s="26">
        <v>0.27586698055555553</v>
      </c>
      <c r="FE406" s="19">
        <v>86.984181818181838</v>
      </c>
      <c r="FF406" s="17">
        <v>68.715402732904721</v>
      </c>
      <c r="FG406" s="21">
        <v>41.051923656545462</v>
      </c>
      <c r="FH406" s="19">
        <v>44.306035179545454</v>
      </c>
      <c r="FI406" s="19">
        <v>75.637032548496052</v>
      </c>
      <c r="FJ406" s="19">
        <v>0</v>
      </c>
      <c r="FK406" s="26">
        <v>0.2698509284722222</v>
      </c>
      <c r="FL406" s="21">
        <v>85.869000000000028</v>
      </c>
      <c r="FM406" s="17">
        <v>67.216870937124511</v>
      </c>
      <c r="FN406" s="19">
        <v>40.525616943000017</v>
      </c>
      <c r="FO406" s="19">
        <v>42.623710696875001</v>
      </c>
      <c r="FP406" s="19">
        <v>75.78181007616891</v>
      </c>
      <c r="FQ406" s="21">
        <v>0</v>
      </c>
      <c r="FR406" s="26">
        <v>0.2639012</v>
      </c>
      <c r="FS406" s="19">
        <v>84.753818181818204</v>
      </c>
      <c r="FT406" s="17">
        <v>65.734859616679998</v>
      </c>
      <c r="FU406" s="19">
        <v>39.999310229454558</v>
      </c>
      <c r="FV406" s="21">
        <v>40.984520345454548</v>
      </c>
      <c r="FW406" s="19">
        <v>75.928463366266527</v>
      </c>
      <c r="FX406" s="19">
        <v>0</v>
      </c>
      <c r="FY406" s="26">
        <v>0.25801779513888889</v>
      </c>
      <c r="FZ406" s="19">
        <v>83.63863636363638</v>
      </c>
      <c r="GA406" s="20">
        <v>64.26936877157118</v>
      </c>
      <c r="GB406" s="19">
        <v>39.473003515909099</v>
      </c>
      <c r="GC406" s="19">
        <v>39.387903941761365</v>
      </c>
      <c r="GD406" s="19">
        <v>76.076992418788862</v>
      </c>
      <c r="GE406" s="19">
        <v>0</v>
      </c>
      <c r="GF406" s="22">
        <v>0.25220071388888887</v>
      </c>
      <c r="GG406" s="19">
        <v>82.52345454545457</v>
      </c>
      <c r="GH406" s="17">
        <v>62.820398401798052</v>
      </c>
      <c r="GI406" s="19">
        <v>38.946696802363647</v>
      </c>
      <c r="GJ406" s="19">
        <v>37.833301302272723</v>
      </c>
      <c r="GK406" s="21">
        <v>76.227397233735942</v>
      </c>
      <c r="GL406" s="19">
        <v>0</v>
      </c>
      <c r="GM406" s="26">
        <v>0.24644995624999996</v>
      </c>
      <c r="GN406" s="19">
        <v>81.408272727272745</v>
      </c>
      <c r="GO406" s="17">
        <v>61.387948507360612</v>
      </c>
      <c r="GP406" s="21">
        <v>38.420390088818188</v>
      </c>
      <c r="GQ406" s="19">
        <v>36.320152243465905</v>
      </c>
      <c r="GR406" s="19">
        <v>76.379677811107769</v>
      </c>
      <c r="GS406" s="19">
        <v>0</v>
      </c>
      <c r="GT406" s="26">
        <v>0.24076552222222225</v>
      </c>
      <c r="GU406" s="21">
        <v>80.293090909090921</v>
      </c>
      <c r="GV406" s="17">
        <v>59.972019088258897</v>
      </c>
      <c r="GW406" s="19">
        <v>37.894083375272736</v>
      </c>
      <c r="GX406" s="19">
        <v>34.847896581818176</v>
      </c>
      <c r="GY406" s="19">
        <v>76.53383415090434</v>
      </c>
      <c r="GZ406" s="21">
        <v>0</v>
      </c>
      <c r="HA406" s="26">
        <v>0.23514741180555554</v>
      </c>
      <c r="HB406" s="19">
        <v>79.177909090909111</v>
      </c>
      <c r="HC406" s="17">
        <v>58.572610144492842</v>
      </c>
      <c r="HD406" s="19">
        <v>37.367776661727284</v>
      </c>
      <c r="HE406" s="21">
        <v>33.415974133806813</v>
      </c>
      <c r="HF406" s="19">
        <v>76.689866253125643</v>
      </c>
      <c r="HG406" s="19">
        <v>0</v>
      </c>
      <c r="HH406" s="26">
        <v>0.22959562499999997</v>
      </c>
      <c r="HI406" s="19">
        <v>78.062727272727287</v>
      </c>
      <c r="HJ406" s="20">
        <v>57.18972167606249</v>
      </c>
      <c r="HK406" s="19">
        <v>36.841469948181825</v>
      </c>
      <c r="HL406" s="19">
        <v>32.023824715909079</v>
      </c>
      <c r="HM406" s="19">
        <v>76.847774117771692</v>
      </c>
      <c r="HN406" s="19">
        <v>0</v>
      </c>
      <c r="HO406" s="22">
        <v>0.22411016180555551</v>
      </c>
      <c r="HP406" s="19">
        <v>76.947545454545462</v>
      </c>
      <c r="HQ406" s="17">
        <v>55.823353682967834</v>
      </c>
      <c r="HR406" s="19">
        <v>36.315163234636366</v>
      </c>
      <c r="HS406" s="19">
        <v>30.670888144602266</v>
      </c>
      <c r="HT406" s="21">
        <v>77.007557744842487</v>
      </c>
      <c r="HU406" s="19">
        <v>0</v>
      </c>
      <c r="HV406" s="26">
        <v>0.21869102222222225</v>
      </c>
      <c r="HW406" s="19">
        <v>75.832363636363667</v>
      </c>
      <c r="HX406" s="17">
        <v>54.473506165208896</v>
      </c>
      <c r="HY406" s="21">
        <v>35.788856521090921</v>
      </c>
      <c r="HZ406" s="19">
        <v>29.356604236363644</v>
      </c>
      <c r="IA406" s="19">
        <v>77.169217134338012</v>
      </c>
      <c r="IB406" s="19">
        <v>0</v>
      </c>
      <c r="IC406" s="26">
        <v>0.21333820625</v>
      </c>
      <c r="ID406" s="21">
        <v>74.717181818181842</v>
      </c>
      <c r="IE406" s="17">
        <v>53.140179122785625</v>
      </c>
      <c r="IF406" s="19">
        <v>35.262549807545469</v>
      </c>
      <c r="IG406" s="19">
        <v>28.080412807670459</v>
      </c>
      <c r="IH406" s="19">
        <v>77.332752286258284</v>
      </c>
      <c r="II406" s="21">
        <v>0</v>
      </c>
      <c r="IJ406" s="26">
        <v>0.20805171388888888</v>
      </c>
      <c r="IK406" s="19">
        <v>73.602000000000018</v>
      </c>
      <c r="IL406" s="17">
        <v>51.82337255569805</v>
      </c>
      <c r="IM406" s="19">
        <v>34.73624309400001</v>
      </c>
      <c r="IN406" s="21">
        <v>26.841753675000003</v>
      </c>
      <c r="IO406" s="19">
        <v>77.498163200603301</v>
      </c>
      <c r="IP406" s="19">
        <v>0</v>
      </c>
      <c r="IQ406" s="26">
        <v>0.20283154513888887</v>
      </c>
      <c r="IR406" s="19">
        <v>72.486818181818208</v>
      </c>
      <c r="IS406" s="20">
        <v>50.523086463946179</v>
      </c>
      <c r="IT406" s="19">
        <v>34.209936380454558</v>
      </c>
      <c r="IU406" s="19">
        <v>25.64006665482955</v>
      </c>
      <c r="IV406" s="19">
        <v>77.66544987737305</v>
      </c>
      <c r="IW406" s="19">
        <v>0</v>
      </c>
      <c r="IX406" s="22">
        <v>0.19767770000000004</v>
      </c>
      <c r="IY406" s="19">
        <v>71.371636363636384</v>
      </c>
      <c r="IZ406" s="17">
        <v>49.23932084753001</v>
      </c>
      <c r="JA406" s="19">
        <v>33.683629666909098</v>
      </c>
      <c r="JB406" s="19">
        <v>24.474791563636366</v>
      </c>
      <c r="JC406" s="19">
        <v>77.834612316567558</v>
      </c>
      <c r="JD406" s="21">
        <v>0</v>
      </c>
      <c r="JE406" s="22">
        <v>0.19259017847222223</v>
      </c>
      <c r="JF406" s="21">
        <v>70.256454545454559</v>
      </c>
      <c r="JG406" s="20">
        <v>47.972075706449516</v>
      </c>
      <c r="JH406" s="21">
        <v>33.157322953363646</v>
      </c>
      <c r="JI406" s="21">
        <v>23.345368217897729</v>
      </c>
      <c r="JJ406" s="21">
        <v>78.005650518186798</v>
      </c>
      <c r="JK406" s="21">
        <v>0</v>
      </c>
      <c r="JL406" s="22">
        <v>0.18756898055555557</v>
      </c>
      <c r="JM406" s="21">
        <v>69.141272727272749</v>
      </c>
      <c r="JN406" s="20">
        <v>46.721351040704725</v>
      </c>
      <c r="JO406" s="21">
        <v>32.631016239818194</v>
      </c>
      <c r="JP406" s="21">
        <v>22.251236434090909</v>
      </c>
      <c r="JQ406" s="21">
        <v>78.178564482230769</v>
      </c>
      <c r="JR406" s="21">
        <v>0</v>
      </c>
      <c r="JS406" s="22">
        <v>0.18261410624999999</v>
      </c>
      <c r="JT406" s="21">
        <v>68.026090909090925</v>
      </c>
      <c r="JU406" s="20">
        <v>45.487146850295623</v>
      </c>
      <c r="JV406" s="21">
        <v>32.104709526272735</v>
      </c>
      <c r="JW406" s="21">
        <v>21.191836028693182</v>
      </c>
      <c r="JX406" s="21">
        <v>78.353354208699486</v>
      </c>
      <c r="JY406" s="21">
        <v>0</v>
      </c>
      <c r="JZ406" s="22">
        <v>0.17772555555555553</v>
      </c>
      <c r="KA406" s="21">
        <v>66.910909090909101</v>
      </c>
      <c r="KB406" s="20">
        <v>44.269463135222217</v>
      </c>
      <c r="KC406" s="21">
        <v>31.578402812727276</v>
      </c>
      <c r="KD406" s="21">
        <v>20.166606818181815</v>
      </c>
      <c r="KE406" s="21">
        <v>78.530019697592948</v>
      </c>
      <c r="KF406" s="21">
        <v>0</v>
      </c>
      <c r="KG406" s="22">
        <v>0.17290332847222223</v>
      </c>
      <c r="KH406" s="21">
        <v>65.795727272727291</v>
      </c>
      <c r="KI406" s="20">
        <v>43.068299895484515</v>
      </c>
      <c r="KJ406" s="21">
        <v>31.052096099181828</v>
      </c>
      <c r="KK406" s="21">
        <v>19.174988619034089</v>
      </c>
      <c r="KL406" s="21">
        <v>78.708560948911142</v>
      </c>
      <c r="KM406" s="21">
        <v>0</v>
      </c>
      <c r="KN406" s="22">
        <v>0.16814742500000002</v>
      </c>
      <c r="KO406" s="21">
        <v>64.680545454545467</v>
      </c>
      <c r="KP406" s="20">
        <v>41.883657131082501</v>
      </c>
      <c r="KQ406" s="21">
        <v>30.525789385636369</v>
      </c>
      <c r="KR406" s="21">
        <v>18.216421247727268</v>
      </c>
      <c r="KS406" s="21">
        <v>78.888977962654081</v>
      </c>
      <c r="KT406" s="21">
        <v>0</v>
      </c>
      <c r="KU406" s="22">
        <v>0.16345784513888886</v>
      </c>
      <c r="KV406" s="21">
        <v>63.565363636363642</v>
      </c>
      <c r="KW406" s="20">
        <v>40.715534842016176</v>
      </c>
      <c r="KX406" s="21">
        <v>29.999482672090913</v>
      </c>
      <c r="KY406" s="21">
        <v>17.290344520738632</v>
      </c>
      <c r="KZ406" s="21">
        <v>79.071270738821767</v>
      </c>
      <c r="LA406" s="21">
        <v>0</v>
      </c>
      <c r="LB406" s="22">
        <v>0.15883458888888885</v>
      </c>
      <c r="LC406" s="21">
        <v>62.450181818181839</v>
      </c>
      <c r="LD406" s="20">
        <v>39.563933028285547</v>
      </c>
      <c r="LE406" s="21">
        <v>29.473175958545465</v>
      </c>
      <c r="LF406" s="21">
        <v>16.396198254545457</v>
      </c>
      <c r="LG406" s="21">
        <v>79.255439277414197</v>
      </c>
      <c r="LH406" s="21">
        <v>0</v>
      </c>
      <c r="LI406" s="22">
        <v>0.15427765625000001</v>
      </c>
      <c r="LJ406" s="21">
        <v>61.335000000000022</v>
      </c>
      <c r="LK406" s="20">
        <v>38.428851689890628</v>
      </c>
      <c r="LL406" s="21">
        <v>28.946869245000009</v>
      </c>
      <c r="LM406" s="21">
        <v>15.533422265625004</v>
      </c>
      <c r="LN406" s="21">
        <v>79.44148357843136</v>
      </c>
      <c r="LO406" s="21">
        <v>0</v>
      </c>
      <c r="LP406" s="22">
        <v>0.14978704722222222</v>
      </c>
      <c r="LQ406" s="21">
        <v>60.219818181818198</v>
      </c>
      <c r="LR406" s="20">
        <v>37.310290826831384</v>
      </c>
      <c r="LS406" s="21">
        <v>28.420562531454554</v>
      </c>
      <c r="LT406" s="21">
        <v>14.701456370454547</v>
      </c>
      <c r="LU406" s="21">
        <v>79.629403641873267</v>
      </c>
      <c r="LV406" s="21">
        <v>0</v>
      </c>
      <c r="LW406" s="22">
        <v>0.14536276180555555</v>
      </c>
      <c r="LX406" s="21">
        <v>59.104636363636381</v>
      </c>
      <c r="LY406" s="20">
        <v>36.208250439107843</v>
      </c>
      <c r="LZ406" s="21">
        <v>27.894255817909098</v>
      </c>
      <c r="MA406" s="21">
        <v>13.899740385511366</v>
      </c>
      <c r="MB406" s="21">
        <v>79.819199467739907</v>
      </c>
      <c r="MC406" s="21">
        <v>0</v>
      </c>
      <c r="MD406" s="22">
        <v>0.14100479999999999</v>
      </c>
      <c r="ME406" s="21">
        <v>57.989454545454564</v>
      </c>
      <c r="MF406" s="20">
        <v>35.122730526719998</v>
      </c>
      <c r="MG406" s="21">
        <v>27.367949104363646</v>
      </c>
      <c r="MH406" s="21">
        <v>13.127714127272728</v>
      </c>
      <c r="MI406" s="21">
        <v>80.010871056031306</v>
      </c>
      <c r="MJ406" s="21">
        <v>0</v>
      </c>
      <c r="MK406" s="22">
        <v>0.13671316180555557</v>
      </c>
      <c r="ML406" s="21">
        <v>56.874272727272739</v>
      </c>
      <c r="MM406" s="20">
        <v>34.053731089667849</v>
      </c>
      <c r="MN406" s="21">
        <v>26.841642390818187</v>
      </c>
      <c r="MO406" s="21">
        <v>12.384817412215908</v>
      </c>
      <c r="MP406" s="21">
        <v>80.204418406747422</v>
      </c>
      <c r="MQ406" s="21">
        <v>0</v>
      </c>
      <c r="MR406" s="22">
        <v>0.1324878472222222</v>
      </c>
      <c r="MS406" s="21">
        <v>55.759090909090922</v>
      </c>
      <c r="MT406" s="20">
        <v>33.001252127951382</v>
      </c>
      <c r="MU406" s="21">
        <v>26.315335677272735</v>
      </c>
      <c r="MV406" s="21">
        <v>11.670490056818181</v>
      </c>
      <c r="MW406" s="21">
        <v>80.399841519888298</v>
      </c>
      <c r="MX406" s="21">
        <v>0</v>
      </c>
      <c r="MY406" s="30" t="s">
        <v>52</v>
      </c>
    </row>
    <row r="407" spans="1:363" ht="24" customHeight="1" x14ac:dyDescent="0.25">
      <c r="A407" s="15" t="s">
        <v>52</v>
      </c>
      <c r="B407" s="24" t="s">
        <v>13</v>
      </c>
      <c r="C407" s="25" t="s">
        <v>2</v>
      </c>
      <c r="D407" s="23">
        <v>0.7</v>
      </c>
      <c r="E407" s="17">
        <f t="shared" si="6"/>
        <v>0.875</v>
      </c>
      <c r="F407" s="23">
        <v>0.45</v>
      </c>
      <c r="G407" s="19">
        <v>109.45454545454547</v>
      </c>
      <c r="H407" s="20">
        <v>112.090005</v>
      </c>
      <c r="I407" s="19">
        <v>51.656744363636371</v>
      </c>
      <c r="J407" s="19">
        <v>93.353409090909096</v>
      </c>
      <c r="K407" s="19">
        <v>73.119516846789551</v>
      </c>
      <c r="L407" s="19">
        <v>0</v>
      </c>
      <c r="M407" s="26">
        <v>0.44208511249999999</v>
      </c>
      <c r="N407" s="19">
        <v>108.36000000000001</v>
      </c>
      <c r="O407" s="17">
        <v>110.11849437900125</v>
      </c>
      <c r="P407" s="19">
        <v>51.140176920000009</v>
      </c>
      <c r="Q407" s="19">
        <v>90.580719487499991</v>
      </c>
      <c r="R407" s="19">
        <v>73.224501960784295</v>
      </c>
      <c r="S407" s="19">
        <v>0</v>
      </c>
      <c r="T407" s="26">
        <v>0.43424044999999994</v>
      </c>
      <c r="U407" s="19">
        <v>107.26545454545456</v>
      </c>
      <c r="V407" s="17">
        <v>108.16447602600499</v>
      </c>
      <c r="W407" s="21">
        <v>50.62360947636364</v>
      </c>
      <c r="X407" s="19">
        <v>87.863481809090914</v>
      </c>
      <c r="Y407" s="19">
        <v>73.331294057813835</v>
      </c>
      <c r="Z407" s="19">
        <v>0</v>
      </c>
      <c r="AA407" s="26">
        <v>0.42646601250000005</v>
      </c>
      <c r="AB407" s="21">
        <v>106.17090909090911</v>
      </c>
      <c r="AC407" s="17">
        <v>106.22794994101126</v>
      </c>
      <c r="AD407" s="19">
        <v>50.107042032727279</v>
      </c>
      <c r="AE407" s="19">
        <v>85.201135935227271</v>
      </c>
      <c r="AF407" s="19">
        <v>73.439893137878144</v>
      </c>
      <c r="AG407" s="21">
        <v>0</v>
      </c>
      <c r="AH407" s="26">
        <v>0.41876180000000002</v>
      </c>
      <c r="AI407" s="19">
        <v>105.07636363636364</v>
      </c>
      <c r="AJ407" s="17">
        <v>104.30891612402</v>
      </c>
      <c r="AK407" s="19">
        <v>49.59047458909091</v>
      </c>
      <c r="AL407" s="21">
        <v>82.593121745454553</v>
      </c>
      <c r="AM407" s="19">
        <v>73.550299200977264</v>
      </c>
      <c r="AN407" s="19">
        <v>0</v>
      </c>
      <c r="AO407" s="26">
        <v>0.41112781249999997</v>
      </c>
      <c r="AP407" s="19">
        <v>103.98181818181818</v>
      </c>
      <c r="AQ407" s="20">
        <v>102.40737457503124</v>
      </c>
      <c r="AR407" s="19">
        <v>49.073907145454548</v>
      </c>
      <c r="AS407" s="19">
        <v>80.038879119318182</v>
      </c>
      <c r="AT407" s="19">
        <v>73.662512247111167</v>
      </c>
      <c r="AU407" s="19">
        <v>0</v>
      </c>
      <c r="AV407" s="22">
        <v>0.40356404999999995</v>
      </c>
      <c r="AW407" s="19">
        <v>102.88727272727273</v>
      </c>
      <c r="AX407" s="17">
        <v>100.52332529404498</v>
      </c>
      <c r="AY407" s="19">
        <v>48.557339701818186</v>
      </c>
      <c r="AZ407" s="19">
        <v>77.537847936363633</v>
      </c>
      <c r="BA407" s="21">
        <v>73.776532276279852</v>
      </c>
      <c r="BB407" s="19">
        <v>0</v>
      </c>
      <c r="BC407" s="26">
        <v>0.39607051250000008</v>
      </c>
      <c r="BD407" s="19">
        <v>101.79272727272729</v>
      </c>
      <c r="BE407" s="17">
        <v>98.656768281061275</v>
      </c>
      <c r="BF407" s="21">
        <v>48.040772258181825</v>
      </c>
      <c r="BG407" s="19">
        <v>75.08946807613637</v>
      </c>
      <c r="BH407" s="19">
        <v>73.892359288483334</v>
      </c>
      <c r="BI407" s="19">
        <v>0</v>
      </c>
      <c r="BJ407" s="26">
        <v>0.38864720000000003</v>
      </c>
      <c r="BK407" s="21">
        <v>100.69818181818184</v>
      </c>
      <c r="BL407" s="17">
        <v>96.807703536079998</v>
      </c>
      <c r="BM407" s="19">
        <v>47.524204814545463</v>
      </c>
      <c r="BN407" s="19">
        <v>72.693179418181828</v>
      </c>
      <c r="BO407" s="19">
        <v>74.009993283721613</v>
      </c>
      <c r="BP407" s="21">
        <v>0</v>
      </c>
      <c r="BQ407" s="26">
        <v>0.3812941125</v>
      </c>
      <c r="BR407" s="19">
        <v>99.603636363636383</v>
      </c>
      <c r="BS407" s="17">
        <v>94.976131059101249</v>
      </c>
      <c r="BT407" s="19">
        <v>47.007637370909102</v>
      </c>
      <c r="BU407" s="21">
        <v>70.348421842045468</v>
      </c>
      <c r="BV407" s="19">
        <v>74.129434261994675</v>
      </c>
      <c r="BW407" s="19">
        <v>0</v>
      </c>
      <c r="BX407" s="26">
        <v>0.37401125000000002</v>
      </c>
      <c r="BY407" s="19">
        <v>98.509090909090929</v>
      </c>
      <c r="BZ407" s="20">
        <v>93.162050850124999</v>
      </c>
      <c r="CA407" s="19">
        <v>46.49106992727274</v>
      </c>
      <c r="CB407" s="19">
        <v>68.05463522727274</v>
      </c>
      <c r="CC407" s="19">
        <v>74.250682223302533</v>
      </c>
      <c r="CD407" s="19">
        <v>0</v>
      </c>
      <c r="CE407" s="22">
        <v>0.36679861250000007</v>
      </c>
      <c r="CF407" s="19">
        <v>97.414545454545461</v>
      </c>
      <c r="CG407" s="17">
        <v>91.365462909151262</v>
      </c>
      <c r="CH407" s="19">
        <v>45.974502483636364</v>
      </c>
      <c r="CI407" s="19">
        <v>65.811259453409107</v>
      </c>
      <c r="CJ407" s="21">
        <v>74.373737167645174</v>
      </c>
      <c r="CK407" s="19">
        <v>0</v>
      </c>
      <c r="CL407" s="26">
        <v>0.35965620000000004</v>
      </c>
      <c r="CM407" s="19">
        <v>96.320000000000007</v>
      </c>
      <c r="CN407" s="17">
        <v>89.58636723618001</v>
      </c>
      <c r="CO407" s="21">
        <v>45.457935040000002</v>
      </c>
      <c r="CP407" s="19">
        <v>63.617734400000003</v>
      </c>
      <c r="CQ407" s="19">
        <v>74.498599095022612</v>
      </c>
      <c r="CR407" s="19">
        <v>0</v>
      </c>
      <c r="CS407" s="26">
        <v>0.35258401249999999</v>
      </c>
      <c r="CT407" s="21">
        <v>95.225454545454554</v>
      </c>
      <c r="CU407" s="17">
        <v>87.824763831211243</v>
      </c>
      <c r="CV407" s="19">
        <v>44.941367596363641</v>
      </c>
      <c r="CW407" s="19">
        <v>61.47349994659092</v>
      </c>
      <c r="CX407" s="19">
        <v>74.625268005434833</v>
      </c>
      <c r="CY407" s="21">
        <v>0</v>
      </c>
      <c r="CZ407" s="26">
        <v>0.34558204999999997</v>
      </c>
      <c r="DA407" s="19">
        <v>94.1309090909091</v>
      </c>
      <c r="DB407" s="17">
        <v>86.080652694244989</v>
      </c>
      <c r="DC407" s="19">
        <v>44.424800152727279</v>
      </c>
      <c r="DD407" s="21">
        <v>59.37799597272727</v>
      </c>
      <c r="DE407" s="19">
        <v>74.753743898881851</v>
      </c>
      <c r="DF407" s="19">
        <v>0</v>
      </c>
      <c r="DG407" s="26">
        <v>0.33865031250000005</v>
      </c>
      <c r="DH407" s="19">
        <v>93.036363636363646</v>
      </c>
      <c r="DI407" s="20">
        <v>84.354033825281263</v>
      </c>
      <c r="DJ407" s="19">
        <v>43.908232709090917</v>
      </c>
      <c r="DK407" s="19">
        <v>57.330662357954544</v>
      </c>
      <c r="DL407" s="19">
        <v>74.884026775363651</v>
      </c>
      <c r="DM407" s="19">
        <v>0</v>
      </c>
      <c r="DN407" s="22">
        <v>0.33178879999999999</v>
      </c>
      <c r="DO407" s="19">
        <v>91.941818181818192</v>
      </c>
      <c r="DP407" s="17">
        <v>82.644907224319994</v>
      </c>
      <c r="DQ407" s="19">
        <v>43.391665265454549</v>
      </c>
      <c r="DR407" s="19">
        <v>55.330938981818178</v>
      </c>
      <c r="DS407" s="21">
        <v>75.016116634880262</v>
      </c>
      <c r="DT407" s="19">
        <v>0</v>
      </c>
      <c r="DU407" s="26">
        <v>0.32499751250000003</v>
      </c>
      <c r="DV407" s="19">
        <v>90.847272727272738</v>
      </c>
      <c r="DW407" s="17">
        <v>80.953272891361252</v>
      </c>
      <c r="DX407" s="21">
        <v>42.875097821818187</v>
      </c>
      <c r="DY407" s="19">
        <v>53.378265723863635</v>
      </c>
      <c r="DZ407" s="19">
        <v>75.150013477431642</v>
      </c>
      <c r="EA407" s="19">
        <v>0</v>
      </c>
      <c r="EB407" s="26">
        <v>0.31827644999999999</v>
      </c>
      <c r="EC407" s="21">
        <v>89.752727272727284</v>
      </c>
      <c r="ED407" s="17">
        <v>79.279130826404995</v>
      </c>
      <c r="EE407" s="19">
        <v>42.358530378181825</v>
      </c>
      <c r="EF407" s="19">
        <v>51.472082463636355</v>
      </c>
      <c r="EG407" s="19">
        <v>75.285717303017833</v>
      </c>
      <c r="EH407" s="21">
        <v>0</v>
      </c>
      <c r="EI407" s="26">
        <v>0.31162561250000004</v>
      </c>
      <c r="EJ407" s="19">
        <v>88.658181818181831</v>
      </c>
      <c r="EK407" s="17">
        <v>77.622481029451251</v>
      </c>
      <c r="EL407" s="19">
        <v>41.841962934545464</v>
      </c>
      <c r="EM407" s="21">
        <v>49.611829080681837</v>
      </c>
      <c r="EN407" s="19">
        <v>75.423228111638792</v>
      </c>
      <c r="EO407" s="19">
        <v>0</v>
      </c>
      <c r="EP407" s="26">
        <v>0.30504500000000001</v>
      </c>
      <c r="EQ407" s="19">
        <v>87.563636363636377</v>
      </c>
      <c r="ER407" s="20">
        <v>75.983323500500006</v>
      </c>
      <c r="ES407" s="19">
        <v>41.325395490909095</v>
      </c>
      <c r="ET407" s="19">
        <v>47.796945454545465</v>
      </c>
      <c r="EU407" s="19">
        <v>75.562545903294549</v>
      </c>
      <c r="EV407" s="19">
        <v>0</v>
      </c>
      <c r="EW407" s="22">
        <v>0.29853461250000002</v>
      </c>
      <c r="EX407" s="19">
        <v>86.469090909090923</v>
      </c>
      <c r="EY407" s="17">
        <v>74.361658239551247</v>
      </c>
      <c r="EZ407" s="19">
        <v>40.808828047272733</v>
      </c>
      <c r="FA407" s="19">
        <v>46.026871464772739</v>
      </c>
      <c r="FB407" s="21">
        <v>75.703670677985102</v>
      </c>
      <c r="FC407" s="19">
        <v>0</v>
      </c>
      <c r="FD407" s="26">
        <v>0.29209444999999995</v>
      </c>
      <c r="FE407" s="19">
        <v>85.374545454545469</v>
      </c>
      <c r="FF407" s="17">
        <v>72.757485246604986</v>
      </c>
      <c r="FG407" s="21">
        <v>40.292260603636372</v>
      </c>
      <c r="FH407" s="19">
        <v>44.301046990909093</v>
      </c>
      <c r="FI407" s="19">
        <v>75.846602435710452</v>
      </c>
      <c r="FJ407" s="19">
        <v>0</v>
      </c>
      <c r="FK407" s="26">
        <v>0.28572451249999997</v>
      </c>
      <c r="FL407" s="21">
        <v>84.280000000000015</v>
      </c>
      <c r="FM407" s="17">
        <v>71.170804521661239</v>
      </c>
      <c r="FN407" s="19">
        <v>39.77569316000001</v>
      </c>
      <c r="FO407" s="19">
        <v>42.618911912500003</v>
      </c>
      <c r="FP407" s="19">
        <v>75.99134117647057</v>
      </c>
      <c r="FQ407" s="21">
        <v>0</v>
      </c>
      <c r="FR407" s="26">
        <v>0.27942480000000003</v>
      </c>
      <c r="FS407" s="19">
        <v>83.185454545454562</v>
      </c>
      <c r="FT407" s="17">
        <v>69.601616064720005</v>
      </c>
      <c r="FU407" s="19">
        <v>39.259125716363641</v>
      </c>
      <c r="FV407" s="21">
        <v>40.979906109090912</v>
      </c>
      <c r="FW407" s="19">
        <v>76.137886900265499</v>
      </c>
      <c r="FX407" s="19">
        <v>0</v>
      </c>
      <c r="FY407" s="26">
        <v>0.27319531250000001</v>
      </c>
      <c r="FZ407" s="19">
        <v>82.090909090909093</v>
      </c>
      <c r="GA407" s="20">
        <v>68.049919875781256</v>
      </c>
      <c r="GB407" s="19">
        <v>38.742558272727273</v>
      </c>
      <c r="GC407" s="19">
        <v>39.383469460227275</v>
      </c>
      <c r="GD407" s="19">
        <v>76.286239607095212</v>
      </c>
      <c r="GE407" s="19">
        <v>0</v>
      </c>
      <c r="GF407" s="22">
        <v>0.26703605000000002</v>
      </c>
      <c r="GG407" s="19">
        <v>80.99636363636364</v>
      </c>
      <c r="GH407" s="17">
        <v>66.515715954845007</v>
      </c>
      <c r="GI407" s="19">
        <v>38.225990829090911</v>
      </c>
      <c r="GJ407" s="19">
        <v>37.829041845454547</v>
      </c>
      <c r="GK407" s="21">
        <v>76.436399296959706</v>
      </c>
      <c r="GL407" s="19">
        <v>0</v>
      </c>
      <c r="GM407" s="26">
        <v>0.26094701249999996</v>
      </c>
      <c r="GN407" s="19">
        <v>79.901818181818186</v>
      </c>
      <c r="GO407" s="17">
        <v>64.999004301911242</v>
      </c>
      <c r="GP407" s="21">
        <v>37.709423385454549</v>
      </c>
      <c r="GQ407" s="19">
        <v>36.316063144318179</v>
      </c>
      <c r="GR407" s="19">
        <v>76.588365969859012</v>
      </c>
      <c r="GS407" s="19">
        <v>0</v>
      </c>
      <c r="GT407" s="26">
        <v>0.25492820000000005</v>
      </c>
      <c r="GU407" s="21">
        <v>78.807272727272732</v>
      </c>
      <c r="GV407" s="17">
        <v>63.499784916980012</v>
      </c>
      <c r="GW407" s="19">
        <v>37.192855941818188</v>
      </c>
      <c r="GX407" s="19">
        <v>34.843973236363638</v>
      </c>
      <c r="GY407" s="19">
        <v>76.742139625793087</v>
      </c>
      <c r="GZ407" s="21">
        <v>0</v>
      </c>
      <c r="HA407" s="26">
        <v>0.2489796125</v>
      </c>
      <c r="HB407" s="19">
        <v>77.712727272727278</v>
      </c>
      <c r="HC407" s="17">
        <v>62.018057800051253</v>
      </c>
      <c r="HD407" s="19">
        <v>36.676288498181819</v>
      </c>
      <c r="HE407" s="21">
        <v>33.412212001136361</v>
      </c>
      <c r="HF407" s="19">
        <v>76.897720264761958</v>
      </c>
      <c r="HG407" s="19">
        <v>0</v>
      </c>
      <c r="HH407" s="26">
        <v>0.24310124999999999</v>
      </c>
      <c r="HI407" s="19">
        <v>76.618181818181824</v>
      </c>
      <c r="HJ407" s="20">
        <v>60.553822951124999</v>
      </c>
      <c r="HK407" s="19">
        <v>36.159721054545457</v>
      </c>
      <c r="HL407" s="19">
        <v>32.020219318181809</v>
      </c>
      <c r="HM407" s="19">
        <v>77.055107886765626</v>
      </c>
      <c r="HN407" s="19">
        <v>0</v>
      </c>
      <c r="HO407" s="22">
        <v>0.23729311249999996</v>
      </c>
      <c r="HP407" s="19">
        <v>75.523636363636371</v>
      </c>
      <c r="HQ407" s="17">
        <v>59.107080370201238</v>
      </c>
      <c r="HR407" s="19">
        <v>35.643153610909096</v>
      </c>
      <c r="HS407" s="19">
        <v>30.667435067045449</v>
      </c>
      <c r="HT407" s="21">
        <v>77.214302491804091</v>
      </c>
      <c r="HU407" s="19">
        <v>0</v>
      </c>
      <c r="HV407" s="26">
        <v>0.23155520000000004</v>
      </c>
      <c r="HW407" s="19">
        <v>74.429090909090917</v>
      </c>
      <c r="HX407" s="17">
        <v>57.677830057280012</v>
      </c>
      <c r="HY407" s="21">
        <v>35.126586167272734</v>
      </c>
      <c r="HZ407" s="19">
        <v>29.353299127272738</v>
      </c>
      <c r="IA407" s="19">
        <v>77.375304079877324</v>
      </c>
      <c r="IB407" s="19">
        <v>0</v>
      </c>
      <c r="IC407" s="26">
        <v>0.2258875125</v>
      </c>
      <c r="ID407" s="21">
        <v>73.334545454545463</v>
      </c>
      <c r="IE407" s="17">
        <v>56.266072012361249</v>
      </c>
      <c r="IF407" s="19">
        <v>34.610018723636365</v>
      </c>
      <c r="IG407" s="19">
        <v>28.077251378409098</v>
      </c>
      <c r="IH407" s="19">
        <v>77.538112650985369</v>
      </c>
      <c r="II407" s="21">
        <v>0</v>
      </c>
      <c r="IJ407" s="26">
        <v>0.22029004999999999</v>
      </c>
      <c r="IK407" s="19">
        <v>72.240000000000009</v>
      </c>
      <c r="IL407" s="17">
        <v>54.871806235444993</v>
      </c>
      <c r="IM407" s="19">
        <v>34.093451280000004</v>
      </c>
      <c r="IN407" s="21">
        <v>26.838731700000004</v>
      </c>
      <c r="IO407" s="19">
        <v>77.702728205128196</v>
      </c>
      <c r="IP407" s="19">
        <v>0</v>
      </c>
      <c r="IQ407" s="26">
        <v>0.21476281249999998</v>
      </c>
      <c r="IR407" s="19">
        <v>71.145454545454555</v>
      </c>
      <c r="IS407" s="20">
        <v>53.495032726531242</v>
      </c>
      <c r="IT407" s="19">
        <v>33.576883836363642</v>
      </c>
      <c r="IU407" s="19">
        <v>25.637179971590918</v>
      </c>
      <c r="IV407" s="19">
        <v>77.869150742305806</v>
      </c>
      <c r="IW407" s="19">
        <v>0</v>
      </c>
      <c r="IX407" s="22">
        <v>0.20930580000000004</v>
      </c>
      <c r="IY407" s="19">
        <v>70.050909090909101</v>
      </c>
      <c r="IZ407" s="17">
        <v>52.135751485620013</v>
      </c>
      <c r="JA407" s="19">
        <v>33.06031639272728</v>
      </c>
      <c r="JB407" s="19">
        <v>24.472036072727278</v>
      </c>
      <c r="JC407" s="19">
        <v>78.037380262518212</v>
      </c>
      <c r="JD407" s="21">
        <v>0</v>
      </c>
      <c r="JE407" s="22">
        <v>0.20391901250000002</v>
      </c>
      <c r="JF407" s="21">
        <v>68.956363636363648</v>
      </c>
      <c r="JG407" s="20">
        <v>50.793962512711254</v>
      </c>
      <c r="JH407" s="21">
        <v>32.543748949090912</v>
      </c>
      <c r="JI407" s="21">
        <v>23.34273988295455</v>
      </c>
      <c r="JJ407" s="21">
        <v>78.207416765765416</v>
      </c>
      <c r="JK407" s="21">
        <v>0</v>
      </c>
      <c r="JL407" s="22">
        <v>0.19860245000000001</v>
      </c>
      <c r="JM407" s="21">
        <v>67.861818181818194</v>
      </c>
      <c r="JN407" s="20">
        <v>49.469665807805001</v>
      </c>
      <c r="JO407" s="21">
        <v>32.02718150545455</v>
      </c>
      <c r="JP407" s="21">
        <v>22.248731281818184</v>
      </c>
      <c r="JQ407" s="21">
        <v>78.379260252047402</v>
      </c>
      <c r="JR407" s="21">
        <v>0</v>
      </c>
      <c r="JS407" s="22">
        <v>0.19335611250000001</v>
      </c>
      <c r="JT407" s="21">
        <v>66.76727272727274</v>
      </c>
      <c r="JU407" s="20">
        <v>48.162861370901254</v>
      </c>
      <c r="JV407" s="21">
        <v>31.510614061818188</v>
      </c>
      <c r="JW407" s="21">
        <v>21.189450148863635</v>
      </c>
      <c r="JX407" s="21">
        <v>78.552910721364185</v>
      </c>
      <c r="JY407" s="21">
        <v>0</v>
      </c>
      <c r="JZ407" s="22">
        <v>0.18817999999999996</v>
      </c>
      <c r="KA407" s="21">
        <v>65.672727272727272</v>
      </c>
      <c r="KB407" s="20">
        <v>46.873549201999985</v>
      </c>
      <c r="KC407" s="21">
        <v>30.994046618181819</v>
      </c>
      <c r="KD407" s="21">
        <v>20.164336363636366</v>
      </c>
      <c r="KE407" s="21">
        <v>78.728368173715751</v>
      </c>
      <c r="KF407" s="21">
        <v>0</v>
      </c>
      <c r="KG407" s="22">
        <v>0.1830741125</v>
      </c>
      <c r="KH407" s="21">
        <v>64.578181818181818</v>
      </c>
      <c r="KI407" s="20">
        <v>45.601729301101251</v>
      </c>
      <c r="KJ407" s="21">
        <v>30.477479174545454</v>
      </c>
      <c r="KK407" s="21">
        <v>19.172829805681818</v>
      </c>
      <c r="KL407" s="21">
        <v>78.905632609102113</v>
      </c>
      <c r="KM407" s="21">
        <v>0</v>
      </c>
      <c r="KN407" s="22">
        <v>0.17803845000000001</v>
      </c>
      <c r="KO407" s="21">
        <v>63.483636363636364</v>
      </c>
      <c r="KP407" s="20">
        <v>44.347401668205002</v>
      </c>
      <c r="KQ407" s="21">
        <v>29.960911730909093</v>
      </c>
      <c r="KR407" s="21">
        <v>18.214370354545455</v>
      </c>
      <c r="KS407" s="21">
        <v>79.084704027523259</v>
      </c>
      <c r="KT407" s="21">
        <v>0</v>
      </c>
      <c r="KU407" s="22">
        <v>0.17307301249999998</v>
      </c>
      <c r="KV407" s="21">
        <v>62.38909090909091</v>
      </c>
      <c r="KW407" s="20">
        <v>43.110566303311245</v>
      </c>
      <c r="KX407" s="21">
        <v>29.444344287272727</v>
      </c>
      <c r="KY407" s="21">
        <v>17.288397889772725</v>
      </c>
      <c r="KZ407" s="21">
        <v>79.265582428979201</v>
      </c>
      <c r="LA407" s="21">
        <v>0</v>
      </c>
      <c r="LB407" s="22">
        <v>0.16817779999999996</v>
      </c>
      <c r="LC407" s="21">
        <v>61.294545454545471</v>
      </c>
      <c r="LD407" s="20">
        <v>41.891223206419987</v>
      </c>
      <c r="LE407" s="21">
        <v>28.927776843636373</v>
      </c>
      <c r="LF407" s="21">
        <v>16.394352290909097</v>
      </c>
      <c r="LG407" s="21">
        <v>79.44826781346994</v>
      </c>
      <c r="LH407" s="21">
        <v>0</v>
      </c>
      <c r="LI407" s="22">
        <v>0.16335281250000003</v>
      </c>
      <c r="LJ407" s="21">
        <v>60.20000000000001</v>
      </c>
      <c r="LK407" s="20">
        <v>40.689372377531257</v>
      </c>
      <c r="LL407" s="21">
        <v>28.411209400000004</v>
      </c>
      <c r="LM407" s="21">
        <v>15.531673437500006</v>
      </c>
      <c r="LN407" s="21">
        <v>79.632760180995461</v>
      </c>
      <c r="LO407" s="21">
        <v>0</v>
      </c>
      <c r="LP407" s="22">
        <v>0.15859805000000002</v>
      </c>
      <c r="LQ407" s="21">
        <v>59.105454545454556</v>
      </c>
      <c r="LR407" s="20">
        <v>39.505013816645004</v>
      </c>
      <c r="LS407" s="21">
        <v>27.894641956363643</v>
      </c>
      <c r="LT407" s="21">
        <v>14.699801209090912</v>
      </c>
      <c r="LU407" s="21">
        <v>79.81905953155578</v>
      </c>
      <c r="LV407" s="21">
        <v>0</v>
      </c>
      <c r="LW407" s="22">
        <v>0.15391351249999999</v>
      </c>
      <c r="LX407" s="21">
        <v>58.010909090909102</v>
      </c>
      <c r="LY407" s="20">
        <v>38.338147523761243</v>
      </c>
      <c r="LZ407" s="21">
        <v>27.378074512727277</v>
      </c>
      <c r="MA407" s="21">
        <v>13.898175485227277</v>
      </c>
      <c r="MB407" s="21">
        <v>80.007165865150881</v>
      </c>
      <c r="MC407" s="21">
        <v>0</v>
      </c>
      <c r="MD407" s="22">
        <v>0.14929919999999999</v>
      </c>
      <c r="ME407" s="21">
        <v>56.916363636363648</v>
      </c>
      <c r="MF407" s="20">
        <v>37.188773498879996</v>
      </c>
      <c r="MG407" s="21">
        <v>26.861507069090916</v>
      </c>
      <c r="MH407" s="21">
        <v>13.126236145454547</v>
      </c>
      <c r="MI407" s="21">
        <v>80.197079181780765</v>
      </c>
      <c r="MJ407" s="21">
        <v>0</v>
      </c>
      <c r="MK407" s="22">
        <v>0.14475511250000003</v>
      </c>
      <c r="ML407" s="21">
        <v>55.821818181818188</v>
      </c>
      <c r="MM407" s="20">
        <v>36.056891742001255</v>
      </c>
      <c r="MN407" s="21">
        <v>26.344939625454547</v>
      </c>
      <c r="MO407" s="21">
        <v>12.383423069318182</v>
      </c>
      <c r="MP407" s="21">
        <v>80.38879948144546</v>
      </c>
      <c r="MQ407" s="21">
        <v>0</v>
      </c>
      <c r="MR407" s="22">
        <v>0.14028125</v>
      </c>
      <c r="MS407" s="21">
        <v>54.727272727272734</v>
      </c>
      <c r="MT407" s="20">
        <v>34.942502253124999</v>
      </c>
      <c r="MU407" s="21">
        <v>25.828372181818185</v>
      </c>
      <c r="MV407" s="21">
        <v>11.669176136363637</v>
      </c>
      <c r="MW407" s="21">
        <v>80.582326764144938</v>
      </c>
      <c r="MX407" s="21">
        <v>0</v>
      </c>
      <c r="MY407" s="30" t="s">
        <v>52</v>
      </c>
    </row>
    <row r="408" spans="1:363" ht="24" customHeight="1" x14ac:dyDescent="0.25">
      <c r="A408" s="15" t="s">
        <v>52</v>
      </c>
      <c r="B408" s="24" t="s">
        <v>13</v>
      </c>
      <c r="C408" s="25" t="s">
        <v>2</v>
      </c>
      <c r="D408" s="23">
        <v>0.7</v>
      </c>
      <c r="E408" s="17">
        <f t="shared" si="6"/>
        <v>0.875</v>
      </c>
      <c r="F408" s="23">
        <v>0.47499999999999998</v>
      </c>
      <c r="G408" s="19">
        <v>107.3909090909091</v>
      </c>
      <c r="H408" s="20">
        <v>118.31722749999999</v>
      </c>
      <c r="I408" s="19">
        <v>50.682817372727278</v>
      </c>
      <c r="J408" s="19">
        <v>93.323011363636368</v>
      </c>
      <c r="K408" s="19">
        <v>73.318962080700032</v>
      </c>
      <c r="L408" s="19">
        <v>0</v>
      </c>
      <c r="M408" s="26">
        <v>0.4666453965277777</v>
      </c>
      <c r="N408" s="19">
        <v>106.31700000000001</v>
      </c>
      <c r="O408" s="17">
        <v>116.23618851116797</v>
      </c>
      <c r="P408" s="19">
        <v>50.175989199000007</v>
      </c>
      <c r="Q408" s="19">
        <v>90.551224603124993</v>
      </c>
      <c r="R408" s="19">
        <v>73.42529373227751</v>
      </c>
      <c r="S408" s="19">
        <v>0</v>
      </c>
      <c r="T408" s="26">
        <v>0.45836491944444435</v>
      </c>
      <c r="U408" s="19">
        <v>105.24309090909092</v>
      </c>
      <c r="V408" s="17">
        <v>114.17361358300525</v>
      </c>
      <c r="W408" s="21">
        <v>49.669161025272736</v>
      </c>
      <c r="X408" s="19">
        <v>87.834871711363633</v>
      </c>
      <c r="Y408" s="19">
        <v>73.533364872143892</v>
      </c>
      <c r="Z408" s="19">
        <v>0</v>
      </c>
      <c r="AA408" s="26">
        <v>0.45015856875000004</v>
      </c>
      <c r="AB408" s="21">
        <v>104.16918181818183</v>
      </c>
      <c r="AC408" s="17">
        <v>112.12950271551189</v>
      </c>
      <c r="AD408" s="19">
        <v>49.162332851545457</v>
      </c>
      <c r="AE408" s="19">
        <v>85.173392750284094</v>
      </c>
      <c r="AF408" s="19">
        <v>73.643175500299151</v>
      </c>
      <c r="AG408" s="21">
        <v>0</v>
      </c>
      <c r="AH408" s="26">
        <v>0.44202634444444444</v>
      </c>
      <c r="AI408" s="19">
        <v>103.09527272727274</v>
      </c>
      <c r="AJ408" s="17">
        <v>110.10385590868778</v>
      </c>
      <c r="AK408" s="19">
        <v>48.655504677818193</v>
      </c>
      <c r="AL408" s="21">
        <v>82.566227781818185</v>
      </c>
      <c r="AM408" s="19">
        <v>73.754725616743315</v>
      </c>
      <c r="AN408" s="19">
        <v>0</v>
      </c>
      <c r="AO408" s="26">
        <v>0.43396824652777771</v>
      </c>
      <c r="AP408" s="19">
        <v>102.02136363636365</v>
      </c>
      <c r="AQ408" s="20">
        <v>108.09667316253297</v>
      </c>
      <c r="AR408" s="19">
        <v>48.148676504090915</v>
      </c>
      <c r="AS408" s="19">
        <v>80.012816867897726</v>
      </c>
      <c r="AT408" s="19">
        <v>73.868015221476369</v>
      </c>
      <c r="AU408" s="19">
        <v>0</v>
      </c>
      <c r="AV408" s="22">
        <v>0.42598427499999991</v>
      </c>
      <c r="AW408" s="19">
        <v>100.94745454545455</v>
      </c>
      <c r="AX408" s="17">
        <v>106.10795447704747</v>
      </c>
      <c r="AY408" s="19">
        <v>47.641848330363636</v>
      </c>
      <c r="AZ408" s="19">
        <v>77.512600070454539</v>
      </c>
      <c r="BA408" s="21">
        <v>73.983044314498329</v>
      </c>
      <c r="BB408" s="19">
        <v>0</v>
      </c>
      <c r="BC408" s="26">
        <v>0.41807442986111115</v>
      </c>
      <c r="BD408" s="19">
        <v>99.873545454545479</v>
      </c>
      <c r="BE408" s="17">
        <v>104.13769985223132</v>
      </c>
      <c r="BF408" s="21">
        <v>47.135020156636372</v>
      </c>
      <c r="BG408" s="19">
        <v>75.065017451420474</v>
      </c>
      <c r="BH408" s="19">
        <v>74.099812895809166</v>
      </c>
      <c r="BI408" s="19">
        <v>0</v>
      </c>
      <c r="BJ408" s="26">
        <v>0.4102387111111111</v>
      </c>
      <c r="BK408" s="21">
        <v>98.799636363636381</v>
      </c>
      <c r="BL408" s="17">
        <v>102.18590928808445</v>
      </c>
      <c r="BM408" s="19">
        <v>46.628191982909101</v>
      </c>
      <c r="BN408" s="19">
        <v>72.66950907272728</v>
      </c>
      <c r="BO408" s="19">
        <v>74.218320965408907</v>
      </c>
      <c r="BP408" s="21">
        <v>0</v>
      </c>
      <c r="BQ408" s="26">
        <v>0.40247711874999997</v>
      </c>
      <c r="BR408" s="19">
        <v>97.725727272727283</v>
      </c>
      <c r="BS408" s="17">
        <v>100.25258278460687</v>
      </c>
      <c r="BT408" s="19">
        <v>46.121363809181823</v>
      </c>
      <c r="BU408" s="21">
        <v>70.325514996306836</v>
      </c>
      <c r="BV408" s="19">
        <v>74.338568523297539</v>
      </c>
      <c r="BW408" s="19">
        <v>0</v>
      </c>
      <c r="BX408" s="26">
        <v>0.39478965277777772</v>
      </c>
      <c r="BY408" s="19">
        <v>96.6518181818182</v>
      </c>
      <c r="BZ408" s="20">
        <v>98.337720341798601</v>
      </c>
      <c r="CA408" s="19">
        <v>45.614535635454551</v>
      </c>
      <c r="CB408" s="19">
        <v>68.032475284090921</v>
      </c>
      <c r="CC408" s="19">
        <v>74.460555569475076</v>
      </c>
      <c r="CD408" s="19">
        <v>0</v>
      </c>
      <c r="CE408" s="22">
        <v>0.38717631319444451</v>
      </c>
      <c r="CF408" s="19">
        <v>95.577909090909102</v>
      </c>
      <c r="CG408" s="17">
        <v>96.44132195965966</v>
      </c>
      <c r="CH408" s="19">
        <v>45.10770746172728</v>
      </c>
      <c r="CI408" s="19">
        <v>65.789829998011371</v>
      </c>
      <c r="CJ408" s="21">
        <v>74.58428210394149</v>
      </c>
      <c r="CK408" s="19">
        <v>0</v>
      </c>
      <c r="CL408" s="26">
        <v>0.37963710000000001</v>
      </c>
      <c r="CM408" s="19">
        <v>94.504000000000019</v>
      </c>
      <c r="CN408" s="17">
        <v>94.563387638189994</v>
      </c>
      <c r="CO408" s="21">
        <v>44.600879288000009</v>
      </c>
      <c r="CP408" s="19">
        <v>63.597019199999998</v>
      </c>
      <c r="CQ408" s="19">
        <v>74.709748126696809</v>
      </c>
      <c r="CR408" s="19">
        <v>0</v>
      </c>
      <c r="CS408" s="26">
        <v>0.37217201319444443</v>
      </c>
      <c r="CT408" s="21">
        <v>93.430090909090922</v>
      </c>
      <c r="CU408" s="17">
        <v>92.703917377389644</v>
      </c>
      <c r="CV408" s="19">
        <v>44.09405111427273</v>
      </c>
      <c r="CW408" s="19">
        <v>61.453482951988647</v>
      </c>
      <c r="CX408" s="19">
        <v>74.836953637741033</v>
      </c>
      <c r="CY408" s="21">
        <v>0</v>
      </c>
      <c r="CZ408" s="26">
        <v>0.36478105277777773</v>
      </c>
      <c r="DA408" s="19">
        <v>92.356181818181824</v>
      </c>
      <c r="DB408" s="17">
        <v>90.862911177258596</v>
      </c>
      <c r="DC408" s="19">
        <v>43.587222940545459</v>
      </c>
      <c r="DD408" s="21">
        <v>59.358661315909089</v>
      </c>
      <c r="DE408" s="19">
        <v>74.965898637074133</v>
      </c>
      <c r="DF408" s="19">
        <v>0</v>
      </c>
      <c r="DG408" s="26">
        <v>0.35746421875000001</v>
      </c>
      <c r="DH408" s="19">
        <v>91.282272727272741</v>
      </c>
      <c r="DI408" s="20">
        <v>89.040369037796879</v>
      </c>
      <c r="DJ408" s="19">
        <v>43.080394766818188</v>
      </c>
      <c r="DK408" s="19">
        <v>57.31199435369318</v>
      </c>
      <c r="DL408" s="19">
        <v>75.096583124696139</v>
      </c>
      <c r="DM408" s="19">
        <v>0</v>
      </c>
      <c r="DN408" s="22">
        <v>0.35022151111111111</v>
      </c>
      <c r="DO408" s="19">
        <v>90.208363636363643</v>
      </c>
      <c r="DP408" s="17">
        <v>87.236290959004435</v>
      </c>
      <c r="DQ408" s="19">
        <v>42.573566593090909</v>
      </c>
      <c r="DR408" s="19">
        <v>55.312922127272721</v>
      </c>
      <c r="DS408" s="21">
        <v>75.229007100607049</v>
      </c>
      <c r="DT408" s="19">
        <v>0</v>
      </c>
      <c r="DU408" s="26">
        <v>0.34305292986111113</v>
      </c>
      <c r="DV408" s="19">
        <v>89.13445454545456</v>
      </c>
      <c r="DW408" s="17">
        <v>85.450676940881323</v>
      </c>
      <c r="DX408" s="21">
        <v>42.066738419363645</v>
      </c>
      <c r="DY408" s="19">
        <v>53.36088469857954</v>
      </c>
      <c r="DZ408" s="19">
        <v>75.363170564806836</v>
      </c>
      <c r="EA408" s="19">
        <v>0</v>
      </c>
      <c r="EB408" s="26">
        <v>0.33595847499999998</v>
      </c>
      <c r="EC408" s="21">
        <v>88.060545454545462</v>
      </c>
      <c r="ED408" s="17">
        <v>83.683526983427498</v>
      </c>
      <c r="EE408" s="19">
        <v>41.559910245636367</v>
      </c>
      <c r="EF408" s="19">
        <v>51.455322129545443</v>
      </c>
      <c r="EG408" s="19">
        <v>75.499073517295528</v>
      </c>
      <c r="EH408" s="21">
        <v>0</v>
      </c>
      <c r="EI408" s="26">
        <v>0.32893814652777781</v>
      </c>
      <c r="EJ408" s="19">
        <v>86.986636363636379</v>
      </c>
      <c r="EK408" s="17">
        <v>81.93484108664299</v>
      </c>
      <c r="EL408" s="19">
        <v>41.053082071909095</v>
      </c>
      <c r="EM408" s="21">
        <v>49.595674482102289</v>
      </c>
      <c r="EN408" s="19">
        <v>75.636715958073097</v>
      </c>
      <c r="EO408" s="19">
        <v>0</v>
      </c>
      <c r="EP408" s="26">
        <v>0.32199194444444446</v>
      </c>
      <c r="EQ408" s="19">
        <v>85.912727272727295</v>
      </c>
      <c r="ER408" s="20">
        <v>80.204619250527784</v>
      </c>
      <c r="ES408" s="19">
        <v>40.546253898181831</v>
      </c>
      <c r="ET408" s="19">
        <v>47.781381818181835</v>
      </c>
      <c r="EU408" s="19">
        <v>75.776097887139585</v>
      </c>
      <c r="EV408" s="19">
        <v>0</v>
      </c>
      <c r="EW408" s="22">
        <v>0.31511986874999998</v>
      </c>
      <c r="EX408" s="19">
        <v>84.838818181818198</v>
      </c>
      <c r="EY408" s="17">
        <v>78.492861475081867</v>
      </c>
      <c r="EZ408" s="19">
        <v>40.039425724454553</v>
      </c>
      <c r="FA408" s="19">
        <v>46.011884199715922</v>
      </c>
      <c r="FB408" s="21">
        <v>75.917219304494949</v>
      </c>
      <c r="FC408" s="19">
        <v>0</v>
      </c>
      <c r="FD408" s="26">
        <v>0.30832191944444437</v>
      </c>
      <c r="FE408" s="19">
        <v>83.7649090909091</v>
      </c>
      <c r="FF408" s="17">
        <v>76.799567760305251</v>
      </c>
      <c r="FG408" s="21">
        <v>39.532597550727274</v>
      </c>
      <c r="FH408" s="19">
        <v>44.286621688636366</v>
      </c>
      <c r="FI408" s="19">
        <v>76.060080210139219</v>
      </c>
      <c r="FJ408" s="19">
        <v>0</v>
      </c>
      <c r="FK408" s="26">
        <v>0.30159809652777775</v>
      </c>
      <c r="FL408" s="21">
        <v>82.691000000000017</v>
      </c>
      <c r="FM408" s="17">
        <v>75.124738106197981</v>
      </c>
      <c r="FN408" s="19">
        <v>39.02576937700001</v>
      </c>
      <c r="FO408" s="19">
        <v>42.605034346875001</v>
      </c>
      <c r="FP408" s="19">
        <v>76.204680604072394</v>
      </c>
      <c r="FQ408" s="21">
        <v>0</v>
      </c>
      <c r="FR408" s="26">
        <v>0.2949484</v>
      </c>
      <c r="FS408" s="19">
        <v>81.617090909090919</v>
      </c>
      <c r="FT408" s="17">
        <v>73.468372512759998</v>
      </c>
      <c r="FU408" s="19">
        <v>38.518941203272732</v>
      </c>
      <c r="FV408" s="21">
        <v>40.966562236363643</v>
      </c>
      <c r="FW408" s="19">
        <v>76.351020486294431</v>
      </c>
      <c r="FX408" s="19">
        <v>0</v>
      </c>
      <c r="FY408" s="26">
        <v>0.28837282986111112</v>
      </c>
      <c r="FZ408" s="19">
        <v>80.543181818181836</v>
      </c>
      <c r="GA408" s="20">
        <v>71.830470979991318</v>
      </c>
      <c r="GB408" s="19">
        <v>38.012113029545461</v>
      </c>
      <c r="GC408" s="19">
        <v>39.370645419034091</v>
      </c>
      <c r="GD408" s="19">
        <v>76.499099856805387</v>
      </c>
      <c r="GE408" s="19">
        <v>0</v>
      </c>
      <c r="GF408" s="22">
        <v>0.28187138611111112</v>
      </c>
      <c r="GG408" s="19">
        <v>79.469272727272738</v>
      </c>
      <c r="GH408" s="17">
        <v>70.211033507891941</v>
      </c>
      <c r="GI408" s="19">
        <v>37.505284855818189</v>
      </c>
      <c r="GJ408" s="19">
        <v>37.81672395681818</v>
      </c>
      <c r="GK408" s="21">
        <v>76.648918715605234</v>
      </c>
      <c r="GL408" s="19">
        <v>0</v>
      </c>
      <c r="GM408" s="26">
        <v>0.27544406874999994</v>
      </c>
      <c r="GN408" s="19">
        <v>78.395363636363641</v>
      </c>
      <c r="GO408" s="17">
        <v>68.610060096461865</v>
      </c>
      <c r="GP408" s="21">
        <v>36.998456682090911</v>
      </c>
      <c r="GQ408" s="19">
        <v>36.304237911647725</v>
      </c>
      <c r="GR408" s="19">
        <v>76.800477062693972</v>
      </c>
      <c r="GS408" s="19">
        <v>0</v>
      </c>
      <c r="GT408" s="26">
        <v>0.26909087777777779</v>
      </c>
      <c r="GU408" s="21">
        <v>77.321454545454557</v>
      </c>
      <c r="GV408" s="17">
        <v>67.02755074570112</v>
      </c>
      <c r="GW408" s="19">
        <v>36.49162850836364</v>
      </c>
      <c r="GX408" s="19">
        <v>34.832627345454547</v>
      </c>
      <c r="GY408" s="19">
        <v>76.953774898071615</v>
      </c>
      <c r="GZ408" s="21">
        <v>0</v>
      </c>
      <c r="HA408" s="26">
        <v>0.26281181319444441</v>
      </c>
      <c r="HB408" s="19">
        <v>76.24754545454546</v>
      </c>
      <c r="HC408" s="17">
        <v>65.463505455609649</v>
      </c>
      <c r="HD408" s="19">
        <v>35.984800334636368</v>
      </c>
      <c r="HE408" s="21">
        <v>33.401332320170454</v>
      </c>
      <c r="HF408" s="19">
        <v>77.108812221738134</v>
      </c>
      <c r="HG408" s="19">
        <v>0</v>
      </c>
      <c r="HH408" s="26">
        <v>0.25660687499999996</v>
      </c>
      <c r="HI408" s="19">
        <v>75.173636363636362</v>
      </c>
      <c r="HJ408" s="20">
        <v>63.917924226187488</v>
      </c>
      <c r="HK408" s="19">
        <v>35.47797216090909</v>
      </c>
      <c r="HL408" s="19">
        <v>32.009792897727266</v>
      </c>
      <c r="HM408" s="19">
        <v>77.265589033693573</v>
      </c>
      <c r="HN408" s="19">
        <v>0</v>
      </c>
      <c r="HO408" s="22">
        <v>0.25047606319444438</v>
      </c>
      <c r="HP408" s="19">
        <v>74.099727272727279</v>
      </c>
      <c r="HQ408" s="17">
        <v>62.390807057434635</v>
      </c>
      <c r="HR408" s="19">
        <v>34.971143987181819</v>
      </c>
      <c r="HS408" s="19">
        <v>30.657449140056816</v>
      </c>
      <c r="HT408" s="21">
        <v>77.424105333937888</v>
      </c>
      <c r="HU408" s="19">
        <v>0</v>
      </c>
      <c r="HV408" s="26">
        <v>0.24441937777777781</v>
      </c>
      <c r="HW408" s="19">
        <v>73.025818181818195</v>
      </c>
      <c r="HX408" s="17">
        <v>60.882153949351114</v>
      </c>
      <c r="HY408" s="21">
        <v>34.464315813454554</v>
      </c>
      <c r="HZ408" s="19">
        <v>29.343741109090921</v>
      </c>
      <c r="IA408" s="19">
        <v>77.584361122471094</v>
      </c>
      <c r="IB408" s="19">
        <v>0</v>
      </c>
      <c r="IC408" s="26">
        <v>0.23843681875</v>
      </c>
      <c r="ID408" s="21">
        <v>71.951909090909098</v>
      </c>
      <c r="IE408" s="17">
        <v>59.391964901936873</v>
      </c>
      <c r="IF408" s="19">
        <v>33.957487639727276</v>
      </c>
      <c r="IG408" s="19">
        <v>28.068108866761371</v>
      </c>
      <c r="IH408" s="19">
        <v>77.746356399293205</v>
      </c>
      <c r="II408" s="21">
        <v>0</v>
      </c>
      <c r="IJ408" s="26">
        <v>0.2325283861111111</v>
      </c>
      <c r="IK408" s="19">
        <v>70.878000000000014</v>
      </c>
      <c r="IL408" s="17">
        <v>57.920239915191942</v>
      </c>
      <c r="IM408" s="19">
        <v>33.450659466000005</v>
      </c>
      <c r="IN408" s="21">
        <v>26.829992475000005</v>
      </c>
      <c r="IO408" s="19">
        <v>77.910091164404207</v>
      </c>
      <c r="IP408" s="19">
        <v>0</v>
      </c>
      <c r="IQ408" s="26">
        <v>0.22669407986111109</v>
      </c>
      <c r="IR408" s="19">
        <v>69.804090909090917</v>
      </c>
      <c r="IS408" s="20">
        <v>56.466978989116313</v>
      </c>
      <c r="IT408" s="19">
        <v>32.943831292272733</v>
      </c>
      <c r="IU408" s="19">
        <v>25.628831995738643</v>
      </c>
      <c r="IV408" s="19">
        <v>78.075565417804114</v>
      </c>
      <c r="IW408" s="19">
        <v>0</v>
      </c>
      <c r="IX408" s="22">
        <v>0.22093390000000004</v>
      </c>
      <c r="IY408" s="19">
        <v>68.730181818181833</v>
      </c>
      <c r="IZ408" s="17">
        <v>55.032182123710008</v>
      </c>
      <c r="JA408" s="19">
        <v>32.437003118545462</v>
      </c>
      <c r="JB408" s="19">
        <v>24.464067490909095</v>
      </c>
      <c r="JC408" s="19">
        <v>78.242779159492898</v>
      </c>
      <c r="JD408" s="21">
        <v>0</v>
      </c>
      <c r="JE408" s="22">
        <v>0.21524784652777779</v>
      </c>
      <c r="JF408" s="21">
        <v>67.656272727272736</v>
      </c>
      <c r="JG408" s="20">
        <v>53.615849318972984</v>
      </c>
      <c r="JH408" s="21">
        <v>31.930174944818187</v>
      </c>
      <c r="JI408" s="21">
        <v>23.335139022443183</v>
      </c>
      <c r="JJ408" s="21">
        <v>78.411732389470586</v>
      </c>
      <c r="JK408" s="21">
        <v>0</v>
      </c>
      <c r="JL408" s="22">
        <v>0.20963591944444446</v>
      </c>
      <c r="JM408" s="21">
        <v>66.582363636363638</v>
      </c>
      <c r="JN408" s="20">
        <v>52.217980574905283</v>
      </c>
      <c r="JO408" s="21">
        <v>31.423346771090909</v>
      </c>
      <c r="JP408" s="21">
        <v>22.24148665227273</v>
      </c>
      <c r="JQ408" s="21">
        <v>78.582425107737166</v>
      </c>
      <c r="JR408" s="21">
        <v>0</v>
      </c>
      <c r="JS408" s="22">
        <v>0.20409811874999997</v>
      </c>
      <c r="JT408" s="21">
        <v>65.508454545454555</v>
      </c>
      <c r="JU408" s="20">
        <v>50.838575891506871</v>
      </c>
      <c r="JV408" s="21">
        <v>30.916518597363641</v>
      </c>
      <c r="JW408" s="21">
        <v>21.182550442329546</v>
      </c>
      <c r="JX408" s="21">
        <v>78.75485731429265</v>
      </c>
      <c r="JY408" s="21">
        <v>0</v>
      </c>
      <c r="JZ408" s="22">
        <v>0.19863444444444439</v>
      </c>
      <c r="KA408" s="21">
        <v>64.434545454545457</v>
      </c>
      <c r="KB408" s="20">
        <v>49.47763526877776</v>
      </c>
      <c r="KC408" s="21">
        <v>30.409690423636366</v>
      </c>
      <c r="KD408" s="21">
        <v>20.157770454545457</v>
      </c>
      <c r="KE408" s="21">
        <v>78.929029009137025</v>
      </c>
      <c r="KF408" s="21">
        <v>0</v>
      </c>
      <c r="KG408" s="22">
        <v>0.19324489652777777</v>
      </c>
      <c r="KH408" s="21">
        <v>63.360636363636367</v>
      </c>
      <c r="KI408" s="20">
        <v>48.135158706717981</v>
      </c>
      <c r="KJ408" s="21">
        <v>29.902862249909091</v>
      </c>
      <c r="KK408" s="21">
        <v>19.166586750852272</v>
      </c>
      <c r="KL408" s="21">
        <v>79.104940192270277</v>
      </c>
      <c r="KM408" s="21">
        <v>0</v>
      </c>
      <c r="KN408" s="22">
        <v>0.18792947500000001</v>
      </c>
      <c r="KO408" s="21">
        <v>62.286727272727276</v>
      </c>
      <c r="KP408" s="20">
        <v>46.811146205327503</v>
      </c>
      <c r="KQ408" s="21">
        <v>29.39603407618182</v>
      </c>
      <c r="KR408" s="21">
        <v>18.208439393181816</v>
      </c>
      <c r="KS408" s="21">
        <v>79.282590863692448</v>
      </c>
      <c r="KT408" s="21">
        <v>0</v>
      </c>
      <c r="KU408" s="22">
        <v>0.18268817986111108</v>
      </c>
      <c r="KV408" s="21">
        <v>61.212818181818186</v>
      </c>
      <c r="KW408" s="20">
        <v>45.505597764606307</v>
      </c>
      <c r="KX408" s="21">
        <v>28.889205902454549</v>
      </c>
      <c r="KY408" s="21">
        <v>17.282768443465908</v>
      </c>
      <c r="KZ408" s="21">
        <v>79.461981023403496</v>
      </c>
      <c r="LA408" s="21">
        <v>0</v>
      </c>
      <c r="LB408" s="22">
        <v>0.17752101111111107</v>
      </c>
      <c r="LC408" s="21">
        <v>60.138909090909102</v>
      </c>
      <c r="LD408" s="20">
        <v>44.218513384554434</v>
      </c>
      <c r="LE408" s="21">
        <v>28.382377728727278</v>
      </c>
      <c r="LF408" s="21">
        <v>16.389013963636369</v>
      </c>
      <c r="LG408" s="21">
        <v>79.643110671403448</v>
      </c>
      <c r="LH408" s="21">
        <v>0</v>
      </c>
      <c r="LI408" s="22">
        <v>0.17242796874999999</v>
      </c>
      <c r="LJ408" s="21">
        <v>59.065000000000012</v>
      </c>
      <c r="LK408" s="20">
        <v>42.949893065171871</v>
      </c>
      <c r="LL408" s="21">
        <v>27.875549555000006</v>
      </c>
      <c r="LM408" s="21">
        <v>15.526616015625006</v>
      </c>
      <c r="LN408" s="21">
        <v>79.825979807692292</v>
      </c>
      <c r="LO408" s="21">
        <v>0</v>
      </c>
      <c r="LP408" s="22">
        <v>0.16740905277777776</v>
      </c>
      <c r="LQ408" s="21">
        <v>57.991090909090921</v>
      </c>
      <c r="LR408" s="20">
        <v>41.69973680645861</v>
      </c>
      <c r="LS408" s="21">
        <v>27.368721381272735</v>
      </c>
      <c r="LT408" s="21">
        <v>14.69501466136364</v>
      </c>
      <c r="LU408" s="21">
        <v>80.010588432270026</v>
      </c>
      <c r="LV408" s="21">
        <v>0</v>
      </c>
      <c r="LW408" s="22">
        <v>0.16246426319444443</v>
      </c>
      <c r="LX408" s="21">
        <v>56.917181818181831</v>
      </c>
      <c r="LY408" s="20">
        <v>40.468044608414651</v>
      </c>
      <c r="LZ408" s="21">
        <v>26.86189320754546</v>
      </c>
      <c r="MA408" s="21">
        <v>13.893649962784096</v>
      </c>
      <c r="MB408" s="21">
        <v>80.196936545136666</v>
      </c>
      <c r="MC408" s="21">
        <v>0</v>
      </c>
      <c r="MD408" s="22">
        <v>0.15759359999999997</v>
      </c>
      <c r="ME408" s="21">
        <v>55.843272727272733</v>
      </c>
      <c r="MF408" s="20">
        <v>39.254816471039994</v>
      </c>
      <c r="MG408" s="21">
        <v>26.355065033818185</v>
      </c>
      <c r="MH408" s="21">
        <v>13.121961981818183</v>
      </c>
      <c r="MI408" s="21">
        <v>80.385024146292196</v>
      </c>
      <c r="MJ408" s="21">
        <v>0</v>
      </c>
      <c r="MK408" s="22">
        <v>0.15279706319444444</v>
      </c>
      <c r="ML408" s="21">
        <v>54.769363636363643</v>
      </c>
      <c r="MM408" s="20">
        <v>38.060052394334654</v>
      </c>
      <c r="MN408" s="21">
        <v>25.848236860090914</v>
      </c>
      <c r="MO408" s="21">
        <v>12.379390780397728</v>
      </c>
      <c r="MP408" s="21">
        <v>80.574851235736617</v>
      </c>
      <c r="MQ408" s="21">
        <v>0</v>
      </c>
      <c r="MR408" s="22">
        <v>0.14807465277777776</v>
      </c>
      <c r="MS408" s="21">
        <v>53.695454545454552</v>
      </c>
      <c r="MT408" s="20">
        <v>36.883752378298603</v>
      </c>
      <c r="MU408" s="21">
        <v>25.341408686363639</v>
      </c>
      <c r="MV408" s="21">
        <v>11.665376420454546</v>
      </c>
      <c r="MW408" s="21">
        <v>80.766417813469943</v>
      </c>
      <c r="MX408" s="21">
        <v>0</v>
      </c>
      <c r="MY408" s="30" t="s">
        <v>52</v>
      </c>
    </row>
    <row r="409" spans="1:363" ht="24" customHeight="1" x14ac:dyDescent="0.25">
      <c r="A409" s="15" t="s">
        <v>52</v>
      </c>
      <c r="B409" s="24" t="s">
        <v>13</v>
      </c>
      <c r="C409" s="25" t="s">
        <v>2</v>
      </c>
      <c r="D409" s="23">
        <v>0.7</v>
      </c>
      <c r="E409" s="17">
        <f t="shared" si="6"/>
        <v>0.875</v>
      </c>
      <c r="F409" s="23">
        <v>0.5</v>
      </c>
      <c r="G409" s="19">
        <v>105.32727272727274</v>
      </c>
      <c r="H409" s="20">
        <v>124.54445</v>
      </c>
      <c r="I409" s="19">
        <v>49.708890381818186</v>
      </c>
      <c r="J409" s="19">
        <v>93.272727272727266</v>
      </c>
      <c r="K409" s="19">
        <v>73.524830534883989</v>
      </c>
      <c r="L409" s="19">
        <v>0</v>
      </c>
      <c r="M409" s="26">
        <v>0.49120568055555552</v>
      </c>
      <c r="N409" s="19">
        <v>104.27400000000002</v>
      </c>
      <c r="O409" s="17">
        <v>122.35388264333471</v>
      </c>
      <c r="P409" s="19">
        <v>49.211801478000005</v>
      </c>
      <c r="Q409" s="19">
        <v>90.50243399999998</v>
      </c>
      <c r="R409" s="19">
        <v>73.632380901960772</v>
      </c>
      <c r="S409" s="19">
        <v>0</v>
      </c>
      <c r="T409" s="26">
        <v>0.48248938888888881</v>
      </c>
      <c r="U409" s="19">
        <v>103.22072727272729</v>
      </c>
      <c r="V409" s="17">
        <v>120.18275114000554</v>
      </c>
      <c r="W409" s="21">
        <v>48.714712574181824</v>
      </c>
      <c r="X409" s="19">
        <v>87.787544727272717</v>
      </c>
      <c r="Y409" s="19">
        <v>73.741604547224597</v>
      </c>
      <c r="Z409" s="19">
        <v>0</v>
      </c>
      <c r="AA409" s="26">
        <v>0.47385112500000004</v>
      </c>
      <c r="AB409" s="21">
        <v>102.16745454545456</v>
      </c>
      <c r="AC409" s="17">
        <v>118.03105549001251</v>
      </c>
      <c r="AD409" s="19">
        <v>48.217623670363643</v>
      </c>
      <c r="AE409" s="19">
        <v>85.127499818181803</v>
      </c>
      <c r="AF409" s="19">
        <v>73.852501470675477</v>
      </c>
      <c r="AG409" s="21">
        <v>0</v>
      </c>
      <c r="AH409" s="26">
        <v>0.46529088888888892</v>
      </c>
      <c r="AI409" s="19">
        <v>101.11418181818183</v>
      </c>
      <c r="AJ409" s="17">
        <v>115.89879569335557</v>
      </c>
      <c r="AK409" s="19">
        <v>47.720534766545462</v>
      </c>
      <c r="AL409" s="21">
        <v>82.521739636363634</v>
      </c>
      <c r="AM409" s="19">
        <v>73.965071672313414</v>
      </c>
      <c r="AN409" s="19">
        <v>0</v>
      </c>
      <c r="AO409" s="26">
        <v>0.45680868055555551</v>
      </c>
      <c r="AP409" s="19">
        <v>100.06090909090911</v>
      </c>
      <c r="AQ409" s="20">
        <v>113.7859717500347</v>
      </c>
      <c r="AR409" s="19">
        <v>47.223445862727282</v>
      </c>
      <c r="AS409" s="19">
        <v>79.969704545454533</v>
      </c>
      <c r="AT409" s="19">
        <v>74.079315152138406</v>
      </c>
      <c r="AU409" s="19">
        <v>0</v>
      </c>
      <c r="AV409" s="22">
        <v>0.44840449999999993</v>
      </c>
      <c r="AW409" s="19">
        <v>99.007636363636365</v>
      </c>
      <c r="AX409" s="17">
        <v>111.69258366004998</v>
      </c>
      <c r="AY409" s="19">
        <v>46.726356958909093</v>
      </c>
      <c r="AZ409" s="19">
        <v>77.470834909090897</v>
      </c>
      <c r="BA409" s="21">
        <v>74.19523191015044</v>
      </c>
      <c r="BB409" s="19">
        <v>0</v>
      </c>
      <c r="BC409" s="26">
        <v>0.44007834722222228</v>
      </c>
      <c r="BD409" s="19">
        <v>97.954363636363652</v>
      </c>
      <c r="BE409" s="17">
        <v>109.6186314234014</v>
      </c>
      <c r="BF409" s="21">
        <v>46.22926805509092</v>
      </c>
      <c r="BG409" s="19">
        <v>75.024571090909092</v>
      </c>
      <c r="BH409" s="19">
        <v>74.312821946349544</v>
      </c>
      <c r="BI409" s="19">
        <v>0</v>
      </c>
      <c r="BJ409" s="26">
        <v>0.43183022222222223</v>
      </c>
      <c r="BK409" s="21">
        <v>96.901090909090925</v>
      </c>
      <c r="BL409" s="17">
        <v>107.56411504008889</v>
      </c>
      <c r="BM409" s="19">
        <v>45.732179151272739</v>
      </c>
      <c r="BN409" s="19">
        <v>72.630353454545457</v>
      </c>
      <c r="BO409" s="19">
        <v>74.432085260735676</v>
      </c>
      <c r="BP409" s="21">
        <v>0</v>
      </c>
      <c r="BQ409" s="26">
        <v>0.423660125</v>
      </c>
      <c r="BR409" s="19">
        <v>95.847818181818198</v>
      </c>
      <c r="BS409" s="17">
        <v>105.5290345101125</v>
      </c>
      <c r="BT409" s="19">
        <v>45.235090247454551</v>
      </c>
      <c r="BU409" s="21">
        <v>70.287622363636373</v>
      </c>
      <c r="BV409" s="19">
        <v>74.553021853308877</v>
      </c>
      <c r="BW409" s="19">
        <v>0</v>
      </c>
      <c r="BX409" s="26">
        <v>0.41556805555555554</v>
      </c>
      <c r="BY409" s="19">
        <v>94.794545454545471</v>
      </c>
      <c r="BZ409" s="20">
        <v>103.51338983347222</v>
      </c>
      <c r="CA409" s="19">
        <v>44.73800134363637</v>
      </c>
      <c r="CB409" s="19">
        <v>67.99581818181818</v>
      </c>
      <c r="CC409" s="19">
        <v>74.675631724069149</v>
      </c>
      <c r="CD409" s="19">
        <v>0</v>
      </c>
      <c r="CE409" s="22">
        <v>0.40755401388888896</v>
      </c>
      <c r="CF409" s="19">
        <v>93.741272727272744</v>
      </c>
      <c r="CG409" s="17">
        <v>101.51718101016807</v>
      </c>
      <c r="CH409" s="19">
        <v>44.240912439818189</v>
      </c>
      <c r="CI409" s="19">
        <v>65.754381272727272</v>
      </c>
      <c r="CJ409" s="21">
        <v>74.799914873016448</v>
      </c>
      <c r="CK409" s="19">
        <v>0</v>
      </c>
      <c r="CL409" s="26">
        <v>0.39961800000000003</v>
      </c>
      <c r="CM409" s="19">
        <v>92.688000000000017</v>
      </c>
      <c r="CN409" s="17">
        <v>99.540408040200006</v>
      </c>
      <c r="CO409" s="21">
        <v>43.743823536000008</v>
      </c>
      <c r="CP409" s="19">
        <v>63.562751999999989</v>
      </c>
      <c r="CQ409" s="19">
        <v>74.925871300150817</v>
      </c>
      <c r="CR409" s="19">
        <v>0</v>
      </c>
      <c r="CS409" s="26">
        <v>0.39176001388888887</v>
      </c>
      <c r="CT409" s="21">
        <v>91.634727272727289</v>
      </c>
      <c r="CU409" s="17">
        <v>97.583070923568044</v>
      </c>
      <c r="CV409" s="19">
        <v>43.246734632181827</v>
      </c>
      <c r="CW409" s="19">
        <v>61.420370727272726</v>
      </c>
      <c r="CX409" s="19">
        <v>75.053501005472228</v>
      </c>
      <c r="CY409" s="21">
        <v>0</v>
      </c>
      <c r="CZ409" s="26">
        <v>0.38398005555555553</v>
      </c>
      <c r="DA409" s="19">
        <v>90.581454545454562</v>
      </c>
      <c r="DB409" s="17">
        <v>95.645169660272217</v>
      </c>
      <c r="DC409" s="19">
        <v>42.749645728363646</v>
      </c>
      <c r="DD409" s="21">
        <v>59.326677818181807</v>
      </c>
      <c r="DE409" s="19">
        <v>75.182803988980709</v>
      </c>
      <c r="DF409" s="19">
        <v>0</v>
      </c>
      <c r="DG409" s="26">
        <v>0.37627812500000002</v>
      </c>
      <c r="DH409" s="19">
        <v>89.528181818181835</v>
      </c>
      <c r="DI409" s="20">
        <v>93.726704250312508</v>
      </c>
      <c r="DJ409" s="19">
        <v>42.252556824545465</v>
      </c>
      <c r="DK409" s="19">
        <v>57.281113636363628</v>
      </c>
      <c r="DL409" s="19">
        <v>75.313780250676231</v>
      </c>
      <c r="DM409" s="19">
        <v>0</v>
      </c>
      <c r="DN409" s="22">
        <v>0.36865422222222222</v>
      </c>
      <c r="DO409" s="19">
        <v>88.474909090909094</v>
      </c>
      <c r="DP409" s="17">
        <v>91.827674693688891</v>
      </c>
      <c r="DQ409" s="19">
        <v>41.755467920727277</v>
      </c>
      <c r="DR409" s="19">
        <v>55.283118545454535</v>
      </c>
      <c r="DS409" s="21">
        <v>75.446429790558796</v>
      </c>
      <c r="DT409" s="19">
        <v>0</v>
      </c>
      <c r="DU409" s="26">
        <v>0.36110834722222224</v>
      </c>
      <c r="DV409" s="19">
        <v>87.421636363636367</v>
      </c>
      <c r="DW409" s="17">
        <v>89.948080990401394</v>
      </c>
      <c r="DX409" s="21">
        <v>41.258379016909096</v>
      </c>
      <c r="DY409" s="19">
        <v>53.332132909090902</v>
      </c>
      <c r="DZ409" s="19">
        <v>75.58075260862843</v>
      </c>
      <c r="EA409" s="19">
        <v>0</v>
      </c>
      <c r="EB409" s="26">
        <v>0.35364049999999997</v>
      </c>
      <c r="EC409" s="21">
        <v>86.36836363636364</v>
      </c>
      <c r="ED409" s="17">
        <v>88.087923140449988</v>
      </c>
      <c r="EE409" s="19">
        <v>40.761290113090908</v>
      </c>
      <c r="EF409" s="19">
        <v>51.427597090909074</v>
      </c>
      <c r="EG409" s="19">
        <v>75.71674870488512</v>
      </c>
      <c r="EH409" s="21">
        <v>0</v>
      </c>
      <c r="EI409" s="26">
        <v>0.34625068055555558</v>
      </c>
      <c r="EJ409" s="19">
        <v>85.315090909090927</v>
      </c>
      <c r="EK409" s="17">
        <v>86.247201143834729</v>
      </c>
      <c r="EL409" s="19">
        <v>40.264201209272734</v>
      </c>
      <c r="EM409" s="21">
        <v>49.568951454545463</v>
      </c>
      <c r="EN409" s="19">
        <v>75.854418079328866</v>
      </c>
      <c r="EO409" s="19">
        <v>0</v>
      </c>
      <c r="EP409" s="26">
        <v>0.3389388888888889</v>
      </c>
      <c r="EQ409" s="19">
        <v>84.261818181818199</v>
      </c>
      <c r="ER409" s="20">
        <v>84.425915000555563</v>
      </c>
      <c r="ES409" s="19">
        <v>39.767112305454553</v>
      </c>
      <c r="ET409" s="19">
        <v>47.75563636363637</v>
      </c>
      <c r="EU409" s="19">
        <v>75.99376073195964</v>
      </c>
      <c r="EV409" s="19">
        <v>0</v>
      </c>
      <c r="EW409" s="22">
        <v>0.33170512499999999</v>
      </c>
      <c r="EX409" s="19">
        <v>83.208545454545472</v>
      </c>
      <c r="EY409" s="17">
        <v>82.624064710612501</v>
      </c>
      <c r="EZ409" s="19">
        <v>39.270023401636372</v>
      </c>
      <c r="FA409" s="19">
        <v>45.987092181818191</v>
      </c>
      <c r="FB409" s="21">
        <v>76.134776662777483</v>
      </c>
      <c r="FC409" s="19">
        <v>0</v>
      </c>
      <c r="FD409" s="26">
        <v>0.32454938888888885</v>
      </c>
      <c r="FE409" s="19">
        <v>82.155272727272745</v>
      </c>
      <c r="FF409" s="17">
        <v>80.841650274005545</v>
      </c>
      <c r="FG409" s="21">
        <v>38.772934497818191</v>
      </c>
      <c r="FH409" s="19">
        <v>44.262759272727273</v>
      </c>
      <c r="FI409" s="19">
        <v>76.277465871782397</v>
      </c>
      <c r="FJ409" s="19">
        <v>0</v>
      </c>
      <c r="FK409" s="26">
        <v>0.31747168055555552</v>
      </c>
      <c r="FL409" s="21">
        <v>81.102000000000018</v>
      </c>
      <c r="FM409" s="17">
        <v>79.078671690734708</v>
      </c>
      <c r="FN409" s="19">
        <v>38.27584559400001</v>
      </c>
      <c r="FO409" s="19">
        <v>42.582077999999996</v>
      </c>
      <c r="FP409" s="19">
        <v>76.421828358974352</v>
      </c>
      <c r="FQ409" s="21">
        <v>0</v>
      </c>
      <c r="FR409" s="26">
        <v>0.31047200000000003</v>
      </c>
      <c r="FS409" s="19">
        <v>80.048727272727291</v>
      </c>
      <c r="FT409" s="17">
        <v>77.335128960800006</v>
      </c>
      <c r="FU409" s="19">
        <v>37.778756690181829</v>
      </c>
      <c r="FV409" s="21">
        <v>40.944488727272727</v>
      </c>
      <c r="FW409" s="19">
        <v>76.567864124353349</v>
      </c>
      <c r="FX409" s="19">
        <v>0</v>
      </c>
      <c r="FY409" s="26">
        <v>0.30355034722222224</v>
      </c>
      <c r="FZ409" s="19">
        <v>78.99545454545455</v>
      </c>
      <c r="GA409" s="20">
        <v>75.611022084201394</v>
      </c>
      <c r="GB409" s="19">
        <v>37.281667786363641</v>
      </c>
      <c r="GC409" s="19">
        <v>39.349431818181813</v>
      </c>
      <c r="GD409" s="19">
        <v>76.715573167919416</v>
      </c>
      <c r="GE409" s="19">
        <v>0</v>
      </c>
      <c r="GF409" s="22">
        <v>0.29670672222222222</v>
      </c>
      <c r="GG409" s="19">
        <v>77.942181818181822</v>
      </c>
      <c r="GH409" s="17">
        <v>73.906351060938889</v>
      </c>
      <c r="GI409" s="19">
        <v>36.78457888254546</v>
      </c>
      <c r="GJ409" s="19">
        <v>37.796347636363635</v>
      </c>
      <c r="GK409" s="21">
        <v>76.864955489672525</v>
      </c>
      <c r="GL409" s="19">
        <v>0</v>
      </c>
      <c r="GM409" s="26">
        <v>0.28994112499999997</v>
      </c>
      <c r="GN409" s="19">
        <v>76.888909090909095</v>
      </c>
      <c r="GO409" s="17">
        <v>72.221115891012488</v>
      </c>
      <c r="GP409" s="21">
        <v>36.287489978727272</v>
      </c>
      <c r="GQ409" s="19">
        <v>36.284676545454538</v>
      </c>
      <c r="GR409" s="19">
        <v>77.016011089612689</v>
      </c>
      <c r="GS409" s="19">
        <v>0</v>
      </c>
      <c r="GT409" s="26">
        <v>0.28325355555555559</v>
      </c>
      <c r="GU409" s="21">
        <v>75.835636363636368</v>
      </c>
      <c r="GV409" s="17">
        <v>70.555316574422235</v>
      </c>
      <c r="GW409" s="19">
        <v>35.790401074909092</v>
      </c>
      <c r="GX409" s="19">
        <v>34.813858909090904</v>
      </c>
      <c r="GY409" s="19">
        <v>77.16873996773991</v>
      </c>
      <c r="GZ409" s="21">
        <v>0</v>
      </c>
      <c r="HA409" s="26">
        <v>0.27664401388888887</v>
      </c>
      <c r="HB409" s="19">
        <v>74.782363636363641</v>
      </c>
      <c r="HC409" s="17">
        <v>68.908953111168046</v>
      </c>
      <c r="HD409" s="19">
        <v>35.293312171090911</v>
      </c>
      <c r="HE409" s="21">
        <v>33.383335090909085</v>
      </c>
      <c r="HF409" s="19">
        <v>77.323142124054186</v>
      </c>
      <c r="HG409" s="19">
        <v>0</v>
      </c>
      <c r="HH409" s="26">
        <v>0.27011249999999998</v>
      </c>
      <c r="HI409" s="19">
        <v>73.729090909090914</v>
      </c>
      <c r="HJ409" s="20">
        <v>67.28202550124999</v>
      </c>
      <c r="HK409" s="19">
        <v>34.79622326727273</v>
      </c>
      <c r="HL409" s="19">
        <v>31.992545454545443</v>
      </c>
      <c r="HM409" s="19">
        <v>77.479217558555519</v>
      </c>
      <c r="HN409" s="19">
        <v>0</v>
      </c>
      <c r="HO409" s="22">
        <v>0.26365901388888885</v>
      </c>
      <c r="HP409" s="19">
        <v>72.675818181818187</v>
      </c>
      <c r="HQ409" s="17">
        <v>65.67453374466804</v>
      </c>
      <c r="HR409" s="19">
        <v>34.299134363454549</v>
      </c>
      <c r="HS409" s="19">
        <v>30.640930363636357</v>
      </c>
      <c r="HT409" s="21">
        <v>77.636966271243892</v>
      </c>
      <c r="HU409" s="19">
        <v>0</v>
      </c>
      <c r="HV409" s="26">
        <v>0.2572835555555556</v>
      </c>
      <c r="HW409" s="19">
        <v>71.622545454545474</v>
      </c>
      <c r="HX409" s="17">
        <v>64.086477841422237</v>
      </c>
      <c r="HY409" s="21">
        <v>33.802045459636375</v>
      </c>
      <c r="HZ409" s="19">
        <v>29.327930181818189</v>
      </c>
      <c r="IA409" s="19">
        <v>77.796388262119336</v>
      </c>
      <c r="IB409" s="19">
        <v>0</v>
      </c>
      <c r="IC409" s="26">
        <v>0.250986125</v>
      </c>
      <c r="ID409" s="21">
        <v>70.569272727272747</v>
      </c>
      <c r="IE409" s="17">
        <v>62.517857791512498</v>
      </c>
      <c r="IF409" s="19">
        <v>33.304956555818194</v>
      </c>
      <c r="IG409" s="19">
        <v>28.052985272727277</v>
      </c>
      <c r="IH409" s="19">
        <v>77.957483531181822</v>
      </c>
      <c r="II409" s="21">
        <v>0</v>
      </c>
      <c r="IJ409" s="26">
        <v>0.2447667222222222</v>
      </c>
      <c r="IK409" s="19">
        <v>69.51600000000002</v>
      </c>
      <c r="IL409" s="17">
        <v>60.968673594938885</v>
      </c>
      <c r="IM409" s="19">
        <v>32.807867652000013</v>
      </c>
      <c r="IN409" s="21">
        <v>26.815536000000002</v>
      </c>
      <c r="IO409" s="19">
        <v>78.120252078431363</v>
      </c>
      <c r="IP409" s="19">
        <v>0</v>
      </c>
      <c r="IQ409" s="26">
        <v>0.2386253472222222</v>
      </c>
      <c r="IR409" s="19">
        <v>68.462727272727278</v>
      </c>
      <c r="IS409" s="20">
        <v>59.438925251701384</v>
      </c>
      <c r="IT409" s="19">
        <v>32.310778748181818</v>
      </c>
      <c r="IU409" s="19">
        <v>25.615022727272731</v>
      </c>
      <c r="IV409" s="19">
        <v>78.284693903867961</v>
      </c>
      <c r="IW409" s="19">
        <v>0</v>
      </c>
      <c r="IX409" s="22">
        <v>0.23256200000000005</v>
      </c>
      <c r="IY409" s="19">
        <v>67.409454545454551</v>
      </c>
      <c r="IZ409" s="17">
        <v>57.928612761800011</v>
      </c>
      <c r="JA409" s="19">
        <v>31.81368984436364</v>
      </c>
      <c r="JB409" s="19">
        <v>24.45088581818182</v>
      </c>
      <c r="JC409" s="19">
        <v>78.4508090074916</v>
      </c>
      <c r="JD409" s="21">
        <v>0</v>
      </c>
      <c r="JE409" s="22">
        <v>0.22657668055555558</v>
      </c>
      <c r="JF409" s="21">
        <v>66.356181818181824</v>
      </c>
      <c r="JG409" s="20">
        <v>56.437736125234728</v>
      </c>
      <c r="JH409" s="21">
        <v>31.316600940545456</v>
      </c>
      <c r="JI409" s="21">
        <v>23.322565636363638</v>
      </c>
      <c r="JJ409" s="21">
        <v>78.618597389302309</v>
      </c>
      <c r="JK409" s="21">
        <v>0</v>
      </c>
      <c r="JL409" s="22">
        <v>0.2206693888888889</v>
      </c>
      <c r="JM409" s="21">
        <v>65.302909090909097</v>
      </c>
      <c r="JN409" s="20">
        <v>54.966295342005559</v>
      </c>
      <c r="JO409" s="21">
        <v>30.819512036727275</v>
      </c>
      <c r="JP409" s="21">
        <v>22.229502545454544</v>
      </c>
      <c r="JQ409" s="21">
        <v>78.78805904930006</v>
      </c>
      <c r="JR409" s="21">
        <v>0</v>
      </c>
      <c r="JS409" s="22">
        <v>0.21484012499999999</v>
      </c>
      <c r="JT409" s="21">
        <v>64.24963636363637</v>
      </c>
      <c r="JU409" s="20">
        <v>53.514290412112494</v>
      </c>
      <c r="JV409" s="21">
        <v>30.322423132909094</v>
      </c>
      <c r="JW409" s="21">
        <v>21.171136909090908</v>
      </c>
      <c r="JX409" s="21">
        <v>78.959193987484866</v>
      </c>
      <c r="JY409" s="21">
        <v>0</v>
      </c>
      <c r="JZ409" s="22">
        <v>0.20908888888888885</v>
      </c>
      <c r="KA409" s="21">
        <v>63.196363636363643</v>
      </c>
      <c r="KB409" s="20">
        <v>52.081721335555542</v>
      </c>
      <c r="KC409" s="21">
        <v>29.825334229090913</v>
      </c>
      <c r="KD409" s="21">
        <v>20.146909090909091</v>
      </c>
      <c r="KE409" s="21">
        <v>79.132002203856729</v>
      </c>
      <c r="KF409" s="21">
        <v>0</v>
      </c>
      <c r="KG409" s="22">
        <v>0.20341568055555556</v>
      </c>
      <c r="KH409" s="21">
        <v>62.143090909090915</v>
      </c>
      <c r="KI409" s="20">
        <v>50.668588112334724</v>
      </c>
      <c r="KJ409" s="21">
        <v>29.328245325272732</v>
      </c>
      <c r="KK409" s="21">
        <v>19.156259454545452</v>
      </c>
      <c r="KL409" s="21">
        <v>79.306483698415647</v>
      </c>
      <c r="KM409" s="21">
        <v>0</v>
      </c>
      <c r="KN409" s="22">
        <v>0.19782050000000001</v>
      </c>
      <c r="KO409" s="21">
        <v>61.089818181818188</v>
      </c>
      <c r="KP409" s="20">
        <v>49.274890742450005</v>
      </c>
      <c r="KQ409" s="21">
        <v>28.831156421454548</v>
      </c>
      <c r="KR409" s="21">
        <v>18.198628363636359</v>
      </c>
      <c r="KS409" s="21">
        <v>79.482638471161621</v>
      </c>
      <c r="KT409" s="21">
        <v>0</v>
      </c>
      <c r="KU409" s="22">
        <v>0.1923033472222222</v>
      </c>
      <c r="KV409" s="21">
        <v>60.036545454545461</v>
      </c>
      <c r="KW409" s="20">
        <v>47.900629225901383</v>
      </c>
      <c r="KX409" s="21">
        <v>28.334067517636367</v>
      </c>
      <c r="KY409" s="21">
        <v>17.273456181818176</v>
      </c>
      <c r="KZ409" s="21">
        <v>79.660466522094652</v>
      </c>
      <c r="LA409" s="21">
        <v>0</v>
      </c>
      <c r="LB409" s="22">
        <v>0.18686422222222218</v>
      </c>
      <c r="LC409" s="21">
        <v>58.983272727272741</v>
      </c>
      <c r="LD409" s="20">
        <v>46.545803562688874</v>
      </c>
      <c r="LE409" s="21">
        <v>27.836978613818189</v>
      </c>
      <c r="LF409" s="21">
        <v>16.380183272727276</v>
      </c>
      <c r="LG409" s="21">
        <v>79.839967851214723</v>
      </c>
      <c r="LH409" s="21">
        <v>0</v>
      </c>
      <c r="LI409" s="22">
        <v>0.18150312500000002</v>
      </c>
      <c r="LJ409" s="21">
        <v>57.930000000000014</v>
      </c>
      <c r="LK409" s="20">
        <v>45.210413752812499</v>
      </c>
      <c r="LL409" s="21">
        <v>27.339889710000008</v>
      </c>
      <c r="LM409" s="21">
        <v>15.518250000000004</v>
      </c>
      <c r="LN409" s="21">
        <v>80.021142458521851</v>
      </c>
      <c r="LO409" s="21">
        <v>0</v>
      </c>
      <c r="LP409" s="22">
        <v>0.17622005555555556</v>
      </c>
      <c r="LQ409" s="21">
        <v>56.876727272727287</v>
      </c>
      <c r="LR409" s="20">
        <v>43.894459796272223</v>
      </c>
      <c r="LS409" s="21">
        <v>26.842800806181824</v>
      </c>
      <c r="LT409" s="21">
        <v>14.687096727272728</v>
      </c>
      <c r="LU409" s="21">
        <v>80.203990344016034</v>
      </c>
      <c r="LV409" s="21">
        <v>0</v>
      </c>
      <c r="LW409" s="22">
        <v>0.17101501388888887</v>
      </c>
      <c r="LX409" s="21">
        <v>55.82345454545456</v>
      </c>
      <c r="LY409" s="20">
        <v>42.597941693068051</v>
      </c>
      <c r="LZ409" s="21">
        <v>26.345711902363643</v>
      </c>
      <c r="MA409" s="21">
        <v>13.886163818181821</v>
      </c>
      <c r="MB409" s="21">
        <v>80.388511507697274</v>
      </c>
      <c r="MC409" s="21">
        <v>0</v>
      </c>
      <c r="MD409" s="22">
        <v>0.16588799999999998</v>
      </c>
      <c r="ME409" s="21">
        <v>54.770181818181825</v>
      </c>
      <c r="MF409" s="20">
        <v>41.320859443199993</v>
      </c>
      <c r="MG409" s="21">
        <v>25.848622998545459</v>
      </c>
      <c r="MH409" s="21">
        <v>13.114891636363636</v>
      </c>
      <c r="MI409" s="21">
        <v>80.574705949565569</v>
      </c>
      <c r="MJ409" s="21">
        <v>0</v>
      </c>
      <c r="MK409" s="22">
        <v>0.16083901388888891</v>
      </c>
      <c r="ML409" s="21">
        <v>53.716909090909098</v>
      </c>
      <c r="MM409" s="20">
        <v>40.063213046668061</v>
      </c>
      <c r="MN409" s="21">
        <v>25.351534094727278</v>
      </c>
      <c r="MO409" s="21">
        <v>12.372720545454543</v>
      </c>
      <c r="MP409" s="21">
        <v>80.76257366962092</v>
      </c>
      <c r="MQ409" s="21">
        <v>0</v>
      </c>
      <c r="MR409" s="22">
        <v>0.15586805555555555</v>
      </c>
      <c r="MS409" s="21">
        <v>52.663636363636371</v>
      </c>
      <c r="MT409" s="20">
        <v>38.82500250347222</v>
      </c>
      <c r="MU409" s="21">
        <v>24.854445190909093</v>
      </c>
      <c r="MV409" s="21">
        <v>11.659090909090908</v>
      </c>
      <c r="MW409" s="21">
        <v>80.952114667863313</v>
      </c>
      <c r="MX409" s="21">
        <v>0</v>
      </c>
      <c r="MY409" s="30" t="s">
        <v>52</v>
      </c>
    </row>
    <row r="410" spans="1:363" ht="24" customHeight="1" x14ac:dyDescent="0.25">
      <c r="A410" s="15" t="s">
        <v>52</v>
      </c>
      <c r="B410" s="24" t="s">
        <v>13</v>
      </c>
      <c r="C410" s="25" t="s">
        <v>2</v>
      </c>
      <c r="D410" s="23">
        <v>0.7</v>
      </c>
      <c r="E410" s="17">
        <f t="shared" si="6"/>
        <v>0.875</v>
      </c>
      <c r="F410" s="23">
        <v>0.52500000000000002</v>
      </c>
      <c r="G410" s="19">
        <v>103.26363636363638</v>
      </c>
      <c r="H410" s="20">
        <v>130.77167249999999</v>
      </c>
      <c r="I410" s="19">
        <v>48.734963390909101</v>
      </c>
      <c r="J410" s="19">
        <v>93.202556818181819</v>
      </c>
      <c r="K410" s="19">
        <v>73.737122209341436</v>
      </c>
      <c r="L410" s="19">
        <v>0</v>
      </c>
      <c r="M410" s="26">
        <v>0.51576596458333335</v>
      </c>
      <c r="N410" s="19">
        <v>102.23100000000001</v>
      </c>
      <c r="O410" s="17">
        <v>128.47157677550146</v>
      </c>
      <c r="P410" s="19">
        <v>48.247613757000003</v>
      </c>
      <c r="Q410" s="19">
        <v>90.434347678124993</v>
      </c>
      <c r="R410" s="19">
        <v>73.845763469834068</v>
      </c>
      <c r="S410" s="19">
        <v>0</v>
      </c>
      <c r="T410" s="26">
        <v>0.50661385833333328</v>
      </c>
      <c r="U410" s="19">
        <v>101.19836363636365</v>
      </c>
      <c r="V410" s="17">
        <v>126.19188869700582</v>
      </c>
      <c r="W410" s="21">
        <v>47.76026412309092</v>
      </c>
      <c r="X410" s="19">
        <v>87.721500856818182</v>
      </c>
      <c r="Y410" s="19">
        <v>73.956013083055964</v>
      </c>
      <c r="Z410" s="19">
        <v>0</v>
      </c>
      <c r="AA410" s="26">
        <v>0.49754368125000004</v>
      </c>
      <c r="AB410" s="21">
        <v>100.16572727272728</v>
      </c>
      <c r="AC410" s="17">
        <v>123.93260826451314</v>
      </c>
      <c r="AD410" s="19">
        <v>47.272914489181822</v>
      </c>
      <c r="AE410" s="19">
        <v>85.063457138920455</v>
      </c>
      <c r="AF410" s="19">
        <v>74.067871049007124</v>
      </c>
      <c r="AG410" s="21">
        <v>0</v>
      </c>
      <c r="AH410" s="26">
        <v>0.4885554333333334</v>
      </c>
      <c r="AI410" s="19">
        <v>99.133090909090924</v>
      </c>
      <c r="AJ410" s="17">
        <v>121.69373547802334</v>
      </c>
      <c r="AK410" s="19">
        <v>46.785564855272732</v>
      </c>
      <c r="AL410" s="21">
        <v>82.4596573090909</v>
      </c>
      <c r="AM410" s="19">
        <v>74.181337367687547</v>
      </c>
      <c r="AN410" s="19">
        <v>0</v>
      </c>
      <c r="AO410" s="26">
        <v>0.47964911458333331</v>
      </c>
      <c r="AP410" s="19">
        <v>98.100454545454554</v>
      </c>
      <c r="AQ410" s="20">
        <v>119.47527033753646</v>
      </c>
      <c r="AR410" s="19">
        <v>46.298215221363641</v>
      </c>
      <c r="AS410" s="19">
        <v>79.909542151988632</v>
      </c>
      <c r="AT410" s="19">
        <v>74.296412039097248</v>
      </c>
      <c r="AU410" s="19">
        <v>0</v>
      </c>
      <c r="AV410" s="22">
        <v>0.47082472499999994</v>
      </c>
      <c r="AW410" s="19">
        <v>97.067818181818197</v>
      </c>
      <c r="AX410" s="17">
        <v>117.27721284305248</v>
      </c>
      <c r="AY410" s="19">
        <v>45.810865587454551</v>
      </c>
      <c r="AZ410" s="19">
        <v>77.41255245227272</v>
      </c>
      <c r="BA410" s="21">
        <v>74.413095063236213</v>
      </c>
      <c r="BB410" s="19">
        <v>0</v>
      </c>
      <c r="BC410" s="26">
        <v>0.4620822645833334</v>
      </c>
      <c r="BD410" s="19">
        <v>96.03518181818184</v>
      </c>
      <c r="BE410" s="17">
        <v>115.09956299457147</v>
      </c>
      <c r="BF410" s="21">
        <v>45.323515953545467</v>
      </c>
      <c r="BG410" s="19">
        <v>74.968128994602282</v>
      </c>
      <c r="BH410" s="19">
        <v>74.531386440104441</v>
      </c>
      <c r="BI410" s="19">
        <v>0</v>
      </c>
      <c r="BJ410" s="26">
        <v>0.45342173333333335</v>
      </c>
      <c r="BK410" s="21">
        <v>95.002545454545469</v>
      </c>
      <c r="BL410" s="17">
        <v>112.94232079209334</v>
      </c>
      <c r="BM410" s="19">
        <v>44.836166319636369</v>
      </c>
      <c r="BN410" s="19">
        <v>72.575712563636372</v>
      </c>
      <c r="BO410" s="19">
        <v>74.651286169701933</v>
      </c>
      <c r="BP410" s="21">
        <v>0</v>
      </c>
      <c r="BQ410" s="26">
        <v>0.44484313125000002</v>
      </c>
      <c r="BR410" s="19">
        <v>93.969909090909113</v>
      </c>
      <c r="BS410" s="17">
        <v>110.80548623561813</v>
      </c>
      <c r="BT410" s="19">
        <v>44.348816685727286</v>
      </c>
      <c r="BU410" s="21">
        <v>70.234743944034108</v>
      </c>
      <c r="BV410" s="19">
        <v>74.772794252028703</v>
      </c>
      <c r="BW410" s="19">
        <v>0</v>
      </c>
      <c r="BX410" s="26">
        <v>0.43634645833333335</v>
      </c>
      <c r="BY410" s="19">
        <v>92.937272727272742</v>
      </c>
      <c r="BZ410" s="20">
        <v>108.68905932514583</v>
      </c>
      <c r="CA410" s="19">
        <v>43.861467051818188</v>
      </c>
      <c r="CB410" s="19">
        <v>67.944663920454559</v>
      </c>
      <c r="CC410" s="19">
        <v>74.895910687084736</v>
      </c>
      <c r="CD410" s="19">
        <v>0</v>
      </c>
      <c r="CE410" s="22">
        <v>0.4279317145833334</v>
      </c>
      <c r="CF410" s="19">
        <v>91.904636363636385</v>
      </c>
      <c r="CG410" s="17">
        <v>106.59304006067647</v>
      </c>
      <c r="CH410" s="19">
        <v>43.374117417909105</v>
      </c>
      <c r="CI410" s="19">
        <v>65.704913277556827</v>
      </c>
      <c r="CJ410" s="21">
        <v>75.020635474870033</v>
      </c>
      <c r="CK410" s="19">
        <v>0</v>
      </c>
      <c r="CL410" s="26">
        <v>0.41959890000000005</v>
      </c>
      <c r="CM410" s="19">
        <v>90.872000000000014</v>
      </c>
      <c r="CN410" s="17">
        <v>104.51742844221</v>
      </c>
      <c r="CO410" s="21">
        <v>42.886767784000007</v>
      </c>
      <c r="CP410" s="19">
        <v>63.514932799999997</v>
      </c>
      <c r="CQ410" s="19">
        <v>75.146968615384594</v>
      </c>
      <c r="CR410" s="19">
        <v>0</v>
      </c>
      <c r="CS410" s="26">
        <v>0.41134801458333331</v>
      </c>
      <c r="CT410" s="21">
        <v>89.839363636363643</v>
      </c>
      <c r="CU410" s="17">
        <v>102.46222446974645</v>
      </c>
      <c r="CV410" s="19">
        <v>42.399418150090909</v>
      </c>
      <c r="CW410" s="19">
        <v>61.374163272443191</v>
      </c>
      <c r="CX410" s="19">
        <v>75.274910108628433</v>
      </c>
      <c r="CY410" s="21">
        <v>0</v>
      </c>
      <c r="CZ410" s="26">
        <v>0.40317905833333334</v>
      </c>
      <c r="DA410" s="19">
        <v>88.806727272727287</v>
      </c>
      <c r="DB410" s="17">
        <v>100.42742814328584</v>
      </c>
      <c r="DC410" s="19">
        <v>41.912068516181826</v>
      </c>
      <c r="DD410" s="21">
        <v>59.282045479545452</v>
      </c>
      <c r="DE410" s="19">
        <v>75.404459954601535</v>
      </c>
      <c r="DF410" s="19">
        <v>0</v>
      </c>
      <c r="DG410" s="26">
        <v>0.39509203125000003</v>
      </c>
      <c r="DH410" s="19">
        <v>87.774090909090916</v>
      </c>
      <c r="DI410" s="20">
        <v>98.413039462828124</v>
      </c>
      <c r="DJ410" s="19">
        <v>41.424718882272728</v>
      </c>
      <c r="DK410" s="19">
        <v>57.238020205965903</v>
      </c>
      <c r="DL410" s="19">
        <v>75.535618153303901</v>
      </c>
      <c r="DM410" s="19">
        <v>0</v>
      </c>
      <c r="DN410" s="22">
        <v>0.38708693333333333</v>
      </c>
      <c r="DO410" s="19">
        <v>86.741454545454559</v>
      </c>
      <c r="DP410" s="17">
        <v>96.419058428373333</v>
      </c>
      <c r="DQ410" s="19">
        <v>40.937369248363645</v>
      </c>
      <c r="DR410" s="19">
        <v>55.241528236363628</v>
      </c>
      <c r="DS410" s="21">
        <v>75.66838470473553</v>
      </c>
      <c r="DT410" s="19">
        <v>0</v>
      </c>
      <c r="DU410" s="26">
        <v>0.37916376458333334</v>
      </c>
      <c r="DV410" s="19">
        <v>85.708818181818188</v>
      </c>
      <c r="DW410" s="17">
        <v>94.445485039921465</v>
      </c>
      <c r="DX410" s="21">
        <v>40.450019614454547</v>
      </c>
      <c r="DY410" s="19">
        <v>53.292010355397721</v>
      </c>
      <c r="DZ410" s="19">
        <v>75.802759608896437</v>
      </c>
      <c r="EA410" s="19">
        <v>0</v>
      </c>
      <c r="EB410" s="26">
        <v>0.37132252499999996</v>
      </c>
      <c r="EC410" s="21">
        <v>84.676181818181831</v>
      </c>
      <c r="ED410" s="17">
        <v>92.492319297472491</v>
      </c>
      <c r="EE410" s="19">
        <v>39.962669980545463</v>
      </c>
      <c r="EF410" s="19">
        <v>51.388907347727262</v>
      </c>
      <c r="EG410" s="19">
        <v>75.938742865786608</v>
      </c>
      <c r="EH410" s="21">
        <v>0</v>
      </c>
      <c r="EI410" s="26">
        <v>0.36356321458333335</v>
      </c>
      <c r="EJ410" s="19">
        <v>83.643545454545475</v>
      </c>
      <c r="EK410" s="17">
        <v>90.559561201026455</v>
      </c>
      <c r="EL410" s="19">
        <v>39.475320346636373</v>
      </c>
      <c r="EM410" s="21">
        <v>49.531659998011378</v>
      </c>
      <c r="EN410" s="19">
        <v>76.076334475406043</v>
      </c>
      <c r="EO410" s="19">
        <v>0</v>
      </c>
      <c r="EP410" s="26">
        <v>0.35588583333333335</v>
      </c>
      <c r="EQ410" s="19">
        <v>82.610909090909104</v>
      </c>
      <c r="ER410" s="20">
        <v>88.647210750583341</v>
      </c>
      <c r="ES410" s="19">
        <v>38.987970712727282</v>
      </c>
      <c r="ET410" s="19">
        <v>47.719709090909106</v>
      </c>
      <c r="EU410" s="19">
        <v>76.215534437754741</v>
      </c>
      <c r="EV410" s="19">
        <v>0</v>
      </c>
      <c r="EW410" s="22">
        <v>0.34829038125</v>
      </c>
      <c r="EX410" s="19">
        <v>81.578272727272747</v>
      </c>
      <c r="EY410" s="17">
        <v>86.755267946143121</v>
      </c>
      <c r="EZ410" s="19">
        <v>38.500621078818192</v>
      </c>
      <c r="FA410" s="19">
        <v>45.952495411079553</v>
      </c>
      <c r="FB410" s="21">
        <v>76.356342752832717</v>
      </c>
      <c r="FC410" s="19">
        <v>0</v>
      </c>
      <c r="FD410" s="26">
        <v>0.34077685833333332</v>
      </c>
      <c r="FE410" s="19">
        <v>80.545636363636376</v>
      </c>
      <c r="FF410" s="17">
        <v>84.883732787705824</v>
      </c>
      <c r="FG410" s="21">
        <v>38.013271444909094</v>
      </c>
      <c r="FH410" s="19">
        <v>44.22945974318182</v>
      </c>
      <c r="FI410" s="19">
        <v>76.498759420639956</v>
      </c>
      <c r="FJ410" s="19">
        <v>0</v>
      </c>
      <c r="FK410" s="26">
        <v>0.3333452645833333</v>
      </c>
      <c r="FL410" s="21">
        <v>79.513000000000019</v>
      </c>
      <c r="FM410" s="17">
        <v>83.03260527527145</v>
      </c>
      <c r="FN410" s="19">
        <v>37.525921811000011</v>
      </c>
      <c r="FO410" s="19">
        <v>42.550042871875</v>
      </c>
      <c r="FP410" s="19">
        <v>76.64278444117646</v>
      </c>
      <c r="FQ410" s="21">
        <v>0</v>
      </c>
      <c r="FR410" s="26">
        <v>0.32599560000000005</v>
      </c>
      <c r="FS410" s="19">
        <v>78.480363636363649</v>
      </c>
      <c r="FT410" s="17">
        <v>81.201885408840013</v>
      </c>
      <c r="FU410" s="19">
        <v>37.038572177090913</v>
      </c>
      <c r="FV410" s="21">
        <v>40.913685581818186</v>
      </c>
      <c r="FW410" s="19">
        <v>76.788417814442226</v>
      </c>
      <c r="FX410" s="19">
        <v>0</v>
      </c>
      <c r="FY410" s="26">
        <v>0.31872786458333335</v>
      </c>
      <c r="FZ410" s="19">
        <v>77.447727272727292</v>
      </c>
      <c r="GA410" s="20">
        <v>79.391573188411456</v>
      </c>
      <c r="GB410" s="19">
        <v>36.551222543181829</v>
      </c>
      <c r="GC410" s="19">
        <v>39.319828657670456</v>
      </c>
      <c r="GD410" s="19">
        <v>76.935659540437271</v>
      </c>
      <c r="GE410" s="19">
        <v>0</v>
      </c>
      <c r="GF410" s="22">
        <v>0.31154205833333332</v>
      </c>
      <c r="GG410" s="19">
        <v>76.415090909090921</v>
      </c>
      <c r="GH410" s="17">
        <v>77.601668613985822</v>
      </c>
      <c r="GI410" s="19">
        <v>36.063872909272732</v>
      </c>
      <c r="GJ410" s="19">
        <v>37.767912884090904</v>
      </c>
      <c r="GK410" s="21">
        <v>77.084509619161565</v>
      </c>
      <c r="GL410" s="19">
        <v>0</v>
      </c>
      <c r="GM410" s="26">
        <v>0.30443818125</v>
      </c>
      <c r="GN410" s="19">
        <v>75.38245454545455</v>
      </c>
      <c r="GO410" s="17">
        <v>75.832171685563125</v>
      </c>
      <c r="GP410" s="21">
        <v>35.576523275363641</v>
      </c>
      <c r="GQ410" s="19">
        <v>36.257379045738631</v>
      </c>
      <c r="GR410" s="19">
        <v>77.234968050615151</v>
      </c>
      <c r="GS410" s="19">
        <v>0</v>
      </c>
      <c r="GT410" s="26">
        <v>0.29741623333333339</v>
      </c>
      <c r="GU410" s="21">
        <v>74.349818181818193</v>
      </c>
      <c r="GV410" s="17">
        <v>74.083082403143351</v>
      </c>
      <c r="GW410" s="19">
        <v>35.089173641454551</v>
      </c>
      <c r="GX410" s="19">
        <v>34.787667927272722</v>
      </c>
      <c r="GY410" s="19">
        <v>77.387034834797987</v>
      </c>
      <c r="GZ410" s="21">
        <v>0</v>
      </c>
      <c r="HA410" s="26">
        <v>0.29047621458333334</v>
      </c>
      <c r="HB410" s="19">
        <v>73.317181818181822</v>
      </c>
      <c r="HC410" s="17">
        <v>72.354400766726457</v>
      </c>
      <c r="HD410" s="19">
        <v>34.60182400754546</v>
      </c>
      <c r="HE410" s="21">
        <v>33.35822031335227</v>
      </c>
      <c r="HF410" s="19">
        <v>77.5407099717101</v>
      </c>
      <c r="HG410" s="19">
        <v>0</v>
      </c>
      <c r="HH410" s="26">
        <v>0.283618125</v>
      </c>
      <c r="HI410" s="19">
        <v>72.284545454545466</v>
      </c>
      <c r="HJ410" s="20">
        <v>70.646126776312499</v>
      </c>
      <c r="HK410" s="19">
        <v>34.114474373636369</v>
      </c>
      <c r="HL410" s="19">
        <v>31.968476988636358</v>
      </c>
      <c r="HM410" s="19">
        <v>77.695993461351463</v>
      </c>
      <c r="HN410" s="19">
        <v>0</v>
      </c>
      <c r="HO410" s="22">
        <v>0.27684196458333332</v>
      </c>
      <c r="HP410" s="19">
        <v>71.251909090909095</v>
      </c>
      <c r="HQ410" s="17">
        <v>68.958260431901451</v>
      </c>
      <c r="HR410" s="19">
        <v>33.627124739727272</v>
      </c>
      <c r="HS410" s="19">
        <v>30.617878737784086</v>
      </c>
      <c r="HT410" s="21">
        <v>77.852885303722118</v>
      </c>
      <c r="HU410" s="19">
        <v>0</v>
      </c>
      <c r="HV410" s="26">
        <v>0.27014773333333342</v>
      </c>
      <c r="HW410" s="19">
        <v>70.219272727272738</v>
      </c>
      <c r="HX410" s="17">
        <v>67.290801733493353</v>
      </c>
      <c r="HY410" s="21">
        <v>33.139775105818188</v>
      </c>
      <c r="HZ410" s="19">
        <v>29.305866345454554</v>
      </c>
      <c r="IA410" s="19">
        <v>78.011385498822023</v>
      </c>
      <c r="IB410" s="19">
        <v>0</v>
      </c>
      <c r="IC410" s="26">
        <v>0.26353543125000001</v>
      </c>
      <c r="ID410" s="21">
        <v>69.186636363636381</v>
      </c>
      <c r="IE410" s="17">
        <v>65.643750681088122</v>
      </c>
      <c r="IF410" s="19">
        <v>32.652425471909098</v>
      </c>
      <c r="IG410" s="19">
        <v>28.031880596306824</v>
      </c>
      <c r="IH410" s="19">
        <v>78.171494046651191</v>
      </c>
      <c r="II410" s="21">
        <v>0</v>
      </c>
      <c r="IJ410" s="26">
        <v>0.25700505833333331</v>
      </c>
      <c r="IK410" s="19">
        <v>68.154000000000011</v>
      </c>
      <c r="IL410" s="17">
        <v>64.017107274685827</v>
      </c>
      <c r="IM410" s="19">
        <v>32.165075838000007</v>
      </c>
      <c r="IN410" s="21">
        <v>26.795362275000002</v>
      </c>
      <c r="IO410" s="19">
        <v>78.333210947209636</v>
      </c>
      <c r="IP410" s="19">
        <v>0</v>
      </c>
      <c r="IQ410" s="26">
        <v>0.25055661458333334</v>
      </c>
      <c r="IR410" s="19">
        <v>67.121363636363654</v>
      </c>
      <c r="IS410" s="20">
        <v>62.410871514286455</v>
      </c>
      <c r="IT410" s="19">
        <v>31.677726204090916</v>
      </c>
      <c r="IU410" s="19">
        <v>25.595752166193186</v>
      </c>
      <c r="IV410" s="19">
        <v>78.496536200497346</v>
      </c>
      <c r="IW410" s="19">
        <v>0</v>
      </c>
      <c r="IX410" s="22">
        <v>0.24419010000000005</v>
      </c>
      <c r="IY410" s="19">
        <v>66.088727272727283</v>
      </c>
      <c r="IZ410" s="17">
        <v>60.825043399890014</v>
      </c>
      <c r="JA410" s="19">
        <v>31.190376570181822</v>
      </c>
      <c r="JB410" s="19">
        <v>24.432491054545459</v>
      </c>
      <c r="JC410" s="19">
        <v>78.661469806514333</v>
      </c>
      <c r="JD410" s="21">
        <v>0</v>
      </c>
      <c r="JE410" s="22">
        <v>0.23790551458333337</v>
      </c>
      <c r="JF410" s="21">
        <v>65.056090909090926</v>
      </c>
      <c r="JG410" s="20">
        <v>59.259622931496466</v>
      </c>
      <c r="JH410" s="21">
        <v>30.703026936272735</v>
      </c>
      <c r="JI410" s="21">
        <v>23.305019724715912</v>
      </c>
      <c r="JJ410" s="21">
        <v>78.82801176526057</v>
      </c>
      <c r="JK410" s="21">
        <v>0</v>
      </c>
      <c r="JL410" s="22">
        <v>0.23170285833333334</v>
      </c>
      <c r="JM410" s="21">
        <v>64.023454545454555</v>
      </c>
      <c r="JN410" s="20">
        <v>57.714610109105834</v>
      </c>
      <c r="JO410" s="21">
        <v>30.215677302363641</v>
      </c>
      <c r="JP410" s="21">
        <v>22.212778961363636</v>
      </c>
      <c r="JQ410" s="21">
        <v>78.996162076736084</v>
      </c>
      <c r="JR410" s="21">
        <v>0</v>
      </c>
      <c r="JS410" s="22">
        <v>0.22558213125000001</v>
      </c>
      <c r="JT410" s="21">
        <v>62.990818181818192</v>
      </c>
      <c r="JU410" s="20">
        <v>56.190004932718125</v>
      </c>
      <c r="JV410" s="21">
        <v>29.728327668454551</v>
      </c>
      <c r="JW410" s="21">
        <v>21.155209549147727</v>
      </c>
      <c r="JX410" s="21">
        <v>79.165920740940862</v>
      </c>
      <c r="JY410" s="21">
        <v>0</v>
      </c>
      <c r="JZ410" s="22">
        <v>0.21954333333333331</v>
      </c>
      <c r="KA410" s="21">
        <v>61.958181818181828</v>
      </c>
      <c r="KB410" s="20">
        <v>54.685807402333324</v>
      </c>
      <c r="KC410" s="21">
        <v>29.24097803454546</v>
      </c>
      <c r="KD410" s="21">
        <v>20.131752272727272</v>
      </c>
      <c r="KE410" s="21">
        <v>79.337287757874918</v>
      </c>
      <c r="KF410" s="21">
        <v>0</v>
      </c>
      <c r="KG410" s="22">
        <v>0.21358646458333336</v>
      </c>
      <c r="KH410" s="21">
        <v>60.925545454545464</v>
      </c>
      <c r="KI410" s="20">
        <v>53.202017517951461</v>
      </c>
      <c r="KJ410" s="21">
        <v>28.753628400636369</v>
      </c>
      <c r="KK410" s="21">
        <v>19.14184791676136</v>
      </c>
      <c r="KL410" s="21">
        <v>79.510263127538224</v>
      </c>
      <c r="KM410" s="21">
        <v>0</v>
      </c>
      <c r="KN410" s="22">
        <v>0.20771152500000001</v>
      </c>
      <c r="KO410" s="21">
        <v>59.892909090909093</v>
      </c>
      <c r="KP410" s="20">
        <v>51.738635279572499</v>
      </c>
      <c r="KQ410" s="21">
        <v>28.266278766727275</v>
      </c>
      <c r="KR410" s="21">
        <v>18.184937265909088</v>
      </c>
      <c r="KS410" s="21">
        <v>79.684846849930807</v>
      </c>
      <c r="KT410" s="21">
        <v>0</v>
      </c>
      <c r="KU410" s="22">
        <v>0.20191851458333332</v>
      </c>
      <c r="KV410" s="21">
        <v>58.860272727272729</v>
      </c>
      <c r="KW410" s="20">
        <v>50.295660687196452</v>
      </c>
      <c r="KX410" s="21">
        <v>27.778929132818185</v>
      </c>
      <c r="KY410" s="21">
        <v>17.260461104829542</v>
      </c>
      <c r="KZ410" s="21">
        <v>79.861038925052654</v>
      </c>
      <c r="LA410" s="21">
        <v>0</v>
      </c>
      <c r="LB410" s="22">
        <v>0.19620743333333329</v>
      </c>
      <c r="LC410" s="21">
        <v>57.82763636363638</v>
      </c>
      <c r="LD410" s="20">
        <v>48.873093740823322</v>
      </c>
      <c r="LE410" s="21">
        <v>27.291579498909098</v>
      </c>
      <c r="LF410" s="21">
        <v>16.367860218181821</v>
      </c>
      <c r="LG410" s="21">
        <v>80.038839352903764</v>
      </c>
      <c r="LH410" s="21">
        <v>0</v>
      </c>
      <c r="LI410" s="22">
        <v>0.19057828125000004</v>
      </c>
      <c r="LJ410" s="21">
        <v>56.795000000000016</v>
      </c>
      <c r="LK410" s="20">
        <v>47.470934440453135</v>
      </c>
      <c r="LL410" s="21">
        <v>26.804229865000007</v>
      </c>
      <c r="LM410" s="21">
        <v>15.506575390625004</v>
      </c>
      <c r="LN410" s="21">
        <v>80.218248133484153</v>
      </c>
      <c r="LO410" s="21">
        <v>0</v>
      </c>
      <c r="LP410" s="22">
        <v>0.18503105833333336</v>
      </c>
      <c r="LQ410" s="21">
        <v>55.762363636363652</v>
      </c>
      <c r="LR410" s="20">
        <v>46.089182786085836</v>
      </c>
      <c r="LS410" s="21">
        <v>26.316880231090916</v>
      </c>
      <c r="LT410" s="21">
        <v>14.676047406818183</v>
      </c>
      <c r="LU410" s="21">
        <v>80.399265266793805</v>
      </c>
      <c r="LV410" s="21">
        <v>0</v>
      </c>
      <c r="LW410" s="22">
        <v>0.17956576458333331</v>
      </c>
      <c r="LX410" s="21">
        <v>54.729727272727281</v>
      </c>
      <c r="LY410" s="20">
        <v>44.727838777721452</v>
      </c>
      <c r="LZ410" s="21">
        <v>25.829530597181822</v>
      </c>
      <c r="MA410" s="21">
        <v>13.875717051420459</v>
      </c>
      <c r="MB410" s="21">
        <v>80.58189075283272</v>
      </c>
      <c r="MC410" s="21">
        <v>0</v>
      </c>
      <c r="MD410" s="22">
        <v>0.17418239999999999</v>
      </c>
      <c r="ME410" s="21">
        <v>53.697090909090917</v>
      </c>
      <c r="MF410" s="20">
        <v>43.386902415359998</v>
      </c>
      <c r="MG410" s="21">
        <v>25.342180963272732</v>
      </c>
      <c r="MH410" s="21">
        <v>13.10502510909091</v>
      </c>
      <c r="MI410" s="21">
        <v>80.766124591600899</v>
      </c>
      <c r="MJ410" s="21">
        <v>0</v>
      </c>
      <c r="MK410" s="22">
        <v>0.16888096458333338</v>
      </c>
      <c r="ML410" s="21">
        <v>52.664454545454554</v>
      </c>
      <c r="MM410" s="20">
        <v>42.066373699001467</v>
      </c>
      <c r="MN410" s="21">
        <v>24.854831329363641</v>
      </c>
      <c r="MO410" s="21">
        <v>12.363412364488635</v>
      </c>
      <c r="MP410" s="21">
        <v>80.951966783098356</v>
      </c>
      <c r="MQ410" s="21">
        <v>0</v>
      </c>
      <c r="MR410" s="22">
        <v>0.16366145833333334</v>
      </c>
      <c r="MS410" s="21">
        <v>51.63181818181819</v>
      </c>
      <c r="MT410" s="20">
        <v>40.766252628645837</v>
      </c>
      <c r="MU410" s="21">
        <v>24.367481695454551</v>
      </c>
      <c r="MV410" s="21">
        <v>11.650319602272727</v>
      </c>
      <c r="MW410" s="21">
        <v>81.139417327325063</v>
      </c>
      <c r="MX410" s="21">
        <v>0</v>
      </c>
      <c r="MY410" s="30" t="s">
        <v>52</v>
      </c>
    </row>
    <row r="411" spans="1:363" ht="24" customHeight="1" x14ac:dyDescent="0.25">
      <c r="A411" s="15" t="s">
        <v>52</v>
      </c>
      <c r="B411" s="24" t="s">
        <v>13</v>
      </c>
      <c r="C411" s="25" t="s">
        <v>2</v>
      </c>
      <c r="D411" s="23">
        <v>0.7</v>
      </c>
      <c r="E411" s="17">
        <f t="shared" si="6"/>
        <v>0.875</v>
      </c>
      <c r="F411" s="23">
        <v>0.55000000000000004</v>
      </c>
      <c r="G411" s="19">
        <v>101.20000000000002</v>
      </c>
      <c r="H411" s="20">
        <v>136.998895</v>
      </c>
      <c r="I411" s="19">
        <v>47.761036400000009</v>
      </c>
      <c r="J411" s="19">
        <v>93.112499999999997</v>
      </c>
      <c r="K411" s="19">
        <v>73.955837104072387</v>
      </c>
      <c r="L411" s="19">
        <v>0</v>
      </c>
      <c r="M411" s="26">
        <v>0.54032624861111112</v>
      </c>
      <c r="N411" s="19">
        <v>100.18800000000002</v>
      </c>
      <c r="O411" s="17">
        <v>134.58927090766818</v>
      </c>
      <c r="P411" s="19">
        <v>47.283426036000009</v>
      </c>
      <c r="Q411" s="19">
        <v>90.346965637499991</v>
      </c>
      <c r="R411" s="19">
        <v>74.065441435897412</v>
      </c>
      <c r="S411" s="19">
        <v>0</v>
      </c>
      <c r="T411" s="26">
        <v>0.53073832777777774</v>
      </c>
      <c r="U411" s="19">
        <v>99.176000000000016</v>
      </c>
      <c r="V411" s="17">
        <v>132.20102625400611</v>
      </c>
      <c r="W411" s="21">
        <v>46.805815672000008</v>
      </c>
      <c r="X411" s="19">
        <v>87.636740099999983</v>
      </c>
      <c r="Y411" s="19">
        <v>74.176590479637994</v>
      </c>
      <c r="Z411" s="19">
        <v>0</v>
      </c>
      <c r="AA411" s="26">
        <v>0.52123623750000003</v>
      </c>
      <c r="AB411" s="21">
        <v>98.164000000000016</v>
      </c>
      <c r="AC411" s="17">
        <v>129.83416103901376</v>
      </c>
      <c r="AD411" s="19">
        <v>46.328205308000008</v>
      </c>
      <c r="AE411" s="19">
        <v>84.981264712499993</v>
      </c>
      <c r="AF411" s="19">
        <v>74.289284235294105</v>
      </c>
      <c r="AG411" s="21">
        <v>0</v>
      </c>
      <c r="AH411" s="26">
        <v>0.51181997777777788</v>
      </c>
      <c r="AI411" s="19">
        <v>97.152000000000015</v>
      </c>
      <c r="AJ411" s="17">
        <v>127.48867526269113</v>
      </c>
      <c r="AK411" s="19">
        <v>45.850594944000008</v>
      </c>
      <c r="AL411" s="21">
        <v>82.379980799999998</v>
      </c>
      <c r="AM411" s="19">
        <v>74.403522702865743</v>
      </c>
      <c r="AN411" s="19">
        <v>0</v>
      </c>
      <c r="AO411" s="26">
        <v>0.50248954861111106</v>
      </c>
      <c r="AP411" s="19">
        <v>96.140000000000015</v>
      </c>
      <c r="AQ411" s="20">
        <v>125.16456892503818</v>
      </c>
      <c r="AR411" s="19">
        <v>45.372984580000008</v>
      </c>
      <c r="AS411" s="19">
        <v>79.832329687499993</v>
      </c>
      <c r="AT411" s="19">
        <v>74.519305882352924</v>
      </c>
      <c r="AU411" s="19">
        <v>0</v>
      </c>
      <c r="AV411" s="22">
        <v>0.49324494999999996</v>
      </c>
      <c r="AW411" s="19">
        <v>95.128000000000014</v>
      </c>
      <c r="AX411" s="17">
        <v>122.86184202605499</v>
      </c>
      <c r="AY411" s="19">
        <v>44.895374216000008</v>
      </c>
      <c r="AZ411" s="19">
        <v>77.337752699999982</v>
      </c>
      <c r="BA411" s="21">
        <v>74.636633773755648</v>
      </c>
      <c r="BB411" s="19">
        <v>0</v>
      </c>
      <c r="BC411" s="26">
        <v>0.48408618194444453</v>
      </c>
      <c r="BD411" s="19">
        <v>94.116000000000014</v>
      </c>
      <c r="BE411" s="17">
        <v>120.58049456574155</v>
      </c>
      <c r="BF411" s="21">
        <v>44.417763852000007</v>
      </c>
      <c r="BG411" s="19">
        <v>74.8956911625</v>
      </c>
      <c r="BH411" s="19">
        <v>74.755506377073885</v>
      </c>
      <c r="BI411" s="19">
        <v>0</v>
      </c>
      <c r="BJ411" s="26">
        <v>0.47501324444444448</v>
      </c>
      <c r="BK411" s="21">
        <v>93.104000000000013</v>
      </c>
      <c r="BL411" s="17">
        <v>118.32052654409779</v>
      </c>
      <c r="BM411" s="19">
        <v>43.940153488000007</v>
      </c>
      <c r="BN411" s="19">
        <v>72.505586399999999</v>
      </c>
      <c r="BO411" s="19">
        <v>74.87592369230768</v>
      </c>
      <c r="BP411" s="21">
        <v>0</v>
      </c>
      <c r="BQ411" s="26">
        <v>0.46602613750000005</v>
      </c>
      <c r="BR411" s="19">
        <v>92.092000000000013</v>
      </c>
      <c r="BS411" s="17">
        <v>116.08193796112376</v>
      </c>
      <c r="BT411" s="19">
        <v>43.462543124000007</v>
      </c>
      <c r="BU411" s="21">
        <v>70.166879737500011</v>
      </c>
      <c r="BV411" s="19">
        <v>74.997885719457003</v>
      </c>
      <c r="BW411" s="19">
        <v>0</v>
      </c>
      <c r="BX411" s="26">
        <v>0.45712486111111111</v>
      </c>
      <c r="BY411" s="19">
        <v>91.080000000000013</v>
      </c>
      <c r="BZ411" s="20">
        <v>113.86472881681944</v>
      </c>
      <c r="CA411" s="19">
        <v>42.984932760000007</v>
      </c>
      <c r="CB411" s="19">
        <v>67.879012500000002</v>
      </c>
      <c r="CC411" s="19">
        <v>75.121392458521854</v>
      </c>
      <c r="CD411" s="19">
        <v>0</v>
      </c>
      <c r="CE411" s="22">
        <v>0.4483094152777779</v>
      </c>
      <c r="CF411" s="19">
        <v>90.068000000000012</v>
      </c>
      <c r="CG411" s="17">
        <v>111.66889911118488</v>
      </c>
      <c r="CH411" s="19">
        <v>42.507322396000006</v>
      </c>
      <c r="CI411" s="19">
        <v>65.641426012500006</v>
      </c>
      <c r="CJ411" s="21">
        <v>75.246443909502247</v>
      </c>
      <c r="CK411" s="19">
        <v>0</v>
      </c>
      <c r="CL411" s="26">
        <v>0.43957980000000008</v>
      </c>
      <c r="CM411" s="19">
        <v>89.056000000000012</v>
      </c>
      <c r="CN411" s="17">
        <v>109.49444884422002</v>
      </c>
      <c r="CO411" s="21">
        <v>42.029712032000006</v>
      </c>
      <c r="CP411" s="19">
        <v>63.453561599999993</v>
      </c>
      <c r="CQ411" s="19">
        <v>75.373040072398169</v>
      </c>
      <c r="CR411" s="19">
        <v>0</v>
      </c>
      <c r="CS411" s="26">
        <v>0.43093601527777781</v>
      </c>
      <c r="CT411" s="21">
        <v>88.044000000000011</v>
      </c>
      <c r="CU411" s="17">
        <v>107.34137801592486</v>
      </c>
      <c r="CV411" s="19">
        <v>41.552101668000006</v>
      </c>
      <c r="CW411" s="19">
        <v>61.314860587500007</v>
      </c>
      <c r="CX411" s="19">
        <v>75.501180947209633</v>
      </c>
      <c r="CY411" s="21">
        <v>0</v>
      </c>
      <c r="CZ411" s="26">
        <v>0.42237806111111115</v>
      </c>
      <c r="DA411" s="19">
        <v>87.032000000000011</v>
      </c>
      <c r="DB411" s="17">
        <v>105.20968662629946</v>
      </c>
      <c r="DC411" s="19">
        <v>41.074491304000006</v>
      </c>
      <c r="DD411" s="21">
        <v>59.224764299999997</v>
      </c>
      <c r="DE411" s="19">
        <v>75.63086653393664</v>
      </c>
      <c r="DF411" s="19">
        <v>0</v>
      </c>
      <c r="DG411" s="26">
        <v>0.41390593750000004</v>
      </c>
      <c r="DH411" s="19">
        <v>86.02000000000001</v>
      </c>
      <c r="DI411" s="20">
        <v>103.09937467534375</v>
      </c>
      <c r="DJ411" s="19">
        <v>40.596880940000005</v>
      </c>
      <c r="DK411" s="19">
        <v>57.18271406249999</v>
      </c>
      <c r="DL411" s="19">
        <v>75.762096832579175</v>
      </c>
      <c r="DM411" s="19">
        <v>0</v>
      </c>
      <c r="DN411" s="22">
        <v>0.40551964444444449</v>
      </c>
      <c r="DO411" s="19">
        <v>85.00800000000001</v>
      </c>
      <c r="DP411" s="17">
        <v>101.01044216305779</v>
      </c>
      <c r="DQ411" s="19">
        <v>40.119270576000005</v>
      </c>
      <c r="DR411" s="19">
        <v>55.188151199999986</v>
      </c>
      <c r="DS411" s="21">
        <v>75.894871843137238</v>
      </c>
      <c r="DT411" s="19">
        <v>0</v>
      </c>
      <c r="DU411" s="26">
        <v>0.3972191819444445</v>
      </c>
      <c r="DV411" s="19">
        <v>83.996000000000009</v>
      </c>
      <c r="DW411" s="17">
        <v>98.942889089441536</v>
      </c>
      <c r="DX411" s="21">
        <v>39.641660212000005</v>
      </c>
      <c r="DY411" s="19">
        <v>53.240517037499991</v>
      </c>
      <c r="DZ411" s="19">
        <v>76.029191565610844</v>
      </c>
      <c r="EA411" s="19">
        <v>0</v>
      </c>
      <c r="EB411" s="26">
        <v>0.38900455</v>
      </c>
      <c r="EC411" s="21">
        <v>82.984000000000009</v>
      </c>
      <c r="ED411" s="17">
        <v>96.896715454494995</v>
      </c>
      <c r="EE411" s="19">
        <v>39.164049848000005</v>
      </c>
      <c r="EF411" s="19">
        <v>51.339252899999984</v>
      </c>
      <c r="EG411" s="19">
        <v>76.165055999999993</v>
      </c>
      <c r="EH411" s="21">
        <v>0</v>
      </c>
      <c r="EI411" s="26">
        <v>0.38087574861111118</v>
      </c>
      <c r="EJ411" s="19">
        <v>81.972000000000023</v>
      </c>
      <c r="EK411" s="17">
        <v>94.871921258218208</v>
      </c>
      <c r="EL411" s="19">
        <v>38.686439484000012</v>
      </c>
      <c r="EM411" s="21">
        <v>49.483800112500013</v>
      </c>
      <c r="EN411" s="19">
        <v>76.302465146304655</v>
      </c>
      <c r="EO411" s="19">
        <v>0</v>
      </c>
      <c r="EP411" s="26">
        <v>0.37283277777777785</v>
      </c>
      <c r="EQ411" s="19">
        <v>80.960000000000022</v>
      </c>
      <c r="ER411" s="20">
        <v>92.868506500611133</v>
      </c>
      <c r="ES411" s="19">
        <v>38.208829120000011</v>
      </c>
      <c r="ET411" s="19">
        <v>47.673600000000008</v>
      </c>
      <c r="EU411" s="19">
        <v>76.441419004524874</v>
      </c>
      <c r="EV411" s="19">
        <v>0</v>
      </c>
      <c r="EW411" s="22">
        <v>0.36487563750000002</v>
      </c>
      <c r="EX411" s="19">
        <v>79.948000000000022</v>
      </c>
      <c r="EY411" s="17">
        <v>90.886471181673755</v>
      </c>
      <c r="EZ411" s="19">
        <v>37.731218756000011</v>
      </c>
      <c r="FA411" s="19">
        <v>45.908093887500009</v>
      </c>
      <c r="FB411" s="21">
        <v>76.581917574660622</v>
      </c>
      <c r="FC411" s="19">
        <v>0</v>
      </c>
      <c r="FD411" s="26">
        <v>0.35700432777777774</v>
      </c>
      <c r="FE411" s="19">
        <v>78.936000000000021</v>
      </c>
      <c r="FF411" s="17">
        <v>88.925815301406104</v>
      </c>
      <c r="FG411" s="21">
        <v>37.253608392000011</v>
      </c>
      <c r="FH411" s="19">
        <v>44.186723100000002</v>
      </c>
      <c r="FI411" s="19">
        <v>76.723960856711898</v>
      </c>
      <c r="FJ411" s="19">
        <v>0</v>
      </c>
      <c r="FK411" s="26">
        <v>0.34921884861111113</v>
      </c>
      <c r="FL411" s="21">
        <v>77.924000000000021</v>
      </c>
      <c r="FM411" s="17">
        <v>86.986538859808192</v>
      </c>
      <c r="FN411" s="19">
        <v>36.775998028000011</v>
      </c>
      <c r="FO411" s="19">
        <v>42.508928962500001</v>
      </c>
      <c r="FP411" s="19">
        <v>76.867548850678716</v>
      </c>
      <c r="FQ411" s="21">
        <v>0</v>
      </c>
      <c r="FR411" s="26">
        <v>0.34151920000000008</v>
      </c>
      <c r="FS411" s="19">
        <v>76.91200000000002</v>
      </c>
      <c r="FT411" s="17">
        <v>85.068641856880021</v>
      </c>
      <c r="FU411" s="19">
        <v>36.29838766400001</v>
      </c>
      <c r="FV411" s="21">
        <v>40.874152800000005</v>
      </c>
      <c r="FW411" s="19">
        <v>77.012681556561077</v>
      </c>
      <c r="FX411" s="19">
        <v>0</v>
      </c>
      <c r="FY411" s="26">
        <v>0.33390538194444447</v>
      </c>
      <c r="FZ411" s="19">
        <v>75.900000000000006</v>
      </c>
      <c r="GA411" s="20">
        <v>83.172124292621533</v>
      </c>
      <c r="GB411" s="19">
        <v>35.820777300000003</v>
      </c>
      <c r="GC411" s="19">
        <v>39.281835937499999</v>
      </c>
      <c r="GD411" s="19">
        <v>77.159358974358966</v>
      </c>
      <c r="GE411" s="19">
        <v>0</v>
      </c>
      <c r="GF411" s="22">
        <v>0.32637739444444447</v>
      </c>
      <c r="GG411" s="19">
        <v>74.888000000000005</v>
      </c>
      <c r="GH411" s="17">
        <v>81.296986167032784</v>
      </c>
      <c r="GI411" s="19">
        <v>35.343166936000003</v>
      </c>
      <c r="GJ411" s="19">
        <v>37.731419699999996</v>
      </c>
      <c r="GK411" s="21">
        <v>77.307581104072383</v>
      </c>
      <c r="GL411" s="19">
        <v>0</v>
      </c>
      <c r="GM411" s="26">
        <v>0.31893523749999997</v>
      </c>
      <c r="GN411" s="19">
        <v>73.876000000000005</v>
      </c>
      <c r="GO411" s="17">
        <v>79.443227480113734</v>
      </c>
      <c r="GP411" s="21">
        <v>34.865556572000003</v>
      </c>
      <c r="GQ411" s="19">
        <v>36.22234541249999</v>
      </c>
      <c r="GR411" s="19">
        <v>77.457347945701343</v>
      </c>
      <c r="GS411" s="19">
        <v>0</v>
      </c>
      <c r="GT411" s="26">
        <v>0.31157891111111119</v>
      </c>
      <c r="GU411" s="21">
        <v>72.864000000000004</v>
      </c>
      <c r="GV411" s="17">
        <v>77.610848231864466</v>
      </c>
      <c r="GW411" s="19">
        <v>34.387946208000002</v>
      </c>
      <c r="GX411" s="19">
        <v>34.754054399999994</v>
      </c>
      <c r="GY411" s="19">
        <v>77.608659499245846</v>
      </c>
      <c r="GZ411" s="21">
        <v>0</v>
      </c>
      <c r="HA411" s="26">
        <v>0.3043084152777778</v>
      </c>
      <c r="HB411" s="19">
        <v>71.852000000000004</v>
      </c>
      <c r="HC411" s="17">
        <v>75.799848422284867</v>
      </c>
      <c r="HD411" s="19">
        <v>33.910335844000002</v>
      </c>
      <c r="HE411" s="21">
        <v>33.3259879875</v>
      </c>
      <c r="HF411" s="19">
        <v>77.761515764705877</v>
      </c>
      <c r="HG411" s="19">
        <v>0</v>
      </c>
      <c r="HH411" s="26">
        <v>0.29712375000000002</v>
      </c>
      <c r="HI411" s="19">
        <v>70.84</v>
      </c>
      <c r="HJ411" s="20">
        <v>74.010228051375009</v>
      </c>
      <c r="HK411" s="19">
        <v>33.432725480000002</v>
      </c>
      <c r="HL411" s="19">
        <v>31.937587499999992</v>
      </c>
      <c r="HM411" s="19">
        <v>77.915916742081436</v>
      </c>
      <c r="HN411" s="19">
        <v>0</v>
      </c>
      <c r="HO411" s="22">
        <v>0.29002491527777774</v>
      </c>
      <c r="HP411" s="19">
        <v>69.828000000000003</v>
      </c>
      <c r="HQ411" s="17">
        <v>72.241987119134848</v>
      </c>
      <c r="HR411" s="19">
        <v>32.955115116000002</v>
      </c>
      <c r="HS411" s="19">
        <v>30.588294262499993</v>
      </c>
      <c r="HT411" s="21">
        <v>78.071862431372537</v>
      </c>
      <c r="HU411" s="19">
        <v>0</v>
      </c>
      <c r="HV411" s="26">
        <v>0.28301191111111118</v>
      </c>
      <c r="HW411" s="19">
        <v>68.816000000000017</v>
      </c>
      <c r="HX411" s="17">
        <v>70.495125625564455</v>
      </c>
      <c r="HY411" s="21">
        <v>32.477504752000009</v>
      </c>
      <c r="HZ411" s="19">
        <v>29.277549600000008</v>
      </c>
      <c r="IA411" s="19">
        <v>78.229352832579167</v>
      </c>
      <c r="IB411" s="19">
        <v>0</v>
      </c>
      <c r="IC411" s="26">
        <v>0.27608473750000001</v>
      </c>
      <c r="ID411" s="21">
        <v>67.804000000000016</v>
      </c>
      <c r="IE411" s="17">
        <v>68.769643570663746</v>
      </c>
      <c r="IF411" s="19">
        <v>31.999894388000008</v>
      </c>
      <c r="IG411" s="19">
        <v>28.004794837500004</v>
      </c>
      <c r="IH411" s="19">
        <v>78.388387945701339</v>
      </c>
      <c r="II411" s="21">
        <v>0</v>
      </c>
      <c r="IJ411" s="26">
        <v>0.26924339444444445</v>
      </c>
      <c r="IK411" s="19">
        <v>66.792000000000016</v>
      </c>
      <c r="IL411" s="17">
        <v>67.065540954432777</v>
      </c>
      <c r="IM411" s="19">
        <v>31.522284024000008</v>
      </c>
      <c r="IN411" s="21">
        <v>26.769471300000003</v>
      </c>
      <c r="IO411" s="19">
        <v>78.548967770739054</v>
      </c>
      <c r="IP411" s="19">
        <v>0</v>
      </c>
      <c r="IQ411" s="26">
        <v>0.26248788194444445</v>
      </c>
      <c r="IR411" s="19">
        <v>65.780000000000015</v>
      </c>
      <c r="IS411" s="20">
        <v>65.382817776871534</v>
      </c>
      <c r="IT411" s="19">
        <v>31.044673660000008</v>
      </c>
      <c r="IU411" s="19">
        <v>25.571020312500004</v>
      </c>
      <c r="IV411" s="19">
        <v>78.711092307692297</v>
      </c>
      <c r="IW411" s="19">
        <v>0</v>
      </c>
      <c r="IX411" s="22">
        <v>0.25581820000000005</v>
      </c>
      <c r="IY411" s="19">
        <v>64.768000000000015</v>
      </c>
      <c r="IZ411" s="17">
        <v>63.721474037980009</v>
      </c>
      <c r="JA411" s="19">
        <v>30.567063296000008</v>
      </c>
      <c r="JB411" s="19">
        <v>24.408883200000002</v>
      </c>
      <c r="JC411" s="19">
        <v>78.874761556561069</v>
      </c>
      <c r="JD411" s="21">
        <v>0</v>
      </c>
      <c r="JE411" s="22">
        <v>0.24923434861111116</v>
      </c>
      <c r="JF411" s="21">
        <v>63.756000000000014</v>
      </c>
      <c r="JG411" s="20">
        <v>62.081509737758203</v>
      </c>
      <c r="JH411" s="21">
        <v>30.089452932000007</v>
      </c>
      <c r="JI411" s="21">
        <v>23.282501287500001</v>
      </c>
      <c r="JJ411" s="21">
        <v>79.039975517345383</v>
      </c>
      <c r="JK411" s="21">
        <v>0</v>
      </c>
      <c r="JL411" s="22">
        <v>0.24273632777777782</v>
      </c>
      <c r="JM411" s="21">
        <v>62.744000000000007</v>
      </c>
      <c r="JN411" s="20">
        <v>60.462924876206117</v>
      </c>
      <c r="JO411" s="21">
        <v>29.611842568000004</v>
      </c>
      <c r="JP411" s="21">
        <v>22.191315899999999</v>
      </c>
      <c r="JQ411" s="21">
        <v>79.206734190045239</v>
      </c>
      <c r="JR411" s="21">
        <v>0</v>
      </c>
      <c r="JS411" s="22">
        <v>0.2363241375</v>
      </c>
      <c r="JT411" s="21">
        <v>61.732000000000006</v>
      </c>
      <c r="JU411" s="20">
        <v>58.865719453323749</v>
      </c>
      <c r="JV411" s="21">
        <v>29.134232204000003</v>
      </c>
      <c r="JW411" s="21">
        <v>21.134768362499997</v>
      </c>
      <c r="JX411" s="21">
        <v>79.375037574660624</v>
      </c>
      <c r="JY411" s="21">
        <v>0</v>
      </c>
      <c r="JZ411" s="22">
        <v>0.22999777777777775</v>
      </c>
      <c r="KA411" s="21">
        <v>60.720000000000006</v>
      </c>
      <c r="KB411" s="20">
        <v>57.289893469111099</v>
      </c>
      <c r="KC411" s="21">
        <v>28.656621840000003</v>
      </c>
      <c r="KD411" s="21">
        <v>20.112299999999998</v>
      </c>
      <c r="KE411" s="21">
        <v>79.544885671191537</v>
      </c>
      <c r="KF411" s="21">
        <v>0</v>
      </c>
      <c r="KG411" s="22">
        <v>0.22375724861111113</v>
      </c>
      <c r="KH411" s="21">
        <v>59.708000000000006</v>
      </c>
      <c r="KI411" s="20">
        <v>55.735446923568198</v>
      </c>
      <c r="KJ411" s="21">
        <v>28.179011476000003</v>
      </c>
      <c r="KK411" s="21">
        <v>19.123352137499996</v>
      </c>
      <c r="KL411" s="21">
        <v>79.716278479637992</v>
      </c>
      <c r="KM411" s="21">
        <v>0</v>
      </c>
      <c r="KN411" s="22">
        <v>0.21760255000000003</v>
      </c>
      <c r="KO411" s="21">
        <v>58.696000000000005</v>
      </c>
      <c r="KP411" s="20">
        <v>54.202379816695007</v>
      </c>
      <c r="KQ411" s="21">
        <v>27.701401112000003</v>
      </c>
      <c r="KR411" s="21">
        <v>18.167366099999999</v>
      </c>
      <c r="KS411" s="21">
        <v>79.88921599999999</v>
      </c>
      <c r="KT411" s="21">
        <v>0</v>
      </c>
      <c r="KU411" s="22">
        <v>0.21153368194444444</v>
      </c>
      <c r="KV411" s="21">
        <v>57.684000000000005</v>
      </c>
      <c r="KW411" s="20">
        <v>52.690692148491529</v>
      </c>
      <c r="KX411" s="21">
        <v>27.223790748000003</v>
      </c>
      <c r="KY411" s="21">
        <v>17.243783212499995</v>
      </c>
      <c r="KZ411" s="21">
        <v>80.063698232277517</v>
      </c>
      <c r="LA411" s="21">
        <v>0</v>
      </c>
      <c r="LB411" s="22">
        <v>0.2055506444444444</v>
      </c>
      <c r="LC411" s="21">
        <v>56.672000000000018</v>
      </c>
      <c r="LD411" s="20">
        <v>51.200383918957769</v>
      </c>
      <c r="LE411" s="21">
        <v>26.746180384000009</v>
      </c>
      <c r="LF411" s="21">
        <v>16.352044800000005</v>
      </c>
      <c r="LG411" s="21">
        <v>80.239725176470571</v>
      </c>
      <c r="LH411" s="21">
        <v>0</v>
      </c>
      <c r="LI411" s="22">
        <v>0.19965343750000003</v>
      </c>
      <c r="LJ411" s="21">
        <v>55.660000000000011</v>
      </c>
      <c r="LK411" s="20">
        <v>49.731455128093756</v>
      </c>
      <c r="LL411" s="21">
        <v>26.268570020000006</v>
      </c>
      <c r="LM411" s="21">
        <v>15.491592187500004</v>
      </c>
      <c r="LN411" s="21">
        <v>80.417296832579169</v>
      </c>
      <c r="LO411" s="21">
        <v>0</v>
      </c>
      <c r="LP411" s="22">
        <v>0.19384206111111113</v>
      </c>
      <c r="LQ411" s="21">
        <v>54.64800000000001</v>
      </c>
      <c r="LR411" s="20">
        <v>48.283905775899449</v>
      </c>
      <c r="LS411" s="21">
        <v>25.790959656000005</v>
      </c>
      <c r="LT411" s="21">
        <v>14.661866700000001</v>
      </c>
      <c r="LU411" s="21">
        <v>80.596413200603308</v>
      </c>
      <c r="LV411" s="21">
        <v>0</v>
      </c>
      <c r="LW411" s="22">
        <v>0.18811651527777778</v>
      </c>
      <c r="LX411" s="21">
        <v>53.63600000000001</v>
      </c>
      <c r="LY411" s="20">
        <v>46.857735862374859</v>
      </c>
      <c r="LZ411" s="21">
        <v>25.313349292000005</v>
      </c>
      <c r="MA411" s="21">
        <v>13.862309662500003</v>
      </c>
      <c r="MB411" s="21">
        <v>80.777074280542976</v>
      </c>
      <c r="MC411" s="21">
        <v>0</v>
      </c>
      <c r="MD411" s="22">
        <v>0.18247679999999999</v>
      </c>
      <c r="ME411" s="21">
        <v>52.624000000000009</v>
      </c>
      <c r="MF411" s="20">
        <v>45.452945387519996</v>
      </c>
      <c r="MG411" s="21">
        <v>24.835738928000005</v>
      </c>
      <c r="MH411" s="21">
        <v>13.092362400000001</v>
      </c>
      <c r="MI411" s="21">
        <v>80.959280072398172</v>
      </c>
      <c r="MJ411" s="21">
        <v>0</v>
      </c>
      <c r="MK411" s="22">
        <v>0.17692291527777781</v>
      </c>
      <c r="ML411" s="21">
        <v>51.612000000000009</v>
      </c>
      <c r="MM411" s="20">
        <v>44.069534351334866</v>
      </c>
      <c r="MN411" s="21">
        <v>24.358128564000005</v>
      </c>
      <c r="MO411" s="21">
        <v>12.351466237499999</v>
      </c>
      <c r="MP411" s="21">
        <v>81.143030576168911</v>
      </c>
      <c r="MQ411" s="21">
        <v>0</v>
      </c>
      <c r="MR411" s="22">
        <v>0.17145486111111111</v>
      </c>
      <c r="MS411" s="21">
        <v>50.600000000000009</v>
      </c>
      <c r="MT411" s="20">
        <v>42.70750275381944</v>
      </c>
      <c r="MU411" s="21">
        <v>23.880518200000004</v>
      </c>
      <c r="MV411" s="21">
        <v>11.6390625</v>
      </c>
      <c r="MW411" s="21">
        <v>81.328325791855193</v>
      </c>
      <c r="MX411" s="21">
        <v>0</v>
      </c>
      <c r="MY411" s="30" t="s">
        <v>52</v>
      </c>
    </row>
    <row r="412" spans="1:363" ht="24" customHeight="1" x14ac:dyDescent="0.25">
      <c r="A412" s="15" t="s">
        <v>52</v>
      </c>
      <c r="B412" s="24" t="s">
        <v>13</v>
      </c>
      <c r="C412" s="25" t="s">
        <v>2</v>
      </c>
      <c r="D412" s="23">
        <v>0.7</v>
      </c>
      <c r="E412" s="17">
        <f t="shared" si="6"/>
        <v>0.875</v>
      </c>
      <c r="F412" s="23">
        <v>0.57499999999999996</v>
      </c>
      <c r="G412" s="19">
        <v>99.136363636363654</v>
      </c>
      <c r="H412" s="20">
        <v>143.22611749999999</v>
      </c>
      <c r="I412" s="19">
        <v>46.787109409090917</v>
      </c>
      <c r="J412" s="19">
        <v>93.002556818181816</v>
      </c>
      <c r="K412" s="19">
        <v>74.180975219076799</v>
      </c>
      <c r="L412" s="19">
        <v>0</v>
      </c>
      <c r="M412" s="26">
        <v>0.56488653263888877</v>
      </c>
      <c r="N412" s="19">
        <v>98.14500000000001</v>
      </c>
      <c r="O412" s="17">
        <v>140.7069650398349</v>
      </c>
      <c r="P412" s="19">
        <v>46.319238315000007</v>
      </c>
      <c r="Q412" s="19">
        <v>90.240287878124988</v>
      </c>
      <c r="R412" s="19">
        <v>74.291414800150818</v>
      </c>
      <c r="S412" s="19">
        <v>0</v>
      </c>
      <c r="T412" s="26">
        <v>0.55486279722222209</v>
      </c>
      <c r="U412" s="19">
        <v>97.15363636363638</v>
      </c>
      <c r="V412" s="17">
        <v>138.21016381100637</v>
      </c>
      <c r="W412" s="21">
        <v>45.851367220909097</v>
      </c>
      <c r="X412" s="19">
        <v>87.533262456818179</v>
      </c>
      <c r="Y412" s="19">
        <v>74.403336736970687</v>
      </c>
      <c r="Z412" s="19">
        <v>0</v>
      </c>
      <c r="AA412" s="26">
        <v>0.54492879375000003</v>
      </c>
      <c r="AB412" s="21">
        <v>96.162272727272736</v>
      </c>
      <c r="AC412" s="17">
        <v>135.73571381351437</v>
      </c>
      <c r="AD412" s="19">
        <v>45.383496126818187</v>
      </c>
      <c r="AE412" s="19">
        <v>84.880922538920444</v>
      </c>
      <c r="AF412" s="19">
        <v>74.516741029536405</v>
      </c>
      <c r="AG412" s="21">
        <v>0</v>
      </c>
      <c r="AH412" s="26">
        <v>0.53508452222222225</v>
      </c>
      <c r="AI412" s="19">
        <v>95.170909090909106</v>
      </c>
      <c r="AJ412" s="17">
        <v>133.28361504735889</v>
      </c>
      <c r="AK412" s="19">
        <v>44.915625032727277</v>
      </c>
      <c r="AL412" s="21">
        <v>82.2827101090909</v>
      </c>
      <c r="AM412" s="19">
        <v>74.631627677847987</v>
      </c>
      <c r="AN412" s="19">
        <v>0</v>
      </c>
      <c r="AO412" s="26">
        <v>0.52532998263888875</v>
      </c>
      <c r="AP412" s="19">
        <v>94.179545454545462</v>
      </c>
      <c r="AQ412" s="20">
        <v>130.85386751253989</v>
      </c>
      <c r="AR412" s="19">
        <v>44.447753938636367</v>
      </c>
      <c r="AS412" s="19">
        <v>79.738067151988631</v>
      </c>
      <c r="AT412" s="19">
        <v>74.74799668190542</v>
      </c>
      <c r="AU412" s="19">
        <v>0</v>
      </c>
      <c r="AV412" s="22">
        <v>0.51566517499999986</v>
      </c>
      <c r="AW412" s="19">
        <v>93.188181818181832</v>
      </c>
      <c r="AX412" s="17">
        <v>128.44647120905748</v>
      </c>
      <c r="AY412" s="19">
        <v>43.979882844545465</v>
      </c>
      <c r="AZ412" s="19">
        <v>77.246435652272709</v>
      </c>
      <c r="BA412" s="21">
        <v>74.865848041708716</v>
      </c>
      <c r="BB412" s="19">
        <v>0</v>
      </c>
      <c r="BC412" s="26">
        <v>0.5060900993055556</v>
      </c>
      <c r="BD412" s="19">
        <v>92.196818181818202</v>
      </c>
      <c r="BE412" s="17">
        <v>126.06142613691161</v>
      </c>
      <c r="BF412" s="21">
        <v>43.512011750454555</v>
      </c>
      <c r="BG412" s="19">
        <v>74.807257594602277</v>
      </c>
      <c r="BH412" s="19">
        <v>74.985181757257877</v>
      </c>
      <c r="BI412" s="19">
        <v>0</v>
      </c>
      <c r="BJ412" s="26">
        <v>0.4966047555555555</v>
      </c>
      <c r="BK412" s="21">
        <v>91.205454545454572</v>
      </c>
      <c r="BL412" s="17">
        <v>123.69873229610221</v>
      </c>
      <c r="BM412" s="19">
        <v>43.044140656363652</v>
      </c>
      <c r="BN412" s="19">
        <v>72.419974963636363</v>
      </c>
      <c r="BO412" s="19">
        <v>75.105997828552887</v>
      </c>
      <c r="BP412" s="21">
        <v>0</v>
      </c>
      <c r="BQ412" s="26">
        <v>0.48720914374999996</v>
      </c>
      <c r="BR412" s="19">
        <v>90.214090909090928</v>
      </c>
      <c r="BS412" s="17">
        <v>121.35838968662937</v>
      </c>
      <c r="BT412" s="19">
        <v>42.576269562272735</v>
      </c>
      <c r="BU412" s="21">
        <v>70.084029744034098</v>
      </c>
      <c r="BV412" s="19">
        <v>75.228296255593762</v>
      </c>
      <c r="BW412" s="19">
        <v>0</v>
      </c>
      <c r="BX412" s="26">
        <v>0.47790326388888882</v>
      </c>
      <c r="BY412" s="19">
        <v>89.222727272727298</v>
      </c>
      <c r="BZ412" s="20">
        <v>119.04039830849304</v>
      </c>
      <c r="CA412" s="19">
        <v>42.108398468181832</v>
      </c>
      <c r="CB412" s="19">
        <v>67.798863920454551</v>
      </c>
      <c r="CC412" s="19">
        <v>75.3520770383805</v>
      </c>
      <c r="CD412" s="19">
        <v>0</v>
      </c>
      <c r="CE412" s="22">
        <v>0.46868711597222223</v>
      </c>
      <c r="CF412" s="19">
        <v>88.231363636363653</v>
      </c>
      <c r="CG412" s="17">
        <v>116.74475816169327</v>
      </c>
      <c r="CH412" s="19">
        <v>41.640527374090915</v>
      </c>
      <c r="CI412" s="19">
        <v>65.563919477556823</v>
      </c>
      <c r="CJ412" s="21">
        <v>75.477340176913088</v>
      </c>
      <c r="CK412" s="19">
        <v>0</v>
      </c>
      <c r="CL412" s="26">
        <v>0.45956069999999999</v>
      </c>
      <c r="CM412" s="19">
        <v>87.240000000000023</v>
      </c>
      <c r="CN412" s="17">
        <v>114.47146924623</v>
      </c>
      <c r="CO412" s="21">
        <v>41.172656280000012</v>
      </c>
      <c r="CP412" s="19">
        <v>63.378638399999993</v>
      </c>
      <c r="CQ412" s="19">
        <v>75.604085671191541</v>
      </c>
      <c r="CR412" s="19">
        <v>0</v>
      </c>
      <c r="CS412" s="26">
        <v>0.45052401597222219</v>
      </c>
      <c r="CT412" s="21">
        <v>86.248636363636379</v>
      </c>
      <c r="CU412" s="17">
        <v>112.22053156210326</v>
      </c>
      <c r="CV412" s="19">
        <v>40.704785185909095</v>
      </c>
      <c r="CW412" s="19">
        <v>61.242462672443189</v>
      </c>
      <c r="CX412" s="19">
        <v>75.732313521215843</v>
      </c>
      <c r="CY412" s="21">
        <v>0</v>
      </c>
      <c r="CZ412" s="26">
        <v>0.44157706388888884</v>
      </c>
      <c r="DA412" s="19">
        <v>85.257272727272735</v>
      </c>
      <c r="DB412" s="17">
        <v>109.99194510931304</v>
      </c>
      <c r="DC412" s="19">
        <v>40.236914091818186</v>
      </c>
      <c r="DD412" s="21">
        <v>59.154834279545447</v>
      </c>
      <c r="DE412" s="19">
        <v>75.86202372698601</v>
      </c>
      <c r="DF412" s="19">
        <v>0</v>
      </c>
      <c r="DG412" s="26">
        <v>0.43271984375</v>
      </c>
      <c r="DH412" s="19">
        <v>84.265909090909105</v>
      </c>
      <c r="DI412" s="20">
        <v>107.78570988785937</v>
      </c>
      <c r="DJ412" s="19">
        <v>39.769042997727283</v>
      </c>
      <c r="DK412" s="19">
        <v>57.115195205965904</v>
      </c>
      <c r="DL412" s="19">
        <v>75.99321628850204</v>
      </c>
      <c r="DM412" s="19">
        <v>0</v>
      </c>
      <c r="DN412" s="22">
        <v>0.42395235555555549</v>
      </c>
      <c r="DO412" s="19">
        <v>83.274545454545461</v>
      </c>
      <c r="DP412" s="17">
        <v>105.6018258977422</v>
      </c>
      <c r="DQ412" s="19">
        <v>39.301171903636366</v>
      </c>
      <c r="DR412" s="19">
        <v>55.122987436363623</v>
      </c>
      <c r="DS412" s="21">
        <v>76.125891205763921</v>
      </c>
      <c r="DT412" s="19">
        <v>0</v>
      </c>
      <c r="DU412" s="26">
        <v>0.41527459930555555</v>
      </c>
      <c r="DV412" s="19">
        <v>82.283181818181831</v>
      </c>
      <c r="DW412" s="17">
        <v>103.44029313896159</v>
      </c>
      <c r="DX412" s="21">
        <v>38.833300809545463</v>
      </c>
      <c r="DY412" s="19">
        <v>53.177652955397718</v>
      </c>
      <c r="DZ412" s="19">
        <v>76.260048478771665</v>
      </c>
      <c r="EA412" s="19">
        <v>0</v>
      </c>
      <c r="EB412" s="26">
        <v>0.40668657499999994</v>
      </c>
      <c r="EC412" s="21">
        <v>81.291818181818186</v>
      </c>
      <c r="ED412" s="17">
        <v>101.30111161151748</v>
      </c>
      <c r="EE412" s="19">
        <v>38.365429715454546</v>
      </c>
      <c r="EF412" s="19">
        <v>51.278633747727255</v>
      </c>
      <c r="EG412" s="19">
        <v>76.39568810752526</v>
      </c>
      <c r="EH412" s="21">
        <v>0</v>
      </c>
      <c r="EI412" s="26">
        <v>0.39818828263888889</v>
      </c>
      <c r="EJ412" s="19">
        <v>80.300454545454571</v>
      </c>
      <c r="EK412" s="17">
        <v>99.184281315409933</v>
      </c>
      <c r="EL412" s="19">
        <v>37.89755862136365</v>
      </c>
      <c r="EM412" s="21">
        <v>49.425371798011376</v>
      </c>
      <c r="EN412" s="19">
        <v>76.532810092024718</v>
      </c>
      <c r="EO412" s="19">
        <v>0</v>
      </c>
      <c r="EP412" s="26">
        <v>0.38977972222222218</v>
      </c>
      <c r="EQ412" s="19">
        <v>79.309090909090926</v>
      </c>
      <c r="ER412" s="20">
        <v>97.089802250638883</v>
      </c>
      <c r="ES412" s="19">
        <v>37.429687527272733</v>
      </c>
      <c r="ET412" s="19">
        <v>47.617309090909103</v>
      </c>
      <c r="EU412" s="19">
        <v>76.671414432270026</v>
      </c>
      <c r="EV412" s="19">
        <v>0</v>
      </c>
      <c r="EW412" s="22">
        <v>0.38146089374999997</v>
      </c>
      <c r="EX412" s="19">
        <v>78.317727272727296</v>
      </c>
      <c r="EY412" s="17">
        <v>95.017674417204361</v>
      </c>
      <c r="EZ412" s="19">
        <v>36.961816433181831</v>
      </c>
      <c r="FA412" s="19">
        <v>45.853887611079557</v>
      </c>
      <c r="FB412" s="21">
        <v>76.811501128261213</v>
      </c>
      <c r="FC412" s="19">
        <v>0</v>
      </c>
      <c r="FD412" s="26">
        <v>0.37323179722222216</v>
      </c>
      <c r="FE412" s="19">
        <v>77.326363636363652</v>
      </c>
      <c r="FF412" s="17">
        <v>92.967897815106369</v>
      </c>
      <c r="FG412" s="21">
        <v>36.493945339090914</v>
      </c>
      <c r="FH412" s="19">
        <v>44.134549343181817</v>
      </c>
      <c r="FI412" s="19">
        <v>76.953070179998235</v>
      </c>
      <c r="FJ412" s="19">
        <v>0</v>
      </c>
      <c r="FK412" s="26">
        <v>0.3650924326388888</v>
      </c>
      <c r="FL412" s="21">
        <v>76.335000000000022</v>
      </c>
      <c r="FM412" s="17">
        <v>90.940472444344906</v>
      </c>
      <c r="FN412" s="19">
        <v>36.026074245000011</v>
      </c>
      <c r="FO412" s="19">
        <v>42.458736271875004</v>
      </c>
      <c r="FP412" s="19">
        <v>77.096121587481122</v>
      </c>
      <c r="FQ412" s="21">
        <v>0</v>
      </c>
      <c r="FR412" s="26">
        <v>0.35704279999999999</v>
      </c>
      <c r="FS412" s="19">
        <v>75.343636363636378</v>
      </c>
      <c r="FT412" s="17">
        <v>88.93539830492</v>
      </c>
      <c r="FU412" s="19">
        <v>35.558203150909101</v>
      </c>
      <c r="FV412" s="21">
        <v>40.825890381818184</v>
      </c>
      <c r="FW412" s="19">
        <v>77.240655350709886</v>
      </c>
      <c r="FX412" s="19">
        <v>0</v>
      </c>
      <c r="FY412" s="26">
        <v>0.34908289930555553</v>
      </c>
      <c r="FZ412" s="19">
        <v>74.352272727272748</v>
      </c>
      <c r="GA412" s="20">
        <v>86.952675396831594</v>
      </c>
      <c r="GB412" s="19">
        <v>35.090332056818191</v>
      </c>
      <c r="GC412" s="19">
        <v>39.235453657670455</v>
      </c>
      <c r="GD412" s="19">
        <v>77.386671469684487</v>
      </c>
      <c r="GE412" s="19">
        <v>0</v>
      </c>
      <c r="GF412" s="22">
        <v>0.34121273055555551</v>
      </c>
      <c r="GG412" s="19">
        <v>73.360909090909104</v>
      </c>
      <c r="GH412" s="17">
        <v>84.992303720079704</v>
      </c>
      <c r="GI412" s="19">
        <v>34.622460962727281</v>
      </c>
      <c r="GJ412" s="19">
        <v>37.686868084090904</v>
      </c>
      <c r="GK412" s="21">
        <v>77.534169944404951</v>
      </c>
      <c r="GL412" s="19">
        <v>0</v>
      </c>
      <c r="GM412" s="26">
        <v>0.33343229374999994</v>
      </c>
      <c r="GN412" s="19">
        <v>72.36954545454546</v>
      </c>
      <c r="GO412" s="17">
        <v>83.054283274664357</v>
      </c>
      <c r="GP412" s="21">
        <v>34.154589868636364</v>
      </c>
      <c r="GQ412" s="19">
        <v>36.17957564573863</v>
      </c>
      <c r="GR412" s="19">
        <v>77.68315077487128</v>
      </c>
      <c r="GS412" s="19">
        <v>0</v>
      </c>
      <c r="GT412" s="26">
        <v>0.32574158888888888</v>
      </c>
      <c r="GU412" s="21">
        <v>71.378181818181829</v>
      </c>
      <c r="GV412" s="17">
        <v>81.138614060585553</v>
      </c>
      <c r="GW412" s="19">
        <v>33.686718774545461</v>
      </c>
      <c r="GX412" s="19">
        <v>34.713018327272721</v>
      </c>
      <c r="GY412" s="19">
        <v>77.833613961083472</v>
      </c>
      <c r="GZ412" s="21">
        <v>0</v>
      </c>
      <c r="HA412" s="26">
        <v>0.31814061597222221</v>
      </c>
      <c r="HB412" s="19">
        <v>70.386818181818185</v>
      </c>
      <c r="HC412" s="17">
        <v>79.245296077843264</v>
      </c>
      <c r="HD412" s="19">
        <v>33.218847680454545</v>
      </c>
      <c r="HE412" s="21">
        <v>33.286638113352268</v>
      </c>
      <c r="HF412" s="19">
        <v>77.985559503041515</v>
      </c>
      <c r="HG412" s="19">
        <v>0</v>
      </c>
      <c r="HH412" s="26">
        <v>0.31062937499999993</v>
      </c>
      <c r="HI412" s="19">
        <v>69.395454545454555</v>
      </c>
      <c r="HJ412" s="20">
        <v>77.374329326437476</v>
      </c>
      <c r="HK412" s="19">
        <v>32.750976586363642</v>
      </c>
      <c r="HL412" s="19">
        <v>31.899876988636354</v>
      </c>
      <c r="HM412" s="19">
        <v>78.138987400745407</v>
      </c>
      <c r="HN412" s="19">
        <v>0</v>
      </c>
      <c r="HO412" s="22">
        <v>0.30320786597222216</v>
      </c>
      <c r="HP412" s="19">
        <v>68.404090909090911</v>
      </c>
      <c r="HQ412" s="17">
        <v>75.525713806368245</v>
      </c>
      <c r="HR412" s="19">
        <v>32.283105492272732</v>
      </c>
      <c r="HS412" s="19">
        <v>30.552176937784086</v>
      </c>
      <c r="HT412" s="21">
        <v>78.293897654195163</v>
      </c>
      <c r="HU412" s="19">
        <v>0</v>
      </c>
      <c r="HV412" s="26">
        <v>0.29587608888888889</v>
      </c>
      <c r="HW412" s="19">
        <v>67.412727272727295</v>
      </c>
      <c r="HX412" s="17">
        <v>73.699449517635557</v>
      </c>
      <c r="HY412" s="21">
        <v>31.815234398181829</v>
      </c>
      <c r="HZ412" s="19">
        <v>29.242979945454554</v>
      </c>
      <c r="IA412" s="19">
        <v>78.450290263390784</v>
      </c>
      <c r="IB412" s="19">
        <v>0</v>
      </c>
      <c r="IC412" s="26">
        <v>0.28863404374999996</v>
      </c>
      <c r="ID412" s="21">
        <v>66.421363636363651</v>
      </c>
      <c r="IE412" s="17">
        <v>71.89553646023937</v>
      </c>
      <c r="IF412" s="19">
        <v>31.347363304090916</v>
      </c>
      <c r="IG412" s="19">
        <v>27.971727996306821</v>
      </c>
      <c r="IH412" s="19">
        <v>78.608165228332254</v>
      </c>
      <c r="II412" s="21">
        <v>0</v>
      </c>
      <c r="IJ412" s="26">
        <v>0.28148173055555553</v>
      </c>
      <c r="IK412" s="19">
        <v>65.430000000000021</v>
      </c>
      <c r="IL412" s="17">
        <v>70.113974634179712</v>
      </c>
      <c r="IM412" s="19">
        <v>30.879492210000009</v>
      </c>
      <c r="IN412" s="21">
        <v>26.737863075000003</v>
      </c>
      <c r="IO412" s="19">
        <v>78.767522549019588</v>
      </c>
      <c r="IP412" s="19">
        <v>0</v>
      </c>
      <c r="IQ412" s="26">
        <v>0.2744191493055555</v>
      </c>
      <c r="IR412" s="19">
        <v>64.438636363636377</v>
      </c>
      <c r="IS412" s="20">
        <v>68.354764039456583</v>
      </c>
      <c r="IT412" s="19">
        <v>30.411621115909096</v>
      </c>
      <c r="IU412" s="19">
        <v>25.540827166193186</v>
      </c>
      <c r="IV412" s="19">
        <v>78.928362225452787</v>
      </c>
      <c r="IW412" s="19">
        <v>0</v>
      </c>
      <c r="IX412" s="22">
        <v>0.26744630000000003</v>
      </c>
      <c r="IY412" s="19">
        <v>63.44727272727274</v>
      </c>
      <c r="IZ412" s="17">
        <v>66.617904676070012</v>
      </c>
      <c r="JA412" s="19">
        <v>29.94375002181819</v>
      </c>
      <c r="JB412" s="19">
        <v>24.380062254545457</v>
      </c>
      <c r="JC412" s="19">
        <v>79.090684257631835</v>
      </c>
      <c r="JD412" s="21">
        <v>0</v>
      </c>
      <c r="JE412" s="22">
        <v>0.26056318263888889</v>
      </c>
      <c r="JF412" s="21">
        <v>62.455909090909103</v>
      </c>
      <c r="JG412" s="20">
        <v>64.903396544019927</v>
      </c>
      <c r="JH412" s="21">
        <v>29.47587892772728</v>
      </c>
      <c r="JI412" s="21">
        <v>23.255010324715911</v>
      </c>
      <c r="JJ412" s="21">
        <v>79.254488645556748</v>
      </c>
      <c r="JK412" s="21">
        <v>0</v>
      </c>
      <c r="JL412" s="22">
        <v>0.2537697972222222</v>
      </c>
      <c r="JM412" s="21">
        <v>61.464545454545465</v>
      </c>
      <c r="JN412" s="20">
        <v>63.211239643306385</v>
      </c>
      <c r="JO412" s="21">
        <v>29.00800783363637</v>
      </c>
      <c r="JP412" s="21">
        <v>22.165113361363638</v>
      </c>
      <c r="JQ412" s="21">
        <v>79.41977538922751</v>
      </c>
      <c r="JR412" s="21">
        <v>0</v>
      </c>
      <c r="JS412" s="22">
        <v>0.24706614374999997</v>
      </c>
      <c r="JT412" s="21">
        <v>60.473181818181828</v>
      </c>
      <c r="JU412" s="20">
        <v>61.541433973929365</v>
      </c>
      <c r="JV412" s="21">
        <v>28.54013673954546</v>
      </c>
      <c r="JW412" s="21">
        <v>21.109813349147725</v>
      </c>
      <c r="JX412" s="21">
        <v>79.586544488644137</v>
      </c>
      <c r="JY412" s="21">
        <v>0</v>
      </c>
      <c r="JZ412" s="22">
        <v>0.24045222222222215</v>
      </c>
      <c r="KA412" s="21">
        <v>59.481818181818191</v>
      </c>
      <c r="KB412" s="20">
        <v>59.893979535888867</v>
      </c>
      <c r="KC412" s="21">
        <v>28.07226564545455</v>
      </c>
      <c r="KD412" s="21">
        <v>20.088552272727274</v>
      </c>
      <c r="KE412" s="21">
        <v>79.754795943806627</v>
      </c>
      <c r="KF412" s="21">
        <v>0</v>
      </c>
      <c r="KG412" s="22">
        <v>0.23392803263888887</v>
      </c>
      <c r="KH412" s="21">
        <v>58.490454545454554</v>
      </c>
      <c r="KI412" s="20">
        <v>58.268876329184927</v>
      </c>
      <c r="KJ412" s="21">
        <v>27.60439455136364</v>
      </c>
      <c r="KK412" s="21">
        <v>19.100772116761362</v>
      </c>
      <c r="KL412" s="21">
        <v>79.924529754714968</v>
      </c>
      <c r="KM412" s="21">
        <v>0</v>
      </c>
      <c r="KN412" s="22">
        <v>0.227493575</v>
      </c>
      <c r="KO412" s="21">
        <v>57.499090909090917</v>
      </c>
      <c r="KP412" s="20">
        <v>56.666124353817501</v>
      </c>
      <c r="KQ412" s="21">
        <v>27.13652345727273</v>
      </c>
      <c r="KR412" s="21">
        <v>18.145914865909088</v>
      </c>
      <c r="KS412" s="21">
        <v>80.095745921369172</v>
      </c>
      <c r="KT412" s="21">
        <v>0</v>
      </c>
      <c r="KU412" s="22">
        <v>0.22114884930555551</v>
      </c>
      <c r="KV412" s="21">
        <v>56.50772727272728</v>
      </c>
      <c r="KW412" s="20">
        <v>55.085723609786584</v>
      </c>
      <c r="KX412" s="21">
        <v>26.66865236318182</v>
      </c>
      <c r="KY412" s="21">
        <v>17.223422504829543</v>
      </c>
      <c r="KZ412" s="21">
        <v>80.268444443769226</v>
      </c>
      <c r="LA412" s="21">
        <v>0</v>
      </c>
      <c r="LB412" s="22">
        <v>0.21489385555555549</v>
      </c>
      <c r="LC412" s="21">
        <v>55.51636363636365</v>
      </c>
      <c r="LD412" s="20">
        <v>53.527674097092202</v>
      </c>
      <c r="LE412" s="21">
        <v>26.200781269090914</v>
      </c>
      <c r="LF412" s="21">
        <v>16.332737018181824</v>
      </c>
      <c r="LG412" s="21">
        <v>80.442625321915145</v>
      </c>
      <c r="LH412" s="21">
        <v>0</v>
      </c>
      <c r="LI412" s="22">
        <v>0.20872859375</v>
      </c>
      <c r="LJ412" s="21">
        <v>54.525000000000013</v>
      </c>
      <c r="LK412" s="20">
        <v>51.991975815734371</v>
      </c>
      <c r="LL412" s="21">
        <v>25.732910175000008</v>
      </c>
      <c r="LM412" s="21">
        <v>15.473300390625004</v>
      </c>
      <c r="LN412" s="21">
        <v>80.618288555806927</v>
      </c>
      <c r="LO412" s="21">
        <v>0</v>
      </c>
      <c r="LP412" s="22">
        <v>0.20265306388888887</v>
      </c>
      <c r="LQ412" s="21">
        <v>53.533636363636376</v>
      </c>
      <c r="LR412" s="20">
        <v>50.478628765713047</v>
      </c>
      <c r="LS412" s="21">
        <v>25.265039080909098</v>
      </c>
      <c r="LT412" s="21">
        <v>14.644554606818183</v>
      </c>
      <c r="LU412" s="21">
        <v>80.79543414544456</v>
      </c>
      <c r="LV412" s="21">
        <v>0</v>
      </c>
      <c r="LW412" s="22">
        <v>0.1966672659722222</v>
      </c>
      <c r="LX412" s="21">
        <v>52.542272727272739</v>
      </c>
      <c r="LY412" s="20">
        <v>48.98763294702826</v>
      </c>
      <c r="LZ412" s="21">
        <v>24.797167986818188</v>
      </c>
      <c r="MA412" s="21">
        <v>13.845941651420457</v>
      </c>
      <c r="MB412" s="21">
        <v>80.974062090828056</v>
      </c>
      <c r="MC412" s="21">
        <v>0</v>
      </c>
      <c r="MD412" s="22">
        <v>0.19077119999999997</v>
      </c>
      <c r="ME412" s="21">
        <v>51.550909090909101</v>
      </c>
      <c r="MF412" s="20">
        <v>47.518988359679994</v>
      </c>
      <c r="MG412" s="21">
        <v>24.329296892727278</v>
      </c>
      <c r="MH412" s="21">
        <v>13.07690350909091</v>
      </c>
      <c r="MI412" s="21">
        <v>81.154172391957403</v>
      </c>
      <c r="MJ412" s="21">
        <v>0</v>
      </c>
      <c r="MK412" s="22">
        <v>0.18496486597222223</v>
      </c>
      <c r="ML412" s="21">
        <v>50.559545454545464</v>
      </c>
      <c r="MM412" s="20">
        <v>46.072695003668265</v>
      </c>
      <c r="MN412" s="21">
        <v>23.861425798636368</v>
      </c>
      <c r="MO412" s="21">
        <v>12.336882164488635</v>
      </c>
      <c r="MP412" s="21">
        <v>81.335765048832613</v>
      </c>
      <c r="MQ412" s="21">
        <v>0</v>
      </c>
      <c r="MR412" s="22">
        <v>0.17924826388888887</v>
      </c>
      <c r="MS412" s="21">
        <v>49.568181818181827</v>
      </c>
      <c r="MT412" s="20">
        <v>44.648752878993051</v>
      </c>
      <c r="MU412" s="21">
        <v>23.393554704545458</v>
      </c>
      <c r="MV412" s="21">
        <v>11.625319602272727</v>
      </c>
      <c r="MW412" s="21">
        <v>81.518840061453687</v>
      </c>
      <c r="MX412" s="21">
        <v>0</v>
      </c>
      <c r="MY412" s="30" t="s">
        <v>52</v>
      </c>
    </row>
    <row r="413" spans="1:363" ht="24" customHeight="1" x14ac:dyDescent="0.25">
      <c r="A413" s="15" t="s">
        <v>52</v>
      </c>
      <c r="B413" s="24" t="s">
        <v>13</v>
      </c>
      <c r="C413" s="25" t="s">
        <v>2</v>
      </c>
      <c r="D413" s="23">
        <v>0.7</v>
      </c>
      <c r="E413" s="17">
        <f t="shared" si="6"/>
        <v>0.875</v>
      </c>
      <c r="F413" s="23">
        <v>0.6</v>
      </c>
      <c r="G413" s="19">
        <v>97.072727272727292</v>
      </c>
      <c r="H413" s="20">
        <v>149.45334</v>
      </c>
      <c r="I413" s="19">
        <v>45.813182418181825</v>
      </c>
      <c r="J413" s="19">
        <v>92.872727272727275</v>
      </c>
      <c r="K413" s="19">
        <v>74.412536554354716</v>
      </c>
      <c r="L413" s="19">
        <v>0</v>
      </c>
      <c r="M413" s="26">
        <v>0.58944681666666665</v>
      </c>
      <c r="N413" s="19">
        <v>96.102000000000018</v>
      </c>
      <c r="O413" s="17">
        <v>146.82465917200167</v>
      </c>
      <c r="P413" s="19">
        <v>45.355050594000012</v>
      </c>
      <c r="Q413" s="19">
        <v>90.114314399999998</v>
      </c>
      <c r="R413" s="19">
        <v>74.523683562594258</v>
      </c>
      <c r="S413" s="19">
        <v>0</v>
      </c>
      <c r="T413" s="26">
        <v>0.57898726666666656</v>
      </c>
      <c r="U413" s="19">
        <v>95.131272727272744</v>
      </c>
      <c r="V413" s="17">
        <v>144.21930136800663</v>
      </c>
      <c r="W413" s="21">
        <v>44.896918769818193</v>
      </c>
      <c r="X413" s="19">
        <v>87.411067927272725</v>
      </c>
      <c r="Y413" s="19">
        <v>74.636251855054027</v>
      </c>
      <c r="Z413" s="19">
        <v>0</v>
      </c>
      <c r="AA413" s="26">
        <v>0.56862135000000003</v>
      </c>
      <c r="AB413" s="21">
        <v>94.160545454545471</v>
      </c>
      <c r="AC413" s="17">
        <v>141.637266588015</v>
      </c>
      <c r="AD413" s="19">
        <v>44.438786945636373</v>
      </c>
      <c r="AE413" s="19">
        <v>84.76243061818181</v>
      </c>
      <c r="AF413" s="19">
        <v>74.750241431734025</v>
      </c>
      <c r="AG413" s="21">
        <v>0</v>
      </c>
      <c r="AH413" s="26">
        <v>0.55834906666666673</v>
      </c>
      <c r="AI413" s="19">
        <v>93.189818181818197</v>
      </c>
      <c r="AJ413" s="17">
        <v>139.07855483202667</v>
      </c>
      <c r="AK413" s="19">
        <v>43.980655121454554</v>
      </c>
      <c r="AL413" s="21">
        <v>82.167845236363632</v>
      </c>
      <c r="AM413" s="19">
        <v>74.865652292634266</v>
      </c>
      <c r="AN413" s="19">
        <v>0</v>
      </c>
      <c r="AO413" s="26">
        <v>0.54817041666666655</v>
      </c>
      <c r="AP413" s="19">
        <v>92.219090909090923</v>
      </c>
      <c r="AQ413" s="20">
        <v>136.54316610004165</v>
      </c>
      <c r="AR413" s="19">
        <v>43.522523297272734</v>
      </c>
      <c r="AS413" s="19">
        <v>79.626754545454531</v>
      </c>
      <c r="AT413" s="19">
        <v>74.982484437754749</v>
      </c>
      <c r="AU413" s="19">
        <v>0</v>
      </c>
      <c r="AV413" s="22">
        <v>0.53808539999999994</v>
      </c>
      <c r="AW413" s="19">
        <v>91.248363636363649</v>
      </c>
      <c r="AX413" s="17">
        <v>134.03110039205998</v>
      </c>
      <c r="AY413" s="19">
        <v>43.064391473090915</v>
      </c>
      <c r="AZ413" s="19">
        <v>77.138601309090902</v>
      </c>
      <c r="BA413" s="21">
        <v>75.100737867095461</v>
      </c>
      <c r="BB413" s="19">
        <v>0</v>
      </c>
      <c r="BC413" s="26">
        <v>0.52809401666666667</v>
      </c>
      <c r="BD413" s="19">
        <v>90.27763636363639</v>
      </c>
      <c r="BE413" s="17">
        <v>131.54235770808165</v>
      </c>
      <c r="BF413" s="21">
        <v>42.606259648909102</v>
      </c>
      <c r="BG413" s="19">
        <v>74.702828290909096</v>
      </c>
      <c r="BH413" s="19">
        <v>75.220412580656401</v>
      </c>
      <c r="BI413" s="19">
        <v>0</v>
      </c>
      <c r="BJ413" s="26">
        <v>0.51819626666666663</v>
      </c>
      <c r="BK413" s="21">
        <v>89.306909090909116</v>
      </c>
      <c r="BL413" s="17">
        <v>129.07693804810665</v>
      </c>
      <c r="BM413" s="19">
        <v>42.148127824727283</v>
      </c>
      <c r="BN413" s="19">
        <v>72.318878254545467</v>
      </c>
      <c r="BO413" s="19">
        <v>75.341508578437583</v>
      </c>
      <c r="BP413" s="21">
        <v>0</v>
      </c>
      <c r="BQ413" s="26">
        <v>0.50839214999999993</v>
      </c>
      <c r="BR413" s="19">
        <v>88.336181818181842</v>
      </c>
      <c r="BS413" s="17">
        <v>126.63484141213497</v>
      </c>
      <c r="BT413" s="19">
        <v>41.689996000545463</v>
      </c>
      <c r="BU413" s="21">
        <v>69.986193963636381</v>
      </c>
      <c r="BV413" s="19">
        <v>75.464025860439008</v>
      </c>
      <c r="BW413" s="19">
        <v>0</v>
      </c>
      <c r="BX413" s="26">
        <v>0.49868166666666663</v>
      </c>
      <c r="BY413" s="19">
        <v>87.365454545454568</v>
      </c>
      <c r="BZ413" s="20">
        <v>124.21606780016666</v>
      </c>
      <c r="CA413" s="19">
        <v>41.231864176363651</v>
      </c>
      <c r="CB413" s="19">
        <v>67.704218181818192</v>
      </c>
      <c r="CC413" s="19">
        <v>75.587964426660676</v>
      </c>
      <c r="CD413" s="19">
        <v>0</v>
      </c>
      <c r="CE413" s="22">
        <v>0.48906481666666674</v>
      </c>
      <c r="CF413" s="19">
        <v>86.394727272727295</v>
      </c>
      <c r="CG413" s="17">
        <v>121.82061721220168</v>
      </c>
      <c r="CH413" s="19">
        <v>40.773732352181831</v>
      </c>
      <c r="CI413" s="19">
        <v>65.472393672727279</v>
      </c>
      <c r="CJ413" s="21">
        <v>75.713324277102558</v>
      </c>
      <c r="CK413" s="19">
        <v>0</v>
      </c>
      <c r="CL413" s="26">
        <v>0.47954160000000001</v>
      </c>
      <c r="CM413" s="19">
        <v>85.424000000000021</v>
      </c>
      <c r="CN413" s="17">
        <v>119.44848964824</v>
      </c>
      <c r="CO413" s="21">
        <v>40.315600528000012</v>
      </c>
      <c r="CP413" s="19">
        <v>63.290163199999995</v>
      </c>
      <c r="CQ413" s="19">
        <v>75.840105411764682</v>
      </c>
      <c r="CR413" s="19">
        <v>0</v>
      </c>
      <c r="CS413" s="26">
        <v>0.47011201666666663</v>
      </c>
      <c r="CT413" s="21">
        <v>84.453272727272747</v>
      </c>
      <c r="CU413" s="17">
        <v>117.09968510828166</v>
      </c>
      <c r="CV413" s="19">
        <v>39.857468703818192</v>
      </c>
      <c r="CW413" s="19">
        <v>61.156969527272736</v>
      </c>
      <c r="CX413" s="19">
        <v>75.968307830647063</v>
      </c>
      <c r="CY413" s="21">
        <v>0</v>
      </c>
      <c r="CZ413" s="26">
        <v>0.46077606666666659</v>
      </c>
      <c r="DA413" s="19">
        <v>83.482545454545473</v>
      </c>
      <c r="DB413" s="17">
        <v>114.77420359232664</v>
      </c>
      <c r="DC413" s="19">
        <v>39.399336879636373</v>
      </c>
      <c r="DD413" s="21">
        <v>59.072255418181818</v>
      </c>
      <c r="DE413" s="19">
        <v>76.097931533749659</v>
      </c>
      <c r="DF413" s="19">
        <v>0</v>
      </c>
      <c r="DG413" s="26">
        <v>0.45153375000000001</v>
      </c>
      <c r="DH413" s="19">
        <v>82.511818181818199</v>
      </c>
      <c r="DI413" s="20">
        <v>112.472045100375</v>
      </c>
      <c r="DJ413" s="19">
        <v>38.941205055454553</v>
      </c>
      <c r="DK413" s="19">
        <v>57.03546363636363</v>
      </c>
      <c r="DL413" s="19">
        <v>76.228976521072497</v>
      </c>
      <c r="DM413" s="19">
        <v>0</v>
      </c>
      <c r="DN413" s="22">
        <v>0.44238506666666666</v>
      </c>
      <c r="DO413" s="19">
        <v>81.541090909090926</v>
      </c>
      <c r="DP413" s="17">
        <v>110.19320963242666</v>
      </c>
      <c r="DQ413" s="19">
        <v>38.483073231272733</v>
      </c>
      <c r="DR413" s="19">
        <v>55.046036945454539</v>
      </c>
      <c r="DS413" s="21">
        <v>76.361442792615577</v>
      </c>
      <c r="DT413" s="19">
        <v>0</v>
      </c>
      <c r="DU413" s="26">
        <v>0.43333001666666665</v>
      </c>
      <c r="DV413" s="19">
        <v>80.570363636363652</v>
      </c>
      <c r="DW413" s="17">
        <v>107.93769718848166</v>
      </c>
      <c r="DX413" s="21">
        <v>38.024941407090914</v>
      </c>
      <c r="DY413" s="19">
        <v>53.103418109090903</v>
      </c>
      <c r="DZ413" s="19">
        <v>76.495330348378872</v>
      </c>
      <c r="EA413" s="19">
        <v>0</v>
      </c>
      <c r="EB413" s="26">
        <v>0.42436859999999993</v>
      </c>
      <c r="EC413" s="21">
        <v>79.599636363636378</v>
      </c>
      <c r="ED413" s="17">
        <v>105.70550776853997</v>
      </c>
      <c r="EE413" s="19">
        <v>37.566809582909102</v>
      </c>
      <c r="EF413" s="19">
        <v>51.207049890909076</v>
      </c>
      <c r="EG413" s="19">
        <v>76.630639188362423</v>
      </c>
      <c r="EH413" s="21">
        <v>0</v>
      </c>
      <c r="EI413" s="26">
        <v>0.41550081666666666</v>
      </c>
      <c r="EJ413" s="19">
        <v>78.628909090909119</v>
      </c>
      <c r="EK413" s="17">
        <v>103.49664137260166</v>
      </c>
      <c r="EL413" s="19">
        <v>37.108677758727289</v>
      </c>
      <c r="EM413" s="21">
        <v>49.356375054545474</v>
      </c>
      <c r="EN413" s="19">
        <v>76.767369312566203</v>
      </c>
      <c r="EO413" s="19">
        <v>0</v>
      </c>
      <c r="EP413" s="26">
        <v>0.40672666666666668</v>
      </c>
      <c r="EQ413" s="19">
        <v>77.658181818181845</v>
      </c>
      <c r="ER413" s="20">
        <v>101.31109800066668</v>
      </c>
      <c r="ES413" s="19">
        <v>36.65054593454547</v>
      </c>
      <c r="ET413" s="19">
        <v>47.550836363636378</v>
      </c>
      <c r="EU413" s="19">
        <v>76.905520720990225</v>
      </c>
      <c r="EV413" s="19">
        <v>0</v>
      </c>
      <c r="EW413" s="22">
        <v>0.39804614999999999</v>
      </c>
      <c r="EX413" s="19">
        <v>76.687454545454571</v>
      </c>
      <c r="EY413" s="17">
        <v>99.148877652734996</v>
      </c>
      <c r="EZ413" s="19">
        <v>36.19241411036365</v>
      </c>
      <c r="FA413" s="19">
        <v>45.789876581818191</v>
      </c>
      <c r="FB413" s="21">
        <v>77.045093413634476</v>
      </c>
      <c r="FC413" s="19">
        <v>0</v>
      </c>
      <c r="FD413" s="26">
        <v>0.38945926666666658</v>
      </c>
      <c r="FE413" s="19">
        <v>75.716727272727297</v>
      </c>
      <c r="FF413" s="17">
        <v>97.009980328806648</v>
      </c>
      <c r="FG413" s="21">
        <v>35.734282286181831</v>
      </c>
      <c r="FH413" s="19">
        <v>44.072938472727273</v>
      </c>
      <c r="FI413" s="19">
        <v>77.186087390498969</v>
      </c>
      <c r="FJ413" s="19">
        <v>0</v>
      </c>
      <c r="FK413" s="26">
        <v>0.38096601666666663</v>
      </c>
      <c r="FL413" s="21">
        <v>74.746000000000024</v>
      </c>
      <c r="FM413" s="17">
        <v>94.894406028881662</v>
      </c>
      <c r="FN413" s="19">
        <v>35.276150462000011</v>
      </c>
      <c r="FO413" s="19">
        <v>42.399464800000004</v>
      </c>
      <c r="FP413" s="19">
        <v>77.328502651583705</v>
      </c>
      <c r="FQ413" s="21">
        <v>0</v>
      </c>
      <c r="FR413" s="26">
        <v>0.37256640000000002</v>
      </c>
      <c r="FS413" s="19">
        <v>73.77527272727275</v>
      </c>
      <c r="FT413" s="17">
        <v>92.802154752960007</v>
      </c>
      <c r="FU413" s="19">
        <v>34.818018637818192</v>
      </c>
      <c r="FV413" s="21">
        <v>40.76889832727273</v>
      </c>
      <c r="FW413" s="19">
        <v>77.472339196888655</v>
      </c>
      <c r="FX413" s="19">
        <v>0</v>
      </c>
      <c r="FY413" s="26">
        <v>0.3642604166666667</v>
      </c>
      <c r="FZ413" s="19">
        <v>72.804545454545462</v>
      </c>
      <c r="GA413" s="20">
        <v>90.733226501041671</v>
      </c>
      <c r="GB413" s="19">
        <v>34.359886813636365</v>
      </c>
      <c r="GC413" s="19">
        <v>39.180681818181817</v>
      </c>
      <c r="GD413" s="19">
        <v>77.617597026413861</v>
      </c>
      <c r="GE413" s="19">
        <v>0</v>
      </c>
      <c r="GF413" s="22">
        <v>0.35604806666666666</v>
      </c>
      <c r="GG413" s="19">
        <v>71.833818181818188</v>
      </c>
      <c r="GH413" s="17">
        <v>88.687621273126666</v>
      </c>
      <c r="GI413" s="19">
        <v>33.901754989454545</v>
      </c>
      <c r="GJ413" s="19">
        <v>37.634258036363633</v>
      </c>
      <c r="GK413" s="21">
        <v>77.764276140159296</v>
      </c>
      <c r="GL413" s="19">
        <v>0</v>
      </c>
      <c r="GM413" s="26">
        <v>0.34792934999999997</v>
      </c>
      <c r="GN413" s="19">
        <v>70.863090909090914</v>
      </c>
      <c r="GO413" s="17">
        <v>86.665339069214994</v>
      </c>
      <c r="GP413" s="21">
        <v>33.443623165272733</v>
      </c>
      <c r="GQ413" s="19">
        <v>36.129069745454544</v>
      </c>
      <c r="GR413" s="19">
        <v>77.91237653812496</v>
      </c>
      <c r="GS413" s="19">
        <v>0</v>
      </c>
      <c r="GT413" s="26">
        <v>0.33990426666666668</v>
      </c>
      <c r="GU413" s="21">
        <v>69.89236363636364</v>
      </c>
      <c r="GV413" s="17">
        <v>84.666379889306668</v>
      </c>
      <c r="GW413" s="19">
        <v>32.985491341090913</v>
      </c>
      <c r="GX413" s="19">
        <v>34.664559709090909</v>
      </c>
      <c r="GY413" s="19">
        <v>78.061898220310866</v>
      </c>
      <c r="GZ413" s="21">
        <v>0</v>
      </c>
      <c r="HA413" s="26">
        <v>0.33197281666666661</v>
      </c>
      <c r="HB413" s="19">
        <v>68.921636363636367</v>
      </c>
      <c r="HC413" s="17">
        <v>82.690743733401646</v>
      </c>
      <c r="HD413" s="19">
        <v>32.527359516909094</v>
      </c>
      <c r="HE413" s="21">
        <v>33.240170690909089</v>
      </c>
      <c r="HF413" s="19">
        <v>78.212841186717014</v>
      </c>
      <c r="HG413" s="19">
        <v>0</v>
      </c>
      <c r="HH413" s="26">
        <v>0.32413499999999995</v>
      </c>
      <c r="HI413" s="19">
        <v>67.950909090909093</v>
      </c>
      <c r="HJ413" s="20">
        <v>80.738430601499985</v>
      </c>
      <c r="HK413" s="19">
        <v>32.069227692727274</v>
      </c>
      <c r="HL413" s="19">
        <v>31.855345454545446</v>
      </c>
      <c r="HM413" s="19">
        <v>78.365205437343391</v>
      </c>
      <c r="HN413" s="19">
        <v>0</v>
      </c>
      <c r="HO413" s="22">
        <v>0.31639081666666663</v>
      </c>
      <c r="HP413" s="19">
        <v>66.980181818181819</v>
      </c>
      <c r="HQ413" s="17">
        <v>78.809440493601656</v>
      </c>
      <c r="HR413" s="19">
        <v>31.611095868545455</v>
      </c>
      <c r="HS413" s="19">
        <v>30.509526763636359</v>
      </c>
      <c r="HT413" s="21">
        <v>78.518990972190011</v>
      </c>
      <c r="HU413" s="19">
        <v>0</v>
      </c>
      <c r="HV413" s="26">
        <v>0.30874026666666671</v>
      </c>
      <c r="HW413" s="19">
        <v>66.00945454545456</v>
      </c>
      <c r="HX413" s="17">
        <v>76.903773409706673</v>
      </c>
      <c r="HY413" s="21">
        <v>31.152964044363642</v>
      </c>
      <c r="HZ413" s="19">
        <v>29.202157381818193</v>
      </c>
      <c r="IA413" s="19">
        <v>78.674197791256859</v>
      </c>
      <c r="IB413" s="19">
        <v>0</v>
      </c>
      <c r="IC413" s="26">
        <v>0.30118335000000002</v>
      </c>
      <c r="ID413" s="21">
        <v>65.038727272727286</v>
      </c>
      <c r="IE413" s="17">
        <v>75.021429349815008</v>
      </c>
      <c r="IF413" s="19">
        <v>30.694832220181826</v>
      </c>
      <c r="IG413" s="19">
        <v>27.93268007272728</v>
      </c>
      <c r="IH413" s="19">
        <v>78.830825894543949</v>
      </c>
      <c r="II413" s="21">
        <v>0</v>
      </c>
      <c r="IJ413" s="26">
        <v>0.29372006666666661</v>
      </c>
      <c r="IK413" s="19">
        <v>64.068000000000012</v>
      </c>
      <c r="IL413" s="17">
        <v>73.162408313926647</v>
      </c>
      <c r="IM413" s="19">
        <v>30.236700396000007</v>
      </c>
      <c r="IN413" s="21">
        <v>26.700537600000004</v>
      </c>
      <c r="IO413" s="19">
        <v>78.988875282051268</v>
      </c>
      <c r="IP413" s="19">
        <v>0</v>
      </c>
      <c r="IQ413" s="26">
        <v>0.28635041666666661</v>
      </c>
      <c r="IR413" s="19">
        <v>63.097272727272745</v>
      </c>
      <c r="IS413" s="20">
        <v>71.326710302041647</v>
      </c>
      <c r="IT413" s="19">
        <v>29.778568571818191</v>
      </c>
      <c r="IU413" s="19">
        <v>25.505172727272733</v>
      </c>
      <c r="IV413" s="19">
        <v>79.148345953778829</v>
      </c>
      <c r="IW413" s="19">
        <v>0</v>
      </c>
      <c r="IX413" s="22">
        <v>0.27907440000000006</v>
      </c>
      <c r="IY413" s="19">
        <v>62.126545454545472</v>
      </c>
      <c r="IZ413" s="17">
        <v>69.514335314160007</v>
      </c>
      <c r="JA413" s="19">
        <v>29.320436747636371</v>
      </c>
      <c r="JB413" s="19">
        <v>24.346028218181822</v>
      </c>
      <c r="JC413" s="19">
        <v>79.309237909726619</v>
      </c>
      <c r="JD413" s="21">
        <v>0</v>
      </c>
      <c r="JE413" s="22">
        <v>0.27189201666666668</v>
      </c>
      <c r="JF413" s="21">
        <v>61.155818181818198</v>
      </c>
      <c r="JG413" s="20">
        <v>67.725283350281671</v>
      </c>
      <c r="JH413" s="21">
        <v>28.862304923454552</v>
      </c>
      <c r="JI413" s="21">
        <v>23.222546836363637</v>
      </c>
      <c r="JJ413" s="21">
        <v>79.471551149894651</v>
      </c>
      <c r="JK413" s="21">
        <v>0</v>
      </c>
      <c r="JL413" s="22">
        <v>0.26480326666666665</v>
      </c>
      <c r="JM413" s="21">
        <v>60.185090909090917</v>
      </c>
      <c r="JN413" s="20">
        <v>65.959554410406668</v>
      </c>
      <c r="JO413" s="21">
        <v>28.404173099272732</v>
      </c>
      <c r="JP413" s="21">
        <v>22.134171345454547</v>
      </c>
      <c r="JQ413" s="21">
        <v>79.635285674282926</v>
      </c>
      <c r="JR413" s="21">
        <v>0</v>
      </c>
      <c r="JS413" s="22">
        <v>0.25780814999999996</v>
      </c>
      <c r="JT413" s="21">
        <v>59.214363636363643</v>
      </c>
      <c r="JU413" s="20">
        <v>64.217148494534982</v>
      </c>
      <c r="JV413" s="21">
        <v>27.946041275090913</v>
      </c>
      <c r="JW413" s="21">
        <v>21.08034450909091</v>
      </c>
      <c r="JX413" s="21">
        <v>79.800441482891429</v>
      </c>
      <c r="JY413" s="21">
        <v>0</v>
      </c>
      <c r="JZ413" s="22">
        <v>0.25090666666666661</v>
      </c>
      <c r="KA413" s="21">
        <v>58.243636363636369</v>
      </c>
      <c r="KB413" s="20">
        <v>62.498065602666649</v>
      </c>
      <c r="KC413" s="21">
        <v>27.487909450909093</v>
      </c>
      <c r="KD413" s="21">
        <v>20.06050909090909</v>
      </c>
      <c r="KE413" s="21">
        <v>79.967018575720175</v>
      </c>
      <c r="KF413" s="21">
        <v>0</v>
      </c>
      <c r="KG413" s="22">
        <v>0.24409881666666666</v>
      </c>
      <c r="KH413" s="21">
        <v>57.272909090909096</v>
      </c>
      <c r="KI413" s="20">
        <v>60.802305734801664</v>
      </c>
      <c r="KJ413" s="21">
        <v>27.029777626727274</v>
      </c>
      <c r="KK413" s="21">
        <v>19.074107854545453</v>
      </c>
      <c r="KL413" s="21">
        <v>80.135016952769149</v>
      </c>
      <c r="KM413" s="21">
        <v>0</v>
      </c>
      <c r="KN413" s="22">
        <v>0.2373846</v>
      </c>
      <c r="KO413" s="21">
        <v>56.302181818181822</v>
      </c>
      <c r="KP413" s="20">
        <v>59.129868890939996</v>
      </c>
      <c r="KQ413" s="21">
        <v>26.571645802545458</v>
      </c>
      <c r="KR413" s="21">
        <v>18.120583563636362</v>
      </c>
      <c r="KS413" s="21">
        <v>80.304436614038352</v>
      </c>
      <c r="KT413" s="21">
        <v>0</v>
      </c>
      <c r="KU413" s="22">
        <v>0.23076401666666663</v>
      </c>
      <c r="KV413" s="21">
        <v>55.331454545454548</v>
      </c>
      <c r="KW413" s="20">
        <v>57.480755071081653</v>
      </c>
      <c r="KX413" s="21">
        <v>26.113513978363638</v>
      </c>
      <c r="KY413" s="21">
        <v>17.199378981818178</v>
      </c>
      <c r="KZ413" s="21">
        <v>80.475277559527797</v>
      </c>
      <c r="LA413" s="21">
        <v>0</v>
      </c>
      <c r="LB413" s="22">
        <v>0.22423706666666662</v>
      </c>
      <c r="LC413" s="21">
        <v>54.360727272727289</v>
      </c>
      <c r="LD413" s="20">
        <v>55.854964275226656</v>
      </c>
      <c r="LE413" s="21">
        <v>25.655382154181826</v>
      </c>
      <c r="LF413" s="21">
        <v>16.309936872727278</v>
      </c>
      <c r="LG413" s="21">
        <v>80.647539789237484</v>
      </c>
      <c r="LH413" s="21">
        <v>0</v>
      </c>
      <c r="LI413" s="22">
        <v>0.21780375000000002</v>
      </c>
      <c r="LJ413" s="21">
        <v>53.390000000000015</v>
      </c>
      <c r="LK413" s="20">
        <v>54.252496503375006</v>
      </c>
      <c r="LL413" s="21">
        <v>25.197250330000006</v>
      </c>
      <c r="LM413" s="21">
        <v>15.451700000000004</v>
      </c>
      <c r="LN413" s="21">
        <v>80.821223303167415</v>
      </c>
      <c r="LO413" s="21">
        <v>0</v>
      </c>
      <c r="LP413" s="22">
        <v>0.21146406666666667</v>
      </c>
      <c r="LQ413" s="21">
        <v>52.419272727272741</v>
      </c>
      <c r="LR413" s="20">
        <v>52.673351755526667</v>
      </c>
      <c r="LS413" s="21">
        <v>24.739118505818187</v>
      </c>
      <c r="LT413" s="21">
        <v>14.62411112727273</v>
      </c>
      <c r="LU413" s="21">
        <v>80.996328101317559</v>
      </c>
      <c r="LV413" s="21">
        <v>0</v>
      </c>
      <c r="LW413" s="22">
        <v>0.20521801666666664</v>
      </c>
      <c r="LX413" s="21">
        <v>51.448545454545467</v>
      </c>
      <c r="LY413" s="20">
        <v>51.11753003168166</v>
      </c>
      <c r="LZ413" s="21">
        <v>24.280986681636371</v>
      </c>
      <c r="MA413" s="21">
        <v>13.826613018181822</v>
      </c>
      <c r="MB413" s="21">
        <v>81.17285418368796</v>
      </c>
      <c r="MC413" s="21">
        <v>0</v>
      </c>
      <c r="MD413" s="22">
        <v>0.19906559999999998</v>
      </c>
      <c r="ME413" s="21">
        <v>50.477818181818193</v>
      </c>
      <c r="MF413" s="20">
        <v>49.585031331839993</v>
      </c>
      <c r="MG413" s="21">
        <v>23.822854857454551</v>
      </c>
      <c r="MH413" s="21">
        <v>13.058648436363638</v>
      </c>
      <c r="MI413" s="21">
        <v>81.35080155027859</v>
      </c>
      <c r="MJ413" s="21">
        <v>0</v>
      </c>
      <c r="MK413" s="22">
        <v>0.19300681666666669</v>
      </c>
      <c r="ML413" s="21">
        <v>49.50709090909092</v>
      </c>
      <c r="MM413" s="20">
        <v>48.075855656001671</v>
      </c>
      <c r="MN413" s="21">
        <v>23.364723033272732</v>
      </c>
      <c r="MO413" s="21">
        <v>12.319660145454545</v>
      </c>
      <c r="MP413" s="21">
        <v>81.530170201089447</v>
      </c>
      <c r="MQ413" s="21">
        <v>0</v>
      </c>
      <c r="MR413" s="22">
        <v>0.18704166666666666</v>
      </c>
      <c r="MS413" s="21">
        <v>48.536363636363646</v>
      </c>
      <c r="MT413" s="20">
        <v>46.590003004166661</v>
      </c>
      <c r="MU413" s="21">
        <v>22.906591209090912</v>
      </c>
      <c r="MV413" s="21">
        <v>11.609090909090909</v>
      </c>
      <c r="MW413" s="21">
        <v>81.710960136120548</v>
      </c>
      <c r="MX413" s="21">
        <v>0</v>
      </c>
      <c r="MY413" s="30" t="s">
        <v>52</v>
      </c>
    </row>
    <row r="414" spans="1:363" ht="24" customHeight="1" x14ac:dyDescent="0.25">
      <c r="A414" s="15" t="s">
        <v>52</v>
      </c>
      <c r="B414" s="24" t="s">
        <v>13</v>
      </c>
      <c r="C414" s="25" t="s">
        <v>2</v>
      </c>
      <c r="D414" s="23">
        <v>0.7</v>
      </c>
      <c r="E414" s="17">
        <f t="shared" si="6"/>
        <v>0.875</v>
      </c>
      <c r="F414" s="23">
        <v>0.625</v>
      </c>
      <c r="G414" s="19">
        <v>95.009090909090929</v>
      </c>
      <c r="H414" s="20">
        <v>155.68056250000001</v>
      </c>
      <c r="I414" s="19">
        <v>44.839255427272739</v>
      </c>
      <c r="J414" s="19">
        <v>92.72301136363636</v>
      </c>
      <c r="K414" s="19">
        <v>74.650521109906123</v>
      </c>
      <c r="L414" s="19">
        <v>0</v>
      </c>
      <c r="M414" s="26">
        <v>0.61400710069444442</v>
      </c>
      <c r="N414" s="19">
        <v>94.059000000000026</v>
      </c>
      <c r="O414" s="17">
        <v>152.94235330416839</v>
      </c>
      <c r="P414" s="19">
        <v>44.39086287300001</v>
      </c>
      <c r="Q414" s="19">
        <v>89.969045203124992</v>
      </c>
      <c r="R414" s="19">
        <v>74.762247723227745</v>
      </c>
      <c r="S414" s="19">
        <v>0</v>
      </c>
      <c r="T414" s="26">
        <v>0.60311173611111102</v>
      </c>
      <c r="U414" s="19">
        <v>93.108909090909108</v>
      </c>
      <c r="V414" s="17">
        <v>150.22843892500691</v>
      </c>
      <c r="W414" s="21">
        <v>43.942470318727281</v>
      </c>
      <c r="X414" s="19">
        <v>87.270156511363624</v>
      </c>
      <c r="Y414" s="19">
        <v>74.875335833888016</v>
      </c>
      <c r="Z414" s="19">
        <v>0</v>
      </c>
      <c r="AA414" s="26">
        <v>0.59231390625000002</v>
      </c>
      <c r="AB414" s="21">
        <v>92.158818181818205</v>
      </c>
      <c r="AC414" s="17">
        <v>147.53881936251562</v>
      </c>
      <c r="AD414" s="19">
        <v>43.494077764454559</v>
      </c>
      <c r="AE414" s="19">
        <v>84.62578895028409</v>
      </c>
      <c r="AF414" s="19">
        <v>74.989785441886966</v>
      </c>
      <c r="AG414" s="21">
        <v>0</v>
      </c>
      <c r="AH414" s="26">
        <v>0.58161361111111121</v>
      </c>
      <c r="AI414" s="19">
        <v>91.208727272727288</v>
      </c>
      <c r="AJ414" s="17">
        <v>144.87349461669447</v>
      </c>
      <c r="AK414" s="19">
        <v>43.045685210181823</v>
      </c>
      <c r="AL414" s="21">
        <v>82.035386181818168</v>
      </c>
      <c r="AM414" s="19">
        <v>75.105596547224593</v>
      </c>
      <c r="AN414" s="19">
        <v>0</v>
      </c>
      <c r="AO414" s="26">
        <v>0.57101085069444435</v>
      </c>
      <c r="AP414" s="19">
        <v>90.258636363636384</v>
      </c>
      <c r="AQ414" s="20">
        <v>142.23246468754337</v>
      </c>
      <c r="AR414" s="19">
        <v>42.597292655909101</v>
      </c>
      <c r="AS414" s="19">
        <v>79.498391867897709</v>
      </c>
      <c r="AT414" s="19">
        <v>75.222769149900884</v>
      </c>
      <c r="AU414" s="19">
        <v>0</v>
      </c>
      <c r="AV414" s="22">
        <v>0.5605056249999999</v>
      </c>
      <c r="AW414" s="19">
        <v>89.308545454545467</v>
      </c>
      <c r="AX414" s="17">
        <v>139.61572957506246</v>
      </c>
      <c r="AY414" s="19">
        <v>42.148900101636372</v>
      </c>
      <c r="AZ414" s="19">
        <v>77.014249670454532</v>
      </c>
      <c r="BA414" s="21">
        <v>75.341303249915839</v>
      </c>
      <c r="BB414" s="19">
        <v>0</v>
      </c>
      <c r="BC414" s="26">
        <v>0.55009793402777785</v>
      </c>
      <c r="BD414" s="19">
        <v>88.358454545454563</v>
      </c>
      <c r="BE414" s="17">
        <v>137.02328927925174</v>
      </c>
      <c r="BF414" s="21">
        <v>41.700507547363642</v>
      </c>
      <c r="BG414" s="19">
        <v>74.582403251420459</v>
      </c>
      <c r="BH414" s="19">
        <v>75.461198847269472</v>
      </c>
      <c r="BI414" s="19">
        <v>0</v>
      </c>
      <c r="BJ414" s="26">
        <v>0.53978777777777776</v>
      </c>
      <c r="BK414" s="21">
        <v>87.40836363636366</v>
      </c>
      <c r="BL414" s="17">
        <v>134.4551438001111</v>
      </c>
      <c r="BM414" s="19">
        <v>41.25211499309092</v>
      </c>
      <c r="BN414" s="19">
        <v>72.202296272727267</v>
      </c>
      <c r="BO414" s="19">
        <v>75.582455941961769</v>
      </c>
      <c r="BP414" s="21">
        <v>0</v>
      </c>
      <c r="BQ414" s="26">
        <v>0.52957515624999996</v>
      </c>
      <c r="BR414" s="19">
        <v>86.458272727272742</v>
      </c>
      <c r="BS414" s="17">
        <v>131.9112931376406</v>
      </c>
      <c r="BT414" s="19">
        <v>40.803722438818191</v>
      </c>
      <c r="BU414" s="21">
        <v>69.87337239630682</v>
      </c>
      <c r="BV414" s="19">
        <v>75.705074533992729</v>
      </c>
      <c r="BW414" s="19">
        <v>0</v>
      </c>
      <c r="BX414" s="26">
        <v>0.51946006944444445</v>
      </c>
      <c r="BY414" s="19">
        <v>85.508181818181839</v>
      </c>
      <c r="BZ414" s="20">
        <v>129.39173729184029</v>
      </c>
      <c r="CA414" s="19">
        <v>40.355329884545462</v>
      </c>
      <c r="CB414" s="19">
        <v>67.59507528409091</v>
      </c>
      <c r="CC414" s="19">
        <v>75.829054623362367</v>
      </c>
      <c r="CD414" s="19">
        <v>0</v>
      </c>
      <c r="CE414" s="22">
        <v>0.50944251736111124</v>
      </c>
      <c r="CF414" s="19">
        <v>84.558090909090922</v>
      </c>
      <c r="CG414" s="17">
        <v>126.8964762627101</v>
      </c>
      <c r="CH414" s="19">
        <v>39.906937330272733</v>
      </c>
      <c r="CI414" s="19">
        <v>65.366848598011373</v>
      </c>
      <c r="CJ414" s="21">
        <v>75.954396210070655</v>
      </c>
      <c r="CK414" s="19">
        <v>0</v>
      </c>
      <c r="CL414" s="26">
        <v>0.49952250000000004</v>
      </c>
      <c r="CM414" s="19">
        <v>83.608000000000018</v>
      </c>
      <c r="CN414" s="17">
        <v>124.42551005025001</v>
      </c>
      <c r="CO414" s="21">
        <v>39.458544776000011</v>
      </c>
      <c r="CP414" s="19">
        <v>63.188135999999993</v>
      </c>
      <c r="CQ414" s="19">
        <v>76.081099294117635</v>
      </c>
      <c r="CR414" s="19">
        <v>0</v>
      </c>
      <c r="CS414" s="26">
        <v>0.48970001736111107</v>
      </c>
      <c r="CT414" s="21">
        <v>82.657909090909115</v>
      </c>
      <c r="CU414" s="17">
        <v>121.97883865446006</v>
      </c>
      <c r="CV414" s="19">
        <v>39.010152221727282</v>
      </c>
      <c r="CW414" s="19">
        <v>61.058381151988641</v>
      </c>
      <c r="CX414" s="19">
        <v>76.209163875503265</v>
      </c>
      <c r="CY414" s="21">
        <v>0</v>
      </c>
      <c r="CZ414" s="26">
        <v>0.4799750694444444</v>
      </c>
      <c r="DA414" s="19">
        <v>81.707818181818197</v>
      </c>
      <c r="DB414" s="17">
        <v>119.55646207534026</v>
      </c>
      <c r="DC414" s="19">
        <v>38.561759667454552</v>
      </c>
      <c r="DD414" s="21">
        <v>58.977027715909081</v>
      </c>
      <c r="DE414" s="19">
        <v>76.338589954227572</v>
      </c>
      <c r="DF414" s="19">
        <v>0</v>
      </c>
      <c r="DG414" s="26">
        <v>0.47034765625000002</v>
      </c>
      <c r="DH414" s="19">
        <v>80.757727272727294</v>
      </c>
      <c r="DI414" s="20">
        <v>117.15838031289063</v>
      </c>
      <c r="DJ414" s="19">
        <v>38.11336711318183</v>
      </c>
      <c r="DK414" s="19">
        <v>56.943519353693169</v>
      </c>
      <c r="DL414" s="19">
        <v>76.469377530290558</v>
      </c>
      <c r="DM414" s="19">
        <v>0</v>
      </c>
      <c r="DN414" s="22">
        <v>0.46081777777777777</v>
      </c>
      <c r="DO414" s="19">
        <v>79.807636363636377</v>
      </c>
      <c r="DP414" s="17">
        <v>114.78459336711111</v>
      </c>
      <c r="DQ414" s="19">
        <v>37.664974558909094</v>
      </c>
      <c r="DR414" s="19">
        <v>54.957299727272712</v>
      </c>
      <c r="DS414" s="21">
        <v>76.601526603692193</v>
      </c>
      <c r="DT414" s="19">
        <v>0</v>
      </c>
      <c r="DU414" s="26">
        <v>0.45138543402777781</v>
      </c>
      <c r="DV414" s="19">
        <v>78.857545454545473</v>
      </c>
      <c r="DW414" s="17">
        <v>112.43510123800174</v>
      </c>
      <c r="DX414" s="21">
        <v>37.216582004636372</v>
      </c>
      <c r="DY414" s="19">
        <v>53.017812498579538</v>
      </c>
      <c r="DZ414" s="19">
        <v>76.735037174432506</v>
      </c>
      <c r="EA414" s="19">
        <v>0</v>
      </c>
      <c r="EB414" s="26">
        <v>0.44205062499999997</v>
      </c>
      <c r="EC414" s="21">
        <v>77.907454545454556</v>
      </c>
      <c r="ED414" s="17">
        <v>110.10990392556249</v>
      </c>
      <c r="EE414" s="19">
        <v>36.768189450363643</v>
      </c>
      <c r="EF414" s="19">
        <v>51.124501329545438</v>
      </c>
      <c r="EG414" s="19">
        <v>76.869909242511483</v>
      </c>
      <c r="EH414" s="21">
        <v>0</v>
      </c>
      <c r="EI414" s="26">
        <v>0.43281335069444449</v>
      </c>
      <c r="EJ414" s="19">
        <v>76.957363636363652</v>
      </c>
      <c r="EK414" s="17">
        <v>107.80900142979341</v>
      </c>
      <c r="EL414" s="19">
        <v>36.319796896090914</v>
      </c>
      <c r="EM414" s="21">
        <v>49.276809882102285</v>
      </c>
      <c r="EN414" s="19">
        <v>77.006142807929137</v>
      </c>
      <c r="EO414" s="19">
        <v>0</v>
      </c>
      <c r="EP414" s="26">
        <v>0.42367361111111113</v>
      </c>
      <c r="EQ414" s="19">
        <v>76.007272727272749</v>
      </c>
      <c r="ER414" s="20">
        <v>105.53239375069445</v>
      </c>
      <c r="ES414" s="19">
        <v>35.871404341818192</v>
      </c>
      <c r="ET414" s="19">
        <v>47.474181818181826</v>
      </c>
      <c r="EU414" s="19">
        <v>77.143737870685456</v>
      </c>
      <c r="EV414" s="19">
        <v>0</v>
      </c>
      <c r="EW414" s="22">
        <v>0.41463140625</v>
      </c>
      <c r="EX414" s="19">
        <v>75.057181818181832</v>
      </c>
      <c r="EY414" s="17">
        <v>103.28008088826563</v>
      </c>
      <c r="EZ414" s="19">
        <v>35.423011787545462</v>
      </c>
      <c r="FA414" s="19">
        <v>45.716060799715919</v>
      </c>
      <c r="FB414" s="21">
        <v>77.282694430780438</v>
      </c>
      <c r="FC414" s="19">
        <v>0</v>
      </c>
      <c r="FD414" s="26">
        <v>0.40568673611111106</v>
      </c>
      <c r="FE414" s="19">
        <v>74.107090909090928</v>
      </c>
      <c r="FF414" s="17">
        <v>101.05206284250693</v>
      </c>
      <c r="FG414" s="21">
        <v>34.974619233272733</v>
      </c>
      <c r="FH414" s="19">
        <v>44.001890488636363</v>
      </c>
      <c r="FI414" s="19">
        <v>77.423012488214084</v>
      </c>
      <c r="FJ414" s="19">
        <v>0</v>
      </c>
      <c r="FK414" s="26">
        <v>0.39683960069444441</v>
      </c>
      <c r="FL414" s="21">
        <v>73.157000000000011</v>
      </c>
      <c r="FM414" s="17">
        <v>98.848339613418389</v>
      </c>
      <c r="FN414" s="19">
        <v>34.526226679000004</v>
      </c>
      <c r="FO414" s="19">
        <v>42.331114546875</v>
      </c>
      <c r="FP414" s="19">
        <v>77.564692042986408</v>
      </c>
      <c r="FQ414" s="21">
        <v>0</v>
      </c>
      <c r="FR414" s="26">
        <v>0.38809000000000005</v>
      </c>
      <c r="FS414" s="19">
        <v>72.206909090909107</v>
      </c>
      <c r="FT414" s="17">
        <v>96.668911201000014</v>
      </c>
      <c r="FU414" s="19">
        <v>34.077834124727282</v>
      </c>
      <c r="FV414" s="21">
        <v>40.703176636363636</v>
      </c>
      <c r="FW414" s="19">
        <v>77.707733095097396</v>
      </c>
      <c r="FX414" s="19">
        <v>0</v>
      </c>
      <c r="FY414" s="26">
        <v>0.37943793402777781</v>
      </c>
      <c r="FZ414" s="19">
        <v>71.256818181818204</v>
      </c>
      <c r="GA414" s="20">
        <v>94.513777605251747</v>
      </c>
      <c r="GB414" s="19">
        <v>33.629441570454553</v>
      </c>
      <c r="GC414" s="19">
        <v>39.117520419034086</v>
      </c>
      <c r="GD414" s="19">
        <v>77.852135644547062</v>
      </c>
      <c r="GE414" s="19">
        <v>0</v>
      </c>
      <c r="GF414" s="22">
        <v>0.37088340277777776</v>
      </c>
      <c r="GG414" s="19">
        <v>70.306727272727287</v>
      </c>
      <c r="GH414" s="17">
        <v>92.3829388261736</v>
      </c>
      <c r="GI414" s="19">
        <v>33.181049016181824</v>
      </c>
      <c r="GJ414" s="19">
        <v>37.573589556818177</v>
      </c>
      <c r="GK414" s="21">
        <v>77.997899691335391</v>
      </c>
      <c r="GL414" s="19">
        <v>0</v>
      </c>
      <c r="GM414" s="26">
        <v>0.36242640624999994</v>
      </c>
      <c r="GN414" s="19">
        <v>69.356636363636383</v>
      </c>
      <c r="GO414" s="17">
        <v>90.276394863765603</v>
      </c>
      <c r="GP414" s="21">
        <v>32.732656461909102</v>
      </c>
      <c r="GQ414" s="19">
        <v>36.070827711647723</v>
      </c>
      <c r="GR414" s="19">
        <v>78.145025235462384</v>
      </c>
      <c r="GS414" s="19">
        <v>0</v>
      </c>
      <c r="GT414" s="26">
        <v>0.35406694444444448</v>
      </c>
      <c r="GU414" s="21">
        <v>68.406545454545466</v>
      </c>
      <c r="GV414" s="17">
        <v>88.194145718027784</v>
      </c>
      <c r="GW414" s="19">
        <v>32.284263907636372</v>
      </c>
      <c r="GX414" s="19">
        <v>34.608678545454538</v>
      </c>
      <c r="GY414" s="19">
        <v>78.293512276928055</v>
      </c>
      <c r="GZ414" s="21">
        <v>0</v>
      </c>
      <c r="HA414" s="26">
        <v>0.34580501736111108</v>
      </c>
      <c r="HB414" s="19">
        <v>67.456454545454562</v>
      </c>
      <c r="HC414" s="17">
        <v>86.136191388960057</v>
      </c>
      <c r="HD414" s="19">
        <v>31.835871353363643</v>
      </c>
      <c r="HE414" s="21">
        <v>33.186585720170449</v>
      </c>
      <c r="HF414" s="19">
        <v>78.443360815732376</v>
      </c>
      <c r="HG414" s="19">
        <v>0</v>
      </c>
      <c r="HH414" s="26">
        <v>0.33764062499999997</v>
      </c>
      <c r="HI414" s="19">
        <v>66.506363636363645</v>
      </c>
      <c r="HJ414" s="20">
        <v>84.102531876562495</v>
      </c>
      <c r="HK414" s="19">
        <v>31.387478799090914</v>
      </c>
      <c r="HL414" s="19">
        <v>31.803992897727262</v>
      </c>
      <c r="HM414" s="19">
        <v>78.594570851875389</v>
      </c>
      <c r="HN414" s="19">
        <v>0</v>
      </c>
      <c r="HO414" s="22">
        <v>0.32957376736111105</v>
      </c>
      <c r="HP414" s="19">
        <v>65.556272727272741</v>
      </c>
      <c r="HQ414" s="17">
        <v>82.093167180835053</v>
      </c>
      <c r="HR414" s="19">
        <v>30.939086244818188</v>
      </c>
      <c r="HS414" s="19">
        <v>30.46034374005681</v>
      </c>
      <c r="HT414" s="21">
        <v>78.747142385357051</v>
      </c>
      <c r="HU414" s="19">
        <v>0</v>
      </c>
      <c r="HV414" s="26">
        <v>0.32160444444444447</v>
      </c>
      <c r="HW414" s="19">
        <v>64.606181818181838</v>
      </c>
      <c r="HX414" s="17">
        <v>80.108097301777789</v>
      </c>
      <c r="HY414" s="21">
        <v>30.490693690545463</v>
      </c>
      <c r="HZ414" s="19">
        <v>29.155081909090917</v>
      </c>
      <c r="IA414" s="19">
        <v>78.901075416177392</v>
      </c>
      <c r="IB414" s="19">
        <v>0</v>
      </c>
      <c r="IC414" s="26">
        <v>0.31373265625000002</v>
      </c>
      <c r="ID414" s="21">
        <v>63.656090909090928</v>
      </c>
      <c r="IE414" s="17">
        <v>78.147322239390633</v>
      </c>
      <c r="IF414" s="19">
        <v>30.042301136272737</v>
      </c>
      <c r="IG414" s="19">
        <v>27.887651066761368</v>
      </c>
      <c r="IH414" s="19">
        <v>79.056369944336396</v>
      </c>
      <c r="II414" s="21">
        <v>0</v>
      </c>
      <c r="IJ414" s="26">
        <v>0.30595840277777775</v>
      </c>
      <c r="IK414" s="19">
        <v>62.706000000000017</v>
      </c>
      <c r="IL414" s="17">
        <v>76.210841993673597</v>
      </c>
      <c r="IM414" s="19">
        <v>29.593908582000008</v>
      </c>
      <c r="IN414" s="21">
        <v>26.657494875000001</v>
      </c>
      <c r="IO414" s="19">
        <v>79.213025969834078</v>
      </c>
      <c r="IP414" s="19">
        <v>0</v>
      </c>
      <c r="IQ414" s="26">
        <v>0.29828168402777777</v>
      </c>
      <c r="IR414" s="19">
        <v>61.755909090909107</v>
      </c>
      <c r="IS414" s="20">
        <v>74.298656564626739</v>
      </c>
      <c r="IT414" s="19">
        <v>29.145516027727279</v>
      </c>
      <c r="IU414" s="19">
        <v>25.464056995738641</v>
      </c>
      <c r="IV414" s="19">
        <v>79.371043492670424</v>
      </c>
      <c r="IW414" s="19">
        <v>0</v>
      </c>
      <c r="IX414" s="22">
        <v>0.29070250000000009</v>
      </c>
      <c r="IY414" s="19">
        <v>60.805818181818196</v>
      </c>
      <c r="IZ414" s="17">
        <v>72.410765952250017</v>
      </c>
      <c r="JA414" s="19">
        <v>28.697123473454553</v>
      </c>
      <c r="JB414" s="19">
        <v>24.306781090909094</v>
      </c>
      <c r="JC414" s="19">
        <v>79.530422512845433</v>
      </c>
      <c r="JD414" s="21">
        <v>0</v>
      </c>
      <c r="JE414" s="22">
        <v>0.28322085069444447</v>
      </c>
      <c r="JF414" s="21">
        <v>59.855727272727286</v>
      </c>
      <c r="JG414" s="20">
        <v>70.547170156543402</v>
      </c>
      <c r="JH414" s="21">
        <v>28.248730919181824</v>
      </c>
      <c r="JI414" s="21">
        <v>23.185110822443182</v>
      </c>
      <c r="JJ414" s="21">
        <v>79.691163030359107</v>
      </c>
      <c r="JK414" s="21">
        <v>0</v>
      </c>
      <c r="JL414" s="22">
        <v>0.27583673611111115</v>
      </c>
      <c r="JM414" s="21">
        <v>58.905636363636376</v>
      </c>
      <c r="JN414" s="20">
        <v>68.70786917750695</v>
      </c>
      <c r="JO414" s="21">
        <v>27.800338364909098</v>
      </c>
      <c r="JP414" s="21">
        <v>22.098489852272728</v>
      </c>
      <c r="JQ414" s="21">
        <v>79.853265045211458</v>
      </c>
      <c r="JR414" s="21">
        <v>0</v>
      </c>
      <c r="JS414" s="22">
        <v>0.26855015625000001</v>
      </c>
      <c r="JT414" s="21">
        <v>57.955545454545465</v>
      </c>
      <c r="JU414" s="20">
        <v>66.89286301514062</v>
      </c>
      <c r="JV414" s="21">
        <v>27.351945810636369</v>
      </c>
      <c r="JW414" s="21">
        <v>21.046361842329542</v>
      </c>
      <c r="JX414" s="21">
        <v>80.016728557402473</v>
      </c>
      <c r="JY414" s="21">
        <v>0</v>
      </c>
      <c r="JZ414" s="22">
        <v>0.26136111111111104</v>
      </c>
      <c r="KA414" s="21">
        <v>57.005454545454555</v>
      </c>
      <c r="KB414" s="20">
        <v>65.102151669444424</v>
      </c>
      <c r="KC414" s="21">
        <v>26.90355325636364</v>
      </c>
      <c r="KD414" s="21">
        <v>20.028170454545453</v>
      </c>
      <c r="KE414" s="21">
        <v>80.181553566932166</v>
      </c>
      <c r="KF414" s="21">
        <v>0</v>
      </c>
      <c r="KG414" s="22">
        <v>0.25426960069444443</v>
      </c>
      <c r="KH414" s="21">
        <v>56.055363636363644</v>
      </c>
      <c r="KI414" s="20">
        <v>63.3357351404184</v>
      </c>
      <c r="KJ414" s="21">
        <v>26.455160702090915</v>
      </c>
      <c r="KK414" s="21">
        <v>19.04335935085227</v>
      </c>
      <c r="KL414" s="21">
        <v>80.347740073800523</v>
      </c>
      <c r="KM414" s="21">
        <v>0</v>
      </c>
      <c r="KN414" s="22">
        <v>0.247275625</v>
      </c>
      <c r="KO414" s="21">
        <v>55.105272727272734</v>
      </c>
      <c r="KP414" s="20">
        <v>61.593613428062497</v>
      </c>
      <c r="KQ414" s="21">
        <v>26.006768147818185</v>
      </c>
      <c r="KR414" s="21">
        <v>18.091372193181815</v>
      </c>
      <c r="KS414" s="21">
        <v>80.515288078007544</v>
      </c>
      <c r="KT414" s="21">
        <v>0</v>
      </c>
      <c r="KU414" s="22">
        <v>0.24037918402777775</v>
      </c>
      <c r="KV414" s="21">
        <v>54.155181818181823</v>
      </c>
      <c r="KW414" s="20">
        <v>59.875786532376729</v>
      </c>
      <c r="KX414" s="21">
        <v>25.558375593545456</v>
      </c>
      <c r="KY414" s="21">
        <v>17.171652643465904</v>
      </c>
      <c r="KZ414" s="21">
        <v>80.684197579553228</v>
      </c>
      <c r="LA414" s="21">
        <v>0</v>
      </c>
      <c r="LB414" s="22">
        <v>0.23358027777777773</v>
      </c>
      <c r="LC414" s="21">
        <v>53.205090909090927</v>
      </c>
      <c r="LD414" s="20">
        <v>58.182254453361097</v>
      </c>
      <c r="LE414" s="21">
        <v>25.109983039272738</v>
      </c>
      <c r="LF414" s="21">
        <v>16.283644363636366</v>
      </c>
      <c r="LG414" s="21">
        <v>80.85446857843759</v>
      </c>
      <c r="LH414" s="21">
        <v>0</v>
      </c>
      <c r="LI414" s="22">
        <v>0.22687890625000001</v>
      </c>
      <c r="LJ414" s="21">
        <v>52.255000000000017</v>
      </c>
      <c r="LK414" s="20">
        <v>56.513017191015628</v>
      </c>
      <c r="LL414" s="21">
        <v>24.661590485000008</v>
      </c>
      <c r="LM414" s="21">
        <v>15.426791015625003</v>
      </c>
      <c r="LN414" s="21">
        <v>81.026101074660616</v>
      </c>
      <c r="LO414" s="21">
        <v>0</v>
      </c>
      <c r="LP414" s="22">
        <v>0.22027506944444444</v>
      </c>
      <c r="LQ414" s="21">
        <v>51.304909090909106</v>
      </c>
      <c r="LR414" s="20">
        <v>54.868074745340273</v>
      </c>
      <c r="LS414" s="21">
        <v>24.213197930727279</v>
      </c>
      <c r="LT414" s="21">
        <v>14.600536261363638</v>
      </c>
      <c r="LU414" s="21">
        <v>81.19909506822232</v>
      </c>
      <c r="LV414" s="21">
        <v>0</v>
      </c>
      <c r="LW414" s="22">
        <v>0.21376876736111108</v>
      </c>
      <c r="LX414" s="21">
        <v>50.354818181818196</v>
      </c>
      <c r="LY414" s="20">
        <v>53.247427116335061</v>
      </c>
      <c r="LZ414" s="21">
        <v>23.764805376454554</v>
      </c>
      <c r="MA414" s="21">
        <v>13.804323762784094</v>
      </c>
      <c r="MB414" s="21">
        <v>81.373450559122688</v>
      </c>
      <c r="MC414" s="21">
        <v>0</v>
      </c>
      <c r="MD414" s="22">
        <v>0.20735999999999999</v>
      </c>
      <c r="ME414" s="21">
        <v>49.404727272727285</v>
      </c>
      <c r="MF414" s="20">
        <v>51.651074303999998</v>
      </c>
      <c r="MG414" s="21">
        <v>23.316412822181825</v>
      </c>
      <c r="MH414" s="21">
        <v>13.037597181818182</v>
      </c>
      <c r="MI414" s="21">
        <v>81.549167547361719</v>
      </c>
      <c r="MJ414" s="21">
        <v>0</v>
      </c>
      <c r="MK414" s="22">
        <v>0.20104876736111113</v>
      </c>
      <c r="ML414" s="21">
        <v>48.454636363636375</v>
      </c>
      <c r="MM414" s="20">
        <v>50.079016308335071</v>
      </c>
      <c r="MN414" s="21">
        <v>22.868020267909095</v>
      </c>
      <c r="MO414" s="21">
        <v>12.299800180397726</v>
      </c>
      <c r="MP414" s="21">
        <v>81.726246032939414</v>
      </c>
      <c r="MQ414" s="21">
        <v>0</v>
      </c>
      <c r="MR414" s="22">
        <v>0.19483506944444445</v>
      </c>
      <c r="MS414" s="21">
        <v>47.504545454545465</v>
      </c>
      <c r="MT414" s="20">
        <v>48.531253129340278</v>
      </c>
      <c r="MU414" s="21">
        <v>22.41962771363637</v>
      </c>
      <c r="MV414" s="21">
        <v>11.590376420454545</v>
      </c>
      <c r="MW414" s="21">
        <v>81.904686015855788</v>
      </c>
      <c r="MX414" s="21">
        <v>0</v>
      </c>
      <c r="MY414" s="30" t="s">
        <v>52</v>
      </c>
    </row>
    <row r="415" spans="1:363" ht="24" customHeight="1" x14ac:dyDescent="0.25">
      <c r="A415" s="15" t="s">
        <v>52</v>
      </c>
      <c r="B415" s="24" t="s">
        <v>13</v>
      </c>
      <c r="C415" s="25" t="s">
        <v>2</v>
      </c>
      <c r="D415" s="23">
        <v>0.7</v>
      </c>
      <c r="E415" s="17">
        <f t="shared" si="6"/>
        <v>0.875</v>
      </c>
      <c r="F415" s="23">
        <v>0.65</v>
      </c>
      <c r="G415" s="19">
        <v>92.945454545454567</v>
      </c>
      <c r="H415" s="20">
        <v>161.90778499999999</v>
      </c>
      <c r="I415" s="19">
        <v>43.865328436363647</v>
      </c>
      <c r="J415" s="19">
        <v>92.553409090909085</v>
      </c>
      <c r="K415" s="19">
        <v>74.894928885731005</v>
      </c>
      <c r="L415" s="19">
        <v>0</v>
      </c>
      <c r="M415" s="26">
        <v>0.63856738472222219</v>
      </c>
      <c r="N415" s="19">
        <v>92.01600000000002</v>
      </c>
      <c r="O415" s="17">
        <v>159.06004743633514</v>
      </c>
      <c r="P415" s="19">
        <v>43.426675152000008</v>
      </c>
      <c r="Q415" s="19">
        <v>89.804480287499985</v>
      </c>
      <c r="R415" s="19">
        <v>75.007107282051265</v>
      </c>
      <c r="S415" s="19">
        <v>0</v>
      </c>
      <c r="T415" s="26">
        <v>0.62723620555555548</v>
      </c>
      <c r="U415" s="19">
        <v>91.086545454545472</v>
      </c>
      <c r="V415" s="17">
        <v>156.2375764820072</v>
      </c>
      <c r="W415" s="21">
        <v>42.98802186763637</v>
      </c>
      <c r="X415" s="19">
        <v>87.110528209090901</v>
      </c>
      <c r="Y415" s="19">
        <v>75.120588673472682</v>
      </c>
      <c r="Z415" s="19">
        <v>0</v>
      </c>
      <c r="AA415" s="26">
        <v>0.61600646250000002</v>
      </c>
      <c r="AB415" s="21">
        <v>90.157090909090925</v>
      </c>
      <c r="AC415" s="17">
        <v>153.44037213701625</v>
      </c>
      <c r="AD415" s="19">
        <v>42.549368583272738</v>
      </c>
      <c r="AE415" s="19">
        <v>84.470997535227269</v>
      </c>
      <c r="AF415" s="19">
        <v>75.235373059995254</v>
      </c>
      <c r="AG415" s="21">
        <v>0</v>
      </c>
      <c r="AH415" s="26">
        <v>0.60487815555555557</v>
      </c>
      <c r="AI415" s="19">
        <v>89.227636363636378</v>
      </c>
      <c r="AJ415" s="17">
        <v>150.66843440136222</v>
      </c>
      <c r="AK415" s="19">
        <v>42.110715298909099</v>
      </c>
      <c r="AL415" s="21">
        <v>81.885332945454536</v>
      </c>
      <c r="AM415" s="19">
        <v>75.351460441618968</v>
      </c>
      <c r="AN415" s="19">
        <v>0</v>
      </c>
      <c r="AO415" s="26">
        <v>0.59385128472222215</v>
      </c>
      <c r="AP415" s="19">
        <v>88.298181818181831</v>
      </c>
      <c r="AQ415" s="20">
        <v>147.92176327504512</v>
      </c>
      <c r="AR415" s="19">
        <v>41.67206201454546</v>
      </c>
      <c r="AS415" s="19">
        <v>79.352979119318164</v>
      </c>
      <c r="AT415" s="19">
        <v>75.468850818343853</v>
      </c>
      <c r="AU415" s="19">
        <v>0</v>
      </c>
      <c r="AV415" s="22">
        <v>0.58292584999999997</v>
      </c>
      <c r="AW415" s="19">
        <v>87.368727272727284</v>
      </c>
      <c r="AX415" s="17">
        <v>145.20035875806499</v>
      </c>
      <c r="AY415" s="19">
        <v>41.233408730181822</v>
      </c>
      <c r="AZ415" s="19">
        <v>76.873380736363615</v>
      </c>
      <c r="BA415" s="21">
        <v>75.587544190169893</v>
      </c>
      <c r="BB415" s="19">
        <v>0</v>
      </c>
      <c r="BC415" s="26">
        <v>0.57210185138888903</v>
      </c>
      <c r="BD415" s="19">
        <v>86.439272727272751</v>
      </c>
      <c r="BE415" s="17">
        <v>142.50422085042183</v>
      </c>
      <c r="BF415" s="21">
        <v>40.794755445818197</v>
      </c>
      <c r="BG415" s="19">
        <v>74.445982476136365</v>
      </c>
      <c r="BH415" s="19">
        <v>75.707540557097076</v>
      </c>
      <c r="BI415" s="19">
        <v>0</v>
      </c>
      <c r="BJ415" s="26">
        <v>0.56137928888888888</v>
      </c>
      <c r="BK415" s="21">
        <v>85.509818181818204</v>
      </c>
      <c r="BL415" s="17">
        <v>139.83334955211555</v>
      </c>
      <c r="BM415" s="19">
        <v>40.356102161454558</v>
      </c>
      <c r="BN415" s="19">
        <v>72.07022901818182</v>
      </c>
      <c r="BO415" s="19">
        <v>75.828839919125429</v>
      </c>
      <c r="BP415" s="21">
        <v>0</v>
      </c>
      <c r="BQ415" s="26">
        <v>0.55075816249999998</v>
      </c>
      <c r="BR415" s="19">
        <v>84.580363636363657</v>
      </c>
      <c r="BS415" s="17">
        <v>137.18774486314624</v>
      </c>
      <c r="BT415" s="19">
        <v>39.917448877090919</v>
      </c>
      <c r="BU415" s="21">
        <v>69.745565042045456</v>
      </c>
      <c r="BV415" s="19">
        <v>75.951442276254923</v>
      </c>
      <c r="BW415" s="19">
        <v>0</v>
      </c>
      <c r="BX415" s="26">
        <v>0.54023847222222221</v>
      </c>
      <c r="BY415" s="19">
        <v>83.65090909090911</v>
      </c>
      <c r="BZ415" s="20">
        <v>134.56740678351389</v>
      </c>
      <c r="CA415" s="19">
        <v>39.47879559272728</v>
      </c>
      <c r="CB415" s="19">
        <v>67.471435227272735</v>
      </c>
      <c r="CC415" s="19">
        <v>76.075347628485588</v>
      </c>
      <c r="CD415" s="19">
        <v>0</v>
      </c>
      <c r="CE415" s="22">
        <v>0.52982021805555568</v>
      </c>
      <c r="CF415" s="19">
        <v>82.721454545454563</v>
      </c>
      <c r="CG415" s="17">
        <v>131.97233531321851</v>
      </c>
      <c r="CH415" s="19">
        <v>39.040142308363642</v>
      </c>
      <c r="CI415" s="19">
        <v>65.247284253409092</v>
      </c>
      <c r="CJ415" s="21">
        <v>76.200555975817394</v>
      </c>
      <c r="CK415" s="19">
        <v>0</v>
      </c>
      <c r="CL415" s="26">
        <v>0.51950340000000006</v>
      </c>
      <c r="CM415" s="19">
        <v>81.792000000000016</v>
      </c>
      <c r="CN415" s="17">
        <v>129.40253045226001</v>
      </c>
      <c r="CO415" s="21">
        <v>38.60148902400001</v>
      </c>
      <c r="CP415" s="19">
        <v>63.072556799999994</v>
      </c>
      <c r="CQ415" s="19">
        <v>76.327067318250357</v>
      </c>
      <c r="CR415" s="19">
        <v>0</v>
      </c>
      <c r="CS415" s="26">
        <v>0.50928801805555557</v>
      </c>
      <c r="CT415" s="21">
        <v>80.862545454545469</v>
      </c>
      <c r="CU415" s="17">
        <v>126.85799220063848</v>
      </c>
      <c r="CV415" s="19">
        <v>38.162835739636371</v>
      </c>
      <c r="CW415" s="19">
        <v>60.946697546590912</v>
      </c>
      <c r="CX415" s="19">
        <v>76.45488165578449</v>
      </c>
      <c r="CY415" s="21">
        <v>0</v>
      </c>
      <c r="CZ415" s="26">
        <v>0.49917407222222221</v>
      </c>
      <c r="DA415" s="19">
        <v>79.933090909090922</v>
      </c>
      <c r="DB415" s="17">
        <v>124.33872055835388</v>
      </c>
      <c r="DC415" s="19">
        <v>37.724182455272732</v>
      </c>
      <c r="DD415" s="21">
        <v>58.869151172727264</v>
      </c>
      <c r="DE415" s="19">
        <v>76.583998988419765</v>
      </c>
      <c r="DF415" s="19">
        <v>0</v>
      </c>
      <c r="DG415" s="26">
        <v>0.48916156250000004</v>
      </c>
      <c r="DH415" s="19">
        <v>79.003636363636375</v>
      </c>
      <c r="DI415" s="20">
        <v>121.84471552540626</v>
      </c>
      <c r="DJ415" s="19">
        <v>37.285529170909093</v>
      </c>
      <c r="DK415" s="19">
        <v>56.839362357954535</v>
      </c>
      <c r="DL415" s="19">
        <v>76.71441931615621</v>
      </c>
      <c r="DM415" s="19">
        <v>0</v>
      </c>
      <c r="DN415" s="22">
        <v>0.47925048888888888</v>
      </c>
      <c r="DO415" s="19">
        <v>78.074181818181827</v>
      </c>
      <c r="DP415" s="17">
        <v>119.37597710179556</v>
      </c>
      <c r="DQ415" s="19">
        <v>36.846875886545462</v>
      </c>
      <c r="DR415" s="19">
        <v>54.856775781818172</v>
      </c>
      <c r="DS415" s="21">
        <v>76.846142638993797</v>
      </c>
      <c r="DT415" s="19">
        <v>0</v>
      </c>
      <c r="DU415" s="26">
        <v>0.46944085138888891</v>
      </c>
      <c r="DV415" s="19">
        <v>77.14472727272728</v>
      </c>
      <c r="DW415" s="17">
        <v>116.93250528752181</v>
      </c>
      <c r="DX415" s="21">
        <v>36.408222602181823</v>
      </c>
      <c r="DY415" s="19">
        <v>52.92083612386363</v>
      </c>
      <c r="DZ415" s="19">
        <v>76.97916895693254</v>
      </c>
      <c r="EA415" s="19">
        <v>0</v>
      </c>
      <c r="EB415" s="26">
        <v>0.45973264999999996</v>
      </c>
      <c r="EC415" s="21">
        <v>76.215272727272733</v>
      </c>
      <c r="ED415" s="17">
        <v>114.514300082585</v>
      </c>
      <c r="EE415" s="19">
        <v>35.969569317818184</v>
      </c>
      <c r="EF415" s="19">
        <v>51.03098806363635</v>
      </c>
      <c r="EG415" s="19">
        <v>77.113498269972439</v>
      </c>
      <c r="EH415" s="21">
        <v>0</v>
      </c>
      <c r="EI415" s="26">
        <v>0.45012588472222226</v>
      </c>
      <c r="EJ415" s="19">
        <v>75.2858181818182</v>
      </c>
      <c r="EK415" s="17">
        <v>112.12136148698515</v>
      </c>
      <c r="EL415" s="19">
        <v>35.530916033454552</v>
      </c>
      <c r="EM415" s="21">
        <v>49.18667628068183</v>
      </c>
      <c r="EN415" s="19">
        <v>77.249130578113494</v>
      </c>
      <c r="EO415" s="19">
        <v>0</v>
      </c>
      <c r="EP415" s="26">
        <v>0.44062055555555557</v>
      </c>
      <c r="EQ415" s="19">
        <v>74.356363636363653</v>
      </c>
      <c r="ER415" s="20">
        <v>109.75368950072222</v>
      </c>
      <c r="ES415" s="19">
        <v>35.092262749090921</v>
      </c>
      <c r="ET415" s="19">
        <v>47.387345454545461</v>
      </c>
      <c r="EU415" s="19">
        <v>77.386065881355705</v>
      </c>
      <c r="EV415" s="19">
        <v>0</v>
      </c>
      <c r="EW415" s="22">
        <v>0.43121666250000001</v>
      </c>
      <c r="EX415" s="19">
        <v>73.426909090909106</v>
      </c>
      <c r="EY415" s="17">
        <v>107.41128412379625</v>
      </c>
      <c r="EZ415" s="19">
        <v>34.653609464727282</v>
      </c>
      <c r="FA415" s="19">
        <v>45.632440264772733</v>
      </c>
      <c r="FB415" s="21">
        <v>77.524304179699072</v>
      </c>
      <c r="FC415" s="19">
        <v>0</v>
      </c>
      <c r="FD415" s="26">
        <v>0.42191420555555553</v>
      </c>
      <c r="FE415" s="19">
        <v>72.497454545454559</v>
      </c>
      <c r="FF415" s="17">
        <v>105.09414535620722</v>
      </c>
      <c r="FG415" s="21">
        <v>34.214956180363643</v>
      </c>
      <c r="FH415" s="19">
        <v>43.921405390909094</v>
      </c>
      <c r="FI415" s="19">
        <v>77.663845473143596</v>
      </c>
      <c r="FJ415" s="19">
        <v>0</v>
      </c>
      <c r="FK415" s="26">
        <v>0.41271318472222218</v>
      </c>
      <c r="FL415" s="21">
        <v>71.568000000000012</v>
      </c>
      <c r="FM415" s="17">
        <v>102.80227319795513</v>
      </c>
      <c r="FN415" s="19">
        <v>33.776302896000004</v>
      </c>
      <c r="FO415" s="19">
        <v>42.253685512499999</v>
      </c>
      <c r="FP415" s="19">
        <v>77.804689761689275</v>
      </c>
      <c r="FQ415" s="21">
        <v>0</v>
      </c>
      <c r="FR415" s="26">
        <v>0.40361360000000007</v>
      </c>
      <c r="FS415" s="19">
        <v>70.638545454545465</v>
      </c>
      <c r="FT415" s="17">
        <v>100.53566764904002</v>
      </c>
      <c r="FU415" s="19">
        <v>33.337649611636365</v>
      </c>
      <c r="FV415" s="21">
        <v>40.62872530909091</v>
      </c>
      <c r="FW415" s="19">
        <v>77.94683704533611</v>
      </c>
      <c r="FX415" s="19">
        <v>0</v>
      </c>
      <c r="FY415" s="26">
        <v>0.39461545138888893</v>
      </c>
      <c r="FZ415" s="19">
        <v>69.709090909090918</v>
      </c>
      <c r="GA415" s="20">
        <v>98.294328709461809</v>
      </c>
      <c r="GB415" s="19">
        <v>32.898996327272734</v>
      </c>
      <c r="GC415" s="19">
        <v>39.045969460227269</v>
      </c>
      <c r="GD415" s="19">
        <v>78.090287324084102</v>
      </c>
      <c r="GE415" s="19">
        <v>0</v>
      </c>
      <c r="GF415" s="22">
        <v>0.38571873888888891</v>
      </c>
      <c r="GG415" s="19">
        <v>68.779636363636385</v>
      </c>
      <c r="GH415" s="17">
        <v>96.078256379220562</v>
      </c>
      <c r="GI415" s="19">
        <v>32.460343042909102</v>
      </c>
      <c r="GJ415" s="19">
        <v>37.504862645454537</v>
      </c>
      <c r="GK415" s="21">
        <v>78.235040597933249</v>
      </c>
      <c r="GL415" s="19">
        <v>0</v>
      </c>
      <c r="GM415" s="26">
        <v>0.37692346249999997</v>
      </c>
      <c r="GN415" s="19">
        <v>67.850181818181838</v>
      </c>
      <c r="GO415" s="17">
        <v>93.88745065831624</v>
      </c>
      <c r="GP415" s="21">
        <v>32.021689758545463</v>
      </c>
      <c r="GQ415" s="19">
        <v>36.004849544318176</v>
      </c>
      <c r="GR415" s="19">
        <v>78.381096866883553</v>
      </c>
      <c r="GS415" s="19">
        <v>0</v>
      </c>
      <c r="GT415" s="26">
        <v>0.36822962222222227</v>
      </c>
      <c r="GU415" s="21">
        <v>66.920727272727291</v>
      </c>
      <c r="GV415" s="17">
        <v>91.721911546748899</v>
      </c>
      <c r="GW415" s="19">
        <v>31.583036474181828</v>
      </c>
      <c r="GX415" s="19">
        <v>34.545374836363628</v>
      </c>
      <c r="GY415" s="19">
        <v>78.528456130934998</v>
      </c>
      <c r="GZ415" s="21">
        <v>0</v>
      </c>
      <c r="HA415" s="26">
        <v>0.35963721805555554</v>
      </c>
      <c r="HB415" s="19">
        <v>65.991272727272744</v>
      </c>
      <c r="HC415" s="17">
        <v>89.581639044518468</v>
      </c>
      <c r="HD415" s="19">
        <v>31.144383189818189</v>
      </c>
      <c r="HE415" s="21">
        <v>33.125883201136361</v>
      </c>
      <c r="HF415" s="19">
        <v>78.677118390087614</v>
      </c>
      <c r="HG415" s="19">
        <v>0</v>
      </c>
      <c r="HH415" s="26">
        <v>0.35114624999999999</v>
      </c>
      <c r="HI415" s="19">
        <v>65.061818181818197</v>
      </c>
      <c r="HJ415" s="20">
        <v>87.46663315162499</v>
      </c>
      <c r="HK415" s="19">
        <v>30.705729905454554</v>
      </c>
      <c r="HL415" s="19">
        <v>31.745819318181809</v>
      </c>
      <c r="HM415" s="19">
        <v>78.827083644341386</v>
      </c>
      <c r="HN415" s="19">
        <v>0</v>
      </c>
      <c r="HO415" s="22">
        <v>0.34275671805555552</v>
      </c>
      <c r="HP415" s="19">
        <v>64.13236363636365</v>
      </c>
      <c r="HQ415" s="17">
        <v>85.376893868068464</v>
      </c>
      <c r="HR415" s="19">
        <v>30.267076621090915</v>
      </c>
      <c r="HS415" s="19">
        <v>30.404627867045448</v>
      </c>
      <c r="HT415" s="21">
        <v>78.978351893696299</v>
      </c>
      <c r="HU415" s="19">
        <v>0</v>
      </c>
      <c r="HV415" s="26">
        <v>0.33446862222222229</v>
      </c>
      <c r="HW415" s="19">
        <v>63.20290909090911</v>
      </c>
      <c r="HX415" s="17">
        <v>83.312421193848905</v>
      </c>
      <c r="HY415" s="21">
        <v>29.828423336727283</v>
      </c>
      <c r="HZ415" s="19">
        <v>29.101753527272734</v>
      </c>
      <c r="IA415" s="19">
        <v>79.130923138152383</v>
      </c>
      <c r="IB415" s="19">
        <v>0</v>
      </c>
      <c r="IC415" s="26">
        <v>0.32628196250000002</v>
      </c>
      <c r="ID415" s="21">
        <v>62.273454545454562</v>
      </c>
      <c r="IE415" s="17">
        <v>81.273215128966257</v>
      </c>
      <c r="IF415" s="19">
        <v>29.389770052363644</v>
      </c>
      <c r="IG415" s="19">
        <v>27.836640978409093</v>
      </c>
      <c r="IH415" s="19">
        <v>79.284797377709623</v>
      </c>
      <c r="II415" s="21">
        <v>0</v>
      </c>
      <c r="IJ415" s="26">
        <v>0.31819673888888889</v>
      </c>
      <c r="IK415" s="19">
        <v>61.344000000000015</v>
      </c>
      <c r="IL415" s="17">
        <v>79.259275673420547</v>
      </c>
      <c r="IM415" s="19">
        <v>28.951116768000009</v>
      </c>
      <c r="IN415" s="21">
        <v>26.608734900000002</v>
      </c>
      <c r="IO415" s="19">
        <v>79.439974612368005</v>
      </c>
      <c r="IP415" s="19">
        <v>0</v>
      </c>
      <c r="IQ415" s="26">
        <v>0.31021295138888888</v>
      </c>
      <c r="IR415" s="19">
        <v>60.414545454545468</v>
      </c>
      <c r="IS415" s="20">
        <v>77.270602827211803</v>
      </c>
      <c r="IT415" s="19">
        <v>28.51246348363637</v>
      </c>
      <c r="IU415" s="19">
        <v>25.417479971590915</v>
      </c>
      <c r="IV415" s="19">
        <v>79.596454842127557</v>
      </c>
      <c r="IW415" s="19">
        <v>0</v>
      </c>
      <c r="IX415" s="22">
        <v>0.30233060000000006</v>
      </c>
      <c r="IY415" s="19">
        <v>59.485090909090921</v>
      </c>
      <c r="IZ415" s="17">
        <v>75.307196590340013</v>
      </c>
      <c r="JA415" s="19">
        <v>28.073810199272732</v>
      </c>
      <c r="JB415" s="19">
        <v>24.262320872727276</v>
      </c>
      <c r="JC415" s="19">
        <v>79.75423806698825</v>
      </c>
      <c r="JD415" s="21">
        <v>0</v>
      </c>
      <c r="JE415" s="22">
        <v>0.29454968472222226</v>
      </c>
      <c r="JF415" s="21">
        <v>58.555636363636374</v>
      </c>
      <c r="JG415" s="20">
        <v>73.369056962805146</v>
      </c>
      <c r="JH415" s="21">
        <v>27.635156914909096</v>
      </c>
      <c r="JI415" s="21">
        <v>23.142702282954545</v>
      </c>
      <c r="JJ415" s="21">
        <v>79.913324286950115</v>
      </c>
      <c r="JK415" s="21">
        <v>0</v>
      </c>
      <c r="JL415" s="22">
        <v>0.28687020555555559</v>
      </c>
      <c r="JM415" s="21">
        <v>57.626181818181834</v>
      </c>
      <c r="JN415" s="20">
        <v>71.456183944607233</v>
      </c>
      <c r="JO415" s="21">
        <v>27.196503630545461</v>
      </c>
      <c r="JP415" s="21">
        <v>22.05806888181818</v>
      </c>
      <c r="JQ415" s="21">
        <v>80.073713502013121</v>
      </c>
      <c r="JR415" s="21">
        <v>0</v>
      </c>
      <c r="JS415" s="22">
        <v>0.2792921625</v>
      </c>
      <c r="JT415" s="21">
        <v>56.696727272727287</v>
      </c>
      <c r="JU415" s="20">
        <v>69.568577535746243</v>
      </c>
      <c r="JV415" s="21">
        <v>26.757850346181826</v>
      </c>
      <c r="JW415" s="21">
        <v>21.007865348863636</v>
      </c>
      <c r="JX415" s="21">
        <v>80.235405712177297</v>
      </c>
      <c r="JY415" s="21">
        <v>0</v>
      </c>
      <c r="JZ415" s="22">
        <v>0.27181555555555553</v>
      </c>
      <c r="KA415" s="21">
        <v>55.76727272727274</v>
      </c>
      <c r="KB415" s="20">
        <v>67.706237736222221</v>
      </c>
      <c r="KC415" s="21">
        <v>26.319197061818187</v>
      </c>
      <c r="KD415" s="21">
        <v>19.991536363636364</v>
      </c>
      <c r="KE415" s="21">
        <v>80.398400917442615</v>
      </c>
      <c r="KF415" s="21">
        <v>0</v>
      </c>
      <c r="KG415" s="22">
        <v>0.26444038472222225</v>
      </c>
      <c r="KH415" s="21">
        <v>54.837818181818193</v>
      </c>
      <c r="KI415" s="20">
        <v>65.869164546035151</v>
      </c>
      <c r="KJ415" s="21">
        <v>25.880543777454552</v>
      </c>
      <c r="KK415" s="21">
        <v>19.008526605681816</v>
      </c>
      <c r="KL415" s="21">
        <v>80.562699117809089</v>
      </c>
      <c r="KM415" s="21">
        <v>0</v>
      </c>
      <c r="KN415" s="22">
        <v>0.25716665</v>
      </c>
      <c r="KO415" s="21">
        <v>53.908363636363646</v>
      </c>
      <c r="KP415" s="20">
        <v>64.057357965184991</v>
      </c>
      <c r="KQ415" s="21">
        <v>25.441890493090913</v>
      </c>
      <c r="KR415" s="21">
        <v>18.05828075454545</v>
      </c>
      <c r="KS415" s="21">
        <v>80.728300313276733</v>
      </c>
      <c r="KT415" s="21">
        <v>0</v>
      </c>
      <c r="KU415" s="22">
        <v>0.24999435138888887</v>
      </c>
      <c r="KV415" s="21">
        <v>52.978909090909099</v>
      </c>
      <c r="KW415" s="20">
        <v>62.270817993671798</v>
      </c>
      <c r="KX415" s="21">
        <v>25.003237208727278</v>
      </c>
      <c r="KY415" s="21">
        <v>17.140243489772722</v>
      </c>
      <c r="KZ415" s="21">
        <v>80.89520450384552</v>
      </c>
      <c r="LA415" s="21">
        <v>0</v>
      </c>
      <c r="LB415" s="22">
        <v>0.24292348888888884</v>
      </c>
      <c r="LC415" s="21">
        <v>52.049454545454559</v>
      </c>
      <c r="LD415" s="20">
        <v>60.509544631495544</v>
      </c>
      <c r="LE415" s="21">
        <v>24.564583924363642</v>
      </c>
      <c r="LF415" s="21">
        <v>16.253859490909093</v>
      </c>
      <c r="LG415" s="21">
        <v>81.063411689515462</v>
      </c>
      <c r="LH415" s="21">
        <v>0</v>
      </c>
      <c r="LI415" s="22">
        <v>0.23595406250000003</v>
      </c>
      <c r="LJ415" s="21">
        <v>51.120000000000019</v>
      </c>
      <c r="LK415" s="20">
        <v>58.773537878656256</v>
      </c>
      <c r="LL415" s="21">
        <v>24.125930640000011</v>
      </c>
      <c r="LM415" s="21">
        <v>15.398573437500003</v>
      </c>
      <c r="LN415" s="21">
        <v>81.23292187028656</v>
      </c>
      <c r="LO415" s="21">
        <v>0</v>
      </c>
      <c r="LP415" s="22">
        <v>0.22908607222222224</v>
      </c>
      <c r="LQ415" s="21">
        <v>50.190545454545472</v>
      </c>
      <c r="LR415" s="20">
        <v>57.062797735153893</v>
      </c>
      <c r="LS415" s="21">
        <v>23.687277355636372</v>
      </c>
      <c r="LT415" s="21">
        <v>14.57383000909091</v>
      </c>
      <c r="LU415" s="21">
        <v>81.403735046158815</v>
      </c>
      <c r="LV415" s="21">
        <v>0</v>
      </c>
      <c r="LW415" s="22">
        <v>0.22231951805555555</v>
      </c>
      <c r="LX415" s="21">
        <v>49.261090909090925</v>
      </c>
      <c r="LY415" s="20">
        <v>55.377324200988468</v>
      </c>
      <c r="LZ415" s="21">
        <v>23.248624071272737</v>
      </c>
      <c r="MA415" s="21">
        <v>13.779073885227275</v>
      </c>
      <c r="MB415" s="21">
        <v>81.575851217132225</v>
      </c>
      <c r="MC415" s="21">
        <v>0</v>
      </c>
      <c r="MD415" s="22">
        <v>0.21565439999999997</v>
      </c>
      <c r="ME415" s="21">
        <v>48.331636363636377</v>
      </c>
      <c r="MF415" s="20">
        <v>53.717117276159989</v>
      </c>
      <c r="MG415" s="21">
        <v>22.809970786909098</v>
      </c>
      <c r="MH415" s="21">
        <v>13.013749745454545</v>
      </c>
      <c r="MI415" s="21">
        <v>81.749270383206792</v>
      </c>
      <c r="MJ415" s="21">
        <v>0</v>
      </c>
      <c r="MK415" s="22">
        <v>0.2090907180555556</v>
      </c>
      <c r="ML415" s="21">
        <v>47.40218181818183</v>
      </c>
      <c r="MM415" s="20">
        <v>52.082176960668484</v>
      </c>
      <c r="MN415" s="21">
        <v>22.371317502545459</v>
      </c>
      <c r="MO415" s="21">
        <v>12.277302269318181</v>
      </c>
      <c r="MP415" s="21">
        <v>81.923992544382514</v>
      </c>
      <c r="MQ415" s="21">
        <v>0</v>
      </c>
      <c r="MR415" s="22">
        <v>0.20262847222222222</v>
      </c>
      <c r="MS415" s="21">
        <v>46.472727272727283</v>
      </c>
      <c r="MT415" s="20">
        <v>50.472503254513889</v>
      </c>
      <c r="MU415" s="21">
        <v>21.932664218181824</v>
      </c>
      <c r="MV415" s="21">
        <v>11.569176136363636</v>
      </c>
      <c r="MW415" s="21">
        <v>82.100017700659393</v>
      </c>
      <c r="MX415" s="21">
        <v>0</v>
      </c>
      <c r="MY415" s="30" t="s">
        <v>52</v>
      </c>
    </row>
    <row r="416" spans="1:363" ht="24" customHeight="1" x14ac:dyDescent="0.25">
      <c r="A416" s="15" t="s">
        <v>52</v>
      </c>
      <c r="B416" s="24" t="s">
        <v>13</v>
      </c>
      <c r="C416" s="25" t="s">
        <v>2</v>
      </c>
      <c r="D416" s="23">
        <v>0.7</v>
      </c>
      <c r="E416" s="17">
        <f t="shared" si="6"/>
        <v>0.875</v>
      </c>
      <c r="F416" s="23">
        <v>0.67500000000000004</v>
      </c>
      <c r="G416" s="19">
        <v>90.881818181818204</v>
      </c>
      <c r="H416" s="20">
        <v>168.1350075</v>
      </c>
      <c r="I416" s="19">
        <v>42.891401445454555</v>
      </c>
      <c r="J416" s="19">
        <v>92.36392045454545</v>
      </c>
      <c r="K416" s="19">
        <v>75.145759881829377</v>
      </c>
      <c r="L416" s="19">
        <v>0</v>
      </c>
      <c r="M416" s="26">
        <v>0.66312766874999995</v>
      </c>
      <c r="N416" s="19">
        <v>89.973000000000027</v>
      </c>
      <c r="O416" s="17">
        <v>165.17774156850186</v>
      </c>
      <c r="P416" s="19">
        <v>42.462487431000014</v>
      </c>
      <c r="Q416" s="19">
        <v>89.62061965312499</v>
      </c>
      <c r="R416" s="19">
        <v>75.258262239064834</v>
      </c>
      <c r="S416" s="19">
        <v>0</v>
      </c>
      <c r="T416" s="26">
        <v>0.65136067499999994</v>
      </c>
      <c r="U416" s="19">
        <v>89.064181818181837</v>
      </c>
      <c r="V416" s="17">
        <v>162.24671403900749</v>
      </c>
      <c r="W416" s="21">
        <v>42.033573416545465</v>
      </c>
      <c r="X416" s="19">
        <v>86.932183020454531</v>
      </c>
      <c r="Y416" s="19">
        <v>75.372010373807996</v>
      </c>
      <c r="Z416" s="19">
        <v>0</v>
      </c>
      <c r="AA416" s="26">
        <v>0.63969901875000013</v>
      </c>
      <c r="AB416" s="21">
        <v>88.15536363636366</v>
      </c>
      <c r="AC416" s="17">
        <v>159.34192491151691</v>
      </c>
      <c r="AD416" s="19">
        <v>41.604659402090924</v>
      </c>
      <c r="AE416" s="19">
        <v>84.298056373011349</v>
      </c>
      <c r="AF416" s="19">
        <v>75.487004286058848</v>
      </c>
      <c r="AG416" s="21">
        <v>0</v>
      </c>
      <c r="AH416" s="26">
        <v>0.62814270000000005</v>
      </c>
      <c r="AI416" s="19">
        <v>87.246545454545469</v>
      </c>
      <c r="AJ416" s="17">
        <v>156.46337418603002</v>
      </c>
      <c r="AK416" s="19">
        <v>41.175745387636368</v>
      </c>
      <c r="AL416" s="21">
        <v>81.717685527272721</v>
      </c>
      <c r="AM416" s="19">
        <v>75.603243975817392</v>
      </c>
      <c r="AN416" s="19">
        <v>0</v>
      </c>
      <c r="AO416" s="26">
        <v>0.61669171874999995</v>
      </c>
      <c r="AP416" s="19">
        <v>86.337727272727292</v>
      </c>
      <c r="AQ416" s="20">
        <v>153.61106186254685</v>
      </c>
      <c r="AR416" s="19">
        <v>40.746831373181827</v>
      </c>
      <c r="AS416" s="19">
        <v>79.190516299715895</v>
      </c>
      <c r="AT416" s="19">
        <v>75.720729443083641</v>
      </c>
      <c r="AU416" s="19">
        <v>0</v>
      </c>
      <c r="AV416" s="22">
        <v>0.60534607499999993</v>
      </c>
      <c r="AW416" s="19">
        <v>85.428909090909102</v>
      </c>
      <c r="AX416" s="17">
        <v>150.78498794106747</v>
      </c>
      <c r="AY416" s="19">
        <v>40.317917358727279</v>
      </c>
      <c r="AZ416" s="19">
        <v>76.715994506818163</v>
      </c>
      <c r="BA416" s="21">
        <v>75.839460687857581</v>
      </c>
      <c r="BB416" s="19">
        <v>0</v>
      </c>
      <c r="BC416" s="26">
        <v>0.5941057687500001</v>
      </c>
      <c r="BD416" s="19">
        <v>84.520090909090939</v>
      </c>
      <c r="BE416" s="17">
        <v>147.98515242159189</v>
      </c>
      <c r="BF416" s="21">
        <v>39.889003344272744</v>
      </c>
      <c r="BG416" s="19">
        <v>74.293565965056828</v>
      </c>
      <c r="BH416" s="19">
        <v>75.959437710139213</v>
      </c>
      <c r="BI416" s="19">
        <v>0</v>
      </c>
      <c r="BJ416" s="26">
        <v>0.58297080000000001</v>
      </c>
      <c r="BK416" s="21">
        <v>83.611272727272748</v>
      </c>
      <c r="BL416" s="17">
        <v>145.21155530412</v>
      </c>
      <c r="BM416" s="19">
        <v>39.460089329818189</v>
      </c>
      <c r="BN416" s="19">
        <v>71.922676490909097</v>
      </c>
      <c r="BO416" s="19">
        <v>76.080660509928549</v>
      </c>
      <c r="BP416" s="21">
        <v>0</v>
      </c>
      <c r="BQ416" s="26">
        <v>0.57194116875000001</v>
      </c>
      <c r="BR416" s="19">
        <v>82.702454545454572</v>
      </c>
      <c r="BS416" s="17">
        <v>142.46419658865187</v>
      </c>
      <c r="BT416" s="19">
        <v>39.031175315363647</v>
      </c>
      <c r="BU416" s="21">
        <v>69.602771900852275</v>
      </c>
      <c r="BV416" s="19">
        <v>76.203129087225591</v>
      </c>
      <c r="BW416" s="19">
        <v>0</v>
      </c>
      <c r="BX416" s="26">
        <v>0.56101687499999997</v>
      </c>
      <c r="BY416" s="19">
        <v>81.793636363636381</v>
      </c>
      <c r="BZ416" s="20">
        <v>139.74307627518749</v>
      </c>
      <c r="CA416" s="19">
        <v>38.602261300909099</v>
      </c>
      <c r="CB416" s="19">
        <v>67.333298011363638</v>
      </c>
      <c r="CC416" s="19">
        <v>76.326843442030324</v>
      </c>
      <c r="CD416" s="19">
        <v>0</v>
      </c>
      <c r="CE416" s="22">
        <v>0.55019791875000013</v>
      </c>
      <c r="CF416" s="19">
        <v>80.884818181818204</v>
      </c>
      <c r="CG416" s="17">
        <v>137.04819436372691</v>
      </c>
      <c r="CH416" s="19">
        <v>38.173347286454558</v>
      </c>
      <c r="CI416" s="19">
        <v>65.113700638920463</v>
      </c>
      <c r="CJ416" s="21">
        <v>76.451803574342762</v>
      </c>
      <c r="CK416" s="19">
        <v>0</v>
      </c>
      <c r="CL416" s="26">
        <v>0.53948430000000003</v>
      </c>
      <c r="CM416" s="19">
        <v>79.976000000000013</v>
      </c>
      <c r="CN416" s="17">
        <v>134.37955085427001</v>
      </c>
      <c r="CO416" s="21">
        <v>37.744433272000009</v>
      </c>
      <c r="CP416" s="19">
        <v>62.943425599999998</v>
      </c>
      <c r="CQ416" s="19">
        <v>76.578009484162877</v>
      </c>
      <c r="CR416" s="19">
        <v>0</v>
      </c>
      <c r="CS416" s="26">
        <v>0.52887601875000001</v>
      </c>
      <c r="CT416" s="21">
        <v>79.067181818181837</v>
      </c>
      <c r="CU416" s="17">
        <v>131.73714574681688</v>
      </c>
      <c r="CV416" s="19">
        <v>37.315519257545461</v>
      </c>
      <c r="CW416" s="19">
        <v>60.821918711079547</v>
      </c>
      <c r="CX416" s="19">
        <v>76.705461171490697</v>
      </c>
      <c r="CY416" s="21">
        <v>0</v>
      </c>
      <c r="CZ416" s="26">
        <v>0.51837307499999996</v>
      </c>
      <c r="DA416" s="19">
        <v>78.15836363636366</v>
      </c>
      <c r="DB416" s="17">
        <v>129.12097904136749</v>
      </c>
      <c r="DC416" s="19">
        <v>36.886605243090919</v>
      </c>
      <c r="DD416" s="21">
        <v>58.74862578863636</v>
      </c>
      <c r="DE416" s="19">
        <v>76.834158636326222</v>
      </c>
      <c r="DF416" s="19">
        <v>0</v>
      </c>
      <c r="DG416" s="26">
        <v>0.5079754687500001</v>
      </c>
      <c r="DH416" s="19">
        <v>77.249545454545469</v>
      </c>
      <c r="DI416" s="20">
        <v>126.5310507379219</v>
      </c>
      <c r="DJ416" s="19">
        <v>36.457691228636371</v>
      </c>
      <c r="DK416" s="19">
        <v>56.72299264914772</v>
      </c>
      <c r="DL416" s="19">
        <v>76.964101878669439</v>
      </c>
      <c r="DM416" s="19">
        <v>0</v>
      </c>
      <c r="DN416" s="22">
        <v>0.49768320000000005</v>
      </c>
      <c r="DO416" s="19">
        <v>76.340727272727293</v>
      </c>
      <c r="DP416" s="17">
        <v>123.96736083648001</v>
      </c>
      <c r="DQ416" s="19">
        <v>36.028777214181829</v>
      </c>
      <c r="DR416" s="19">
        <v>54.744465109090896</v>
      </c>
      <c r="DS416" s="21">
        <v>77.095290898520361</v>
      </c>
      <c r="DT416" s="19">
        <v>0</v>
      </c>
      <c r="DU416" s="26">
        <v>0.48749626875000007</v>
      </c>
      <c r="DV416" s="19">
        <v>75.431909090909102</v>
      </c>
      <c r="DW416" s="17">
        <v>121.42990933704189</v>
      </c>
      <c r="DX416" s="21">
        <v>35.599863199727281</v>
      </c>
      <c r="DY416" s="19">
        <v>52.812488984943172</v>
      </c>
      <c r="DZ416" s="19">
        <v>77.227725695878974</v>
      </c>
      <c r="EA416" s="19">
        <v>0</v>
      </c>
      <c r="EB416" s="26">
        <v>0.47741467500000001</v>
      </c>
      <c r="EC416" s="21">
        <v>74.523090909090925</v>
      </c>
      <c r="ED416" s="17">
        <v>118.9186962396075</v>
      </c>
      <c r="EE416" s="19">
        <v>35.170949185272733</v>
      </c>
      <c r="EF416" s="19">
        <v>50.926510093181804</v>
      </c>
      <c r="EG416" s="19">
        <v>77.361406270745277</v>
      </c>
      <c r="EH416" s="21">
        <v>0</v>
      </c>
      <c r="EI416" s="26">
        <v>0.46743841875000008</v>
      </c>
      <c r="EJ416" s="19">
        <v>73.614272727272748</v>
      </c>
      <c r="EK416" s="17">
        <v>116.43372154417689</v>
      </c>
      <c r="EL416" s="19">
        <v>34.742035170818191</v>
      </c>
      <c r="EM416" s="21">
        <v>49.085974250284103</v>
      </c>
      <c r="EN416" s="19">
        <v>77.496332623119287</v>
      </c>
      <c r="EO416" s="19">
        <v>0</v>
      </c>
      <c r="EP416" s="26">
        <v>0.45756750000000007</v>
      </c>
      <c r="EQ416" s="19">
        <v>72.705454545454572</v>
      </c>
      <c r="ER416" s="20">
        <v>113.97498525075001</v>
      </c>
      <c r="ES416" s="19">
        <v>34.31312115636365</v>
      </c>
      <c r="ET416" s="19">
        <v>47.290327272727282</v>
      </c>
      <c r="EU416" s="19">
        <v>77.632504753001001</v>
      </c>
      <c r="EV416" s="19">
        <v>0</v>
      </c>
      <c r="EW416" s="22">
        <v>0.44780191875000003</v>
      </c>
      <c r="EX416" s="19">
        <v>71.796636363636381</v>
      </c>
      <c r="EY416" s="17">
        <v>111.54248735932688</v>
      </c>
      <c r="EZ416" s="19">
        <v>33.884207141909101</v>
      </c>
      <c r="FA416" s="19">
        <v>45.539014976988646</v>
      </c>
      <c r="FB416" s="21">
        <v>77.769922660390392</v>
      </c>
      <c r="FC416" s="19">
        <v>0</v>
      </c>
      <c r="FD416" s="26">
        <v>0.43814167499999995</v>
      </c>
      <c r="FE416" s="19">
        <v>70.887818181818204</v>
      </c>
      <c r="FF416" s="17">
        <v>109.13622786990749</v>
      </c>
      <c r="FG416" s="21">
        <v>33.45529312745456</v>
      </c>
      <c r="FH416" s="19">
        <v>43.831483179545458</v>
      </c>
      <c r="FI416" s="19">
        <v>77.908586345287489</v>
      </c>
      <c r="FJ416" s="19">
        <v>0</v>
      </c>
      <c r="FK416" s="26">
        <v>0.42858676875000001</v>
      </c>
      <c r="FL416" s="21">
        <v>69.979000000000013</v>
      </c>
      <c r="FM416" s="17">
        <v>106.75620678249187</v>
      </c>
      <c r="FN416" s="19">
        <v>33.026379113000004</v>
      </c>
      <c r="FO416" s="19">
        <v>42.167177696875001</v>
      </c>
      <c r="FP416" s="19">
        <v>78.048495807692291</v>
      </c>
      <c r="FQ416" s="21">
        <v>0</v>
      </c>
      <c r="FR416" s="26">
        <v>0.41913720000000004</v>
      </c>
      <c r="FS416" s="19">
        <v>69.070181818181837</v>
      </c>
      <c r="FT416" s="17">
        <v>104.40242409708002</v>
      </c>
      <c r="FU416" s="19">
        <v>32.597465098545463</v>
      </c>
      <c r="FV416" s="21">
        <v>40.545544345454545</v>
      </c>
      <c r="FW416" s="19">
        <v>78.189651047604784</v>
      </c>
      <c r="FX416" s="19">
        <v>0</v>
      </c>
      <c r="FY416" s="26">
        <v>0.40979296875000004</v>
      </c>
      <c r="FZ416" s="19">
        <v>68.16136363636366</v>
      </c>
      <c r="GA416" s="20">
        <v>102.07487981367188</v>
      </c>
      <c r="GB416" s="19">
        <v>32.168551084090922</v>
      </c>
      <c r="GC416" s="19">
        <v>38.966028941761365</v>
      </c>
      <c r="GD416" s="19">
        <v>78.332052065024982</v>
      </c>
      <c r="GE416" s="19">
        <v>0</v>
      </c>
      <c r="GF416" s="22">
        <v>0.40055407500000001</v>
      </c>
      <c r="GG416" s="19">
        <v>67.252545454545469</v>
      </c>
      <c r="GH416" s="17">
        <v>99.773573932267496</v>
      </c>
      <c r="GI416" s="19">
        <v>31.73963706963637</v>
      </c>
      <c r="GJ416" s="19">
        <v>37.428077302272726</v>
      </c>
      <c r="GK416" s="21">
        <v>78.475698859952871</v>
      </c>
      <c r="GL416" s="19">
        <v>0</v>
      </c>
      <c r="GM416" s="26">
        <v>0.39142051875</v>
      </c>
      <c r="GN416" s="19">
        <v>66.343727272727293</v>
      </c>
      <c r="GO416" s="17">
        <v>97.498506452866877</v>
      </c>
      <c r="GP416" s="21">
        <v>31.310723055181828</v>
      </c>
      <c r="GQ416" s="19">
        <v>35.931135243465903</v>
      </c>
      <c r="GR416" s="19">
        <v>78.620591432388451</v>
      </c>
      <c r="GS416" s="19">
        <v>0</v>
      </c>
      <c r="GT416" s="26">
        <v>0.38239230000000007</v>
      </c>
      <c r="GU416" s="21">
        <v>65.434909090909102</v>
      </c>
      <c r="GV416" s="17">
        <v>95.249677375470014</v>
      </c>
      <c r="GW416" s="19">
        <v>30.88180904072728</v>
      </c>
      <c r="GX416" s="19">
        <v>34.47464858181818</v>
      </c>
      <c r="GY416" s="19">
        <v>78.766729782331737</v>
      </c>
      <c r="GZ416" s="21">
        <v>0</v>
      </c>
      <c r="HA416" s="26">
        <v>0.37346941875</v>
      </c>
      <c r="HB416" s="19">
        <v>64.526090909090925</v>
      </c>
      <c r="HC416" s="17">
        <v>93.027086700076879</v>
      </c>
      <c r="HD416" s="19">
        <v>30.452895026272735</v>
      </c>
      <c r="HE416" s="21">
        <v>33.058063133806812</v>
      </c>
      <c r="HF416" s="19">
        <v>78.914113909782714</v>
      </c>
      <c r="HG416" s="19">
        <v>0</v>
      </c>
      <c r="HH416" s="26">
        <v>0.36465187500000001</v>
      </c>
      <c r="HI416" s="19">
        <v>63.617272727272741</v>
      </c>
      <c r="HJ416" s="20">
        <v>90.830734426687499</v>
      </c>
      <c r="HK416" s="19">
        <v>30.02398101181819</v>
      </c>
      <c r="HL416" s="19">
        <v>31.680824715909083</v>
      </c>
      <c r="HM416" s="19">
        <v>79.062743814741395</v>
      </c>
      <c r="HN416" s="19">
        <v>0</v>
      </c>
      <c r="HO416" s="22">
        <v>0.35593966874999999</v>
      </c>
      <c r="HP416" s="19">
        <v>62.708454545454558</v>
      </c>
      <c r="HQ416" s="17">
        <v>88.660620555301875</v>
      </c>
      <c r="HR416" s="19">
        <v>29.595066997363642</v>
      </c>
      <c r="HS416" s="19">
        <v>30.342379144602265</v>
      </c>
      <c r="HT416" s="21">
        <v>79.212619497207768</v>
      </c>
      <c r="HU416" s="19">
        <v>0</v>
      </c>
      <c r="HV416" s="26">
        <v>0.34733280000000011</v>
      </c>
      <c r="HW416" s="19">
        <v>61.799636363636381</v>
      </c>
      <c r="HX416" s="17">
        <v>86.516745085920022</v>
      </c>
      <c r="HY416" s="21">
        <v>29.1661529829091</v>
      </c>
      <c r="HZ416" s="19">
        <v>29.042172236363644</v>
      </c>
      <c r="IA416" s="19">
        <v>79.363740957181847</v>
      </c>
      <c r="IB416" s="19">
        <v>0</v>
      </c>
      <c r="IC416" s="26">
        <v>0.33883126875000003</v>
      </c>
      <c r="ID416" s="21">
        <v>60.890818181818197</v>
      </c>
      <c r="IE416" s="17">
        <v>84.399108018541881</v>
      </c>
      <c r="IF416" s="19">
        <v>28.737238968454552</v>
      </c>
      <c r="IG416" s="19">
        <v>27.779649807670459</v>
      </c>
      <c r="IH416" s="19">
        <v>79.516108194663616</v>
      </c>
      <c r="II416" s="21">
        <v>0</v>
      </c>
      <c r="IJ416" s="26">
        <v>0.33043507500000002</v>
      </c>
      <c r="IK416" s="19">
        <v>59.982000000000021</v>
      </c>
      <c r="IL416" s="17">
        <v>82.30770935316751</v>
      </c>
      <c r="IM416" s="19">
        <v>28.30832495400001</v>
      </c>
      <c r="IN416" s="21">
        <v>26.554257675000002</v>
      </c>
      <c r="IO416" s="19">
        <v>79.669721209653076</v>
      </c>
      <c r="IP416" s="19">
        <v>0</v>
      </c>
      <c r="IQ416" s="26">
        <v>0.32214421874999999</v>
      </c>
      <c r="IR416" s="19">
        <v>59.073181818181837</v>
      </c>
      <c r="IS416" s="20">
        <v>80.242549089796867</v>
      </c>
      <c r="IT416" s="19">
        <v>27.879410939545465</v>
      </c>
      <c r="IU416" s="19">
        <v>25.365441654829549</v>
      </c>
      <c r="IV416" s="19">
        <v>79.824580002150242</v>
      </c>
      <c r="IW416" s="19">
        <v>0</v>
      </c>
      <c r="IX416" s="22">
        <v>0.31395870000000009</v>
      </c>
      <c r="IY416" s="19">
        <v>58.164363636363653</v>
      </c>
      <c r="IZ416" s="17">
        <v>78.203627228430022</v>
      </c>
      <c r="JA416" s="19">
        <v>27.450496925090917</v>
      </c>
      <c r="JB416" s="19">
        <v>24.212647563636366</v>
      </c>
      <c r="JC416" s="19">
        <v>79.980684572155099</v>
      </c>
      <c r="JD416" s="21">
        <v>0</v>
      </c>
      <c r="JE416" s="22">
        <v>0.30587851875000005</v>
      </c>
      <c r="JF416" s="21">
        <v>57.255545454545469</v>
      </c>
      <c r="JG416" s="20">
        <v>76.190943769066891</v>
      </c>
      <c r="JH416" s="21">
        <v>27.021582910636372</v>
      </c>
      <c r="JI416" s="21">
        <v>23.095321217897727</v>
      </c>
      <c r="JJ416" s="21">
        <v>80.13803491966766</v>
      </c>
      <c r="JK416" s="21">
        <v>0</v>
      </c>
      <c r="JL416" s="22">
        <v>0.29790367500000003</v>
      </c>
      <c r="JM416" s="21">
        <v>56.346727272727286</v>
      </c>
      <c r="JN416" s="20">
        <v>74.204498711707501</v>
      </c>
      <c r="JO416" s="21">
        <v>26.592668896181824</v>
      </c>
      <c r="JP416" s="21">
        <v>22.01290843409091</v>
      </c>
      <c r="JQ416" s="21">
        <v>80.296631044687913</v>
      </c>
      <c r="JR416" s="21">
        <v>0</v>
      </c>
      <c r="JS416" s="22">
        <v>0.29003416874999999</v>
      </c>
      <c r="JT416" s="21">
        <v>55.437909090909102</v>
      </c>
      <c r="JU416" s="20">
        <v>72.244292056351867</v>
      </c>
      <c r="JV416" s="21">
        <v>26.163754881727279</v>
      </c>
      <c r="JW416" s="21">
        <v>20.964855028693179</v>
      </c>
      <c r="JX416" s="21">
        <v>80.456472947215872</v>
      </c>
      <c r="JY416" s="21">
        <v>0</v>
      </c>
      <c r="JZ416" s="22">
        <v>0.28226999999999997</v>
      </c>
      <c r="KA416" s="21">
        <v>54.529090909090918</v>
      </c>
      <c r="KB416" s="20">
        <v>70.310323802999989</v>
      </c>
      <c r="KC416" s="21">
        <v>25.73484086727273</v>
      </c>
      <c r="KD416" s="21">
        <v>19.950606818181818</v>
      </c>
      <c r="KE416" s="21">
        <v>80.617560627251521</v>
      </c>
      <c r="KF416" s="21">
        <v>0</v>
      </c>
      <c r="KG416" s="22">
        <v>0.27461116875000002</v>
      </c>
      <c r="KH416" s="21">
        <v>53.620272727272734</v>
      </c>
      <c r="KI416" s="20">
        <v>68.40259395165188</v>
      </c>
      <c r="KJ416" s="21">
        <v>25.305926852818185</v>
      </c>
      <c r="KK416" s="21">
        <v>18.969609619034088</v>
      </c>
      <c r="KL416" s="21">
        <v>80.779894084794876</v>
      </c>
      <c r="KM416" s="21">
        <v>0</v>
      </c>
      <c r="KN416" s="22">
        <v>0.26705767500000005</v>
      </c>
      <c r="KO416" s="21">
        <v>52.711454545454558</v>
      </c>
      <c r="KP416" s="20">
        <v>66.521102502307514</v>
      </c>
      <c r="KQ416" s="21">
        <v>24.877012838363644</v>
      </c>
      <c r="KR416" s="21">
        <v>18.02130924772727</v>
      </c>
      <c r="KS416" s="21">
        <v>80.943473319845907</v>
      </c>
      <c r="KT416" s="21">
        <v>0</v>
      </c>
      <c r="KU416" s="22">
        <v>0.25960951874999999</v>
      </c>
      <c r="KV416" s="21">
        <v>51.802636363636374</v>
      </c>
      <c r="KW416" s="20">
        <v>64.665849454966875</v>
      </c>
      <c r="KX416" s="21">
        <v>24.448098823909096</v>
      </c>
      <c r="KY416" s="21">
        <v>17.105151520738634</v>
      </c>
      <c r="KZ416" s="21">
        <v>81.108298332404658</v>
      </c>
      <c r="LA416" s="21">
        <v>0</v>
      </c>
      <c r="LB416" s="22">
        <v>0.25226669999999995</v>
      </c>
      <c r="LC416" s="21">
        <v>50.893818181818197</v>
      </c>
      <c r="LD416" s="20">
        <v>62.836834809629991</v>
      </c>
      <c r="LE416" s="21">
        <v>24.019184809454554</v>
      </c>
      <c r="LF416" s="21">
        <v>16.220582254545459</v>
      </c>
      <c r="LG416" s="21">
        <v>81.2743691224711</v>
      </c>
      <c r="LH416" s="21">
        <v>0</v>
      </c>
      <c r="LI416" s="22">
        <v>0.24502921875000003</v>
      </c>
      <c r="LJ416" s="21">
        <v>49.985000000000014</v>
      </c>
      <c r="LK416" s="20">
        <v>61.034058566296878</v>
      </c>
      <c r="LL416" s="21">
        <v>23.590270795000006</v>
      </c>
      <c r="LM416" s="21">
        <v>15.367047265625004</v>
      </c>
      <c r="LN416" s="21">
        <v>81.441685690045233</v>
      </c>
      <c r="LO416" s="21">
        <v>0</v>
      </c>
      <c r="LP416" s="22">
        <v>0.23789707500000001</v>
      </c>
      <c r="LQ416" s="21">
        <v>49.07618181818183</v>
      </c>
      <c r="LR416" s="20">
        <v>59.257520724967499</v>
      </c>
      <c r="LS416" s="21">
        <v>23.161356780545461</v>
      </c>
      <c r="LT416" s="21">
        <v>14.543992370454546</v>
      </c>
      <c r="LU416" s="21">
        <v>81.610248035127071</v>
      </c>
      <c r="LV416" s="21">
        <v>0</v>
      </c>
      <c r="LW416" s="22">
        <v>0.23087026875</v>
      </c>
      <c r="LX416" s="21">
        <v>48.167363636363653</v>
      </c>
      <c r="LY416" s="20">
        <v>57.507221285641876</v>
      </c>
      <c r="LZ416" s="21">
        <v>22.732442766090916</v>
      </c>
      <c r="MA416" s="21">
        <v>13.750863385511366</v>
      </c>
      <c r="MB416" s="21">
        <v>81.780056157716601</v>
      </c>
      <c r="MC416" s="21">
        <v>0</v>
      </c>
      <c r="MD416" s="22">
        <v>0.22394879999999998</v>
      </c>
      <c r="ME416" s="21">
        <v>47.25854545454547</v>
      </c>
      <c r="MF416" s="20">
        <v>55.783160248319994</v>
      </c>
      <c r="MG416" s="21">
        <v>22.303528751636371</v>
      </c>
      <c r="MH416" s="21">
        <v>12.987106127272728</v>
      </c>
      <c r="MI416" s="21">
        <v>81.951110057813821</v>
      </c>
      <c r="MJ416" s="21">
        <v>0</v>
      </c>
      <c r="MK416" s="22">
        <v>0.21713266875000004</v>
      </c>
      <c r="ML416" s="21">
        <v>46.349727272727286</v>
      </c>
      <c r="MM416" s="20">
        <v>54.085337613001883</v>
      </c>
      <c r="MN416" s="21">
        <v>21.874614737181826</v>
      </c>
      <c r="MO416" s="21">
        <v>12.252166412215908</v>
      </c>
      <c r="MP416" s="21">
        <v>82.123409735418761</v>
      </c>
      <c r="MQ416" s="21">
        <v>0</v>
      </c>
      <c r="MR416" s="22">
        <v>0.21042187500000001</v>
      </c>
      <c r="MS416" s="21">
        <v>45.440909090909102</v>
      </c>
      <c r="MT416" s="20">
        <v>52.413753379687499</v>
      </c>
      <c r="MU416" s="21">
        <v>21.445700722727278</v>
      </c>
      <c r="MV416" s="21">
        <v>11.545490056818181</v>
      </c>
      <c r="MW416" s="21">
        <v>82.296955190531378</v>
      </c>
      <c r="MX416" s="21">
        <v>0</v>
      </c>
      <c r="MY416" s="30" t="s">
        <v>52</v>
      </c>
    </row>
    <row r="417" spans="1:363" ht="24" customHeight="1" x14ac:dyDescent="0.25">
      <c r="A417" s="15" t="s">
        <v>52</v>
      </c>
      <c r="B417" s="24" t="s">
        <v>13</v>
      </c>
      <c r="C417" s="25" t="s">
        <v>2</v>
      </c>
      <c r="D417" s="23">
        <v>0.7</v>
      </c>
      <c r="E417" s="17">
        <f t="shared" si="6"/>
        <v>0.875</v>
      </c>
      <c r="F417" s="23">
        <v>0.7</v>
      </c>
      <c r="G417" s="19">
        <v>88.818181818181841</v>
      </c>
      <c r="H417" s="20">
        <v>174.36222999999998</v>
      </c>
      <c r="I417" s="19">
        <v>41.917474454545463</v>
      </c>
      <c r="J417" s="19">
        <v>92.154545454545456</v>
      </c>
      <c r="K417" s="19">
        <v>75.403014098201254</v>
      </c>
      <c r="L417" s="19">
        <v>0</v>
      </c>
      <c r="M417" s="26">
        <v>0.68768795277777772</v>
      </c>
      <c r="N417" s="19">
        <v>87.930000000000021</v>
      </c>
      <c r="O417" s="17">
        <v>171.29543570066861</v>
      </c>
      <c r="P417" s="19">
        <v>41.498299710000012</v>
      </c>
      <c r="Q417" s="19">
        <v>89.417463299999994</v>
      </c>
      <c r="R417" s="19">
        <v>75.515712594268464</v>
      </c>
      <c r="S417" s="19">
        <v>0</v>
      </c>
      <c r="T417" s="26">
        <v>0.6754851444444443</v>
      </c>
      <c r="U417" s="19">
        <v>87.041818181818201</v>
      </c>
      <c r="V417" s="17">
        <v>168.25585159600774</v>
      </c>
      <c r="W417" s="21">
        <v>41.079124965454554</v>
      </c>
      <c r="X417" s="19">
        <v>86.73512094545454</v>
      </c>
      <c r="Y417" s="19">
        <v>75.629600934893972</v>
      </c>
      <c r="Z417" s="19">
        <v>0</v>
      </c>
      <c r="AA417" s="26">
        <v>0.66339157500000001</v>
      </c>
      <c r="AB417" s="21">
        <v>86.15363636363638</v>
      </c>
      <c r="AC417" s="17">
        <v>165.24347768601751</v>
      </c>
      <c r="AD417" s="19">
        <v>40.659950220909096</v>
      </c>
      <c r="AE417" s="19">
        <v>84.106965463636357</v>
      </c>
      <c r="AF417" s="19">
        <v>75.744679120077762</v>
      </c>
      <c r="AG417" s="21">
        <v>0</v>
      </c>
      <c r="AH417" s="26">
        <v>0.65140724444444442</v>
      </c>
      <c r="AI417" s="19">
        <v>85.26545454545456</v>
      </c>
      <c r="AJ417" s="17">
        <v>162.25831397069777</v>
      </c>
      <c r="AK417" s="19">
        <v>40.240775476363645</v>
      </c>
      <c r="AL417" s="21">
        <v>81.532443927272723</v>
      </c>
      <c r="AM417" s="19">
        <v>75.860947149819864</v>
      </c>
      <c r="AN417" s="19">
        <v>0</v>
      </c>
      <c r="AO417" s="26">
        <v>0.63953215277777764</v>
      </c>
      <c r="AP417" s="19">
        <v>84.377272727272739</v>
      </c>
      <c r="AQ417" s="20">
        <v>159.30036045004857</v>
      </c>
      <c r="AR417" s="19">
        <v>39.821600731818187</v>
      </c>
      <c r="AS417" s="19">
        <v>79.011003409090904</v>
      </c>
      <c r="AT417" s="19">
        <v>75.978405024120249</v>
      </c>
      <c r="AU417" s="19">
        <v>0</v>
      </c>
      <c r="AV417" s="22">
        <v>0.62776629999999989</v>
      </c>
      <c r="AW417" s="19">
        <v>83.489090909090933</v>
      </c>
      <c r="AX417" s="17">
        <v>156.36961712406998</v>
      </c>
      <c r="AY417" s="19">
        <v>39.402425987272736</v>
      </c>
      <c r="AZ417" s="19">
        <v>76.542090981818177</v>
      </c>
      <c r="BA417" s="21">
        <v>76.097052742978931</v>
      </c>
      <c r="BB417" s="19">
        <v>0</v>
      </c>
      <c r="BC417" s="26">
        <v>0.61610968611111117</v>
      </c>
      <c r="BD417" s="19">
        <v>82.600909090909113</v>
      </c>
      <c r="BE417" s="17">
        <v>153.46608399276195</v>
      </c>
      <c r="BF417" s="21">
        <v>38.983251242727285</v>
      </c>
      <c r="BG417" s="19">
        <v>74.125153718181835</v>
      </c>
      <c r="BH417" s="19">
        <v>76.216890306395911</v>
      </c>
      <c r="BI417" s="19">
        <v>0</v>
      </c>
      <c r="BJ417" s="26">
        <v>0.60456231111111103</v>
      </c>
      <c r="BK417" s="21">
        <v>81.712727272727292</v>
      </c>
      <c r="BL417" s="17">
        <v>150.58976105612442</v>
      </c>
      <c r="BM417" s="19">
        <v>38.564076498181826</v>
      </c>
      <c r="BN417" s="19">
        <v>71.7596386909091</v>
      </c>
      <c r="BO417" s="19">
        <v>76.337917714371173</v>
      </c>
      <c r="BP417" s="21">
        <v>0</v>
      </c>
      <c r="BQ417" s="26">
        <v>0.59312417499999992</v>
      </c>
      <c r="BR417" s="19">
        <v>80.824545454545472</v>
      </c>
      <c r="BS417" s="17">
        <v>147.74064831415748</v>
      </c>
      <c r="BT417" s="19">
        <v>38.144901753636375</v>
      </c>
      <c r="BU417" s="21">
        <v>69.444992972727277</v>
      </c>
      <c r="BV417" s="19">
        <v>76.460134966904747</v>
      </c>
      <c r="BW417" s="19">
        <v>0</v>
      </c>
      <c r="BX417" s="26">
        <v>0.58179527777777773</v>
      </c>
      <c r="BY417" s="19">
        <v>79.936363636363666</v>
      </c>
      <c r="BZ417" s="20">
        <v>144.91874576686109</v>
      </c>
      <c r="CA417" s="19">
        <v>37.725727009090924</v>
      </c>
      <c r="CB417" s="19">
        <v>67.180663636363647</v>
      </c>
      <c r="CC417" s="19">
        <v>76.583542063996589</v>
      </c>
      <c r="CD417" s="19">
        <v>0</v>
      </c>
      <c r="CE417" s="22">
        <v>0.57057561944444446</v>
      </c>
      <c r="CF417" s="19">
        <v>79.048181818181845</v>
      </c>
      <c r="CG417" s="17">
        <v>142.12405341423528</v>
      </c>
      <c r="CH417" s="19">
        <v>37.306552264545466</v>
      </c>
      <c r="CI417" s="19">
        <v>64.966097754545459</v>
      </c>
      <c r="CJ417" s="21">
        <v>76.708139005646743</v>
      </c>
      <c r="CK417" s="19">
        <v>0</v>
      </c>
      <c r="CL417" s="26">
        <v>0.5594652</v>
      </c>
      <c r="CM417" s="19">
        <v>78.160000000000025</v>
      </c>
      <c r="CN417" s="17">
        <v>139.35657125628001</v>
      </c>
      <c r="CO417" s="21">
        <v>36.887377520000015</v>
      </c>
      <c r="CP417" s="19">
        <v>62.800742399999997</v>
      </c>
      <c r="CQ417" s="19">
        <v>76.833925791855194</v>
      </c>
      <c r="CR417" s="19">
        <v>0</v>
      </c>
      <c r="CS417" s="26">
        <v>0.54846401944444434</v>
      </c>
      <c r="CT417" s="21">
        <v>77.271818181818205</v>
      </c>
      <c r="CU417" s="17">
        <v>136.61629929299525</v>
      </c>
      <c r="CV417" s="19">
        <v>36.468202775454557</v>
      </c>
      <c r="CW417" s="19">
        <v>60.684044645454549</v>
      </c>
      <c r="CX417" s="19">
        <v>76.960902422621928</v>
      </c>
      <c r="CY417" s="21">
        <v>0</v>
      </c>
      <c r="CZ417" s="26">
        <v>0.53757207777777771</v>
      </c>
      <c r="DA417" s="19">
        <v>76.383636363636384</v>
      </c>
      <c r="DB417" s="17">
        <v>133.9032375243811</v>
      </c>
      <c r="DC417" s="19">
        <v>36.049028030909099</v>
      </c>
      <c r="DD417" s="21">
        <v>58.615451563636363</v>
      </c>
      <c r="DE417" s="19">
        <v>77.089068897946959</v>
      </c>
      <c r="DF417" s="19">
        <v>0</v>
      </c>
      <c r="DG417" s="26">
        <v>0.526789375</v>
      </c>
      <c r="DH417" s="19">
        <v>75.495454545454564</v>
      </c>
      <c r="DI417" s="20">
        <v>131.21738595043749</v>
      </c>
      <c r="DJ417" s="19">
        <v>35.629853286363648</v>
      </c>
      <c r="DK417" s="19">
        <v>56.594410227272718</v>
      </c>
      <c r="DL417" s="19">
        <v>77.218425217830287</v>
      </c>
      <c r="DM417" s="19">
        <v>0</v>
      </c>
      <c r="DN417" s="22">
        <v>0.5161159111111111</v>
      </c>
      <c r="DO417" s="19">
        <v>74.607272727272743</v>
      </c>
      <c r="DP417" s="17">
        <v>128.55874457116445</v>
      </c>
      <c r="DQ417" s="19">
        <v>35.21067854181819</v>
      </c>
      <c r="DR417" s="19">
        <v>54.6203677090909</v>
      </c>
      <c r="DS417" s="21">
        <v>77.348971382271898</v>
      </c>
      <c r="DT417" s="19">
        <v>0</v>
      </c>
      <c r="DU417" s="26">
        <v>0.50555168611111112</v>
      </c>
      <c r="DV417" s="19">
        <v>73.719090909090923</v>
      </c>
      <c r="DW417" s="17">
        <v>125.92731338656195</v>
      </c>
      <c r="DX417" s="21">
        <v>34.791503797272732</v>
      </c>
      <c r="DY417" s="19">
        <v>52.692771081818179</v>
      </c>
      <c r="DZ417" s="19">
        <v>77.480707391271807</v>
      </c>
      <c r="EA417" s="19">
        <v>0</v>
      </c>
      <c r="EB417" s="26">
        <v>0.49509669999999995</v>
      </c>
      <c r="EC417" s="21">
        <v>72.830909090909103</v>
      </c>
      <c r="ED417" s="17">
        <v>123.32309239662999</v>
      </c>
      <c r="EE417" s="19">
        <v>34.372329052727281</v>
      </c>
      <c r="EF417" s="19">
        <v>50.811067418181807</v>
      </c>
      <c r="EG417" s="19">
        <v>77.613633244830027</v>
      </c>
      <c r="EH417" s="21">
        <v>0</v>
      </c>
      <c r="EI417" s="26">
        <v>0.4847509527777778</v>
      </c>
      <c r="EJ417" s="19">
        <v>71.942727272727296</v>
      </c>
      <c r="EK417" s="17">
        <v>120.74608160136862</v>
      </c>
      <c r="EL417" s="19">
        <v>33.95315430818183</v>
      </c>
      <c r="EM417" s="21">
        <v>48.974703790909103</v>
      </c>
      <c r="EN417" s="19">
        <v>77.747748942946515</v>
      </c>
      <c r="EO417" s="19">
        <v>0</v>
      </c>
      <c r="EP417" s="26">
        <v>0.47451444444444441</v>
      </c>
      <c r="EQ417" s="19">
        <v>71.054545454545476</v>
      </c>
      <c r="ER417" s="20">
        <v>118.19628100077776</v>
      </c>
      <c r="ES417" s="19">
        <v>33.533979563636372</v>
      </c>
      <c r="ET417" s="19">
        <v>47.183127272727283</v>
      </c>
      <c r="EU417" s="19">
        <v>77.883054485621315</v>
      </c>
      <c r="EV417" s="19">
        <v>0</v>
      </c>
      <c r="EW417" s="22">
        <v>0.46438717499999993</v>
      </c>
      <c r="EX417" s="19">
        <v>70.166363636363656</v>
      </c>
      <c r="EY417" s="17">
        <v>115.67369059485748</v>
      </c>
      <c r="EZ417" s="19">
        <v>33.114804819090921</v>
      </c>
      <c r="FA417" s="19">
        <v>45.435784936363646</v>
      </c>
      <c r="FB417" s="21">
        <v>78.019549872854412</v>
      </c>
      <c r="FC417" s="19">
        <v>0</v>
      </c>
      <c r="FD417" s="26">
        <v>0.45436914444444437</v>
      </c>
      <c r="FE417" s="19">
        <v>69.278181818181835</v>
      </c>
      <c r="FF417" s="17">
        <v>113.17831038360775</v>
      </c>
      <c r="FG417" s="21">
        <v>32.695630074545463</v>
      </c>
      <c r="FH417" s="19">
        <v>43.732123854545456</v>
      </c>
      <c r="FI417" s="19">
        <v>78.157235104645792</v>
      </c>
      <c r="FJ417" s="19">
        <v>0</v>
      </c>
      <c r="FK417" s="26">
        <v>0.44446035277777768</v>
      </c>
      <c r="FL417" s="21">
        <v>68.390000000000015</v>
      </c>
      <c r="FM417" s="17">
        <v>110.71014036702859</v>
      </c>
      <c r="FN417" s="19">
        <v>32.276455330000005</v>
      </c>
      <c r="FO417" s="19">
        <v>42.071591100000006</v>
      </c>
      <c r="FP417" s="19">
        <v>78.296110180995456</v>
      </c>
      <c r="FQ417" s="21">
        <v>0</v>
      </c>
      <c r="FR417" s="26">
        <v>0.43466080000000001</v>
      </c>
      <c r="FS417" s="19">
        <v>67.501818181818194</v>
      </c>
      <c r="FT417" s="17">
        <v>108.26918054512001</v>
      </c>
      <c r="FU417" s="19">
        <v>31.85728058545455</v>
      </c>
      <c r="FV417" s="21">
        <v>40.453633745454546</v>
      </c>
      <c r="FW417" s="19">
        <v>78.43617510190343</v>
      </c>
      <c r="FX417" s="19">
        <v>0</v>
      </c>
      <c r="FY417" s="26">
        <v>0.4249704861111111</v>
      </c>
      <c r="FZ417" s="19">
        <v>66.613636363636374</v>
      </c>
      <c r="GA417" s="20">
        <v>105.85543091788195</v>
      </c>
      <c r="GB417" s="19">
        <v>31.438105840909095</v>
      </c>
      <c r="GC417" s="19">
        <v>38.877698863636361</v>
      </c>
      <c r="GD417" s="19">
        <v>78.577429867369688</v>
      </c>
      <c r="GE417" s="19">
        <v>0</v>
      </c>
      <c r="GF417" s="22">
        <v>0.41538941111111111</v>
      </c>
      <c r="GG417" s="19">
        <v>65.725454545454568</v>
      </c>
      <c r="GH417" s="17">
        <v>103.46889148531444</v>
      </c>
      <c r="GI417" s="19">
        <v>31.018931096363648</v>
      </c>
      <c r="GJ417" s="19">
        <v>37.343233527272723</v>
      </c>
      <c r="GK417" s="21">
        <v>78.719874477394256</v>
      </c>
      <c r="GL417" s="19">
        <v>0</v>
      </c>
      <c r="GM417" s="26">
        <v>0.40591757499999992</v>
      </c>
      <c r="GN417" s="19">
        <v>64.837272727272747</v>
      </c>
      <c r="GO417" s="17">
        <v>101.10956224741747</v>
      </c>
      <c r="GP417" s="21">
        <v>30.599756351818193</v>
      </c>
      <c r="GQ417" s="19">
        <v>35.849684809090903</v>
      </c>
      <c r="GR417" s="19">
        <v>78.863508931977094</v>
      </c>
      <c r="GS417" s="19">
        <v>0</v>
      </c>
      <c r="GT417" s="26">
        <v>0.39655497777777782</v>
      </c>
      <c r="GU417" s="21">
        <v>63.949090909090927</v>
      </c>
      <c r="GV417" s="17">
        <v>98.777443204191115</v>
      </c>
      <c r="GW417" s="19">
        <v>30.180581607272735</v>
      </c>
      <c r="GX417" s="19">
        <v>34.396499781818179</v>
      </c>
      <c r="GY417" s="19">
        <v>79.008333231118243</v>
      </c>
      <c r="GZ417" s="21">
        <v>0</v>
      </c>
      <c r="HA417" s="26">
        <v>0.38730161944444441</v>
      </c>
      <c r="HB417" s="19">
        <v>63.060909090909107</v>
      </c>
      <c r="HC417" s="17">
        <v>96.472534355635261</v>
      </c>
      <c r="HD417" s="19">
        <v>29.761406862727281</v>
      </c>
      <c r="HE417" s="21">
        <v>32.983125518181815</v>
      </c>
      <c r="HF417" s="19">
        <v>79.154347374817689</v>
      </c>
      <c r="HG417" s="19">
        <v>0</v>
      </c>
      <c r="HH417" s="26">
        <v>0.37815749999999992</v>
      </c>
      <c r="HI417" s="19">
        <v>62.172727272727286</v>
      </c>
      <c r="HJ417" s="20">
        <v>94.19483570174998</v>
      </c>
      <c r="HK417" s="19">
        <v>29.342232118181826</v>
      </c>
      <c r="HL417" s="19">
        <v>31.609009090909083</v>
      </c>
      <c r="HM417" s="19">
        <v>79.301551363075419</v>
      </c>
      <c r="HN417" s="19">
        <v>0</v>
      </c>
      <c r="HO417" s="22">
        <v>0.36912261944444436</v>
      </c>
      <c r="HP417" s="19">
        <v>61.284545454545466</v>
      </c>
      <c r="HQ417" s="17">
        <v>91.944347242535258</v>
      </c>
      <c r="HR417" s="19">
        <v>28.923057373636368</v>
      </c>
      <c r="HS417" s="19">
        <v>30.273597572727269</v>
      </c>
      <c r="HT417" s="21">
        <v>79.449945195891445</v>
      </c>
      <c r="HU417" s="19">
        <v>0</v>
      </c>
      <c r="HV417" s="26">
        <v>0.36019697777777782</v>
      </c>
      <c r="HW417" s="19">
        <v>60.39636363636366</v>
      </c>
      <c r="HX417" s="17">
        <v>89.721068977991123</v>
      </c>
      <c r="HY417" s="21">
        <v>28.503882629090921</v>
      </c>
      <c r="HZ417" s="19">
        <v>28.976338036363646</v>
      </c>
      <c r="IA417" s="19">
        <v>79.599528873265754</v>
      </c>
      <c r="IB417" s="19">
        <v>0</v>
      </c>
      <c r="IC417" s="26">
        <v>0.35138057499999997</v>
      </c>
      <c r="ID417" s="21">
        <v>59.508181818181839</v>
      </c>
      <c r="IE417" s="17">
        <v>87.525000908117491</v>
      </c>
      <c r="IF417" s="19">
        <v>28.084707884545466</v>
      </c>
      <c r="IG417" s="19">
        <v>27.716677554545459</v>
      </c>
      <c r="IH417" s="19">
        <v>79.750302395198375</v>
      </c>
      <c r="II417" s="21">
        <v>0</v>
      </c>
      <c r="IJ417" s="26">
        <v>0.34267341111111105</v>
      </c>
      <c r="IK417" s="19">
        <v>58.620000000000019</v>
      </c>
      <c r="IL417" s="17">
        <v>85.356143032914432</v>
      </c>
      <c r="IM417" s="19">
        <v>27.665533140000008</v>
      </c>
      <c r="IN417" s="21">
        <v>26.494063200000003</v>
      </c>
      <c r="IO417" s="19">
        <v>79.902265761689279</v>
      </c>
      <c r="IP417" s="19">
        <v>0</v>
      </c>
      <c r="IQ417" s="26">
        <v>0.33407548611111104</v>
      </c>
      <c r="IR417" s="19">
        <v>57.731818181818198</v>
      </c>
      <c r="IS417" s="20">
        <v>83.214495352381931</v>
      </c>
      <c r="IT417" s="19">
        <v>27.246358395454553</v>
      </c>
      <c r="IU417" s="19">
        <v>25.307942045454553</v>
      </c>
      <c r="IV417" s="19">
        <v>80.05541897273848</v>
      </c>
      <c r="IW417" s="19">
        <v>0</v>
      </c>
      <c r="IX417" s="22">
        <v>0.32558680000000007</v>
      </c>
      <c r="IY417" s="19">
        <v>56.843636363636378</v>
      </c>
      <c r="IZ417" s="17">
        <v>81.100057866520018</v>
      </c>
      <c r="JA417" s="19">
        <v>26.827183650909099</v>
      </c>
      <c r="JB417" s="19">
        <v>24.157761163636369</v>
      </c>
      <c r="JC417" s="19">
        <v>80.209762028345978</v>
      </c>
      <c r="JD417" s="21">
        <v>0</v>
      </c>
      <c r="JE417" s="22">
        <v>0.31720735277777778</v>
      </c>
      <c r="JF417" s="21">
        <v>55.955454545454558</v>
      </c>
      <c r="JG417" s="20">
        <v>79.012830575328607</v>
      </c>
      <c r="JH417" s="21">
        <v>26.408008906363641</v>
      </c>
      <c r="JI417" s="21">
        <v>23.042967627272731</v>
      </c>
      <c r="JJ417" s="21">
        <v>80.365294928511759</v>
      </c>
      <c r="JK417" s="21">
        <v>0</v>
      </c>
      <c r="JL417" s="22">
        <v>0.30893714444444442</v>
      </c>
      <c r="JM417" s="21">
        <v>55.067272727272744</v>
      </c>
      <c r="JN417" s="20">
        <v>76.952813478807769</v>
      </c>
      <c r="JO417" s="21">
        <v>25.98883416181819</v>
      </c>
      <c r="JP417" s="21">
        <v>21.963008509090912</v>
      </c>
      <c r="JQ417" s="21">
        <v>80.522017673235837</v>
      </c>
      <c r="JR417" s="21">
        <v>0</v>
      </c>
      <c r="JS417" s="22">
        <v>0.30077617499999998</v>
      </c>
      <c r="JT417" s="21">
        <v>54.179090909090924</v>
      </c>
      <c r="JU417" s="20">
        <v>74.920006576957491</v>
      </c>
      <c r="JV417" s="21">
        <v>25.569659417272735</v>
      </c>
      <c r="JW417" s="21">
        <v>20.917330881818181</v>
      </c>
      <c r="JX417" s="21">
        <v>80.679930262518212</v>
      </c>
      <c r="JY417" s="21">
        <v>0</v>
      </c>
      <c r="JZ417" s="22">
        <v>0.2927244444444444</v>
      </c>
      <c r="KA417" s="21">
        <v>53.290909090909103</v>
      </c>
      <c r="KB417" s="20">
        <v>72.914409869777771</v>
      </c>
      <c r="KC417" s="21">
        <v>25.150484672727281</v>
      </c>
      <c r="KD417" s="21">
        <v>19.905381818181819</v>
      </c>
      <c r="KE417" s="21">
        <v>80.839032696358885</v>
      </c>
      <c r="KF417" s="21">
        <v>0</v>
      </c>
      <c r="KG417" s="22">
        <v>0.28478195277777779</v>
      </c>
      <c r="KH417" s="21">
        <v>52.402727272727283</v>
      </c>
      <c r="KI417" s="20">
        <v>70.93602335726861</v>
      </c>
      <c r="KJ417" s="21">
        <v>24.731309928181822</v>
      </c>
      <c r="KK417" s="21">
        <v>18.926608390909088</v>
      </c>
      <c r="KL417" s="21">
        <v>80.999324974757855</v>
      </c>
      <c r="KM417" s="21">
        <v>0</v>
      </c>
      <c r="KN417" s="22">
        <v>0.27694869999999999</v>
      </c>
      <c r="KO417" s="21">
        <v>51.514545454545463</v>
      </c>
      <c r="KP417" s="20">
        <v>68.984847039429994</v>
      </c>
      <c r="KQ417" s="21">
        <v>24.312135183636368</v>
      </c>
      <c r="KR417" s="21">
        <v>17.980457672727272</v>
      </c>
      <c r="KS417" s="21">
        <v>81.160807097715107</v>
      </c>
      <c r="KT417" s="21">
        <v>0</v>
      </c>
      <c r="KU417" s="22">
        <v>0.26922468611111106</v>
      </c>
      <c r="KV417" s="21">
        <v>50.626363636363642</v>
      </c>
      <c r="KW417" s="20">
        <v>67.060880916261922</v>
      </c>
      <c r="KX417" s="21">
        <v>23.892960439090913</v>
      </c>
      <c r="KY417" s="21">
        <v>17.066376736363633</v>
      </c>
      <c r="KZ417" s="21">
        <v>81.323479065230657</v>
      </c>
      <c r="LA417" s="21">
        <v>0</v>
      </c>
      <c r="LB417" s="22">
        <v>0.26160991111111104</v>
      </c>
      <c r="LC417" s="21">
        <v>49.738181818181836</v>
      </c>
      <c r="LD417" s="20">
        <v>65.164124987764424</v>
      </c>
      <c r="LE417" s="21">
        <v>23.473785694545462</v>
      </c>
      <c r="LF417" s="21">
        <v>16.183812654545459</v>
      </c>
      <c r="LG417" s="21">
        <v>81.487340877304504</v>
      </c>
      <c r="LH417" s="21">
        <v>0</v>
      </c>
      <c r="LI417" s="22">
        <v>0.25410437499999999</v>
      </c>
      <c r="LJ417" s="21">
        <v>48.850000000000016</v>
      </c>
      <c r="LK417" s="20">
        <v>63.294579253937499</v>
      </c>
      <c r="LL417" s="21">
        <v>23.054610950000008</v>
      </c>
      <c r="LM417" s="21">
        <v>15.332212500000004</v>
      </c>
      <c r="LN417" s="21">
        <v>81.652392533936634</v>
      </c>
      <c r="LO417" s="21">
        <v>0</v>
      </c>
      <c r="LP417" s="22">
        <v>0.24670807777777776</v>
      </c>
      <c r="LQ417" s="21">
        <v>47.961818181818195</v>
      </c>
      <c r="LR417" s="20">
        <v>61.452243714781105</v>
      </c>
      <c r="LS417" s="21">
        <v>22.635436205454553</v>
      </c>
      <c r="LT417" s="21">
        <v>14.511023345454548</v>
      </c>
      <c r="LU417" s="21">
        <v>81.818634035127076</v>
      </c>
      <c r="LV417" s="21">
        <v>0</v>
      </c>
      <c r="LW417" s="22">
        <v>0.23942101944444441</v>
      </c>
      <c r="LX417" s="21">
        <v>47.073636363636375</v>
      </c>
      <c r="LY417" s="20">
        <v>59.637118370295269</v>
      </c>
      <c r="LZ417" s="21">
        <v>22.216261460909095</v>
      </c>
      <c r="MA417" s="21">
        <v>13.719692263636368</v>
      </c>
      <c r="MB417" s="21">
        <v>81.9860653808758</v>
      </c>
      <c r="MC417" s="21">
        <v>0</v>
      </c>
      <c r="MD417" s="22">
        <v>0.23224319999999996</v>
      </c>
      <c r="ME417" s="21">
        <v>46.185454545454562</v>
      </c>
      <c r="MF417" s="20">
        <v>57.849203220479986</v>
      </c>
      <c r="MG417" s="21">
        <v>21.797086716363644</v>
      </c>
      <c r="MH417" s="21">
        <v>12.957666327272728</v>
      </c>
      <c r="MI417" s="21">
        <v>82.154686571182808</v>
      </c>
      <c r="MJ417" s="21">
        <v>0</v>
      </c>
      <c r="MK417" s="22">
        <v>0.22517461944444445</v>
      </c>
      <c r="ML417" s="21">
        <v>45.297272727272741</v>
      </c>
      <c r="MM417" s="20">
        <v>56.088498265335275</v>
      </c>
      <c r="MN417" s="21">
        <v>21.37791197181819</v>
      </c>
      <c r="MO417" s="21">
        <v>12.224392609090909</v>
      </c>
      <c r="MP417" s="21">
        <v>82.324497606048126</v>
      </c>
      <c r="MQ417" s="21">
        <v>0</v>
      </c>
      <c r="MR417" s="22">
        <v>0.21821527777777777</v>
      </c>
      <c r="MS417" s="21">
        <v>44.409090909090921</v>
      </c>
      <c r="MT417" s="20">
        <v>54.355003504861109</v>
      </c>
      <c r="MU417" s="21">
        <v>20.958737227272731</v>
      </c>
      <c r="MV417" s="21">
        <v>11.519318181818182</v>
      </c>
      <c r="MW417" s="21">
        <v>82.495498485471728</v>
      </c>
      <c r="MX417" s="21">
        <v>0</v>
      </c>
      <c r="MY417" s="30" t="s">
        <v>52</v>
      </c>
    </row>
    <row r="418" spans="1:363" ht="24" customHeight="1" x14ac:dyDescent="0.25">
      <c r="A418" s="15" t="s">
        <v>52</v>
      </c>
      <c r="B418" s="24" t="s">
        <v>13</v>
      </c>
      <c r="C418" s="25" t="s">
        <v>2</v>
      </c>
      <c r="D418" s="23">
        <v>0.7</v>
      </c>
      <c r="E418" s="17">
        <f t="shared" si="6"/>
        <v>0.875</v>
      </c>
      <c r="F418" s="23">
        <v>0.72499999999999998</v>
      </c>
      <c r="G418" s="19">
        <v>86.754545454545479</v>
      </c>
      <c r="H418" s="20">
        <v>180.58945249999999</v>
      </c>
      <c r="I418" s="19">
        <v>40.943547463636378</v>
      </c>
      <c r="J418" s="19">
        <v>91.925284090909088</v>
      </c>
      <c r="K418" s="19">
        <v>75.666691534846592</v>
      </c>
      <c r="L418" s="19">
        <v>0</v>
      </c>
      <c r="M418" s="26">
        <v>0.71224823680555549</v>
      </c>
      <c r="N418" s="19">
        <v>85.887000000000029</v>
      </c>
      <c r="O418" s="17">
        <v>177.41312983283532</v>
      </c>
      <c r="P418" s="19">
        <v>40.534111989000017</v>
      </c>
      <c r="Q418" s="19">
        <v>89.195011228124983</v>
      </c>
      <c r="R418" s="19">
        <v>75.779458347662128</v>
      </c>
      <c r="S418" s="19">
        <v>0</v>
      </c>
      <c r="T418" s="26">
        <v>0.69960961388888876</v>
      </c>
      <c r="U418" s="19">
        <v>85.019454545454565</v>
      </c>
      <c r="V418" s="17">
        <v>174.26498915300803</v>
      </c>
      <c r="W418" s="21">
        <v>40.124676514363649</v>
      </c>
      <c r="X418" s="19">
        <v>86.5193419840909</v>
      </c>
      <c r="Y418" s="19">
        <v>75.893360356730597</v>
      </c>
      <c r="Z418" s="19">
        <v>0</v>
      </c>
      <c r="AA418" s="26">
        <v>0.68708413125000001</v>
      </c>
      <c r="AB418" s="21">
        <v>84.151909090909115</v>
      </c>
      <c r="AC418" s="17">
        <v>171.14503046051811</v>
      </c>
      <c r="AD418" s="19">
        <v>39.715241039727282</v>
      </c>
      <c r="AE418" s="19">
        <v>83.897724807102264</v>
      </c>
      <c r="AF418" s="19">
        <v>76.008397562052011</v>
      </c>
      <c r="AG418" s="21">
        <v>0</v>
      </c>
      <c r="AH418" s="26">
        <v>0.6746717888888889</v>
      </c>
      <c r="AI418" s="19">
        <v>83.284363636363651</v>
      </c>
      <c r="AJ418" s="17">
        <v>168.05325375536555</v>
      </c>
      <c r="AK418" s="19">
        <v>39.305805565090914</v>
      </c>
      <c r="AL418" s="21">
        <v>81.329608145454543</v>
      </c>
      <c r="AM418" s="19">
        <v>76.124569963626385</v>
      </c>
      <c r="AN418" s="19">
        <v>0</v>
      </c>
      <c r="AO418" s="26">
        <v>0.66237258680555544</v>
      </c>
      <c r="AP418" s="19">
        <v>82.416818181818201</v>
      </c>
      <c r="AQ418" s="20">
        <v>164.98965903755033</v>
      </c>
      <c r="AR418" s="19">
        <v>38.896370090454553</v>
      </c>
      <c r="AS418" s="19">
        <v>78.814440447443175</v>
      </c>
      <c r="AT418" s="19">
        <v>76.241877561453691</v>
      </c>
      <c r="AU418" s="19">
        <v>0</v>
      </c>
      <c r="AV418" s="22">
        <v>0.65018652499999985</v>
      </c>
      <c r="AW418" s="19">
        <v>81.549272727272751</v>
      </c>
      <c r="AX418" s="17">
        <v>161.95424630707245</v>
      </c>
      <c r="AY418" s="19">
        <v>38.486934615818193</v>
      </c>
      <c r="AZ418" s="19">
        <v>76.351670161363629</v>
      </c>
      <c r="BA418" s="21">
        <v>76.360320355533929</v>
      </c>
      <c r="BB418" s="19">
        <v>0</v>
      </c>
      <c r="BC418" s="26">
        <v>0.63811360347222223</v>
      </c>
      <c r="BD418" s="19">
        <v>80.681727272727301</v>
      </c>
      <c r="BE418" s="17">
        <v>158.94701556393201</v>
      </c>
      <c r="BF418" s="21">
        <v>38.077499141181832</v>
      </c>
      <c r="BG418" s="19">
        <v>73.940745735511371</v>
      </c>
      <c r="BH418" s="19">
        <v>76.479898345867127</v>
      </c>
      <c r="BI418" s="19">
        <v>0</v>
      </c>
      <c r="BJ418" s="26">
        <v>0.62615382222222216</v>
      </c>
      <c r="BK418" s="21">
        <v>79.814181818181851</v>
      </c>
      <c r="BL418" s="17">
        <v>155.96796680812886</v>
      </c>
      <c r="BM418" s="19">
        <v>37.668063666545471</v>
      </c>
      <c r="BN418" s="19">
        <v>71.581115618181826</v>
      </c>
      <c r="BO418" s="19">
        <v>76.600611532453271</v>
      </c>
      <c r="BP418" s="21">
        <v>0</v>
      </c>
      <c r="BQ418" s="26">
        <v>0.61430718124999995</v>
      </c>
      <c r="BR418" s="19">
        <v>78.946636363636387</v>
      </c>
      <c r="BS418" s="17">
        <v>153.01710003966312</v>
      </c>
      <c r="BT418" s="19">
        <v>37.258628191909104</v>
      </c>
      <c r="BU418" s="21">
        <v>69.272228257670463</v>
      </c>
      <c r="BV418" s="19">
        <v>76.722459915292362</v>
      </c>
      <c r="BW418" s="19">
        <v>0</v>
      </c>
      <c r="BX418" s="26">
        <v>0.60257368055555549</v>
      </c>
      <c r="BY418" s="19">
        <v>78.079090909090937</v>
      </c>
      <c r="BZ418" s="20">
        <v>150.0944152585347</v>
      </c>
      <c r="CA418" s="19">
        <v>36.849192717272743</v>
      </c>
      <c r="CB418" s="19">
        <v>67.013532102272734</v>
      </c>
      <c r="CC418" s="19">
        <v>76.845443494384384</v>
      </c>
      <c r="CD418" s="19">
        <v>0</v>
      </c>
      <c r="CE418" s="22">
        <v>0.59095332013888902</v>
      </c>
      <c r="CF418" s="19">
        <v>77.211545454545472</v>
      </c>
      <c r="CG418" s="17">
        <v>147.1999124647437</v>
      </c>
      <c r="CH418" s="19">
        <v>36.439757242636375</v>
      </c>
      <c r="CI418" s="19">
        <v>64.804475600284093</v>
      </c>
      <c r="CJ418" s="21">
        <v>76.969562269729366</v>
      </c>
      <c r="CK418" s="19">
        <v>0</v>
      </c>
      <c r="CL418" s="26">
        <v>0.57944610000000007</v>
      </c>
      <c r="CM418" s="19">
        <v>76.344000000000023</v>
      </c>
      <c r="CN418" s="17">
        <v>144.33359165829</v>
      </c>
      <c r="CO418" s="21">
        <v>36.030321768000015</v>
      </c>
      <c r="CP418" s="19">
        <v>62.644507199999993</v>
      </c>
      <c r="CQ418" s="19">
        <v>77.09481624132728</v>
      </c>
      <c r="CR418" s="19">
        <v>0</v>
      </c>
      <c r="CS418" s="26">
        <v>0.56805202013888889</v>
      </c>
      <c r="CT418" s="21">
        <v>75.476454545454573</v>
      </c>
      <c r="CU418" s="17">
        <v>141.49545283917368</v>
      </c>
      <c r="CV418" s="19">
        <v>35.620886293363647</v>
      </c>
      <c r="CW418" s="19">
        <v>60.533075349715915</v>
      </c>
      <c r="CX418" s="19">
        <v>77.221205409178154</v>
      </c>
      <c r="CY418" s="21">
        <v>0</v>
      </c>
      <c r="CZ418" s="26">
        <v>0.55677108055555546</v>
      </c>
      <c r="DA418" s="19">
        <v>74.608909090909108</v>
      </c>
      <c r="DB418" s="17">
        <v>138.6854960073947</v>
      </c>
      <c r="DC418" s="19">
        <v>35.211450818727279</v>
      </c>
      <c r="DD418" s="21">
        <v>58.469628497727264</v>
      </c>
      <c r="DE418" s="19">
        <v>77.34872977328196</v>
      </c>
      <c r="DF418" s="19">
        <v>0</v>
      </c>
      <c r="DG418" s="26">
        <v>0.54560328125000002</v>
      </c>
      <c r="DH418" s="19">
        <v>73.741363636363658</v>
      </c>
      <c r="DI418" s="20">
        <v>135.90372116295313</v>
      </c>
      <c r="DJ418" s="19">
        <v>34.802015344090918</v>
      </c>
      <c r="DK418" s="19">
        <v>56.453615092329535</v>
      </c>
      <c r="DL418" s="19">
        <v>77.477389333638712</v>
      </c>
      <c r="DM418" s="19">
        <v>0</v>
      </c>
      <c r="DN418" s="22">
        <v>0.53454862222222221</v>
      </c>
      <c r="DO418" s="19">
        <v>72.873818181818194</v>
      </c>
      <c r="DP418" s="17">
        <v>133.15012830584888</v>
      </c>
      <c r="DQ418" s="19">
        <v>34.392579869454551</v>
      </c>
      <c r="DR418" s="19">
        <v>54.484483581818168</v>
      </c>
      <c r="DS418" s="21">
        <v>77.607184090248424</v>
      </c>
      <c r="DT418" s="19">
        <v>0</v>
      </c>
      <c r="DU418" s="26">
        <v>0.52360710347222228</v>
      </c>
      <c r="DV418" s="19">
        <v>72.006272727272744</v>
      </c>
      <c r="DW418" s="17">
        <v>130.42471743608203</v>
      </c>
      <c r="DX418" s="21">
        <v>33.98314439481819</v>
      </c>
      <c r="DY418" s="19">
        <v>52.561682414488629</v>
      </c>
      <c r="DZ418" s="19">
        <v>77.738114043111068</v>
      </c>
      <c r="EA418" s="19">
        <v>0</v>
      </c>
      <c r="EB418" s="26">
        <v>0.51277872499999999</v>
      </c>
      <c r="EC418" s="21">
        <v>71.138727272727294</v>
      </c>
      <c r="ED418" s="17">
        <v>127.72748855365249</v>
      </c>
      <c r="EE418" s="19">
        <v>33.573708920181829</v>
      </c>
      <c r="EF418" s="19">
        <v>50.684660038636352</v>
      </c>
      <c r="EG418" s="19">
        <v>77.870179192226658</v>
      </c>
      <c r="EH418" s="21">
        <v>0</v>
      </c>
      <c r="EI418" s="26">
        <v>0.50206348680555557</v>
      </c>
      <c r="EJ418" s="19">
        <v>70.271181818181844</v>
      </c>
      <c r="EK418" s="17">
        <v>125.05844165856035</v>
      </c>
      <c r="EL418" s="19">
        <v>33.164273445545469</v>
      </c>
      <c r="EM418" s="21">
        <v>48.852864902556831</v>
      </c>
      <c r="EN418" s="19">
        <v>78.00337953759518</v>
      </c>
      <c r="EO418" s="19">
        <v>0</v>
      </c>
      <c r="EP418" s="26">
        <v>0.49146138888888891</v>
      </c>
      <c r="EQ418" s="19">
        <v>69.40363636363638</v>
      </c>
      <c r="ER418" s="20">
        <v>122.41757675080555</v>
      </c>
      <c r="ES418" s="19">
        <v>32.754837970909101</v>
      </c>
      <c r="ET418" s="19">
        <v>47.065745454545464</v>
      </c>
      <c r="EU418" s="19">
        <v>78.137715079216662</v>
      </c>
      <c r="EV418" s="19">
        <v>0</v>
      </c>
      <c r="EW418" s="22">
        <v>0.48097243124999994</v>
      </c>
      <c r="EX418" s="19">
        <v>68.53609090909093</v>
      </c>
      <c r="EY418" s="17">
        <v>119.80489383038811</v>
      </c>
      <c r="EZ418" s="19">
        <v>32.34540249627274</v>
      </c>
      <c r="FA418" s="19">
        <v>45.322750142897739</v>
      </c>
      <c r="FB418" s="21">
        <v>78.27318581709109</v>
      </c>
      <c r="FC418" s="19">
        <v>0</v>
      </c>
      <c r="FD418" s="26">
        <v>0.47059661388888879</v>
      </c>
      <c r="FE418" s="19">
        <v>67.66854545454548</v>
      </c>
      <c r="FF418" s="17">
        <v>117.22039289730803</v>
      </c>
      <c r="FG418" s="21">
        <v>31.935967021636376</v>
      </c>
      <c r="FH418" s="19">
        <v>43.623327415909095</v>
      </c>
      <c r="FI418" s="19">
        <v>78.409791751218464</v>
      </c>
      <c r="FJ418" s="19">
        <v>0</v>
      </c>
      <c r="FK418" s="26">
        <v>0.46033393680555551</v>
      </c>
      <c r="FL418" s="21">
        <v>66.801000000000016</v>
      </c>
      <c r="FM418" s="17">
        <v>114.66407395156533</v>
      </c>
      <c r="FN418" s="19">
        <v>31.526531547000008</v>
      </c>
      <c r="FO418" s="19">
        <v>41.966925721875</v>
      </c>
      <c r="FP418" s="19">
        <v>78.547532881598784</v>
      </c>
      <c r="FQ418" s="21">
        <v>0</v>
      </c>
      <c r="FR418" s="26">
        <v>0.45018440000000004</v>
      </c>
      <c r="FS418" s="19">
        <v>65.933454545454566</v>
      </c>
      <c r="FT418" s="17">
        <v>112.13593699316</v>
      </c>
      <c r="FU418" s="19">
        <v>31.117096072363648</v>
      </c>
      <c r="FV418" s="21">
        <v>40.352993509090908</v>
      </c>
      <c r="FW418" s="19">
        <v>78.686409208232035</v>
      </c>
      <c r="FX418" s="19">
        <v>0</v>
      </c>
      <c r="FY418" s="26">
        <v>0.44014800347222222</v>
      </c>
      <c r="FZ418" s="19">
        <v>65.065909090909116</v>
      </c>
      <c r="GA418" s="20">
        <v>109.63598202209201</v>
      </c>
      <c r="GB418" s="19">
        <v>30.707660597727283</v>
      </c>
      <c r="GC418" s="19">
        <v>38.780979225852271</v>
      </c>
      <c r="GD418" s="19">
        <v>78.826420731118247</v>
      </c>
      <c r="GE418" s="19">
        <v>0</v>
      </c>
      <c r="GF418" s="22">
        <v>0.4302247472222222</v>
      </c>
      <c r="GG418" s="19">
        <v>64.198363636363652</v>
      </c>
      <c r="GH418" s="17">
        <v>107.16420903836138</v>
      </c>
      <c r="GI418" s="19">
        <v>30.298225123090916</v>
      </c>
      <c r="GJ418" s="19">
        <v>37.250331320454542</v>
      </c>
      <c r="GK418" s="21">
        <v>78.967567450257391</v>
      </c>
      <c r="GL418" s="19">
        <v>0</v>
      </c>
      <c r="GM418" s="26">
        <v>0.42041463124999995</v>
      </c>
      <c r="GN418" s="19">
        <v>63.330818181818195</v>
      </c>
      <c r="GO418" s="17">
        <v>104.72061804196811</v>
      </c>
      <c r="GP418" s="21">
        <v>29.888789648454551</v>
      </c>
      <c r="GQ418" s="19">
        <v>35.760498241193176</v>
      </c>
      <c r="GR418" s="19">
        <v>79.109849365649495</v>
      </c>
      <c r="GS418" s="19">
        <v>0</v>
      </c>
      <c r="GT418" s="26">
        <v>0.41071765555555562</v>
      </c>
      <c r="GU418" s="21">
        <v>62.463272727272745</v>
      </c>
      <c r="GV418" s="17">
        <v>102.30520903291223</v>
      </c>
      <c r="GW418" s="19">
        <v>29.479354173818191</v>
      </c>
      <c r="GX418" s="19">
        <v>34.310928436363632</v>
      </c>
      <c r="GY418" s="19">
        <v>79.253266477294531</v>
      </c>
      <c r="GZ418" s="21">
        <v>0</v>
      </c>
      <c r="HA418" s="26">
        <v>0.40113382013888887</v>
      </c>
      <c r="HB418" s="19">
        <v>61.595727272727288</v>
      </c>
      <c r="HC418" s="17">
        <v>99.917982011193672</v>
      </c>
      <c r="HD418" s="19">
        <v>29.069918699181827</v>
      </c>
      <c r="HE418" s="21">
        <v>32.901070354261364</v>
      </c>
      <c r="HF418" s="19">
        <v>79.397818785192513</v>
      </c>
      <c r="HG418" s="19">
        <v>0</v>
      </c>
      <c r="HH418" s="26">
        <v>0.39166312499999995</v>
      </c>
      <c r="HI418" s="19">
        <v>60.728181818181831</v>
      </c>
      <c r="HJ418" s="20">
        <v>97.55893697681249</v>
      </c>
      <c r="HK418" s="19">
        <v>28.660483224545462</v>
      </c>
      <c r="HL418" s="19">
        <v>31.530372443181811</v>
      </c>
      <c r="HM418" s="19">
        <v>79.543506289343441</v>
      </c>
      <c r="HN418" s="19">
        <v>0</v>
      </c>
      <c r="HO418" s="22">
        <v>0.38230557013888883</v>
      </c>
      <c r="HP418" s="19">
        <v>59.860636363636374</v>
      </c>
      <c r="HQ418" s="17">
        <v>95.228073929768669</v>
      </c>
      <c r="HR418" s="19">
        <v>28.251047749909095</v>
      </c>
      <c r="HS418" s="19">
        <v>30.198283151420448</v>
      </c>
      <c r="HT418" s="21">
        <v>79.690328989747314</v>
      </c>
      <c r="HU418" s="19">
        <v>0</v>
      </c>
      <c r="HV418" s="26">
        <v>0.37306115555555558</v>
      </c>
      <c r="HW418" s="19">
        <v>58.993090909090931</v>
      </c>
      <c r="HX418" s="17">
        <v>92.925392870062225</v>
      </c>
      <c r="HY418" s="21">
        <v>27.841612275272738</v>
      </c>
      <c r="HZ418" s="19">
        <v>28.904250927272734</v>
      </c>
      <c r="IA418" s="19">
        <v>79.838286886404134</v>
      </c>
      <c r="IB418" s="19">
        <v>0</v>
      </c>
      <c r="IC418" s="26">
        <v>0.36392988124999998</v>
      </c>
      <c r="ID418" s="21">
        <v>58.125545454545474</v>
      </c>
      <c r="IE418" s="17">
        <v>90.650893797693115</v>
      </c>
      <c r="IF418" s="19">
        <v>27.432176800636373</v>
      </c>
      <c r="IG418" s="19">
        <v>27.647724219034096</v>
      </c>
      <c r="IH418" s="19">
        <v>79.9873799793139</v>
      </c>
      <c r="II418" s="21">
        <v>0</v>
      </c>
      <c r="IJ418" s="26">
        <v>0.35491174722222218</v>
      </c>
      <c r="IK418" s="19">
        <v>57.258000000000017</v>
      </c>
      <c r="IL418" s="17">
        <v>88.404576712661381</v>
      </c>
      <c r="IM418" s="19">
        <v>27.022741326000009</v>
      </c>
      <c r="IN418" s="21">
        <v>26.428151475000004</v>
      </c>
      <c r="IO418" s="19">
        <v>80.137608268476612</v>
      </c>
      <c r="IP418" s="19">
        <v>0</v>
      </c>
      <c r="IQ418" s="26">
        <v>0.34600675347222221</v>
      </c>
      <c r="IR418" s="19">
        <v>56.39045454545456</v>
      </c>
      <c r="IS418" s="20">
        <v>86.186441614967009</v>
      </c>
      <c r="IT418" s="19">
        <v>26.613305851363645</v>
      </c>
      <c r="IU418" s="19">
        <v>25.244981143465914</v>
      </c>
      <c r="IV418" s="19">
        <v>80.288971753892255</v>
      </c>
      <c r="IW418" s="19">
        <v>0</v>
      </c>
      <c r="IX418" s="22">
        <v>0.33721490000000004</v>
      </c>
      <c r="IY418" s="19">
        <v>55.52290909090911</v>
      </c>
      <c r="IZ418" s="17">
        <v>83.996488504610014</v>
      </c>
      <c r="JA418" s="19">
        <v>26.203870376727281</v>
      </c>
      <c r="JB418" s="19">
        <v>24.097661672727277</v>
      </c>
      <c r="JC418" s="19">
        <v>80.441470435560859</v>
      </c>
      <c r="JD418" s="21">
        <v>0</v>
      </c>
      <c r="JE418" s="22">
        <v>0.32853618680555557</v>
      </c>
      <c r="JF418" s="21">
        <v>54.655363636363653</v>
      </c>
      <c r="JG418" s="20">
        <v>81.834717381590352</v>
      </c>
      <c r="JH418" s="21">
        <v>25.794434902090916</v>
      </c>
      <c r="JI418" s="21">
        <v>22.985641511079546</v>
      </c>
      <c r="JJ418" s="21">
        <v>80.595104313482409</v>
      </c>
      <c r="JK418" s="21">
        <v>0</v>
      </c>
      <c r="JL418" s="22">
        <v>0.31997061388888892</v>
      </c>
      <c r="JM418" s="21">
        <v>53.787818181818196</v>
      </c>
      <c r="JN418" s="20">
        <v>79.701128245908066</v>
      </c>
      <c r="JO418" s="21">
        <v>25.384999427454552</v>
      </c>
      <c r="JP418" s="21">
        <v>21.908369106818181</v>
      </c>
      <c r="JQ418" s="21">
        <v>80.749873387656891</v>
      </c>
      <c r="JR418" s="21">
        <v>0</v>
      </c>
      <c r="JS418" s="22">
        <v>0.31151818124999997</v>
      </c>
      <c r="JT418" s="21">
        <v>52.920272727272739</v>
      </c>
      <c r="JU418" s="20">
        <v>77.595721097563114</v>
      </c>
      <c r="JV418" s="21">
        <v>24.975563952818188</v>
      </c>
      <c r="JW418" s="21">
        <v>20.865292908238633</v>
      </c>
      <c r="JX418" s="21">
        <v>80.905777658084332</v>
      </c>
      <c r="JY418" s="21">
        <v>0</v>
      </c>
      <c r="JZ418" s="22">
        <v>0.30317888888888883</v>
      </c>
      <c r="KA418" s="21">
        <v>52.052727272727289</v>
      </c>
      <c r="KB418" s="20">
        <v>75.518495936555539</v>
      </c>
      <c r="KC418" s="21">
        <v>24.566128478181827</v>
      </c>
      <c r="KD418" s="21">
        <v>19.855861363636361</v>
      </c>
      <c r="KE418" s="21">
        <v>81.062817124764706</v>
      </c>
      <c r="KF418" s="21">
        <v>0</v>
      </c>
      <c r="KG418" s="22">
        <v>0.29495273680555556</v>
      </c>
      <c r="KH418" s="21">
        <v>51.185181818181832</v>
      </c>
      <c r="KI418" s="20">
        <v>73.469452762885354</v>
      </c>
      <c r="KJ418" s="21">
        <v>24.15669300354546</v>
      </c>
      <c r="KK418" s="21">
        <v>18.879522921306815</v>
      </c>
      <c r="KL418" s="21">
        <v>81.220991787698026</v>
      </c>
      <c r="KM418" s="21">
        <v>0</v>
      </c>
      <c r="KN418" s="22">
        <v>0.28683972499999999</v>
      </c>
      <c r="KO418" s="21">
        <v>50.317636363636375</v>
      </c>
      <c r="KP418" s="20">
        <v>71.448591576552502</v>
      </c>
      <c r="KQ418" s="21">
        <v>23.747257528909095</v>
      </c>
      <c r="KR418" s="21">
        <v>17.935726029545453</v>
      </c>
      <c r="KS418" s="21">
        <v>81.380301646884291</v>
      </c>
      <c r="KT418" s="21">
        <v>0</v>
      </c>
      <c r="KU418" s="22">
        <v>0.27883985347222218</v>
      </c>
      <c r="KV418" s="21">
        <v>49.450090909090918</v>
      </c>
      <c r="KW418" s="20">
        <v>69.455912377556999</v>
      </c>
      <c r="KX418" s="21">
        <v>23.337822054272731</v>
      </c>
      <c r="KY418" s="21">
        <v>17.023919136647724</v>
      </c>
      <c r="KZ418" s="21">
        <v>81.540746702323503</v>
      </c>
      <c r="LA418" s="21">
        <v>0</v>
      </c>
      <c r="LB418" s="22">
        <v>0.27095312222222218</v>
      </c>
      <c r="LC418" s="21">
        <v>48.582545454545475</v>
      </c>
      <c r="LD418" s="20">
        <v>67.491415165898871</v>
      </c>
      <c r="LE418" s="21">
        <v>22.928386579636374</v>
      </c>
      <c r="LF418" s="21">
        <v>16.143550690909095</v>
      </c>
      <c r="LG418" s="21">
        <v>81.70232695401566</v>
      </c>
      <c r="LH418" s="21">
        <v>0</v>
      </c>
      <c r="LI418" s="22">
        <v>0.26317953124999999</v>
      </c>
      <c r="LJ418" s="21">
        <v>47.715000000000018</v>
      </c>
      <c r="LK418" s="20">
        <v>65.555099941578121</v>
      </c>
      <c r="LL418" s="21">
        <v>22.51895110500001</v>
      </c>
      <c r="LM418" s="21">
        <v>15.294069140625004</v>
      </c>
      <c r="LN418" s="21">
        <v>81.865042401960764</v>
      </c>
      <c r="LO418" s="21">
        <v>0</v>
      </c>
      <c r="LP418" s="22">
        <v>0.25551908055555556</v>
      </c>
      <c r="LQ418" s="21">
        <v>46.847454545454561</v>
      </c>
      <c r="LR418" s="20">
        <v>63.646966704594718</v>
      </c>
      <c r="LS418" s="21">
        <v>22.109515630363642</v>
      </c>
      <c r="LT418" s="21">
        <v>14.474922934090911</v>
      </c>
      <c r="LU418" s="21">
        <v>82.028893046158814</v>
      </c>
      <c r="LV418" s="21">
        <v>0</v>
      </c>
      <c r="LW418" s="22">
        <v>0.24797177013888885</v>
      </c>
      <c r="LX418" s="21">
        <v>45.979909090909103</v>
      </c>
      <c r="LY418" s="20">
        <v>61.76701545494867</v>
      </c>
      <c r="LZ418" s="21">
        <v>21.700080155727278</v>
      </c>
      <c r="MA418" s="21">
        <v>13.685560519602276</v>
      </c>
      <c r="MB418" s="21">
        <v>82.193878886609809</v>
      </c>
      <c r="MC418" s="21">
        <v>0</v>
      </c>
      <c r="MD418" s="22">
        <v>0.24053759999999996</v>
      </c>
      <c r="ME418" s="21">
        <v>45.112363636363654</v>
      </c>
      <c r="MF418" s="20">
        <v>59.915246192639991</v>
      </c>
      <c r="MG418" s="21">
        <v>21.290644681090917</v>
      </c>
      <c r="MH418" s="21">
        <v>12.925430345454545</v>
      </c>
      <c r="MI418" s="21">
        <v>82.359999923313751</v>
      </c>
      <c r="MJ418" s="21">
        <v>0</v>
      </c>
      <c r="MK418" s="22">
        <v>0.23321657013888891</v>
      </c>
      <c r="ML418" s="21">
        <v>44.244818181818196</v>
      </c>
      <c r="MM418" s="20">
        <v>58.091658917668688</v>
      </c>
      <c r="MN418" s="21">
        <v>20.881209206454553</v>
      </c>
      <c r="MO418" s="21">
        <v>12.193980859943181</v>
      </c>
      <c r="MP418" s="21">
        <v>82.527256156270624</v>
      </c>
      <c r="MQ418" s="21">
        <v>0</v>
      </c>
      <c r="MR418" s="22">
        <v>0.22600868055555554</v>
      </c>
      <c r="MS418" s="21">
        <v>43.377272727272739</v>
      </c>
      <c r="MT418" s="20">
        <v>56.29625363003472</v>
      </c>
      <c r="MU418" s="21">
        <v>20.471773731818189</v>
      </c>
      <c r="MV418" s="21">
        <v>11.490660511363636</v>
      </c>
      <c r="MW418" s="21">
        <v>82.695647585480458</v>
      </c>
      <c r="MX418" s="21">
        <v>0</v>
      </c>
      <c r="MY418" s="30" t="s">
        <v>52</v>
      </c>
    </row>
    <row r="419" spans="1:363" ht="24" customHeight="1" x14ac:dyDescent="0.25">
      <c r="A419" s="15" t="s">
        <v>52</v>
      </c>
      <c r="B419" s="24" t="s">
        <v>13</v>
      </c>
      <c r="C419" s="25" t="s">
        <v>2</v>
      </c>
      <c r="D419" s="23">
        <v>0.7</v>
      </c>
      <c r="E419" s="17">
        <f t="shared" si="6"/>
        <v>0.875</v>
      </c>
      <c r="F419" s="23">
        <v>0.75</v>
      </c>
      <c r="G419" s="19">
        <v>84.690909090909116</v>
      </c>
      <c r="H419" s="20">
        <v>186.816675</v>
      </c>
      <c r="I419" s="19">
        <v>39.969620472727286</v>
      </c>
      <c r="J419" s="19">
        <v>91.67613636363636</v>
      </c>
      <c r="K419" s="19">
        <v>75.936792191765434</v>
      </c>
      <c r="L419" s="19">
        <v>0</v>
      </c>
      <c r="M419" s="26">
        <v>0.73680852083333326</v>
      </c>
      <c r="N419" s="19">
        <v>83.844000000000023</v>
      </c>
      <c r="O419" s="17">
        <v>183.53082396500207</v>
      </c>
      <c r="P419" s="19">
        <v>39.569924268000008</v>
      </c>
      <c r="Q419" s="19">
        <v>88.953263437499984</v>
      </c>
      <c r="R419" s="19">
        <v>76.04949949924584</v>
      </c>
      <c r="S419" s="19">
        <v>0</v>
      </c>
      <c r="T419" s="26">
        <v>0.72373408333333322</v>
      </c>
      <c r="U419" s="19">
        <v>82.997090909090929</v>
      </c>
      <c r="V419" s="17">
        <v>180.27412671000829</v>
      </c>
      <c r="W419" s="21">
        <v>39.170228063272738</v>
      </c>
      <c r="X419" s="19">
        <v>86.284846136363626</v>
      </c>
      <c r="Y419" s="19">
        <v>76.163288639317884</v>
      </c>
      <c r="Z419" s="19">
        <v>0</v>
      </c>
      <c r="AA419" s="26">
        <v>0.71077668750000011</v>
      </c>
      <c r="AB419" s="21">
        <v>82.150181818181835</v>
      </c>
      <c r="AC419" s="17">
        <v>177.04658323501877</v>
      </c>
      <c r="AD419" s="19">
        <v>38.770531858545461</v>
      </c>
      <c r="AE419" s="19">
        <v>83.670334403409086</v>
      </c>
      <c r="AF419" s="19">
        <v>76.278159611981579</v>
      </c>
      <c r="AG419" s="21">
        <v>0</v>
      </c>
      <c r="AH419" s="26">
        <v>0.69793633333333338</v>
      </c>
      <c r="AI419" s="19">
        <v>81.303272727272756</v>
      </c>
      <c r="AJ419" s="17">
        <v>173.84819354003335</v>
      </c>
      <c r="AK419" s="19">
        <v>38.370835653818197</v>
      </c>
      <c r="AL419" s="21">
        <v>81.10917818181818</v>
      </c>
      <c r="AM419" s="19">
        <v>76.394112417236926</v>
      </c>
      <c r="AN419" s="19">
        <v>0</v>
      </c>
      <c r="AO419" s="26">
        <v>0.68521302083333324</v>
      </c>
      <c r="AP419" s="19">
        <v>80.456363636363662</v>
      </c>
      <c r="AQ419" s="20">
        <v>170.67895762505205</v>
      </c>
      <c r="AR419" s="19">
        <v>37.97113944909092</v>
      </c>
      <c r="AS419" s="19">
        <v>78.600827414772709</v>
      </c>
      <c r="AT419" s="19">
        <v>76.511147055083939</v>
      </c>
      <c r="AU419" s="19">
        <v>0</v>
      </c>
      <c r="AV419" s="22">
        <v>0.67260674999999992</v>
      </c>
      <c r="AW419" s="19">
        <v>79.609454545454568</v>
      </c>
      <c r="AX419" s="17">
        <v>167.53887549007499</v>
      </c>
      <c r="AY419" s="19">
        <v>37.57144324436365</v>
      </c>
      <c r="AZ419" s="19">
        <v>76.144732045454532</v>
      </c>
      <c r="BA419" s="21">
        <v>76.629263525522589</v>
      </c>
      <c r="BB419" s="19">
        <v>0</v>
      </c>
      <c r="BC419" s="26">
        <v>0.66011752083333342</v>
      </c>
      <c r="BD419" s="19">
        <v>78.762545454545489</v>
      </c>
      <c r="BE419" s="17">
        <v>164.4279471351021</v>
      </c>
      <c r="BF419" s="21">
        <v>37.171747039636379</v>
      </c>
      <c r="BG419" s="19">
        <v>73.740342017045464</v>
      </c>
      <c r="BH419" s="19">
        <v>76.748461828552891</v>
      </c>
      <c r="BI419" s="19">
        <v>0</v>
      </c>
      <c r="BJ419" s="26">
        <v>0.6477453333333334</v>
      </c>
      <c r="BK419" s="21">
        <v>77.915636363636395</v>
      </c>
      <c r="BL419" s="17">
        <v>161.34617256013334</v>
      </c>
      <c r="BM419" s="19">
        <v>36.772050834909109</v>
      </c>
      <c r="BN419" s="19">
        <v>71.387107272727278</v>
      </c>
      <c r="BO419" s="19">
        <v>76.868741964174845</v>
      </c>
      <c r="BP419" s="21">
        <v>0</v>
      </c>
      <c r="BQ419" s="26">
        <v>0.63549018749999997</v>
      </c>
      <c r="BR419" s="19">
        <v>77.068727272727301</v>
      </c>
      <c r="BS419" s="17">
        <v>158.29355176516873</v>
      </c>
      <c r="BT419" s="19">
        <v>36.372354630181832</v>
      </c>
      <c r="BU419" s="21">
        <v>69.084477755681831</v>
      </c>
      <c r="BV419" s="19">
        <v>76.99010393238845</v>
      </c>
      <c r="BW419" s="19">
        <v>0</v>
      </c>
      <c r="BX419" s="26">
        <v>0.62335208333333325</v>
      </c>
      <c r="BY419" s="19">
        <v>76.221818181818207</v>
      </c>
      <c r="BZ419" s="20">
        <v>155.2700847502083</v>
      </c>
      <c r="CA419" s="19">
        <v>35.972658425454561</v>
      </c>
      <c r="CB419" s="19">
        <v>66.831903409090913</v>
      </c>
      <c r="CC419" s="19">
        <v>77.112547733193708</v>
      </c>
      <c r="CD419" s="19">
        <v>0</v>
      </c>
      <c r="CE419" s="22">
        <v>0.61133102083333346</v>
      </c>
      <c r="CF419" s="19">
        <v>75.374909090909114</v>
      </c>
      <c r="CG419" s="17">
        <v>152.2757715152521</v>
      </c>
      <c r="CH419" s="19">
        <v>35.572962220727284</v>
      </c>
      <c r="CI419" s="19">
        <v>64.628834176136365</v>
      </c>
      <c r="CJ419" s="21">
        <v>77.236073366590617</v>
      </c>
      <c r="CK419" s="19">
        <v>0</v>
      </c>
      <c r="CL419" s="26">
        <v>0.59942700000000004</v>
      </c>
      <c r="CM419" s="19">
        <v>74.52800000000002</v>
      </c>
      <c r="CN419" s="17">
        <v>149.3106120603</v>
      </c>
      <c r="CO419" s="21">
        <v>35.173266016000007</v>
      </c>
      <c r="CP419" s="19">
        <v>62.474719999999998</v>
      </c>
      <c r="CQ419" s="19">
        <v>77.360680832579163</v>
      </c>
      <c r="CR419" s="19">
        <v>0</v>
      </c>
      <c r="CS419" s="26">
        <v>0.58764002083333333</v>
      </c>
      <c r="CT419" s="21">
        <v>73.681090909090926</v>
      </c>
      <c r="CU419" s="17">
        <v>146.37460638535208</v>
      </c>
      <c r="CV419" s="19">
        <v>34.773569811272736</v>
      </c>
      <c r="CW419" s="19">
        <v>60.36901082386364</v>
      </c>
      <c r="CX419" s="19">
        <v>77.486370131159376</v>
      </c>
      <c r="CY419" s="21">
        <v>0</v>
      </c>
      <c r="CZ419" s="26">
        <v>0.57597008333333333</v>
      </c>
      <c r="DA419" s="19">
        <v>72.834181818181833</v>
      </c>
      <c r="DB419" s="17">
        <v>143.46775449040834</v>
      </c>
      <c r="DC419" s="19">
        <v>34.373873606545459</v>
      </c>
      <c r="DD419" s="21">
        <v>58.311156590909086</v>
      </c>
      <c r="DE419" s="19">
        <v>77.61314126233124</v>
      </c>
      <c r="DF419" s="19">
        <v>0</v>
      </c>
      <c r="DG419" s="26">
        <v>0.56441718750000003</v>
      </c>
      <c r="DH419" s="19">
        <v>71.987272727272753</v>
      </c>
      <c r="DI419" s="20">
        <v>140.59005637546875</v>
      </c>
      <c r="DJ419" s="19">
        <v>33.974177401818196</v>
      </c>
      <c r="DK419" s="19">
        <v>56.300607244318172</v>
      </c>
      <c r="DL419" s="19">
        <v>77.740994226094742</v>
      </c>
      <c r="DM419" s="19">
        <v>0</v>
      </c>
      <c r="DN419" s="22">
        <v>0.55298133333333332</v>
      </c>
      <c r="DO419" s="19">
        <v>71.140363636363659</v>
      </c>
      <c r="DP419" s="17">
        <v>137.74151204053334</v>
      </c>
      <c r="DQ419" s="19">
        <v>33.574481197090918</v>
      </c>
      <c r="DR419" s="19">
        <v>54.336812727272715</v>
      </c>
      <c r="DS419" s="21">
        <v>77.869929022449909</v>
      </c>
      <c r="DT419" s="19">
        <v>0</v>
      </c>
      <c r="DU419" s="26">
        <v>0.54166252083333333</v>
      </c>
      <c r="DV419" s="19">
        <v>70.293454545454566</v>
      </c>
      <c r="DW419" s="17">
        <v>134.92212148560208</v>
      </c>
      <c r="DX419" s="21">
        <v>33.174784992363648</v>
      </c>
      <c r="DY419" s="19">
        <v>52.419222982954537</v>
      </c>
      <c r="DZ419" s="19">
        <v>77.999945651396715</v>
      </c>
      <c r="EA419" s="19">
        <v>0</v>
      </c>
      <c r="EB419" s="26">
        <v>0.53046074999999993</v>
      </c>
      <c r="EC419" s="21">
        <v>69.446545454545472</v>
      </c>
      <c r="ED419" s="17">
        <v>132.13188471067497</v>
      </c>
      <c r="EE419" s="19">
        <v>32.775088787636371</v>
      </c>
      <c r="EF419" s="19">
        <v>50.547287954545439</v>
      </c>
      <c r="EG419" s="19">
        <v>78.131044112935186</v>
      </c>
      <c r="EH419" s="21">
        <v>0</v>
      </c>
      <c r="EI419" s="26">
        <v>0.51937602083333334</v>
      </c>
      <c r="EJ419" s="19">
        <v>68.599636363636392</v>
      </c>
      <c r="EK419" s="17">
        <v>129.37080171575209</v>
      </c>
      <c r="EL419" s="19">
        <v>32.375392582909107</v>
      </c>
      <c r="EM419" s="21">
        <v>48.720457585227287</v>
      </c>
      <c r="EN419" s="19">
        <v>78.263224407065294</v>
      </c>
      <c r="EO419" s="19">
        <v>0</v>
      </c>
      <c r="EP419" s="26">
        <v>0.50840833333333335</v>
      </c>
      <c r="EQ419" s="19">
        <v>67.752727272727299</v>
      </c>
      <c r="ER419" s="20">
        <v>126.63887250083333</v>
      </c>
      <c r="ES419" s="19">
        <v>31.97569637818183</v>
      </c>
      <c r="ET419" s="19">
        <v>46.938181818181825</v>
      </c>
      <c r="EU419" s="19">
        <v>78.396486533787055</v>
      </c>
      <c r="EV419" s="19">
        <v>0</v>
      </c>
      <c r="EW419" s="22">
        <v>0.49755768749999996</v>
      </c>
      <c r="EX419" s="19">
        <v>66.905818181818205</v>
      </c>
      <c r="EY419" s="17">
        <v>123.93609706591873</v>
      </c>
      <c r="EZ419" s="19">
        <v>31.576000173454556</v>
      </c>
      <c r="FA419" s="19">
        <v>45.199910596590918</v>
      </c>
      <c r="FB419" s="21">
        <v>78.530830493100467</v>
      </c>
      <c r="FC419" s="19">
        <v>0</v>
      </c>
      <c r="FD419" s="26">
        <v>0.48682408333333327</v>
      </c>
      <c r="FE419" s="19">
        <v>66.058909090909111</v>
      </c>
      <c r="FF419" s="17">
        <v>121.26247541100831</v>
      </c>
      <c r="FG419" s="21">
        <v>31.176303968727282</v>
      </c>
      <c r="FH419" s="19">
        <v>43.505093863636361</v>
      </c>
      <c r="FI419" s="19">
        <v>78.666256285005531</v>
      </c>
      <c r="FJ419" s="19">
        <v>0</v>
      </c>
      <c r="FK419" s="26">
        <v>0.47620752083333329</v>
      </c>
      <c r="FL419" s="21">
        <v>65.212000000000018</v>
      </c>
      <c r="FM419" s="17">
        <v>118.61800753610207</v>
      </c>
      <c r="FN419" s="19">
        <v>30.776607764000008</v>
      </c>
      <c r="FO419" s="19">
        <v>41.853181562499998</v>
      </c>
      <c r="FP419" s="19">
        <v>78.802763909502247</v>
      </c>
      <c r="FQ419" s="21">
        <v>0</v>
      </c>
      <c r="FR419" s="26">
        <v>0.46570800000000001</v>
      </c>
      <c r="FS419" s="19">
        <v>64.365090909090924</v>
      </c>
      <c r="FT419" s="17">
        <v>116.00269344119999</v>
      </c>
      <c r="FU419" s="19">
        <v>30.376911559272735</v>
      </c>
      <c r="FV419" s="21">
        <v>40.243623636363637</v>
      </c>
      <c r="FW419" s="19">
        <v>78.940353366590614</v>
      </c>
      <c r="FX419" s="19">
        <v>0</v>
      </c>
      <c r="FY419" s="26">
        <v>0.45532552083333333</v>
      </c>
      <c r="FZ419" s="19">
        <v>63.518181818181837</v>
      </c>
      <c r="GA419" s="20">
        <v>113.41653312630208</v>
      </c>
      <c r="GB419" s="19">
        <v>29.977215354545464</v>
      </c>
      <c r="GC419" s="19">
        <v>38.675870028409086</v>
      </c>
      <c r="GD419" s="19">
        <v>79.079024656270633</v>
      </c>
      <c r="GE419" s="19">
        <v>0</v>
      </c>
      <c r="GF419" s="22">
        <v>0.44506008333333336</v>
      </c>
      <c r="GG419" s="19">
        <v>62.671272727272743</v>
      </c>
      <c r="GH419" s="17">
        <v>110.85952659140834</v>
      </c>
      <c r="GI419" s="19">
        <v>29.57751914981819</v>
      </c>
      <c r="GJ419" s="19">
        <v>37.149370681818176</v>
      </c>
      <c r="GK419" s="21">
        <v>79.218777778542304</v>
      </c>
      <c r="GL419" s="19">
        <v>0</v>
      </c>
      <c r="GM419" s="26">
        <v>0.43491168749999998</v>
      </c>
      <c r="GN419" s="19">
        <v>61.824363636363657</v>
      </c>
      <c r="GO419" s="17">
        <v>108.33167383651875</v>
      </c>
      <c r="GP419" s="21">
        <v>29.17782294509092</v>
      </c>
      <c r="GQ419" s="19">
        <v>35.663575539772722</v>
      </c>
      <c r="GR419" s="19">
        <v>79.359612733405612</v>
      </c>
      <c r="GS419" s="19">
        <v>0</v>
      </c>
      <c r="GT419" s="26">
        <v>0.42488033333333342</v>
      </c>
      <c r="GU419" s="21">
        <v>60.977454545454563</v>
      </c>
      <c r="GV419" s="17">
        <v>105.83297486163335</v>
      </c>
      <c r="GW419" s="19">
        <v>28.778126740363646</v>
      </c>
      <c r="GX419" s="19">
        <v>34.21793454545454</v>
      </c>
      <c r="GY419" s="19">
        <v>79.501529520860586</v>
      </c>
      <c r="GZ419" s="21">
        <v>0</v>
      </c>
      <c r="HA419" s="26">
        <v>0.41496602083333334</v>
      </c>
      <c r="HB419" s="19">
        <v>60.130545454545469</v>
      </c>
      <c r="HC419" s="17">
        <v>103.36342966675208</v>
      </c>
      <c r="HD419" s="19">
        <v>28.378430535636372</v>
      </c>
      <c r="HE419" s="21">
        <v>32.811897642045452</v>
      </c>
      <c r="HF419" s="19">
        <v>79.644528140907212</v>
      </c>
      <c r="HG419" s="19">
        <v>0</v>
      </c>
      <c r="HH419" s="26">
        <v>0.40516874999999997</v>
      </c>
      <c r="HI419" s="19">
        <v>59.283636363636376</v>
      </c>
      <c r="HJ419" s="20">
        <v>100.92303825187498</v>
      </c>
      <c r="HK419" s="19">
        <v>27.978734330909099</v>
      </c>
      <c r="HL419" s="19">
        <v>31.444914772727262</v>
      </c>
      <c r="HM419" s="19">
        <v>79.788608593545476</v>
      </c>
      <c r="HN419" s="19">
        <v>0</v>
      </c>
      <c r="HO419" s="22">
        <v>0.3954885208333333</v>
      </c>
      <c r="HP419" s="19">
        <v>58.436727272727289</v>
      </c>
      <c r="HQ419" s="17">
        <v>98.511800617002081</v>
      </c>
      <c r="HR419" s="19">
        <v>27.579038126181825</v>
      </c>
      <c r="HS419" s="19">
        <v>30.116435880681813</v>
      </c>
      <c r="HT419" s="21">
        <v>79.933770878775405</v>
      </c>
      <c r="HU419" s="19">
        <v>0</v>
      </c>
      <c r="HV419" s="26">
        <v>0.3859253333333334</v>
      </c>
      <c r="HW419" s="19">
        <v>57.589818181818202</v>
      </c>
      <c r="HX419" s="17">
        <v>96.129716762133341</v>
      </c>
      <c r="HY419" s="21">
        <v>27.179341921454554</v>
      </c>
      <c r="HZ419" s="19">
        <v>28.825910909090918</v>
      </c>
      <c r="IA419" s="19">
        <v>80.080014996596972</v>
      </c>
      <c r="IB419" s="19">
        <v>0</v>
      </c>
      <c r="IC419" s="26">
        <v>0.37647918749999998</v>
      </c>
      <c r="ID419" s="21">
        <v>56.742909090909109</v>
      </c>
      <c r="IE419" s="17">
        <v>93.776786687268739</v>
      </c>
      <c r="IF419" s="19">
        <v>26.779645716727281</v>
      </c>
      <c r="IG419" s="19">
        <v>27.572789801136366</v>
      </c>
      <c r="IH419" s="19">
        <v>80.227340947010191</v>
      </c>
      <c r="II419" s="21">
        <v>0</v>
      </c>
      <c r="IJ419" s="26">
        <v>0.36715008333333332</v>
      </c>
      <c r="IK419" s="19">
        <v>55.896000000000022</v>
      </c>
      <c r="IL419" s="17">
        <v>91.453010392408331</v>
      </c>
      <c r="IM419" s="19">
        <v>26.37994951200001</v>
      </c>
      <c r="IN419" s="21">
        <v>26.356522500000001</v>
      </c>
      <c r="IO419" s="19">
        <v>80.375748730015061</v>
      </c>
      <c r="IP419" s="19">
        <v>0</v>
      </c>
      <c r="IQ419" s="26">
        <v>0.35793802083333331</v>
      </c>
      <c r="IR419" s="19">
        <v>55.049090909090928</v>
      </c>
      <c r="IS419" s="20">
        <v>89.158387877552073</v>
      </c>
      <c r="IT419" s="19">
        <v>25.980253307272736</v>
      </c>
      <c r="IU419" s="19">
        <v>25.17655894886364</v>
      </c>
      <c r="IV419" s="19">
        <v>80.525238345611598</v>
      </c>
      <c r="IW419" s="19">
        <v>0</v>
      </c>
      <c r="IX419" s="22">
        <v>0.34884300000000007</v>
      </c>
      <c r="IY419" s="19">
        <v>54.202181818181835</v>
      </c>
      <c r="IZ419" s="17">
        <v>86.892919142700009</v>
      </c>
      <c r="JA419" s="19">
        <v>25.580557102545463</v>
      </c>
      <c r="JB419" s="19">
        <v>24.032349090909094</v>
      </c>
      <c r="JC419" s="19">
        <v>80.675809793799772</v>
      </c>
      <c r="JD419" s="21">
        <v>0</v>
      </c>
      <c r="JE419" s="22">
        <v>0.33986502083333336</v>
      </c>
      <c r="JF419" s="21">
        <v>53.355272727272741</v>
      </c>
      <c r="JG419" s="20">
        <v>84.656604187852096</v>
      </c>
      <c r="JH419" s="21">
        <v>25.180860897818189</v>
      </c>
      <c r="JI419" s="21">
        <v>22.923342869318184</v>
      </c>
      <c r="JJ419" s="21">
        <v>80.827463074579597</v>
      </c>
      <c r="JK419" s="21">
        <v>0</v>
      </c>
      <c r="JL419" s="22">
        <v>0.33100408333333337</v>
      </c>
      <c r="JM419" s="21">
        <v>52.508363636363654</v>
      </c>
      <c r="JN419" s="20">
        <v>82.449443013008334</v>
      </c>
      <c r="JO419" s="21">
        <v>24.781164693090918</v>
      </c>
      <c r="JP419" s="21">
        <v>21.848990227272729</v>
      </c>
      <c r="JQ419" s="21">
        <v>80.980198187951075</v>
      </c>
      <c r="JR419" s="21">
        <v>0</v>
      </c>
      <c r="JS419" s="22">
        <v>0.32226018749999996</v>
      </c>
      <c r="JT419" s="21">
        <v>51.661454545454561</v>
      </c>
      <c r="JU419" s="20">
        <v>80.271435618168738</v>
      </c>
      <c r="JV419" s="21">
        <v>24.381468488363645</v>
      </c>
      <c r="JW419" s="21">
        <v>20.808741107954543</v>
      </c>
      <c r="JX419" s="21">
        <v>81.134015133914204</v>
      </c>
      <c r="JY419" s="21">
        <v>0</v>
      </c>
      <c r="JZ419" s="22">
        <v>0.31363333333333326</v>
      </c>
      <c r="KA419" s="21">
        <v>50.814545454545467</v>
      </c>
      <c r="KB419" s="20">
        <v>78.122582003333321</v>
      </c>
      <c r="KC419" s="21">
        <v>23.981772283636371</v>
      </c>
      <c r="KD419" s="21">
        <v>19.802045454545453</v>
      </c>
      <c r="KE419" s="21">
        <v>81.288913912468985</v>
      </c>
      <c r="KF419" s="21">
        <v>0</v>
      </c>
      <c r="KG419" s="22">
        <v>0.30512352083333333</v>
      </c>
      <c r="KH419" s="21">
        <v>49.967636363636373</v>
      </c>
      <c r="KI419" s="20">
        <v>76.002882168502083</v>
      </c>
      <c r="KJ419" s="21">
        <v>23.582076078909097</v>
      </c>
      <c r="KK419" s="21">
        <v>18.82835321022727</v>
      </c>
      <c r="KL419" s="21">
        <v>81.444894523615403</v>
      </c>
      <c r="KM419" s="21">
        <v>0</v>
      </c>
      <c r="KN419" s="22">
        <v>0.29673075000000004</v>
      </c>
      <c r="KO419" s="21">
        <v>49.120727272727287</v>
      </c>
      <c r="KP419" s="20">
        <v>73.912336113675011</v>
      </c>
      <c r="KQ419" s="21">
        <v>23.182379874181827</v>
      </c>
      <c r="KR419" s="21">
        <v>17.887114318181816</v>
      </c>
      <c r="KS419" s="21">
        <v>81.601956967353487</v>
      </c>
      <c r="KT419" s="21">
        <v>0</v>
      </c>
      <c r="KU419" s="22">
        <v>0.2884550208333333</v>
      </c>
      <c r="KV419" s="21">
        <v>48.273818181818193</v>
      </c>
      <c r="KW419" s="20">
        <v>71.850943838852075</v>
      </c>
      <c r="KX419" s="21">
        <v>22.782683669454549</v>
      </c>
      <c r="KY419" s="21">
        <v>16.977778721590905</v>
      </c>
      <c r="KZ419" s="21">
        <v>81.760101243683224</v>
      </c>
      <c r="LA419" s="21">
        <v>0</v>
      </c>
      <c r="LB419" s="22">
        <v>0.28029633333333326</v>
      </c>
      <c r="LC419" s="21">
        <v>47.426909090909106</v>
      </c>
      <c r="LD419" s="20">
        <v>69.818705344033319</v>
      </c>
      <c r="LE419" s="21">
        <v>22.382987464727279</v>
      </c>
      <c r="LF419" s="21">
        <v>16.099796363636369</v>
      </c>
      <c r="LG419" s="21">
        <v>81.919327352604597</v>
      </c>
      <c r="LH419" s="21">
        <v>0</v>
      </c>
      <c r="LI419" s="22">
        <v>0.27225468750000004</v>
      </c>
      <c r="LJ419" s="21">
        <v>46.58000000000002</v>
      </c>
      <c r="LK419" s="20">
        <v>67.815620629218756</v>
      </c>
      <c r="LL419" s="21">
        <v>21.983291260000009</v>
      </c>
      <c r="LM419" s="21">
        <v>15.252617187500004</v>
      </c>
      <c r="LN419" s="21">
        <v>82.079635294117637</v>
      </c>
      <c r="LO419" s="21">
        <v>0</v>
      </c>
      <c r="LP419" s="22">
        <v>0.26433008333333335</v>
      </c>
      <c r="LQ419" s="21">
        <v>45.733090909090926</v>
      </c>
      <c r="LR419" s="20">
        <v>65.841689694408331</v>
      </c>
      <c r="LS419" s="21">
        <v>21.583595055272735</v>
      </c>
      <c r="LT419" s="21">
        <v>14.435691136363637</v>
      </c>
      <c r="LU419" s="21">
        <v>82.241025068222314</v>
      </c>
      <c r="LV419" s="21">
        <v>0</v>
      </c>
      <c r="LW419" s="22">
        <v>0.25652252083333332</v>
      </c>
      <c r="LX419" s="21">
        <v>44.886181818181832</v>
      </c>
      <c r="LY419" s="20">
        <v>63.896912539602077</v>
      </c>
      <c r="LZ419" s="21">
        <v>21.183898850545461</v>
      </c>
      <c r="MA419" s="21">
        <v>13.648468153409095</v>
      </c>
      <c r="MB419" s="21">
        <v>82.403496674918642</v>
      </c>
      <c r="MC419" s="21">
        <v>0</v>
      </c>
      <c r="MD419" s="22">
        <v>0.24883199999999997</v>
      </c>
      <c r="ME419" s="21">
        <v>44.039272727272738</v>
      </c>
      <c r="MF419" s="20">
        <v>61.981289164799989</v>
      </c>
      <c r="MG419" s="21">
        <v>20.784202645818187</v>
      </c>
      <c r="MH419" s="21">
        <v>12.890398181818183</v>
      </c>
      <c r="MI419" s="21">
        <v>82.567050114206637</v>
      </c>
      <c r="MJ419" s="21">
        <v>0</v>
      </c>
      <c r="MK419" s="22">
        <v>0.24125852083333338</v>
      </c>
      <c r="ML419" s="21">
        <v>43.192363636363652</v>
      </c>
      <c r="MM419" s="20">
        <v>60.094819570002095</v>
      </c>
      <c r="MN419" s="21">
        <v>20.384506441090917</v>
      </c>
      <c r="MO419" s="21">
        <v>12.160931164772727</v>
      </c>
      <c r="MP419" s="21">
        <v>82.731685386086269</v>
      </c>
      <c r="MQ419" s="21">
        <v>0</v>
      </c>
      <c r="MR419" s="22">
        <v>0.23380208333333333</v>
      </c>
      <c r="MS419" s="21">
        <v>42.345454545454558</v>
      </c>
      <c r="MT419" s="20">
        <v>58.23750375520833</v>
      </c>
      <c r="MU419" s="21">
        <v>19.984810236363643</v>
      </c>
      <c r="MV419" s="21">
        <v>11.459517045454545</v>
      </c>
      <c r="MW419" s="21">
        <v>82.897402490557553</v>
      </c>
      <c r="MX419" s="21">
        <v>0</v>
      </c>
      <c r="MY419" s="30" t="s">
        <v>52</v>
      </c>
    </row>
    <row r="420" spans="1:363" ht="24" customHeight="1" x14ac:dyDescent="0.25">
      <c r="A420" s="15" t="s">
        <v>52</v>
      </c>
      <c r="B420" s="24" t="s">
        <v>13</v>
      </c>
      <c r="C420" s="25" t="s">
        <v>2</v>
      </c>
      <c r="D420" s="23">
        <v>0.7</v>
      </c>
      <c r="E420" s="17">
        <f t="shared" si="6"/>
        <v>0.875</v>
      </c>
      <c r="F420" s="23">
        <v>0.77500000000000002</v>
      </c>
      <c r="G420" s="19">
        <v>82.627272727272754</v>
      </c>
      <c r="H420" s="20">
        <v>193.04389750000001</v>
      </c>
      <c r="I420" s="19">
        <v>38.995693481818194</v>
      </c>
      <c r="J420" s="19">
        <v>91.407102272727272</v>
      </c>
      <c r="K420" s="19">
        <v>76.213316068957766</v>
      </c>
      <c r="L420" s="19">
        <v>0</v>
      </c>
      <c r="M420" s="26">
        <v>0.76136880486111114</v>
      </c>
      <c r="N420" s="19">
        <v>81.80100000000003</v>
      </c>
      <c r="O420" s="17">
        <v>189.64851809716882</v>
      </c>
      <c r="P420" s="19">
        <v>38.605736547000014</v>
      </c>
      <c r="Q420" s="19">
        <v>88.692219928124985</v>
      </c>
      <c r="R420" s="19">
        <v>76.325836049019586</v>
      </c>
      <c r="S420" s="19">
        <v>0</v>
      </c>
      <c r="T420" s="26">
        <v>0.74785855277777769</v>
      </c>
      <c r="U420" s="19">
        <v>80.974727272727293</v>
      </c>
      <c r="V420" s="17">
        <v>186.28326426700858</v>
      </c>
      <c r="W420" s="21">
        <v>38.215779612181827</v>
      </c>
      <c r="X420" s="19">
        <v>86.031633402272718</v>
      </c>
      <c r="Y420" s="19">
        <v>76.439385782655833</v>
      </c>
      <c r="Z420" s="19">
        <v>0</v>
      </c>
      <c r="AA420" s="26">
        <v>0.73446924375000011</v>
      </c>
      <c r="AB420" s="21">
        <v>80.14845454545457</v>
      </c>
      <c r="AC420" s="17">
        <v>182.9481360095194</v>
      </c>
      <c r="AD420" s="19">
        <v>37.825822677363647</v>
      </c>
      <c r="AE420" s="19">
        <v>83.424794252556808</v>
      </c>
      <c r="AF420" s="19">
        <v>76.553965269866481</v>
      </c>
      <c r="AG420" s="21">
        <v>0</v>
      </c>
      <c r="AH420" s="26">
        <v>0.72120087777777786</v>
      </c>
      <c r="AI420" s="19">
        <v>79.322181818181846</v>
      </c>
      <c r="AJ420" s="17">
        <v>179.64313332470113</v>
      </c>
      <c r="AK420" s="19">
        <v>37.435865742545467</v>
      </c>
      <c r="AL420" s="21">
        <v>80.871154036363635</v>
      </c>
      <c r="AM420" s="19">
        <v>76.669574510651543</v>
      </c>
      <c r="AN420" s="19">
        <v>0</v>
      </c>
      <c r="AO420" s="26">
        <v>0.70805345486111104</v>
      </c>
      <c r="AP420" s="19">
        <v>78.495909090909109</v>
      </c>
      <c r="AQ420" s="20">
        <v>176.3682562125538</v>
      </c>
      <c r="AR420" s="19">
        <v>37.04590880772728</v>
      </c>
      <c r="AS420" s="19">
        <v>78.370164311079535</v>
      </c>
      <c r="AT420" s="19">
        <v>76.78621350501102</v>
      </c>
      <c r="AU420" s="19">
        <v>0</v>
      </c>
      <c r="AV420" s="22">
        <v>0.69502697499999988</v>
      </c>
      <c r="AW420" s="19">
        <v>77.669636363636386</v>
      </c>
      <c r="AX420" s="17">
        <v>173.12350467307746</v>
      </c>
      <c r="AY420" s="19">
        <v>36.6559518729091</v>
      </c>
      <c r="AZ420" s="19">
        <v>75.921276634090901</v>
      </c>
      <c r="BA420" s="21">
        <v>76.903882252944896</v>
      </c>
      <c r="BB420" s="19">
        <v>0</v>
      </c>
      <c r="BC420" s="26">
        <v>0.6821214381944446</v>
      </c>
      <c r="BD420" s="19">
        <v>76.843363636363662</v>
      </c>
      <c r="BE420" s="17">
        <v>169.90887870627219</v>
      </c>
      <c r="BF420" s="21">
        <v>36.26599493809092</v>
      </c>
      <c r="BG420" s="19">
        <v>73.5239425627841</v>
      </c>
      <c r="BH420" s="19">
        <v>77.022580754453202</v>
      </c>
      <c r="BI420" s="19">
        <v>0</v>
      </c>
      <c r="BJ420" s="26">
        <v>0.66933684444444452</v>
      </c>
      <c r="BK420" s="21">
        <v>76.017090909090939</v>
      </c>
      <c r="BL420" s="17">
        <v>166.72437831213779</v>
      </c>
      <c r="BM420" s="19">
        <v>35.87603800327274</v>
      </c>
      <c r="BN420" s="19">
        <v>71.177613654545453</v>
      </c>
      <c r="BO420" s="19">
        <v>77.142309009535907</v>
      </c>
      <c r="BP420" s="21">
        <v>0</v>
      </c>
      <c r="BQ420" s="26">
        <v>0.65667319374999999</v>
      </c>
      <c r="BR420" s="19">
        <v>75.190818181818202</v>
      </c>
      <c r="BS420" s="17">
        <v>163.57000349067437</v>
      </c>
      <c r="BT420" s="19">
        <v>35.486081068454553</v>
      </c>
      <c r="BU420" s="21">
        <v>68.881741466761369</v>
      </c>
      <c r="BV420" s="19">
        <v>77.263067018193027</v>
      </c>
      <c r="BW420" s="19">
        <v>0</v>
      </c>
      <c r="BX420" s="26">
        <v>0.64413048611111112</v>
      </c>
      <c r="BY420" s="19">
        <v>74.364545454545478</v>
      </c>
      <c r="BZ420" s="20">
        <v>160.44575424188196</v>
      </c>
      <c r="CA420" s="19">
        <v>35.096124133636373</v>
      </c>
      <c r="CB420" s="19">
        <v>66.635777556818184</v>
      </c>
      <c r="CC420" s="19">
        <v>77.384854780424547</v>
      </c>
      <c r="CD420" s="19">
        <v>0</v>
      </c>
      <c r="CE420" s="22">
        <v>0.63170872152777791</v>
      </c>
      <c r="CF420" s="19">
        <v>73.538272727272755</v>
      </c>
      <c r="CG420" s="17">
        <v>157.3516305657605</v>
      </c>
      <c r="CH420" s="19">
        <v>34.706167198818193</v>
      </c>
      <c r="CI420" s="19">
        <v>64.439173482102277</v>
      </c>
      <c r="CJ420" s="21">
        <v>77.507672296230496</v>
      </c>
      <c r="CK420" s="19">
        <v>0</v>
      </c>
      <c r="CL420" s="26">
        <v>0.61940790000000001</v>
      </c>
      <c r="CM420" s="19">
        <v>72.712000000000018</v>
      </c>
      <c r="CN420" s="17">
        <v>154.28763246231</v>
      </c>
      <c r="CO420" s="21">
        <v>34.316210264000006</v>
      </c>
      <c r="CP420" s="19">
        <v>62.291380799999999</v>
      </c>
      <c r="CQ420" s="19">
        <v>77.631519565610844</v>
      </c>
      <c r="CR420" s="19">
        <v>0</v>
      </c>
      <c r="CS420" s="26">
        <v>0.60722802152777777</v>
      </c>
      <c r="CT420" s="21">
        <v>71.885727272727294</v>
      </c>
      <c r="CU420" s="17">
        <v>151.25375993153048</v>
      </c>
      <c r="CV420" s="19">
        <v>33.926253329181826</v>
      </c>
      <c r="CW420" s="19">
        <v>60.19185106789773</v>
      </c>
      <c r="CX420" s="19">
        <v>77.756396588565607</v>
      </c>
      <c r="CY420" s="21">
        <v>0</v>
      </c>
      <c r="CZ420" s="26">
        <v>0.59516908611111108</v>
      </c>
      <c r="DA420" s="19">
        <v>71.059454545454571</v>
      </c>
      <c r="DB420" s="17">
        <v>148.25001297342195</v>
      </c>
      <c r="DC420" s="19">
        <v>33.536296394363646</v>
      </c>
      <c r="DD420" s="21">
        <v>58.140035843181813</v>
      </c>
      <c r="DE420" s="19">
        <v>77.882303365094785</v>
      </c>
      <c r="DF420" s="19">
        <v>0</v>
      </c>
      <c r="DG420" s="26">
        <v>0.58323109375000004</v>
      </c>
      <c r="DH420" s="19">
        <v>70.233181818181833</v>
      </c>
      <c r="DI420" s="20">
        <v>145.27639158798439</v>
      </c>
      <c r="DJ420" s="19">
        <v>33.146339459545459</v>
      </c>
      <c r="DK420" s="19">
        <v>56.135386683238629</v>
      </c>
      <c r="DL420" s="19">
        <v>78.009239895198377</v>
      </c>
      <c r="DM420" s="19">
        <v>0</v>
      </c>
      <c r="DN420" s="22">
        <v>0.57141404444444444</v>
      </c>
      <c r="DO420" s="19">
        <v>69.40690909090911</v>
      </c>
      <c r="DP420" s="17">
        <v>142.33289577521776</v>
      </c>
      <c r="DQ420" s="19">
        <v>32.756382524727279</v>
      </c>
      <c r="DR420" s="19">
        <v>54.177355145454534</v>
      </c>
      <c r="DS420" s="21">
        <v>78.137206178876369</v>
      </c>
      <c r="DT420" s="19">
        <v>0</v>
      </c>
      <c r="DU420" s="26">
        <v>0.55971793819444449</v>
      </c>
      <c r="DV420" s="19">
        <v>68.580636363636387</v>
      </c>
      <c r="DW420" s="17">
        <v>139.41952553512215</v>
      </c>
      <c r="DX420" s="21">
        <v>32.366425589909099</v>
      </c>
      <c r="DY420" s="19">
        <v>52.265392787215902</v>
      </c>
      <c r="DZ420" s="19">
        <v>78.266202216128775</v>
      </c>
      <c r="EA420" s="19">
        <v>0</v>
      </c>
      <c r="EB420" s="26">
        <v>0.54814277499999997</v>
      </c>
      <c r="EC420" s="21">
        <v>67.754363636363649</v>
      </c>
      <c r="ED420" s="17">
        <v>136.53628086769749</v>
      </c>
      <c r="EE420" s="19">
        <v>31.976468655090915</v>
      </c>
      <c r="EF420" s="19">
        <v>50.398951165909075</v>
      </c>
      <c r="EG420" s="19">
        <v>78.396228006955596</v>
      </c>
      <c r="EH420" s="21">
        <v>0</v>
      </c>
      <c r="EI420" s="26">
        <v>0.53668855486111111</v>
      </c>
      <c r="EJ420" s="19">
        <v>66.92809090909094</v>
      </c>
      <c r="EK420" s="17">
        <v>133.68316177294381</v>
      </c>
      <c r="EL420" s="19">
        <v>31.586511720272743</v>
      </c>
      <c r="EM420" s="21">
        <v>48.57748183892047</v>
      </c>
      <c r="EN420" s="19">
        <v>78.527283551356831</v>
      </c>
      <c r="EO420" s="19">
        <v>0</v>
      </c>
      <c r="EP420" s="26">
        <v>0.5253552777777778</v>
      </c>
      <c r="EQ420" s="19">
        <v>66.101818181818203</v>
      </c>
      <c r="ER420" s="20">
        <v>130.86016825086111</v>
      </c>
      <c r="ES420" s="19">
        <v>31.196554785454556</v>
      </c>
      <c r="ET420" s="19">
        <v>46.800436363636372</v>
      </c>
      <c r="EU420" s="19">
        <v>78.659368849332466</v>
      </c>
      <c r="EV420" s="19">
        <v>0</v>
      </c>
      <c r="EW420" s="22">
        <v>0.51414294375000003</v>
      </c>
      <c r="EX420" s="19">
        <v>65.27554545454548</v>
      </c>
      <c r="EY420" s="17">
        <v>128.06730030144939</v>
      </c>
      <c r="EZ420" s="19">
        <v>30.806597850636376</v>
      </c>
      <c r="FA420" s="19">
        <v>45.06726629744319</v>
      </c>
      <c r="FB420" s="21">
        <v>78.79248390088253</v>
      </c>
      <c r="FC420" s="19">
        <v>0</v>
      </c>
      <c r="FD420" s="26">
        <v>0.50305155277777769</v>
      </c>
      <c r="FE420" s="19">
        <v>64.449272727272756</v>
      </c>
      <c r="FF420" s="17">
        <v>125.30455792470859</v>
      </c>
      <c r="FG420" s="21">
        <v>30.416640915818196</v>
      </c>
      <c r="FH420" s="19">
        <v>43.377423197727275</v>
      </c>
      <c r="FI420" s="19">
        <v>78.926628706006994</v>
      </c>
      <c r="FJ420" s="19">
        <v>0</v>
      </c>
      <c r="FK420" s="26">
        <v>0.49208110486111106</v>
      </c>
      <c r="FL420" s="21">
        <v>63.623000000000019</v>
      </c>
      <c r="FM420" s="17">
        <v>122.57194112063881</v>
      </c>
      <c r="FN420" s="19">
        <v>30.026683981000009</v>
      </c>
      <c r="FO420" s="19">
        <v>41.730358621874998</v>
      </c>
      <c r="FP420" s="19">
        <v>79.061803264705873</v>
      </c>
      <c r="FQ420" s="21">
        <v>0</v>
      </c>
      <c r="FR420" s="26">
        <v>0.48123160000000004</v>
      </c>
      <c r="FS420" s="19">
        <v>62.796727272727296</v>
      </c>
      <c r="FT420" s="17">
        <v>119.86944988924</v>
      </c>
      <c r="FU420" s="19">
        <v>29.636727046181829</v>
      </c>
      <c r="FV420" s="21">
        <v>40.125524127272733</v>
      </c>
      <c r="FW420" s="19">
        <v>79.198007576979151</v>
      </c>
      <c r="FX420" s="19">
        <v>0</v>
      </c>
      <c r="FY420" s="26">
        <v>0.4705030381944445</v>
      </c>
      <c r="FZ420" s="19">
        <v>61.970454545454565</v>
      </c>
      <c r="GA420" s="20">
        <v>117.19708423051216</v>
      </c>
      <c r="GB420" s="19">
        <v>29.246770111363645</v>
      </c>
      <c r="GC420" s="19">
        <v>38.562371271306816</v>
      </c>
      <c r="GD420" s="19">
        <v>79.335241642826858</v>
      </c>
      <c r="GE420" s="19">
        <v>0</v>
      </c>
      <c r="GF420" s="22">
        <v>0.45989541944444445</v>
      </c>
      <c r="GG420" s="19">
        <v>61.144181818181835</v>
      </c>
      <c r="GH420" s="17">
        <v>114.55484414445527</v>
      </c>
      <c r="GI420" s="19">
        <v>28.856813176545462</v>
      </c>
      <c r="GJ420" s="19">
        <v>37.040351611363633</v>
      </c>
      <c r="GK420" s="21">
        <v>79.473505462248966</v>
      </c>
      <c r="GL420" s="19">
        <v>0</v>
      </c>
      <c r="GM420" s="26">
        <v>0.44940874374999995</v>
      </c>
      <c r="GN420" s="19">
        <v>60.317909090909112</v>
      </c>
      <c r="GO420" s="17">
        <v>111.94272963106935</v>
      </c>
      <c r="GP420" s="21">
        <v>28.466856241727282</v>
      </c>
      <c r="GQ420" s="19">
        <v>35.558916704829542</v>
      </c>
      <c r="GR420" s="19">
        <v>79.612799035245487</v>
      </c>
      <c r="GS420" s="19">
        <v>0</v>
      </c>
      <c r="GT420" s="26">
        <v>0.43904301111111116</v>
      </c>
      <c r="GU420" s="21">
        <v>59.491636363636381</v>
      </c>
      <c r="GV420" s="17">
        <v>109.36074069035445</v>
      </c>
      <c r="GW420" s="19">
        <v>28.076899306909098</v>
      </c>
      <c r="GX420" s="19">
        <v>34.117518109090909</v>
      </c>
      <c r="GY420" s="19">
        <v>79.753122361816423</v>
      </c>
      <c r="GZ420" s="21">
        <v>0</v>
      </c>
      <c r="HA420" s="26">
        <v>0.42879822152777775</v>
      </c>
      <c r="HB420" s="19">
        <v>58.665363636363651</v>
      </c>
      <c r="HC420" s="17">
        <v>106.80887732231048</v>
      </c>
      <c r="HD420" s="19">
        <v>27.686942372090915</v>
      </c>
      <c r="HE420" s="21">
        <v>32.715607381534092</v>
      </c>
      <c r="HF420" s="19">
        <v>79.894475441961774</v>
      </c>
      <c r="HG420" s="19">
        <v>0</v>
      </c>
      <c r="HH420" s="26">
        <v>0.41867437499999999</v>
      </c>
      <c r="HI420" s="19">
        <v>57.83909090909092</v>
      </c>
      <c r="HJ420" s="20">
        <v>104.28713952693749</v>
      </c>
      <c r="HK420" s="19">
        <v>27.296985437272731</v>
      </c>
      <c r="HL420" s="19">
        <v>31.352636079545448</v>
      </c>
      <c r="HM420" s="19">
        <v>80.036858275681524</v>
      </c>
      <c r="HN420" s="19">
        <v>0</v>
      </c>
      <c r="HO420" s="22">
        <v>0.40867147152777772</v>
      </c>
      <c r="HP420" s="19">
        <v>57.012818181818197</v>
      </c>
      <c r="HQ420" s="17">
        <v>101.79552730423546</v>
      </c>
      <c r="HR420" s="19">
        <v>26.907028502454551</v>
      </c>
      <c r="HS420" s="19">
        <v>30.028055760511357</v>
      </c>
      <c r="HT420" s="21">
        <v>80.180270862975689</v>
      </c>
      <c r="HU420" s="19">
        <v>0</v>
      </c>
      <c r="HV420" s="26">
        <v>0.39878951111111122</v>
      </c>
      <c r="HW420" s="19">
        <v>56.186545454545474</v>
      </c>
      <c r="HX420" s="17">
        <v>99.334040654204472</v>
      </c>
      <c r="HY420" s="21">
        <v>26.517071567636371</v>
      </c>
      <c r="HZ420" s="19">
        <v>28.741317981818192</v>
      </c>
      <c r="IA420" s="19">
        <v>80.324713203844269</v>
      </c>
      <c r="IB420" s="19">
        <v>0</v>
      </c>
      <c r="IC420" s="26">
        <v>0.38902849375000004</v>
      </c>
      <c r="ID420" s="21">
        <v>55.360272727272751</v>
      </c>
      <c r="IE420" s="17">
        <v>96.902679576844378</v>
      </c>
      <c r="IF420" s="19">
        <v>26.127114632818195</v>
      </c>
      <c r="IG420" s="19">
        <v>27.491874300852277</v>
      </c>
      <c r="IH420" s="19">
        <v>80.470185298287262</v>
      </c>
      <c r="II420" s="21">
        <v>0</v>
      </c>
      <c r="IJ420" s="26">
        <v>0.3793884194444444</v>
      </c>
      <c r="IK420" s="19">
        <v>54.53400000000002</v>
      </c>
      <c r="IL420" s="17">
        <v>94.501444072155266</v>
      </c>
      <c r="IM420" s="19">
        <v>25.737157698000011</v>
      </c>
      <c r="IN420" s="21">
        <v>26.279176275000001</v>
      </c>
      <c r="IO420" s="19">
        <v>80.616687146304656</v>
      </c>
      <c r="IP420" s="19">
        <v>0</v>
      </c>
      <c r="IQ420" s="26">
        <v>0.36986928819444442</v>
      </c>
      <c r="IR420" s="19">
        <v>53.70772727272729</v>
      </c>
      <c r="IS420" s="20">
        <v>92.130334140137151</v>
      </c>
      <c r="IT420" s="19">
        <v>25.347200763181828</v>
      </c>
      <c r="IU420" s="19">
        <v>25.102675461647731</v>
      </c>
      <c r="IV420" s="19">
        <v>80.764218747896479</v>
      </c>
      <c r="IW420" s="19">
        <v>0</v>
      </c>
      <c r="IX420" s="22">
        <v>0.3604711000000001</v>
      </c>
      <c r="IY420" s="19">
        <v>52.881454545454567</v>
      </c>
      <c r="IZ420" s="17">
        <v>89.789349780790019</v>
      </c>
      <c r="JA420" s="19">
        <v>24.957243828363648</v>
      </c>
      <c r="JB420" s="19">
        <v>23.961823418181822</v>
      </c>
      <c r="JC420" s="19">
        <v>80.912780103062701</v>
      </c>
      <c r="JD420" s="21">
        <v>0</v>
      </c>
      <c r="JE420" s="22">
        <v>0.35119385486111115</v>
      </c>
      <c r="JF420" s="21">
        <v>52.055181818181836</v>
      </c>
      <c r="JG420" s="20">
        <v>87.478490994113827</v>
      </c>
      <c r="JH420" s="21">
        <v>24.567286893545464</v>
      </c>
      <c r="JI420" s="21">
        <v>22.85607170198864</v>
      </c>
      <c r="JJ420" s="21">
        <v>81.062371211803338</v>
      </c>
      <c r="JK420" s="21">
        <v>0</v>
      </c>
      <c r="JL420" s="22">
        <v>0.34203755277777781</v>
      </c>
      <c r="JM420" s="21">
        <v>51.228909090909106</v>
      </c>
      <c r="JN420" s="20">
        <v>85.197757780108617</v>
      </c>
      <c r="JO420" s="21">
        <v>24.177329958727281</v>
      </c>
      <c r="JP420" s="21">
        <v>21.784871870454545</v>
      </c>
      <c r="JQ420" s="21">
        <v>81.212992074118375</v>
      </c>
      <c r="JR420" s="21">
        <v>0</v>
      </c>
      <c r="JS420" s="22">
        <v>0.33300219375000001</v>
      </c>
      <c r="JT420" s="21">
        <v>50.402636363636375</v>
      </c>
      <c r="JU420" s="20">
        <v>82.947150138774376</v>
      </c>
      <c r="JV420" s="21">
        <v>23.787373023909097</v>
      </c>
      <c r="JW420" s="21">
        <v>20.747675480965906</v>
      </c>
      <c r="JX420" s="21">
        <v>81.364642690007841</v>
      </c>
      <c r="JY420" s="21">
        <v>0</v>
      </c>
      <c r="JZ420" s="22">
        <v>0.32408777777777775</v>
      </c>
      <c r="KA420" s="21">
        <v>49.576363636363652</v>
      </c>
      <c r="KB420" s="20">
        <v>80.726668070111103</v>
      </c>
      <c r="KC420" s="21">
        <v>23.397416089090918</v>
      </c>
      <c r="KD420" s="21">
        <v>19.743934090909089</v>
      </c>
      <c r="KE420" s="21">
        <v>81.517323059471707</v>
      </c>
      <c r="KF420" s="21">
        <v>0</v>
      </c>
      <c r="KG420" s="22">
        <v>0.31529430486111115</v>
      </c>
      <c r="KH420" s="21">
        <v>48.750090909090922</v>
      </c>
      <c r="KI420" s="20">
        <v>78.536311574118827</v>
      </c>
      <c r="KJ420" s="21">
        <v>23.007459154272734</v>
      </c>
      <c r="KK420" s="21">
        <v>18.773099257670452</v>
      </c>
      <c r="KL420" s="21">
        <v>81.671033182509987</v>
      </c>
      <c r="KM420" s="21">
        <v>0</v>
      </c>
      <c r="KN420" s="22">
        <v>0.30662177500000004</v>
      </c>
      <c r="KO420" s="21">
        <v>47.923818181818191</v>
      </c>
      <c r="KP420" s="20">
        <v>76.376080650797505</v>
      </c>
      <c r="KQ420" s="21">
        <v>22.617502219454551</v>
      </c>
      <c r="KR420" s="21">
        <v>17.83462253863636</v>
      </c>
      <c r="KS420" s="21">
        <v>81.825773059122682</v>
      </c>
      <c r="KT420" s="21">
        <v>0</v>
      </c>
      <c r="KU420" s="22">
        <v>0.29807018819444442</v>
      </c>
      <c r="KV420" s="21">
        <v>47.097545454545468</v>
      </c>
      <c r="KW420" s="20">
        <v>74.245975300147151</v>
      </c>
      <c r="KX420" s="21">
        <v>22.227545284636371</v>
      </c>
      <c r="KY420" s="21">
        <v>16.927955491193178</v>
      </c>
      <c r="KZ420" s="21">
        <v>81.981542689309777</v>
      </c>
      <c r="LA420" s="21">
        <v>0</v>
      </c>
      <c r="LB420" s="22">
        <v>0.2896395444444444</v>
      </c>
      <c r="LC420" s="21">
        <v>46.271272727272745</v>
      </c>
      <c r="LD420" s="20">
        <v>72.145995522167766</v>
      </c>
      <c r="LE420" s="21">
        <v>21.837588349818191</v>
      </c>
      <c r="LF420" s="21">
        <v>16.052549672727277</v>
      </c>
      <c r="LG420" s="21">
        <v>82.1383420730713</v>
      </c>
      <c r="LH420" s="21">
        <v>0</v>
      </c>
      <c r="LI420" s="22">
        <v>0.28132984375000003</v>
      </c>
      <c r="LJ420" s="21">
        <v>45.445000000000022</v>
      </c>
      <c r="LK420" s="20">
        <v>70.076141316859378</v>
      </c>
      <c r="LL420" s="21">
        <v>21.447631415000011</v>
      </c>
      <c r="LM420" s="21">
        <v>15.207856640625005</v>
      </c>
      <c r="LN420" s="21">
        <v>82.296171210407223</v>
      </c>
      <c r="LO420" s="21">
        <v>0</v>
      </c>
      <c r="LP420" s="22">
        <v>0.27314108611111115</v>
      </c>
      <c r="LQ420" s="21">
        <v>44.618727272727291</v>
      </c>
      <c r="LR420" s="20">
        <v>68.036412684221958</v>
      </c>
      <c r="LS420" s="21">
        <v>21.057674480181827</v>
      </c>
      <c r="LT420" s="21">
        <v>14.393327952272729</v>
      </c>
      <c r="LU420" s="21">
        <v>82.455030101317561</v>
      </c>
      <c r="LV420" s="21">
        <v>0</v>
      </c>
      <c r="LW420" s="22">
        <v>0.26507327152777777</v>
      </c>
      <c r="LX420" s="21">
        <v>43.792454545454561</v>
      </c>
      <c r="LY420" s="20">
        <v>66.026809624255478</v>
      </c>
      <c r="LZ420" s="21">
        <v>20.667717545363644</v>
      </c>
      <c r="MA420" s="21">
        <v>13.608415165056821</v>
      </c>
      <c r="MB420" s="21">
        <v>82.614918745802314</v>
      </c>
      <c r="MC420" s="21">
        <v>0</v>
      </c>
      <c r="MD420" s="22">
        <v>0.25712639999999998</v>
      </c>
      <c r="ME420" s="21">
        <v>42.96618181818183</v>
      </c>
      <c r="MF420" s="20">
        <v>64.047332136959994</v>
      </c>
      <c r="MG420" s="21">
        <v>20.27776061054546</v>
      </c>
      <c r="MH420" s="21">
        <v>12.852569836363637</v>
      </c>
      <c r="MI420" s="21">
        <v>82.775837143861466</v>
      </c>
      <c r="MJ420" s="21">
        <v>0</v>
      </c>
      <c r="MK420" s="22">
        <v>0.24930047152777782</v>
      </c>
      <c r="ML420" s="21">
        <v>42.139909090909107</v>
      </c>
      <c r="MM420" s="20">
        <v>62.097980222335494</v>
      </c>
      <c r="MN420" s="21">
        <v>19.88780367572728</v>
      </c>
      <c r="MO420" s="21">
        <v>12.125243523579545</v>
      </c>
      <c r="MP420" s="21">
        <v>82.937785295495047</v>
      </c>
      <c r="MQ420" s="21">
        <v>0</v>
      </c>
      <c r="MR420" s="22">
        <v>0.24159548611111112</v>
      </c>
      <c r="MS420" s="21">
        <v>41.313636363636377</v>
      </c>
      <c r="MT420" s="20">
        <v>60.178753880381947</v>
      </c>
      <c r="MU420" s="21">
        <v>19.497846740909097</v>
      </c>
      <c r="MV420" s="21">
        <v>11.425887784090909</v>
      </c>
      <c r="MW420" s="21">
        <v>83.100763200703028</v>
      </c>
      <c r="MX420" s="21">
        <v>0</v>
      </c>
      <c r="MY420" s="30" t="s">
        <v>52</v>
      </c>
    </row>
    <row r="421" spans="1:363" ht="24" customHeight="1" x14ac:dyDescent="0.25">
      <c r="A421" s="15" t="s">
        <v>52</v>
      </c>
      <c r="B421" s="24" t="s">
        <v>13</v>
      </c>
      <c r="C421" s="25" t="s">
        <v>2</v>
      </c>
      <c r="D421" s="23">
        <v>0.7</v>
      </c>
      <c r="E421" s="17">
        <f t="shared" si="6"/>
        <v>0.875</v>
      </c>
      <c r="F421" s="23">
        <v>0.8</v>
      </c>
      <c r="G421" s="19">
        <v>80.563636363636377</v>
      </c>
      <c r="H421" s="20">
        <v>199.27112</v>
      </c>
      <c r="I421" s="19">
        <v>38.021766490909094</v>
      </c>
      <c r="J421" s="19">
        <v>91.118181818181824</v>
      </c>
      <c r="K421" s="19">
        <v>76.496263166423574</v>
      </c>
      <c r="L421" s="19">
        <v>0</v>
      </c>
      <c r="M421" s="26">
        <v>0.7859290888888889</v>
      </c>
      <c r="N421" s="19">
        <v>79.75800000000001</v>
      </c>
      <c r="O421" s="17">
        <v>195.76621222933557</v>
      </c>
      <c r="P421" s="19">
        <v>37.641548826000005</v>
      </c>
      <c r="Q421" s="19">
        <v>88.411880699999998</v>
      </c>
      <c r="R421" s="19">
        <v>76.608467996983393</v>
      </c>
      <c r="S421" s="19">
        <v>0</v>
      </c>
      <c r="T421" s="26">
        <v>0.77198302222222215</v>
      </c>
      <c r="U421" s="19">
        <v>78.952363636363643</v>
      </c>
      <c r="V421" s="17">
        <v>192.29240182400886</v>
      </c>
      <c r="W421" s="21">
        <v>37.261331161090915</v>
      </c>
      <c r="X421" s="19">
        <v>85.759703781818175</v>
      </c>
      <c r="Y421" s="19">
        <v>76.721651786744445</v>
      </c>
      <c r="Z421" s="19">
        <v>0</v>
      </c>
      <c r="AA421" s="26">
        <v>0.75816180000000011</v>
      </c>
      <c r="AB421" s="21">
        <v>78.14672727272729</v>
      </c>
      <c r="AC421" s="17">
        <v>188.84968878402003</v>
      </c>
      <c r="AD421" s="19">
        <v>36.881113496181825</v>
      </c>
      <c r="AE421" s="19">
        <v>83.161104354545458</v>
      </c>
      <c r="AF421" s="19">
        <v>76.835814535706703</v>
      </c>
      <c r="AG421" s="21">
        <v>0</v>
      </c>
      <c r="AH421" s="26">
        <v>0.74446542222222234</v>
      </c>
      <c r="AI421" s="19">
        <v>77.341090909090923</v>
      </c>
      <c r="AJ421" s="17">
        <v>185.4380731093689</v>
      </c>
      <c r="AK421" s="19">
        <v>36.500895831272736</v>
      </c>
      <c r="AL421" s="21">
        <v>80.615535709090906</v>
      </c>
      <c r="AM421" s="19">
        <v>76.950956243870195</v>
      </c>
      <c r="AN421" s="19">
        <v>0</v>
      </c>
      <c r="AO421" s="26">
        <v>0.73089388888888884</v>
      </c>
      <c r="AP421" s="19">
        <v>76.535454545454556</v>
      </c>
      <c r="AQ421" s="20">
        <v>182.05755480005553</v>
      </c>
      <c r="AR421" s="19">
        <v>36.120678166363639</v>
      </c>
      <c r="AS421" s="19">
        <v>78.122451136363637</v>
      </c>
      <c r="AT421" s="19">
        <v>77.067076911234921</v>
      </c>
      <c r="AU421" s="19">
        <v>0</v>
      </c>
      <c r="AV421" s="22">
        <v>0.71744719999999995</v>
      </c>
      <c r="AW421" s="19">
        <v>75.729818181818189</v>
      </c>
      <c r="AX421" s="17">
        <v>178.70813385608</v>
      </c>
      <c r="AY421" s="19">
        <v>35.74046050145455</v>
      </c>
      <c r="AZ421" s="19">
        <v>75.681303927272722</v>
      </c>
      <c r="BA421" s="21">
        <v>77.184176537800866</v>
      </c>
      <c r="BB421" s="19">
        <v>0</v>
      </c>
      <c r="BC421" s="26">
        <v>0.70412535555555567</v>
      </c>
      <c r="BD421" s="19">
        <v>74.924181818181836</v>
      </c>
      <c r="BE421" s="17">
        <v>175.38981027744225</v>
      </c>
      <c r="BF421" s="21">
        <v>35.36024283654546</v>
      </c>
      <c r="BG421" s="19">
        <v>73.29154737272728</v>
      </c>
      <c r="BH421" s="19">
        <v>77.302255123568045</v>
      </c>
      <c r="BI421" s="19">
        <v>0</v>
      </c>
      <c r="BJ421" s="26">
        <v>0.69092835555555565</v>
      </c>
      <c r="BK421" s="21">
        <v>74.118545454545469</v>
      </c>
      <c r="BL421" s="17">
        <v>172.10258406414223</v>
      </c>
      <c r="BM421" s="19">
        <v>34.98002517163637</v>
      </c>
      <c r="BN421" s="19">
        <v>70.952634763636368</v>
      </c>
      <c r="BO421" s="19">
        <v>77.421312668536444</v>
      </c>
      <c r="BP421" s="21">
        <v>0</v>
      </c>
      <c r="BQ421" s="26">
        <v>0.67785620000000002</v>
      </c>
      <c r="BR421" s="19">
        <v>73.312909090909102</v>
      </c>
      <c r="BS421" s="17">
        <v>168.84645521618</v>
      </c>
      <c r="BT421" s="19">
        <v>34.599807506727281</v>
      </c>
      <c r="BU421" s="21">
        <v>68.664019390909104</v>
      </c>
      <c r="BV421" s="19">
        <v>77.541349172706063</v>
      </c>
      <c r="BW421" s="19">
        <v>0</v>
      </c>
      <c r="BX421" s="26">
        <v>0.66490888888888888</v>
      </c>
      <c r="BY421" s="19">
        <v>72.507272727272735</v>
      </c>
      <c r="BZ421" s="20">
        <v>165.62142373355556</v>
      </c>
      <c r="CA421" s="19">
        <v>34.219589841818184</v>
      </c>
      <c r="CB421" s="19">
        <v>66.425154545454561</v>
      </c>
      <c r="CC421" s="19">
        <v>77.662364636076916</v>
      </c>
      <c r="CD421" s="19">
        <v>0</v>
      </c>
      <c r="CE421" s="22">
        <v>0.65208642222222235</v>
      </c>
      <c r="CF421" s="19">
        <v>71.701636363636382</v>
      </c>
      <c r="CG421" s="17">
        <v>162.42748961626893</v>
      </c>
      <c r="CH421" s="19">
        <v>33.839372176909102</v>
      </c>
      <c r="CI421" s="19">
        <v>64.235493518181826</v>
      </c>
      <c r="CJ421" s="21">
        <v>77.784359058649002</v>
      </c>
      <c r="CK421" s="19">
        <v>0</v>
      </c>
      <c r="CL421" s="26">
        <v>0.63938880000000009</v>
      </c>
      <c r="CM421" s="19">
        <v>70.896000000000015</v>
      </c>
      <c r="CN421" s="17">
        <v>159.26465286432003</v>
      </c>
      <c r="CO421" s="21">
        <v>33.459154512000005</v>
      </c>
      <c r="CP421" s="19">
        <v>62.094489600000003</v>
      </c>
      <c r="CQ421" s="19">
        <v>77.907332440422309</v>
      </c>
      <c r="CR421" s="19">
        <v>0</v>
      </c>
      <c r="CS421" s="26">
        <v>0.62681602222222221</v>
      </c>
      <c r="CT421" s="21">
        <v>70.090363636363648</v>
      </c>
      <c r="CU421" s="17">
        <v>156.13291347770888</v>
      </c>
      <c r="CV421" s="19">
        <v>33.078936847090915</v>
      </c>
      <c r="CW421" s="19">
        <v>60.001596081818192</v>
      </c>
      <c r="CX421" s="19">
        <v>78.031284781396849</v>
      </c>
      <c r="CY421" s="21">
        <v>0</v>
      </c>
      <c r="CZ421" s="26">
        <v>0.61436808888888894</v>
      </c>
      <c r="DA421" s="19">
        <v>69.284727272727281</v>
      </c>
      <c r="DB421" s="17">
        <v>153.03227145643555</v>
      </c>
      <c r="DC421" s="19">
        <v>32.698719182181826</v>
      </c>
      <c r="DD421" s="21">
        <v>57.956266254545454</v>
      </c>
      <c r="DE421" s="19">
        <v>78.156216081572609</v>
      </c>
      <c r="DF421" s="19">
        <v>0</v>
      </c>
      <c r="DG421" s="26">
        <v>0.60204500000000005</v>
      </c>
      <c r="DH421" s="19">
        <v>68.479090909090914</v>
      </c>
      <c r="DI421" s="20">
        <v>149.96272680050001</v>
      </c>
      <c r="DJ421" s="19">
        <v>32.318501517272729</v>
      </c>
      <c r="DK421" s="19">
        <v>55.957953409090905</v>
      </c>
      <c r="DL421" s="19">
        <v>78.282126340949588</v>
      </c>
      <c r="DM421" s="19">
        <v>0</v>
      </c>
      <c r="DN421" s="22">
        <v>0.58984675555555555</v>
      </c>
      <c r="DO421" s="19">
        <v>67.673454545454561</v>
      </c>
      <c r="DP421" s="17">
        <v>146.92427950990222</v>
      </c>
      <c r="DQ421" s="19">
        <v>31.938283852363643</v>
      </c>
      <c r="DR421" s="19">
        <v>54.006110836363632</v>
      </c>
      <c r="DS421" s="21">
        <v>78.409015559527802</v>
      </c>
      <c r="DT421" s="19">
        <v>0</v>
      </c>
      <c r="DU421" s="26">
        <v>0.57777335555555565</v>
      </c>
      <c r="DV421" s="19">
        <v>66.867818181818194</v>
      </c>
      <c r="DW421" s="17">
        <v>143.91692958464225</v>
      </c>
      <c r="DX421" s="21">
        <v>31.55806618745455</v>
      </c>
      <c r="DY421" s="19">
        <v>52.100191827272724</v>
      </c>
      <c r="DZ421" s="19">
        <v>78.536883737307249</v>
      </c>
      <c r="EA421" s="19">
        <v>0</v>
      </c>
      <c r="EB421" s="26">
        <v>0.56582480000000002</v>
      </c>
      <c r="EC421" s="21">
        <v>66.062181818181827</v>
      </c>
      <c r="ED421" s="17">
        <v>140.94067702472</v>
      </c>
      <c r="EE421" s="19">
        <v>31.17784852254546</v>
      </c>
      <c r="EF421" s="19">
        <v>50.239649672727261</v>
      </c>
      <c r="EG421" s="19">
        <v>78.665730874287902</v>
      </c>
      <c r="EH421" s="21">
        <v>0</v>
      </c>
      <c r="EI421" s="26">
        <v>0.55400108888888899</v>
      </c>
      <c r="EJ421" s="19">
        <v>65.256545454545474</v>
      </c>
      <c r="EK421" s="17">
        <v>137.99552183013557</v>
      </c>
      <c r="EL421" s="19">
        <v>30.797630857636374</v>
      </c>
      <c r="EM421" s="21">
        <v>48.42393766363638</v>
      </c>
      <c r="EN421" s="19">
        <v>78.795556970469804</v>
      </c>
      <c r="EO421" s="19">
        <v>0</v>
      </c>
      <c r="EP421" s="26">
        <v>0.54230222222222224</v>
      </c>
      <c r="EQ421" s="19">
        <v>64.450909090909107</v>
      </c>
      <c r="ER421" s="20">
        <v>135.0814640008889</v>
      </c>
      <c r="ES421" s="19">
        <v>30.417413192727281</v>
      </c>
      <c r="ET421" s="19">
        <v>46.652509090909106</v>
      </c>
      <c r="EU421" s="19">
        <v>78.926362025852924</v>
      </c>
      <c r="EV421" s="19">
        <v>0</v>
      </c>
      <c r="EW421" s="22">
        <v>0.53072819999999998</v>
      </c>
      <c r="EX421" s="19">
        <v>63.64527272727274</v>
      </c>
      <c r="EY421" s="17">
        <v>132.19850353697998</v>
      </c>
      <c r="EZ421" s="19">
        <v>30.037195527818188</v>
      </c>
      <c r="FA421" s="19">
        <v>44.924817245454562</v>
      </c>
      <c r="FB421" s="21">
        <v>79.058146040437265</v>
      </c>
      <c r="FC421" s="19">
        <v>0</v>
      </c>
      <c r="FD421" s="26">
        <v>0.51927902222222222</v>
      </c>
      <c r="FE421" s="19">
        <v>62.839636363636373</v>
      </c>
      <c r="FF421" s="17">
        <v>129.34664043840888</v>
      </c>
      <c r="FG421" s="21">
        <v>29.656977862909095</v>
      </c>
      <c r="FH421" s="19">
        <v>43.240315418181822</v>
      </c>
      <c r="FI421" s="19">
        <v>79.190909014222839</v>
      </c>
      <c r="FJ421" s="19">
        <v>0</v>
      </c>
      <c r="FK421" s="26">
        <v>0.50795468888888884</v>
      </c>
      <c r="FL421" s="21">
        <v>62.034000000000013</v>
      </c>
      <c r="FM421" s="17">
        <v>126.52587470517554</v>
      </c>
      <c r="FN421" s="19">
        <v>29.276760198000005</v>
      </c>
      <c r="FO421" s="19">
        <v>41.598456900000002</v>
      </c>
      <c r="FP421" s="19">
        <v>79.324650947209634</v>
      </c>
      <c r="FQ421" s="21">
        <v>0</v>
      </c>
      <c r="FR421" s="26">
        <v>0.49675520000000006</v>
      </c>
      <c r="FS421" s="19">
        <v>61.228363636363646</v>
      </c>
      <c r="FT421" s="17">
        <v>123.73620633728001</v>
      </c>
      <c r="FU421" s="19">
        <v>28.896542533090916</v>
      </c>
      <c r="FV421" s="21">
        <v>39.99869498181819</v>
      </c>
      <c r="FW421" s="19">
        <v>79.459371839397662</v>
      </c>
      <c r="FX421" s="19">
        <v>0</v>
      </c>
      <c r="FY421" s="26">
        <v>0.48568055555555562</v>
      </c>
      <c r="FZ421" s="19">
        <v>60.422727272727286</v>
      </c>
      <c r="GA421" s="20">
        <v>120.97763533472224</v>
      </c>
      <c r="GB421" s="19">
        <v>28.516324868181826</v>
      </c>
      <c r="GC421" s="19">
        <v>38.440482954545459</v>
      </c>
      <c r="GD421" s="19">
        <v>79.595071690786924</v>
      </c>
      <c r="GE421" s="19">
        <v>0</v>
      </c>
      <c r="GF421" s="22">
        <v>0.47473075555555555</v>
      </c>
      <c r="GG421" s="19">
        <v>59.617090909090919</v>
      </c>
      <c r="GH421" s="17">
        <v>118.25016169750222</v>
      </c>
      <c r="GI421" s="19">
        <v>28.136107203272733</v>
      </c>
      <c r="GJ421" s="19">
        <v>36.923274109090912</v>
      </c>
      <c r="GK421" s="21">
        <v>79.731750501377405</v>
      </c>
      <c r="GL421" s="19">
        <v>0</v>
      </c>
      <c r="GM421" s="26">
        <v>0.46390579999999998</v>
      </c>
      <c r="GN421" s="19">
        <v>58.811454545454552</v>
      </c>
      <c r="GO421" s="17">
        <v>115.55378542561999</v>
      </c>
      <c r="GP421" s="21">
        <v>27.75588953836364</v>
      </c>
      <c r="GQ421" s="19">
        <v>35.446521736363636</v>
      </c>
      <c r="GR421" s="19">
        <v>79.869408271169107</v>
      </c>
      <c r="GS421" s="19">
        <v>0</v>
      </c>
      <c r="GT421" s="26">
        <v>0.45320568888888896</v>
      </c>
      <c r="GU421" s="21">
        <v>58.005818181818192</v>
      </c>
      <c r="GV421" s="17">
        <v>112.88850651907558</v>
      </c>
      <c r="GW421" s="19">
        <v>27.37567187345455</v>
      </c>
      <c r="GX421" s="19">
        <v>34.009679127272726</v>
      </c>
      <c r="GY421" s="19">
        <v>80.008045000162042</v>
      </c>
      <c r="GZ421" s="21">
        <v>0</v>
      </c>
      <c r="HA421" s="26">
        <v>0.44263042222222221</v>
      </c>
      <c r="HB421" s="19">
        <v>57.200181818181825</v>
      </c>
      <c r="HC421" s="17">
        <v>110.25432497786889</v>
      </c>
      <c r="HD421" s="19">
        <v>26.995454208545457</v>
      </c>
      <c r="HE421" s="21">
        <v>32.61219957272727</v>
      </c>
      <c r="HF421" s="19">
        <v>80.147660688356197</v>
      </c>
      <c r="HG421" s="19">
        <v>0</v>
      </c>
      <c r="HH421" s="26">
        <v>0.43218000000000001</v>
      </c>
      <c r="HI421" s="19">
        <v>56.394545454545458</v>
      </c>
      <c r="HJ421" s="20">
        <v>107.651240802</v>
      </c>
      <c r="HK421" s="19">
        <v>26.615236543636367</v>
      </c>
      <c r="HL421" s="19">
        <v>31.253536363636357</v>
      </c>
      <c r="HM421" s="19">
        <v>80.288255335751586</v>
      </c>
      <c r="HN421" s="19">
        <v>0</v>
      </c>
      <c r="HO421" s="22">
        <v>0.42185442222222219</v>
      </c>
      <c r="HP421" s="19">
        <v>55.588909090909098</v>
      </c>
      <c r="HQ421" s="17">
        <v>105.07925399146887</v>
      </c>
      <c r="HR421" s="19">
        <v>26.235018878727278</v>
      </c>
      <c r="HS421" s="19">
        <v>29.933142790909088</v>
      </c>
      <c r="HT421" s="21">
        <v>80.429828942348195</v>
      </c>
      <c r="HU421" s="19">
        <v>0</v>
      </c>
      <c r="HV421" s="26">
        <v>0.41165368888888898</v>
      </c>
      <c r="HW421" s="19">
        <v>54.783272727272738</v>
      </c>
      <c r="HX421" s="17">
        <v>102.53836454627557</v>
      </c>
      <c r="HY421" s="21">
        <v>25.854801213818188</v>
      </c>
      <c r="HZ421" s="19">
        <v>28.650472145454557</v>
      </c>
      <c r="IA421" s="19">
        <v>80.572381508146023</v>
      </c>
      <c r="IB421" s="19">
        <v>0</v>
      </c>
      <c r="IC421" s="26">
        <v>0.40157780000000004</v>
      </c>
      <c r="ID421" s="21">
        <v>53.977636363636378</v>
      </c>
      <c r="IE421" s="17">
        <v>100.02857246642</v>
      </c>
      <c r="IF421" s="19">
        <v>25.474583548909099</v>
      </c>
      <c r="IG421" s="19">
        <v>27.404977718181826</v>
      </c>
      <c r="IH421" s="19">
        <v>80.715913033145085</v>
      </c>
      <c r="II421" s="21">
        <v>0</v>
      </c>
      <c r="IJ421" s="26">
        <v>0.39162675555555554</v>
      </c>
      <c r="IK421" s="19">
        <v>53.172000000000011</v>
      </c>
      <c r="IL421" s="17">
        <v>97.549877751902216</v>
      </c>
      <c r="IM421" s="19">
        <v>25.094365884000005</v>
      </c>
      <c r="IN421" s="21">
        <v>26.196112800000005</v>
      </c>
      <c r="IO421" s="19">
        <v>80.860423517345382</v>
      </c>
      <c r="IP421" s="19">
        <v>0</v>
      </c>
      <c r="IQ421" s="26">
        <v>0.38180055555555553</v>
      </c>
      <c r="IR421" s="19">
        <v>52.366363636363644</v>
      </c>
      <c r="IS421" s="20">
        <v>95.102280402722215</v>
      </c>
      <c r="IT421" s="19">
        <v>24.714148219090912</v>
      </c>
      <c r="IU421" s="19">
        <v>25.023330681818191</v>
      </c>
      <c r="IV421" s="19">
        <v>81.005912960746912</v>
      </c>
      <c r="IW421" s="19">
        <v>0</v>
      </c>
      <c r="IX421" s="22">
        <v>0.37209920000000007</v>
      </c>
      <c r="IY421" s="19">
        <v>51.560727272727284</v>
      </c>
      <c r="IZ421" s="17">
        <v>92.685780418880015</v>
      </c>
      <c r="JA421" s="19">
        <v>24.333930554181823</v>
      </c>
      <c r="JB421" s="19">
        <v>23.88608465454546</v>
      </c>
      <c r="JC421" s="19">
        <v>81.152381363349647</v>
      </c>
      <c r="JD421" s="21">
        <v>0</v>
      </c>
      <c r="JE421" s="22">
        <v>0.36252268888888894</v>
      </c>
      <c r="JF421" s="21">
        <v>50.755090909090917</v>
      </c>
      <c r="JG421" s="20">
        <v>90.300377800375571</v>
      </c>
      <c r="JH421" s="21">
        <v>23.953712889272733</v>
      </c>
      <c r="JI421" s="21">
        <v>22.783828009090911</v>
      </c>
      <c r="JJ421" s="21">
        <v>81.299828725153617</v>
      </c>
      <c r="JK421" s="21">
        <v>0</v>
      </c>
      <c r="JL421" s="22">
        <v>0.35307102222222225</v>
      </c>
      <c r="JM421" s="21">
        <v>49.94945454545455</v>
      </c>
      <c r="JN421" s="20">
        <v>87.9460725472089</v>
      </c>
      <c r="JO421" s="21">
        <v>23.57349522436364</v>
      </c>
      <c r="JP421" s="21">
        <v>21.716014036363639</v>
      </c>
      <c r="JQ421" s="21">
        <v>81.44825504615882</v>
      </c>
      <c r="JR421" s="21">
        <v>0</v>
      </c>
      <c r="JS421" s="22">
        <v>0.3437442</v>
      </c>
      <c r="JT421" s="21">
        <v>49.14381818181819</v>
      </c>
      <c r="JU421" s="20">
        <v>85.622864659379999</v>
      </c>
      <c r="JV421" s="21">
        <v>23.19327755945455</v>
      </c>
      <c r="JW421" s="21">
        <v>20.682096027272728</v>
      </c>
      <c r="JX421" s="21">
        <v>81.597660326365244</v>
      </c>
      <c r="JY421" s="21">
        <v>0</v>
      </c>
      <c r="JZ421" s="22">
        <v>0.33454222222222219</v>
      </c>
      <c r="KA421" s="21">
        <v>48.338181818181823</v>
      </c>
      <c r="KB421" s="20">
        <v>83.330754136888885</v>
      </c>
      <c r="KC421" s="21">
        <v>22.813059894545457</v>
      </c>
      <c r="KD421" s="21">
        <v>19.681527272727273</v>
      </c>
      <c r="KE421" s="21">
        <v>81.748044565772901</v>
      </c>
      <c r="KF421" s="21">
        <v>0</v>
      </c>
      <c r="KG421" s="22">
        <v>0.32546508888888892</v>
      </c>
      <c r="KH421" s="21">
        <v>47.532545454545463</v>
      </c>
      <c r="KI421" s="20">
        <v>81.069740979735556</v>
      </c>
      <c r="KJ421" s="21">
        <v>22.432842229636368</v>
      </c>
      <c r="KK421" s="21">
        <v>18.713761063636362</v>
      </c>
      <c r="KL421" s="21">
        <v>81.899407764381777</v>
      </c>
      <c r="KM421" s="21">
        <v>0</v>
      </c>
      <c r="KN421" s="22">
        <v>0.31651280000000004</v>
      </c>
      <c r="KO421" s="21">
        <v>46.726909090909096</v>
      </c>
      <c r="KP421" s="20">
        <v>78.839825187920013</v>
      </c>
      <c r="KQ421" s="21">
        <v>22.052624564727275</v>
      </c>
      <c r="KR421" s="21">
        <v>17.77825069090909</v>
      </c>
      <c r="KS421" s="21">
        <v>82.051749922191874</v>
      </c>
      <c r="KT421" s="21">
        <v>0</v>
      </c>
      <c r="KU421" s="22">
        <v>0.30768535555555554</v>
      </c>
      <c r="KV421" s="21">
        <v>45.921272727272729</v>
      </c>
      <c r="KW421" s="20">
        <v>76.641006761442213</v>
      </c>
      <c r="KX421" s="21">
        <v>21.672406899818181</v>
      </c>
      <c r="KY421" s="21">
        <v>16.874449445454545</v>
      </c>
      <c r="KZ421" s="21">
        <v>82.205071039203204</v>
      </c>
      <c r="LA421" s="21">
        <v>0</v>
      </c>
      <c r="LB421" s="22">
        <v>0.29898275555555548</v>
      </c>
      <c r="LC421" s="21">
        <v>45.115636363636376</v>
      </c>
      <c r="LD421" s="20">
        <v>74.473285700302199</v>
      </c>
      <c r="LE421" s="21">
        <v>21.292189234909099</v>
      </c>
      <c r="LF421" s="21">
        <v>16.001810618181825</v>
      </c>
      <c r="LG421" s="21">
        <v>82.359371115415769</v>
      </c>
      <c r="LH421" s="21">
        <v>0</v>
      </c>
      <c r="LI421" s="22">
        <v>0.29040500000000002</v>
      </c>
      <c r="LJ421" s="21">
        <v>44.310000000000009</v>
      </c>
      <c r="LK421" s="20">
        <v>72.336662004499999</v>
      </c>
      <c r="LL421" s="21">
        <v>20.911971570000006</v>
      </c>
      <c r="LM421" s="21">
        <v>15.159787500000006</v>
      </c>
      <c r="LN421" s="21">
        <v>82.514650150829553</v>
      </c>
      <c r="LO421" s="21">
        <v>0</v>
      </c>
      <c r="LP421" s="22">
        <v>0.2819520888888889</v>
      </c>
      <c r="LQ421" s="21">
        <v>43.504363636363649</v>
      </c>
      <c r="LR421" s="20">
        <v>70.231135674035556</v>
      </c>
      <c r="LS421" s="21">
        <v>20.531753905090916</v>
      </c>
      <c r="LT421" s="21">
        <v>14.347833381818184</v>
      </c>
      <c r="LU421" s="21">
        <v>82.670908145444557</v>
      </c>
      <c r="LV421" s="21">
        <v>0</v>
      </c>
      <c r="LW421" s="22">
        <v>0.27362402222222221</v>
      </c>
      <c r="LX421" s="21">
        <v>42.698727272727282</v>
      </c>
      <c r="LY421" s="20">
        <v>68.156706708908885</v>
      </c>
      <c r="LZ421" s="21">
        <v>20.151536240181823</v>
      </c>
      <c r="MA421" s="21">
        <v>13.565401554545458</v>
      </c>
      <c r="MB421" s="21">
        <v>82.828145099260794</v>
      </c>
      <c r="MC421" s="21">
        <v>0</v>
      </c>
      <c r="MD421" s="22">
        <v>0.26542079999999996</v>
      </c>
      <c r="ME421" s="21">
        <v>41.893090909090915</v>
      </c>
      <c r="MF421" s="20">
        <v>66.113375109119985</v>
      </c>
      <c r="MG421" s="21">
        <v>19.77131857527273</v>
      </c>
      <c r="MH421" s="21">
        <v>12.811945309090911</v>
      </c>
      <c r="MI421" s="21">
        <v>82.986361012278252</v>
      </c>
      <c r="MJ421" s="21">
        <v>0</v>
      </c>
      <c r="MK421" s="22">
        <v>0.25734242222222226</v>
      </c>
      <c r="ML421" s="21">
        <v>41.087454545454555</v>
      </c>
      <c r="MM421" s="20">
        <v>64.1011408746689</v>
      </c>
      <c r="MN421" s="21">
        <v>19.39110091036364</v>
      </c>
      <c r="MO421" s="21">
        <v>12.086917936363637</v>
      </c>
      <c r="MP421" s="21">
        <v>83.145555884496957</v>
      </c>
      <c r="MQ421" s="21">
        <v>0</v>
      </c>
      <c r="MR421" s="22">
        <v>0.24938888888888888</v>
      </c>
      <c r="MS421" s="21">
        <v>40.281818181818188</v>
      </c>
      <c r="MT421" s="20">
        <v>62.12000400555555</v>
      </c>
      <c r="MU421" s="21">
        <v>19.010883245454547</v>
      </c>
      <c r="MV421" s="21">
        <v>11.389772727272728</v>
      </c>
      <c r="MW421" s="21">
        <v>83.305729715916868</v>
      </c>
      <c r="MX421" s="21">
        <v>0</v>
      </c>
      <c r="MY421" s="30" t="s">
        <v>52</v>
      </c>
    </row>
    <row r="422" spans="1:363" ht="24" customHeight="1" x14ac:dyDescent="0.25">
      <c r="A422" s="15" t="s">
        <v>52</v>
      </c>
      <c r="B422" s="24" t="s">
        <v>13</v>
      </c>
      <c r="C422" s="25" t="s">
        <v>2</v>
      </c>
      <c r="D422" s="23">
        <v>0.7</v>
      </c>
      <c r="E422" s="17">
        <f t="shared" si="6"/>
        <v>0.875</v>
      </c>
      <c r="F422" s="23">
        <v>0.82499999999999996</v>
      </c>
      <c r="G422" s="19">
        <v>78.500000000000028</v>
      </c>
      <c r="H422" s="20">
        <v>205.49834249999998</v>
      </c>
      <c r="I422" s="19">
        <v>37.047839500000016</v>
      </c>
      <c r="J422" s="19">
        <v>90.809375000000003</v>
      </c>
      <c r="K422" s="19">
        <v>76.785633484162872</v>
      </c>
      <c r="L422" s="19">
        <v>0</v>
      </c>
      <c r="M422" s="26">
        <v>0.81048937291666656</v>
      </c>
      <c r="N422" s="19">
        <v>77.715000000000032</v>
      </c>
      <c r="O422" s="17">
        <v>201.88390636150226</v>
      </c>
      <c r="P422" s="19">
        <v>36.677361105000017</v>
      </c>
      <c r="Q422" s="19">
        <v>88.112245753124995</v>
      </c>
      <c r="R422" s="19">
        <v>76.897395343137234</v>
      </c>
      <c r="S422" s="19">
        <v>0</v>
      </c>
      <c r="T422" s="26">
        <v>0.7961074916666665</v>
      </c>
      <c r="U422" s="19">
        <v>76.930000000000021</v>
      </c>
      <c r="V422" s="17">
        <v>198.30153938100912</v>
      </c>
      <c r="W422" s="21">
        <v>36.306882710000011</v>
      </c>
      <c r="X422" s="19">
        <v>85.469057274999997</v>
      </c>
      <c r="Y422" s="19">
        <v>77.010086651583691</v>
      </c>
      <c r="Z422" s="19">
        <v>0</v>
      </c>
      <c r="AA422" s="26">
        <v>0.78185435624999999</v>
      </c>
      <c r="AB422" s="21">
        <v>76.145000000000024</v>
      </c>
      <c r="AC422" s="17">
        <v>194.75124155852063</v>
      </c>
      <c r="AD422" s="19">
        <v>35.936404315000011</v>
      </c>
      <c r="AE422" s="19">
        <v>82.879264709374993</v>
      </c>
      <c r="AF422" s="19">
        <v>77.123707409502245</v>
      </c>
      <c r="AG422" s="21">
        <v>0</v>
      </c>
      <c r="AH422" s="26">
        <v>0.76772996666666671</v>
      </c>
      <c r="AI422" s="19">
        <v>75.360000000000028</v>
      </c>
      <c r="AJ422" s="17">
        <v>191.23301289403668</v>
      </c>
      <c r="AK422" s="19">
        <v>35.565925920000012</v>
      </c>
      <c r="AL422" s="21">
        <v>80.342323199999996</v>
      </c>
      <c r="AM422" s="19">
        <v>77.238257616892895</v>
      </c>
      <c r="AN422" s="19">
        <v>0</v>
      </c>
      <c r="AO422" s="26">
        <v>0.75373432291666653</v>
      </c>
      <c r="AP422" s="19">
        <v>74.575000000000017</v>
      </c>
      <c r="AQ422" s="20">
        <v>187.74685338755725</v>
      </c>
      <c r="AR422" s="19">
        <v>35.195447525000006</v>
      </c>
      <c r="AS422" s="19">
        <v>77.857687890624987</v>
      </c>
      <c r="AT422" s="19">
        <v>77.353737273755641</v>
      </c>
      <c r="AU422" s="19">
        <v>0</v>
      </c>
      <c r="AV422" s="22">
        <v>0.7398674249999998</v>
      </c>
      <c r="AW422" s="19">
        <v>73.79000000000002</v>
      </c>
      <c r="AX422" s="17">
        <v>184.29276303908244</v>
      </c>
      <c r="AY422" s="19">
        <v>34.824969130000007</v>
      </c>
      <c r="AZ422" s="19">
        <v>75.424813924999995</v>
      </c>
      <c r="BA422" s="21">
        <v>77.470146380090483</v>
      </c>
      <c r="BB422" s="19">
        <v>0</v>
      </c>
      <c r="BC422" s="26">
        <v>0.72612927291666673</v>
      </c>
      <c r="BD422" s="19">
        <v>73.005000000000024</v>
      </c>
      <c r="BE422" s="17">
        <v>180.87074184861231</v>
      </c>
      <c r="BF422" s="21">
        <v>34.454490735000014</v>
      </c>
      <c r="BG422" s="19">
        <v>73.043156446875017</v>
      </c>
      <c r="BH422" s="19">
        <v>77.587484935897422</v>
      </c>
      <c r="BI422" s="19">
        <v>0</v>
      </c>
      <c r="BJ422" s="26">
        <v>0.71251986666666667</v>
      </c>
      <c r="BK422" s="21">
        <v>72.220000000000027</v>
      </c>
      <c r="BL422" s="17">
        <v>177.48078981614665</v>
      </c>
      <c r="BM422" s="19">
        <v>34.084012340000015</v>
      </c>
      <c r="BN422" s="19">
        <v>70.712170600000007</v>
      </c>
      <c r="BO422" s="19">
        <v>77.705752941176456</v>
      </c>
      <c r="BP422" s="21">
        <v>0</v>
      </c>
      <c r="BQ422" s="26">
        <v>0.69903920624999993</v>
      </c>
      <c r="BR422" s="19">
        <v>71.435000000000031</v>
      </c>
      <c r="BS422" s="17">
        <v>174.12290694168561</v>
      </c>
      <c r="BT422" s="19">
        <v>33.713533945000016</v>
      </c>
      <c r="BU422" s="21">
        <v>68.431311528125008</v>
      </c>
      <c r="BV422" s="19">
        <v>77.824950395927587</v>
      </c>
      <c r="BW422" s="19">
        <v>0</v>
      </c>
      <c r="BX422" s="26">
        <v>0.68568729166666664</v>
      </c>
      <c r="BY422" s="19">
        <v>70.650000000000034</v>
      </c>
      <c r="BZ422" s="20">
        <v>170.79709322522916</v>
      </c>
      <c r="CA422" s="19">
        <v>33.343055550000017</v>
      </c>
      <c r="CB422" s="19">
        <v>66.200034375000016</v>
      </c>
      <c r="CC422" s="19">
        <v>77.945077300150814</v>
      </c>
      <c r="CD422" s="19">
        <v>0</v>
      </c>
      <c r="CE422" s="22">
        <v>0.67246412291666668</v>
      </c>
      <c r="CF422" s="19">
        <v>69.865000000000023</v>
      </c>
      <c r="CG422" s="17">
        <v>167.5033486667773</v>
      </c>
      <c r="CH422" s="19">
        <v>32.97257715500001</v>
      </c>
      <c r="CI422" s="19">
        <v>64.017794284375015</v>
      </c>
      <c r="CJ422" s="21">
        <v>78.066133653846137</v>
      </c>
      <c r="CK422" s="19">
        <v>0</v>
      </c>
      <c r="CL422" s="26">
        <v>0.65936970000000006</v>
      </c>
      <c r="CM422" s="19">
        <v>69.080000000000027</v>
      </c>
      <c r="CN422" s="17">
        <v>164.24167326633003</v>
      </c>
      <c r="CO422" s="21">
        <v>32.602098760000011</v>
      </c>
      <c r="CP422" s="19">
        <v>61.884046399999995</v>
      </c>
      <c r="CQ422" s="19">
        <v>78.188119457013556</v>
      </c>
      <c r="CR422" s="19">
        <v>0</v>
      </c>
      <c r="CS422" s="26">
        <v>0.64640402291666665</v>
      </c>
      <c r="CT422" s="21">
        <v>68.29500000000003</v>
      </c>
      <c r="CU422" s="17">
        <v>161.01206702388728</v>
      </c>
      <c r="CV422" s="19">
        <v>32.231620365000012</v>
      </c>
      <c r="CW422" s="19">
        <v>59.798245865625006</v>
      </c>
      <c r="CX422" s="19">
        <v>78.311034709653072</v>
      </c>
      <c r="CY422" s="21">
        <v>0</v>
      </c>
      <c r="CZ422" s="26">
        <v>0.63356709166666658</v>
      </c>
      <c r="DA422" s="19">
        <v>67.510000000000019</v>
      </c>
      <c r="DB422" s="17">
        <v>157.81452993944913</v>
      </c>
      <c r="DC422" s="19">
        <v>31.861141970000009</v>
      </c>
      <c r="DD422" s="21">
        <v>57.759847824999994</v>
      </c>
      <c r="DE422" s="19">
        <v>78.434879411764683</v>
      </c>
      <c r="DF422" s="19">
        <v>0</v>
      </c>
      <c r="DG422" s="26">
        <v>0.62085890624999995</v>
      </c>
      <c r="DH422" s="19">
        <v>66.725000000000023</v>
      </c>
      <c r="DI422" s="20">
        <v>154.64906201301562</v>
      </c>
      <c r="DJ422" s="19">
        <v>31.49066357500001</v>
      </c>
      <c r="DK422" s="19">
        <v>55.768307421874994</v>
      </c>
      <c r="DL422" s="19">
        <v>78.559653563348405</v>
      </c>
      <c r="DM422" s="19">
        <v>0</v>
      </c>
      <c r="DN422" s="22">
        <v>0.60827946666666666</v>
      </c>
      <c r="DO422" s="19">
        <v>65.940000000000026</v>
      </c>
      <c r="DP422" s="17">
        <v>151.51566324458665</v>
      </c>
      <c r="DQ422" s="19">
        <v>31.120185180000014</v>
      </c>
      <c r="DR422" s="19">
        <v>53.823079799999995</v>
      </c>
      <c r="DS422" s="21">
        <v>78.685357164404209</v>
      </c>
      <c r="DT422" s="19">
        <v>0</v>
      </c>
      <c r="DU422" s="26">
        <v>0.59582877291666669</v>
      </c>
      <c r="DV422" s="19">
        <v>65.155000000000015</v>
      </c>
      <c r="DW422" s="17">
        <v>148.41433363416229</v>
      </c>
      <c r="DX422" s="21">
        <v>30.749706785000008</v>
      </c>
      <c r="DY422" s="19">
        <v>51.923620103124996</v>
      </c>
      <c r="DZ422" s="19">
        <v>78.811990214932109</v>
      </c>
      <c r="EA422" s="19">
        <v>0</v>
      </c>
      <c r="EB422" s="26">
        <v>0.58350682499999995</v>
      </c>
      <c r="EC422" s="21">
        <v>64.370000000000019</v>
      </c>
      <c r="ED422" s="17">
        <v>145.34507318174249</v>
      </c>
      <c r="EE422" s="19">
        <v>30.379228390000009</v>
      </c>
      <c r="EF422" s="19">
        <v>50.069383474999988</v>
      </c>
      <c r="EG422" s="19">
        <v>78.93955271493212</v>
      </c>
      <c r="EH422" s="21">
        <v>0</v>
      </c>
      <c r="EI422" s="26">
        <v>0.57131362291666665</v>
      </c>
      <c r="EJ422" s="19">
        <v>63.585000000000029</v>
      </c>
      <c r="EK422" s="17">
        <v>142.30788188732728</v>
      </c>
      <c r="EL422" s="19">
        <v>30.008749995000013</v>
      </c>
      <c r="EM422" s="21">
        <v>48.259825059375018</v>
      </c>
      <c r="EN422" s="19">
        <v>79.068044664404212</v>
      </c>
      <c r="EO422" s="19">
        <v>0</v>
      </c>
      <c r="EP422" s="26">
        <v>0.55924916666666669</v>
      </c>
      <c r="EQ422" s="19">
        <v>62.800000000000026</v>
      </c>
      <c r="ER422" s="20">
        <v>139.30275975091666</v>
      </c>
      <c r="ES422" s="19">
        <v>29.638271600000014</v>
      </c>
      <c r="ET422" s="19">
        <v>46.494400000000013</v>
      </c>
      <c r="EU422" s="19">
        <v>79.197466063348401</v>
      </c>
      <c r="EV422" s="19">
        <v>0</v>
      </c>
      <c r="EW422" s="22">
        <v>0.54731345624999994</v>
      </c>
      <c r="EX422" s="19">
        <v>62.015000000000022</v>
      </c>
      <c r="EY422" s="17">
        <v>136.3297067725106</v>
      </c>
      <c r="EZ422" s="19">
        <v>29.267793205000011</v>
      </c>
      <c r="FA422" s="19">
        <v>44.772563440625014</v>
      </c>
      <c r="FB422" s="21">
        <v>79.327816911764685</v>
      </c>
      <c r="FC422" s="19">
        <v>0</v>
      </c>
      <c r="FD422" s="26">
        <v>0.53550649166666653</v>
      </c>
      <c r="FE422" s="19">
        <v>61.230000000000025</v>
      </c>
      <c r="FF422" s="17">
        <v>133.38872295210913</v>
      </c>
      <c r="FG422" s="21">
        <v>28.897314810000012</v>
      </c>
      <c r="FH422" s="19">
        <v>43.093770525000004</v>
      </c>
      <c r="FI422" s="19">
        <v>79.459097209653081</v>
      </c>
      <c r="FJ422" s="19">
        <v>0</v>
      </c>
      <c r="FK422" s="26">
        <v>0.52382827291666656</v>
      </c>
      <c r="FL422" s="21">
        <v>60.445000000000022</v>
      </c>
      <c r="FM422" s="17">
        <v>130.47980828971225</v>
      </c>
      <c r="FN422" s="19">
        <v>28.526836415000009</v>
      </c>
      <c r="FO422" s="19">
        <v>41.457476396875002</v>
      </c>
      <c r="FP422" s="19">
        <v>79.591306957013558</v>
      </c>
      <c r="FQ422" s="21">
        <v>0</v>
      </c>
      <c r="FR422" s="26">
        <v>0.51227880000000003</v>
      </c>
      <c r="FS422" s="19">
        <v>59.660000000000025</v>
      </c>
      <c r="FT422" s="17">
        <v>127.60296278532</v>
      </c>
      <c r="FU422" s="19">
        <v>28.156358020000013</v>
      </c>
      <c r="FV422" s="21">
        <v>39.863136200000007</v>
      </c>
      <c r="FW422" s="19">
        <v>79.724446153846145</v>
      </c>
      <c r="FX422" s="19">
        <v>0</v>
      </c>
      <c r="FY422" s="26">
        <v>0.50085807291666662</v>
      </c>
      <c r="FZ422" s="19">
        <v>58.875000000000021</v>
      </c>
      <c r="GA422" s="20">
        <v>124.75818643893228</v>
      </c>
      <c r="GB422" s="19">
        <v>27.78587962500001</v>
      </c>
      <c r="GC422" s="19">
        <v>38.310205078125001</v>
      </c>
      <c r="GD422" s="19">
        <v>79.858514800150814</v>
      </c>
      <c r="GE422" s="19">
        <v>0</v>
      </c>
      <c r="GF422" s="22">
        <v>0.48956609166666665</v>
      </c>
      <c r="GG422" s="19">
        <v>58.090000000000018</v>
      </c>
      <c r="GH422" s="17">
        <v>121.94547925054916</v>
      </c>
      <c r="GI422" s="19">
        <v>27.415401230000008</v>
      </c>
      <c r="GJ422" s="19">
        <v>36.798138174999998</v>
      </c>
      <c r="GK422" s="21">
        <v>79.99351289592758</v>
      </c>
      <c r="GL422" s="19">
        <v>0</v>
      </c>
      <c r="GM422" s="26">
        <v>0.4784028562499999</v>
      </c>
      <c r="GN422" s="19">
        <v>57.305000000000021</v>
      </c>
      <c r="GO422" s="17">
        <v>119.1648412201706</v>
      </c>
      <c r="GP422" s="21">
        <v>27.044922835000012</v>
      </c>
      <c r="GQ422" s="19">
        <v>35.326390634374995</v>
      </c>
      <c r="GR422" s="19">
        <v>80.129440441176456</v>
      </c>
      <c r="GS422" s="19">
        <v>0</v>
      </c>
      <c r="GT422" s="26">
        <v>0.4673683666666667</v>
      </c>
      <c r="GU422" s="21">
        <v>56.520000000000017</v>
      </c>
      <c r="GV422" s="17">
        <v>116.41627234779668</v>
      </c>
      <c r="GW422" s="19">
        <v>26.674444440000009</v>
      </c>
      <c r="GX422" s="19">
        <v>33.894417599999997</v>
      </c>
      <c r="GY422" s="19">
        <v>80.266297435897428</v>
      </c>
      <c r="GZ422" s="21">
        <v>0</v>
      </c>
      <c r="HA422" s="26">
        <v>0.45646262291666662</v>
      </c>
      <c r="HB422" s="19">
        <v>55.735000000000021</v>
      </c>
      <c r="HC422" s="17">
        <v>113.69977263342727</v>
      </c>
      <c r="HD422" s="19">
        <v>26.30396604500001</v>
      </c>
      <c r="HE422" s="21">
        <v>32.501674215625002</v>
      </c>
      <c r="HF422" s="19">
        <v>80.404083880090482</v>
      </c>
      <c r="HG422" s="19">
        <v>0</v>
      </c>
      <c r="HH422" s="26">
        <v>0.44568562499999992</v>
      </c>
      <c r="HI422" s="19">
        <v>54.950000000000017</v>
      </c>
      <c r="HJ422" s="20">
        <v>111.01534207706247</v>
      </c>
      <c r="HK422" s="19">
        <v>25.933487650000007</v>
      </c>
      <c r="HL422" s="19">
        <v>31.147615624999993</v>
      </c>
      <c r="HM422" s="19">
        <v>80.542799773755647</v>
      </c>
      <c r="HN422" s="19">
        <v>0</v>
      </c>
      <c r="HO422" s="22">
        <v>0.43503737291666655</v>
      </c>
      <c r="HP422" s="19">
        <v>54.165000000000013</v>
      </c>
      <c r="HQ422" s="17">
        <v>108.36298067870226</v>
      </c>
      <c r="HR422" s="19">
        <v>25.563009255000008</v>
      </c>
      <c r="HS422" s="19">
        <v>29.831696971874994</v>
      </c>
      <c r="HT422" s="21">
        <v>80.682445116892893</v>
      </c>
      <c r="HU422" s="19">
        <v>0</v>
      </c>
      <c r="HV422" s="26">
        <v>0.42451786666666669</v>
      </c>
      <c r="HW422" s="19">
        <v>53.380000000000024</v>
      </c>
      <c r="HX422" s="17">
        <v>105.74268843834668</v>
      </c>
      <c r="HY422" s="21">
        <v>25.192530860000012</v>
      </c>
      <c r="HZ422" s="19">
        <v>28.553373400000009</v>
      </c>
      <c r="IA422" s="19">
        <v>80.82301990950225</v>
      </c>
      <c r="IB422" s="19">
        <v>0</v>
      </c>
      <c r="IC422" s="26">
        <v>0.41412710624999999</v>
      </c>
      <c r="ID422" s="21">
        <v>52.59500000000002</v>
      </c>
      <c r="IE422" s="17">
        <v>103.15446535599563</v>
      </c>
      <c r="IF422" s="19">
        <v>24.822052465000009</v>
      </c>
      <c r="IG422" s="19">
        <v>27.312100053125008</v>
      </c>
      <c r="IH422" s="19">
        <v>80.964524151583689</v>
      </c>
      <c r="II422" s="21">
        <v>0</v>
      </c>
      <c r="IJ422" s="26">
        <v>0.40386509166666662</v>
      </c>
      <c r="IK422" s="19">
        <v>51.810000000000024</v>
      </c>
      <c r="IL422" s="17">
        <v>100.59831143164915</v>
      </c>
      <c r="IM422" s="19">
        <v>24.45157407000001</v>
      </c>
      <c r="IN422" s="21">
        <v>26.107332075000002</v>
      </c>
      <c r="IO422" s="19">
        <v>81.106957843137238</v>
      </c>
      <c r="IP422" s="19">
        <v>0</v>
      </c>
      <c r="IQ422" s="26">
        <v>0.39373182291666659</v>
      </c>
      <c r="IR422" s="19">
        <v>51.02500000000002</v>
      </c>
      <c r="IS422" s="20">
        <v>98.074226665307265</v>
      </c>
      <c r="IT422" s="19">
        <v>24.081095675000011</v>
      </c>
      <c r="IU422" s="19">
        <v>24.938524609375005</v>
      </c>
      <c r="IV422" s="19">
        <v>81.250320984162883</v>
      </c>
      <c r="IW422" s="19">
        <v>0</v>
      </c>
      <c r="IX422" s="22">
        <v>0.38372730000000005</v>
      </c>
      <c r="IY422" s="19">
        <v>50.240000000000016</v>
      </c>
      <c r="IZ422" s="17">
        <v>95.58221105697001</v>
      </c>
      <c r="JA422" s="19">
        <v>23.710617280000008</v>
      </c>
      <c r="JB422" s="19">
        <v>23.805132800000006</v>
      </c>
      <c r="JC422" s="19">
        <v>81.394613574660625</v>
      </c>
      <c r="JD422" s="21">
        <v>0</v>
      </c>
      <c r="JE422" s="22">
        <v>0.37385152291666668</v>
      </c>
      <c r="JF422" s="21">
        <v>49.45500000000002</v>
      </c>
      <c r="JG422" s="20">
        <v>93.122264606637287</v>
      </c>
      <c r="JH422" s="21">
        <v>23.340138885000009</v>
      </c>
      <c r="JI422" s="21">
        <v>22.706611790625004</v>
      </c>
      <c r="JJ422" s="21">
        <v>81.539835614630448</v>
      </c>
      <c r="JK422" s="21">
        <v>0</v>
      </c>
      <c r="JL422" s="22">
        <v>0.36410449166666664</v>
      </c>
      <c r="JM422" s="21">
        <v>48.670000000000016</v>
      </c>
      <c r="JN422" s="20">
        <v>90.694387314309154</v>
      </c>
      <c r="JO422" s="21">
        <v>22.969660490000006</v>
      </c>
      <c r="JP422" s="21">
        <v>21.642416725</v>
      </c>
      <c r="JQ422" s="21">
        <v>81.685987104072382</v>
      </c>
      <c r="JR422" s="21">
        <v>0</v>
      </c>
      <c r="JS422" s="22">
        <v>0.35448620624999999</v>
      </c>
      <c r="JT422" s="21">
        <v>47.885000000000019</v>
      </c>
      <c r="JU422" s="20">
        <v>88.298579179985623</v>
      </c>
      <c r="JV422" s="21">
        <v>22.59918209500001</v>
      </c>
      <c r="JW422" s="21">
        <v>20.612002746875</v>
      </c>
      <c r="JX422" s="21">
        <v>81.833068042986412</v>
      </c>
      <c r="JY422" s="21">
        <v>0</v>
      </c>
      <c r="JZ422" s="22">
        <v>0.34499666666666656</v>
      </c>
      <c r="KA422" s="21">
        <v>47.100000000000016</v>
      </c>
      <c r="KB422" s="20">
        <v>85.934840203666639</v>
      </c>
      <c r="KC422" s="21">
        <v>22.228703700000008</v>
      </c>
      <c r="KD422" s="21">
        <v>19.614825</v>
      </c>
      <c r="KE422" s="21">
        <v>81.981078431372538</v>
      </c>
      <c r="KF422" s="21">
        <v>0</v>
      </c>
      <c r="KG422" s="22">
        <v>0.33563587291666663</v>
      </c>
      <c r="KH422" s="21">
        <v>46.315000000000012</v>
      </c>
      <c r="KI422" s="20">
        <v>83.603170385352286</v>
      </c>
      <c r="KJ422" s="21">
        <v>21.858225305000005</v>
      </c>
      <c r="KK422" s="21">
        <v>18.650338628124999</v>
      </c>
      <c r="KL422" s="21">
        <v>82.13001826923076</v>
      </c>
      <c r="KM422" s="21">
        <v>0</v>
      </c>
      <c r="KN422" s="22">
        <v>0.32640382499999998</v>
      </c>
      <c r="KO422" s="21">
        <v>45.530000000000015</v>
      </c>
      <c r="KP422" s="20">
        <v>81.303569725042493</v>
      </c>
      <c r="KQ422" s="21">
        <v>21.487746910000009</v>
      </c>
      <c r="KR422" s="21">
        <v>17.717998774999998</v>
      </c>
      <c r="KS422" s="21">
        <v>82.279887556561064</v>
      </c>
      <c r="KT422" s="21">
        <v>0</v>
      </c>
      <c r="KU422" s="22">
        <v>0.31730052291666661</v>
      </c>
      <c r="KV422" s="21">
        <v>44.745000000000012</v>
      </c>
      <c r="KW422" s="20">
        <v>79.036038222737275</v>
      </c>
      <c r="KX422" s="21">
        <v>21.117268515000006</v>
      </c>
      <c r="KY422" s="21">
        <v>16.817260584374999</v>
      </c>
      <c r="KZ422" s="21">
        <v>82.430686293363479</v>
      </c>
      <c r="LA422" s="21">
        <v>0</v>
      </c>
      <c r="LB422" s="22">
        <v>0.30832596666666656</v>
      </c>
      <c r="LC422" s="21">
        <v>43.960000000000022</v>
      </c>
      <c r="LD422" s="20">
        <v>76.800575878436632</v>
      </c>
      <c r="LE422" s="21">
        <v>20.746790120000011</v>
      </c>
      <c r="LF422" s="21">
        <v>15.947579200000005</v>
      </c>
      <c r="LG422" s="21">
        <v>82.58241447963799</v>
      </c>
      <c r="LH422" s="21">
        <v>0</v>
      </c>
      <c r="LI422" s="22">
        <v>0.29948015625000002</v>
      </c>
      <c r="LJ422" s="21">
        <v>43.175000000000018</v>
      </c>
      <c r="LK422" s="20">
        <v>74.597182692140635</v>
      </c>
      <c r="LL422" s="21">
        <v>20.376311725000008</v>
      </c>
      <c r="LM422" s="21">
        <v>15.108409765625005</v>
      </c>
      <c r="LN422" s="21">
        <v>82.735072115384597</v>
      </c>
      <c r="LO422" s="21">
        <v>0</v>
      </c>
      <c r="LP422" s="22">
        <v>0.29076309166666664</v>
      </c>
      <c r="LQ422" s="21">
        <v>42.390000000000015</v>
      </c>
      <c r="LR422" s="20">
        <v>72.425858663849155</v>
      </c>
      <c r="LS422" s="21">
        <v>20.005833330000009</v>
      </c>
      <c r="LT422" s="21">
        <v>14.299207425000002</v>
      </c>
      <c r="LU422" s="21">
        <v>82.8886592006033</v>
      </c>
      <c r="LV422" s="21">
        <v>0</v>
      </c>
      <c r="LW422" s="22">
        <v>0.28217477291666665</v>
      </c>
      <c r="LX422" s="21">
        <v>41.605000000000018</v>
      </c>
      <c r="LY422" s="20">
        <v>70.286603793562293</v>
      </c>
      <c r="LZ422" s="21">
        <v>19.635354935000009</v>
      </c>
      <c r="MA422" s="21">
        <v>13.519427321875003</v>
      </c>
      <c r="MB422" s="21">
        <v>83.043175735294099</v>
      </c>
      <c r="MC422" s="21">
        <v>0</v>
      </c>
      <c r="MD422" s="22">
        <v>0.27371519999999994</v>
      </c>
      <c r="ME422" s="21">
        <v>40.820000000000014</v>
      </c>
      <c r="MF422" s="20">
        <v>68.179418081279977</v>
      </c>
      <c r="MG422" s="21">
        <v>19.264876540000007</v>
      </c>
      <c r="MH422" s="21">
        <v>12.768524600000001</v>
      </c>
      <c r="MI422" s="21">
        <v>83.198621719456995</v>
      </c>
      <c r="MJ422" s="21">
        <v>0</v>
      </c>
      <c r="MK422" s="22">
        <v>0.26538437291666667</v>
      </c>
      <c r="ML422" s="21">
        <v>40.035000000000018</v>
      </c>
      <c r="MM422" s="20">
        <v>66.104301527002292</v>
      </c>
      <c r="MN422" s="21">
        <v>18.894398145000007</v>
      </c>
      <c r="MO422" s="21">
        <v>12.045954403125</v>
      </c>
      <c r="MP422" s="21">
        <v>83.354997153091986</v>
      </c>
      <c r="MQ422" s="21">
        <v>0</v>
      </c>
      <c r="MR422" s="22">
        <v>0.25718229166666667</v>
      </c>
      <c r="MS422" s="21">
        <v>39.250000000000014</v>
      </c>
      <c r="MT422" s="20">
        <v>64.061254130729168</v>
      </c>
      <c r="MU422" s="21">
        <v>18.523919750000008</v>
      </c>
      <c r="MV422" s="21">
        <v>11.351171875</v>
      </c>
      <c r="MW422" s="21">
        <v>83.512302036199074</v>
      </c>
      <c r="MX422" s="21">
        <v>0</v>
      </c>
      <c r="MY422" s="30" t="s">
        <v>52</v>
      </c>
    </row>
    <row r="423" spans="1:363" ht="24" customHeight="1" x14ac:dyDescent="0.25">
      <c r="A423" s="15" t="s">
        <v>52</v>
      </c>
      <c r="B423" s="24" t="s">
        <v>13</v>
      </c>
      <c r="C423" s="25" t="s">
        <v>2</v>
      </c>
      <c r="D423" s="23">
        <v>0.7</v>
      </c>
      <c r="E423" s="17">
        <f t="shared" si="6"/>
        <v>0.875</v>
      </c>
      <c r="F423" s="23">
        <v>0.85</v>
      </c>
      <c r="G423" s="19">
        <v>76.436363636363666</v>
      </c>
      <c r="H423" s="20">
        <v>211.72556499999999</v>
      </c>
      <c r="I423" s="19">
        <v>36.073912509090924</v>
      </c>
      <c r="J423" s="19">
        <v>90.480681818181822</v>
      </c>
      <c r="K423" s="19">
        <v>77.08142702217566</v>
      </c>
      <c r="L423" s="19">
        <v>0</v>
      </c>
      <c r="M423" s="26">
        <v>0.83504965694444433</v>
      </c>
      <c r="N423" s="19">
        <v>75.672000000000025</v>
      </c>
      <c r="O423" s="17">
        <v>208.001600493669</v>
      </c>
      <c r="P423" s="19">
        <v>35.713173384000015</v>
      </c>
      <c r="Q423" s="19">
        <v>87.793315087499991</v>
      </c>
      <c r="R423" s="19">
        <v>77.192618087481122</v>
      </c>
      <c r="S423" s="19">
        <v>0</v>
      </c>
      <c r="T423" s="26">
        <v>0.82023196111111096</v>
      </c>
      <c r="U423" s="19">
        <v>74.907636363636385</v>
      </c>
      <c r="V423" s="17">
        <v>204.31067693800941</v>
      </c>
      <c r="W423" s="21">
        <v>35.352434258909099</v>
      </c>
      <c r="X423" s="19">
        <v>85.159693881818171</v>
      </c>
      <c r="Y423" s="19">
        <v>77.304690377173614</v>
      </c>
      <c r="Z423" s="19">
        <v>0</v>
      </c>
      <c r="AA423" s="26">
        <v>0.8055469125000001</v>
      </c>
      <c r="AB423" s="21">
        <v>74.143272727272759</v>
      </c>
      <c r="AC423" s="17">
        <v>200.65279433302126</v>
      </c>
      <c r="AD423" s="19">
        <v>34.991695133818197</v>
      </c>
      <c r="AE423" s="19">
        <v>82.579275317045457</v>
      </c>
      <c r="AF423" s="19">
        <v>77.417643891253121</v>
      </c>
      <c r="AG423" s="21">
        <v>0</v>
      </c>
      <c r="AH423" s="26">
        <v>0.79099451111111119</v>
      </c>
      <c r="AI423" s="19">
        <v>73.378909090909119</v>
      </c>
      <c r="AJ423" s="17">
        <v>197.02795267870445</v>
      </c>
      <c r="AK423" s="19">
        <v>34.630956008727289</v>
      </c>
      <c r="AL423" s="21">
        <v>80.051516509090902</v>
      </c>
      <c r="AM423" s="19">
        <v>77.531478629719643</v>
      </c>
      <c r="AN423" s="19">
        <v>0</v>
      </c>
      <c r="AO423" s="26">
        <v>0.77657475694444433</v>
      </c>
      <c r="AP423" s="19">
        <v>72.614545454545478</v>
      </c>
      <c r="AQ423" s="20">
        <v>193.436151975059</v>
      </c>
      <c r="AR423" s="19">
        <v>34.270216883636373</v>
      </c>
      <c r="AS423" s="19">
        <v>77.575874573863629</v>
      </c>
      <c r="AT423" s="19">
        <v>77.646194592573181</v>
      </c>
      <c r="AU423" s="19">
        <v>0</v>
      </c>
      <c r="AV423" s="22">
        <v>0.76228764999999987</v>
      </c>
      <c r="AW423" s="19">
        <v>71.850181818181838</v>
      </c>
      <c r="AX423" s="17">
        <v>189.87739222208498</v>
      </c>
      <c r="AY423" s="19">
        <v>33.909477758545464</v>
      </c>
      <c r="AZ423" s="19">
        <v>75.15180662727272</v>
      </c>
      <c r="BA423" s="21">
        <v>77.761791779813763</v>
      </c>
      <c r="BB423" s="19">
        <v>0</v>
      </c>
      <c r="BC423" s="26">
        <v>0.7481331902777778</v>
      </c>
      <c r="BD423" s="19">
        <v>71.085818181818212</v>
      </c>
      <c r="BE423" s="17">
        <v>186.35167341978237</v>
      </c>
      <c r="BF423" s="21">
        <v>33.548738633454562</v>
      </c>
      <c r="BG423" s="19">
        <v>72.778769785227283</v>
      </c>
      <c r="BH423" s="19">
        <v>77.878270191441345</v>
      </c>
      <c r="BI423" s="19">
        <v>0</v>
      </c>
      <c r="BJ423" s="26">
        <v>0.7341113777777778</v>
      </c>
      <c r="BK423" s="21">
        <v>70.321454545454571</v>
      </c>
      <c r="BL423" s="17">
        <v>182.8589955681511</v>
      </c>
      <c r="BM423" s="19">
        <v>33.187999508363646</v>
      </c>
      <c r="BN423" s="19">
        <v>70.456221163636371</v>
      </c>
      <c r="BO423" s="19">
        <v>77.995629827455957</v>
      </c>
      <c r="BP423" s="21">
        <v>0</v>
      </c>
      <c r="BQ423" s="26">
        <v>0.72022221249999996</v>
      </c>
      <c r="BR423" s="19">
        <v>69.557090909090945</v>
      </c>
      <c r="BS423" s="17">
        <v>179.39935866719122</v>
      </c>
      <c r="BT423" s="19">
        <v>32.827260383272744</v>
      </c>
      <c r="BU423" s="21">
        <v>68.183617878409109</v>
      </c>
      <c r="BV423" s="19">
        <v>78.11387068785757</v>
      </c>
      <c r="BW423" s="19">
        <v>0</v>
      </c>
      <c r="BX423" s="26">
        <v>0.7064656944444444</v>
      </c>
      <c r="BY423" s="19">
        <v>68.792727272727305</v>
      </c>
      <c r="BZ423" s="20">
        <v>175.97276271690276</v>
      </c>
      <c r="CA423" s="19">
        <v>32.466521258181835</v>
      </c>
      <c r="CB423" s="19">
        <v>65.960417045454562</v>
      </c>
      <c r="CC423" s="19">
        <v>78.232992772646227</v>
      </c>
      <c r="CD423" s="19">
        <v>0</v>
      </c>
      <c r="CE423" s="22">
        <v>0.69284182361111124</v>
      </c>
      <c r="CF423" s="19">
        <v>68.028363636363665</v>
      </c>
      <c r="CG423" s="17">
        <v>172.57920771728573</v>
      </c>
      <c r="CH423" s="19">
        <v>32.105782133090926</v>
      </c>
      <c r="CI423" s="19">
        <v>63.786075780681827</v>
      </c>
      <c r="CJ423" s="21">
        <v>78.3529960818219</v>
      </c>
      <c r="CK423" s="19">
        <v>0</v>
      </c>
      <c r="CL423" s="26">
        <v>0.67935060000000003</v>
      </c>
      <c r="CM423" s="19">
        <v>67.264000000000024</v>
      </c>
      <c r="CN423" s="17">
        <v>169.21869366833999</v>
      </c>
      <c r="CO423" s="21">
        <v>31.74504300800001</v>
      </c>
      <c r="CP423" s="19">
        <v>61.660051199999998</v>
      </c>
      <c r="CQ423" s="19">
        <v>78.473880615384601</v>
      </c>
      <c r="CR423" s="19">
        <v>0</v>
      </c>
      <c r="CS423" s="26">
        <v>0.66599202361111109</v>
      </c>
      <c r="CT423" s="21">
        <v>66.499636363636384</v>
      </c>
      <c r="CU423" s="17">
        <v>165.89122057006568</v>
      </c>
      <c r="CV423" s="19">
        <v>31.384303882909101</v>
      </c>
      <c r="CW423" s="19">
        <v>59.581800419318192</v>
      </c>
      <c r="CX423" s="19">
        <v>78.595646373334318</v>
      </c>
      <c r="CY423" s="21">
        <v>0</v>
      </c>
      <c r="CZ423" s="26">
        <v>0.65276609444444433</v>
      </c>
      <c r="DA423" s="19">
        <v>65.735272727272758</v>
      </c>
      <c r="DB423" s="17">
        <v>162.59678842246274</v>
      </c>
      <c r="DC423" s="19">
        <v>31.023564757818196</v>
      </c>
      <c r="DD423" s="21">
        <v>57.550780554545454</v>
      </c>
      <c r="DE423" s="19">
        <v>78.718293355671051</v>
      </c>
      <c r="DF423" s="19">
        <v>0</v>
      </c>
      <c r="DG423" s="26">
        <v>0.63967281249999997</v>
      </c>
      <c r="DH423" s="19">
        <v>64.970909090909117</v>
      </c>
      <c r="DI423" s="20">
        <v>159.33539722553124</v>
      </c>
      <c r="DJ423" s="19">
        <v>30.662825632727287</v>
      </c>
      <c r="DK423" s="19">
        <v>55.566448721590902</v>
      </c>
      <c r="DL423" s="19">
        <v>78.841821562394813</v>
      </c>
      <c r="DM423" s="19">
        <v>0</v>
      </c>
      <c r="DN423" s="22">
        <v>0.62671217777777777</v>
      </c>
      <c r="DO423" s="19">
        <v>64.206545454545477</v>
      </c>
      <c r="DP423" s="17">
        <v>156.1070469792711</v>
      </c>
      <c r="DQ423" s="19">
        <v>30.302086507636375</v>
      </c>
      <c r="DR423" s="19">
        <v>53.62826203636363</v>
      </c>
      <c r="DS423" s="21">
        <v>78.96623099350559</v>
      </c>
      <c r="DT423" s="19">
        <v>0</v>
      </c>
      <c r="DU423" s="26">
        <v>0.61388419027777774</v>
      </c>
      <c r="DV423" s="19">
        <v>63.442181818181837</v>
      </c>
      <c r="DW423" s="17">
        <v>152.91173768368236</v>
      </c>
      <c r="DX423" s="21">
        <v>29.941347382545462</v>
      </c>
      <c r="DY423" s="19">
        <v>51.735677614772726</v>
      </c>
      <c r="DZ423" s="19">
        <v>79.091521649003397</v>
      </c>
      <c r="EA423" s="19">
        <v>0</v>
      </c>
      <c r="EB423" s="26">
        <v>0.60118884999999989</v>
      </c>
      <c r="EC423" s="21">
        <v>62.677818181818203</v>
      </c>
      <c r="ED423" s="17">
        <v>149.74946933876498</v>
      </c>
      <c r="EE423" s="19">
        <v>29.580608257454557</v>
      </c>
      <c r="EF423" s="19">
        <v>49.888152572727265</v>
      </c>
      <c r="EG423" s="19">
        <v>79.217693528888205</v>
      </c>
      <c r="EH423" s="21">
        <v>0</v>
      </c>
      <c r="EI423" s="26">
        <v>0.58862615694444442</v>
      </c>
      <c r="EJ423" s="19">
        <v>61.91345454545457</v>
      </c>
      <c r="EK423" s="17">
        <v>146.62024194451902</v>
      </c>
      <c r="EL423" s="19">
        <v>29.219869132363648</v>
      </c>
      <c r="EM423" s="21">
        <v>48.085144026136383</v>
      </c>
      <c r="EN423" s="19">
        <v>79.344746633160057</v>
      </c>
      <c r="EO423" s="19">
        <v>0</v>
      </c>
      <c r="EP423" s="26">
        <v>0.57619611111111113</v>
      </c>
      <c r="EQ423" s="19">
        <v>61.149090909090937</v>
      </c>
      <c r="ER423" s="20">
        <v>143.52405550094446</v>
      </c>
      <c r="ES423" s="19">
        <v>28.859130007272739</v>
      </c>
      <c r="ET423" s="19">
        <v>46.326109090909107</v>
      </c>
      <c r="EU423" s="19">
        <v>79.472680961818909</v>
      </c>
      <c r="EV423" s="19">
        <v>0</v>
      </c>
      <c r="EW423" s="22">
        <v>0.56389871250000001</v>
      </c>
      <c r="EX423" s="19">
        <v>60.384727272727297</v>
      </c>
      <c r="EY423" s="17">
        <v>140.46091000804125</v>
      </c>
      <c r="EZ423" s="19">
        <v>28.49839088218183</v>
      </c>
      <c r="FA423" s="19">
        <v>44.610504882954558</v>
      </c>
      <c r="FB423" s="21">
        <v>79.601496514864806</v>
      </c>
      <c r="FC423" s="19">
        <v>0</v>
      </c>
      <c r="FD423" s="26">
        <v>0.55173396111111106</v>
      </c>
      <c r="FE423" s="19">
        <v>59.620363636363663</v>
      </c>
      <c r="FF423" s="17">
        <v>137.43080546580944</v>
      </c>
      <c r="FG423" s="21">
        <v>28.137651757090921</v>
      </c>
      <c r="FH423" s="19">
        <v>42.937788518181826</v>
      </c>
      <c r="FI423" s="19">
        <v>79.731193292297704</v>
      </c>
      <c r="FJ423" s="19">
        <v>0</v>
      </c>
      <c r="FK423" s="26">
        <v>0.53970185694444439</v>
      </c>
      <c r="FL423" s="21">
        <v>58.856000000000023</v>
      </c>
      <c r="FM423" s="17">
        <v>134.43374187424902</v>
      </c>
      <c r="FN423" s="19">
        <v>27.776912632000013</v>
      </c>
      <c r="FO423" s="19">
        <v>41.307417112500005</v>
      </c>
      <c r="FP423" s="19">
        <v>79.861771294117631</v>
      </c>
      <c r="FQ423" s="21">
        <v>0</v>
      </c>
      <c r="FR423" s="26">
        <v>0.5278024</v>
      </c>
      <c r="FS423" s="19">
        <v>58.09163636363639</v>
      </c>
      <c r="FT423" s="17">
        <v>131.46971923336</v>
      </c>
      <c r="FU423" s="19">
        <v>27.416173506909104</v>
      </c>
      <c r="FV423" s="21">
        <v>39.718847781818184</v>
      </c>
      <c r="FW423" s="19">
        <v>79.993230520324573</v>
      </c>
      <c r="FX423" s="19">
        <v>0</v>
      </c>
      <c r="FY423" s="26">
        <v>0.51603559027777779</v>
      </c>
      <c r="FZ423" s="19">
        <v>57.327272727272749</v>
      </c>
      <c r="GA423" s="20">
        <v>128.53873754314236</v>
      </c>
      <c r="GB423" s="19">
        <v>27.055434381818191</v>
      </c>
      <c r="GC423" s="19">
        <v>38.171537642045458</v>
      </c>
      <c r="GD423" s="19">
        <v>80.125570970918545</v>
      </c>
      <c r="GE423" s="19">
        <v>0</v>
      </c>
      <c r="GF423" s="22">
        <v>0.50440142777777774</v>
      </c>
      <c r="GG423" s="19">
        <v>56.562909090909109</v>
      </c>
      <c r="GH423" s="17">
        <v>125.6407968035961</v>
      </c>
      <c r="GI423" s="19">
        <v>26.694695256727282</v>
      </c>
      <c r="GJ423" s="19">
        <v>36.664943809090907</v>
      </c>
      <c r="GK423" s="21">
        <v>80.258792645899547</v>
      </c>
      <c r="GL423" s="19">
        <v>0</v>
      </c>
      <c r="GM423" s="26">
        <v>0.49289991249999993</v>
      </c>
      <c r="GN423" s="19">
        <v>55.798545454545476</v>
      </c>
      <c r="GO423" s="17">
        <v>122.77589701472122</v>
      </c>
      <c r="GP423" s="21">
        <v>26.333956131636373</v>
      </c>
      <c r="GQ423" s="19">
        <v>35.198523398863635</v>
      </c>
      <c r="GR423" s="19">
        <v>80.39289554526755</v>
      </c>
      <c r="GS423" s="19">
        <v>0</v>
      </c>
      <c r="GT423" s="26">
        <v>0.4815310444444445</v>
      </c>
      <c r="GU423" s="21">
        <v>55.034181818181835</v>
      </c>
      <c r="GV423" s="17">
        <v>119.94403817651779</v>
      </c>
      <c r="GW423" s="19">
        <v>25.973217006545465</v>
      </c>
      <c r="GX423" s="19">
        <v>33.771733527272723</v>
      </c>
      <c r="GY423" s="19">
        <v>80.527879669022582</v>
      </c>
      <c r="GZ423" s="21">
        <v>0</v>
      </c>
      <c r="HA423" s="26">
        <v>0.47029482361111108</v>
      </c>
      <c r="HB423" s="19">
        <v>54.269818181818202</v>
      </c>
      <c r="HC423" s="17">
        <v>117.14522028898568</v>
      </c>
      <c r="HD423" s="19">
        <v>25.612477881454556</v>
      </c>
      <c r="HE423" s="21">
        <v>32.384031310227272</v>
      </c>
      <c r="HF423" s="19">
        <v>80.663745017164644</v>
      </c>
      <c r="HG423" s="19">
        <v>0</v>
      </c>
      <c r="HH423" s="26">
        <v>0.45919124999999994</v>
      </c>
      <c r="HI423" s="19">
        <v>53.505454545454562</v>
      </c>
      <c r="HJ423" s="20">
        <v>114.37944335212498</v>
      </c>
      <c r="HK423" s="19">
        <v>25.251738756363643</v>
      </c>
      <c r="HL423" s="19">
        <v>31.034873863636356</v>
      </c>
      <c r="HM423" s="19">
        <v>80.800491589693706</v>
      </c>
      <c r="HN423" s="19">
        <v>0</v>
      </c>
      <c r="HO423" s="22">
        <v>0.44822032361111103</v>
      </c>
      <c r="HP423" s="19">
        <v>52.741090909090929</v>
      </c>
      <c r="HQ423" s="17">
        <v>111.64670736593567</v>
      </c>
      <c r="HR423" s="19">
        <v>24.890999631272738</v>
      </c>
      <c r="HS423" s="19">
        <v>29.723718303409086</v>
      </c>
      <c r="HT423" s="21">
        <v>80.938119386609813</v>
      </c>
      <c r="HU423" s="19">
        <v>0</v>
      </c>
      <c r="HV423" s="26">
        <v>0.43738204444444451</v>
      </c>
      <c r="HW423" s="19">
        <v>51.976727272727295</v>
      </c>
      <c r="HX423" s="17">
        <v>108.94701233041779</v>
      </c>
      <c r="HY423" s="21">
        <v>24.530260506181829</v>
      </c>
      <c r="HZ423" s="19">
        <v>28.450021745454556</v>
      </c>
      <c r="IA423" s="19">
        <v>81.076628407912921</v>
      </c>
      <c r="IB423" s="19">
        <v>0</v>
      </c>
      <c r="IC423" s="26">
        <v>0.42667641249999999</v>
      </c>
      <c r="ID423" s="21">
        <v>51.212363636363662</v>
      </c>
      <c r="IE423" s="17">
        <v>106.28035824557125</v>
      </c>
      <c r="IF423" s="19">
        <v>24.16952138109092</v>
      </c>
      <c r="IG423" s="19">
        <v>27.213241305681823</v>
      </c>
      <c r="IH423" s="19">
        <v>81.216018653603058</v>
      </c>
      <c r="II423" s="21">
        <v>0</v>
      </c>
      <c r="IJ423" s="26">
        <v>0.41610342777777776</v>
      </c>
      <c r="IK423" s="19">
        <v>50.448000000000022</v>
      </c>
      <c r="IL423" s="17">
        <v>103.6467451113961</v>
      </c>
      <c r="IM423" s="19">
        <v>23.808782256000011</v>
      </c>
      <c r="IN423" s="21">
        <v>26.012834100000003</v>
      </c>
      <c r="IO423" s="19">
        <v>81.356290123680225</v>
      </c>
      <c r="IP423" s="19">
        <v>0</v>
      </c>
      <c r="IQ423" s="26">
        <v>0.40566309027777775</v>
      </c>
      <c r="IR423" s="19">
        <v>49.683636363636381</v>
      </c>
      <c r="IS423" s="20">
        <v>101.04617292789236</v>
      </c>
      <c r="IT423" s="19">
        <v>23.448043130909099</v>
      </c>
      <c r="IU423" s="19">
        <v>24.848257244318187</v>
      </c>
      <c r="IV423" s="19">
        <v>81.497442818144407</v>
      </c>
      <c r="IW423" s="19">
        <v>0</v>
      </c>
      <c r="IX423" s="22">
        <v>0.39535540000000008</v>
      </c>
      <c r="IY423" s="19">
        <v>48.919272727272748</v>
      </c>
      <c r="IZ423" s="17">
        <v>98.47864169506002</v>
      </c>
      <c r="JA423" s="19">
        <v>23.087304005818194</v>
      </c>
      <c r="JB423" s="19">
        <v>23.718967854545458</v>
      </c>
      <c r="JC423" s="19">
        <v>81.639476736995604</v>
      </c>
      <c r="JD423" s="21">
        <v>0</v>
      </c>
      <c r="JE423" s="22">
        <v>0.38518035694444447</v>
      </c>
      <c r="JF423" s="21">
        <v>48.154909090909108</v>
      </c>
      <c r="JG423" s="20">
        <v>95.944151412899032</v>
      </c>
      <c r="JH423" s="21">
        <v>22.726564880727281</v>
      </c>
      <c r="JI423" s="21">
        <v>22.624423046590913</v>
      </c>
      <c r="JJ423" s="21">
        <v>81.782391880233831</v>
      </c>
      <c r="JK423" s="21">
        <v>0</v>
      </c>
      <c r="JL423" s="22">
        <v>0.37513796111111114</v>
      </c>
      <c r="JM423" s="21">
        <v>47.390545454545475</v>
      </c>
      <c r="JN423" s="20">
        <v>93.44270208140945</v>
      </c>
      <c r="JO423" s="21">
        <v>22.365825755636372</v>
      </c>
      <c r="JP423" s="21">
        <v>21.564079936363637</v>
      </c>
      <c r="JQ423" s="21">
        <v>81.926188247859073</v>
      </c>
      <c r="JR423" s="21">
        <v>0</v>
      </c>
      <c r="JS423" s="22">
        <v>0.36522821249999998</v>
      </c>
      <c r="JT423" s="21">
        <v>46.626181818181834</v>
      </c>
      <c r="JU423" s="20">
        <v>90.974293700591247</v>
      </c>
      <c r="JV423" s="21">
        <v>22.005086630545463</v>
      </c>
      <c r="JW423" s="21">
        <v>20.537395639772726</v>
      </c>
      <c r="JX423" s="21">
        <v>82.070865839871345</v>
      </c>
      <c r="JY423" s="21">
        <v>0</v>
      </c>
      <c r="JZ423" s="22">
        <v>0.35545111111111105</v>
      </c>
      <c r="KA423" s="21">
        <v>45.861818181818201</v>
      </c>
      <c r="KB423" s="20">
        <v>88.538926270444435</v>
      </c>
      <c r="KC423" s="21">
        <v>21.644347505454554</v>
      </c>
      <c r="KD423" s="21">
        <v>19.543827272727274</v>
      </c>
      <c r="KE423" s="21">
        <v>82.216424656270632</v>
      </c>
      <c r="KF423" s="21">
        <v>0</v>
      </c>
      <c r="KG423" s="22">
        <v>0.34580665694444446</v>
      </c>
      <c r="KH423" s="21">
        <v>45.097454545454561</v>
      </c>
      <c r="KI423" s="20">
        <v>86.136599790969029</v>
      </c>
      <c r="KJ423" s="21">
        <v>21.283608380363642</v>
      </c>
      <c r="KK423" s="21">
        <v>18.582831951136363</v>
      </c>
      <c r="KL423" s="21">
        <v>82.362864697056935</v>
      </c>
      <c r="KM423" s="21">
        <v>0</v>
      </c>
      <c r="KN423" s="22">
        <v>0.33629485000000003</v>
      </c>
      <c r="KO423" s="21">
        <v>44.33309090909092</v>
      </c>
      <c r="KP423" s="20">
        <v>83.767314262165002</v>
      </c>
      <c r="KQ423" s="21">
        <v>20.922869255272733</v>
      </c>
      <c r="KR423" s="21">
        <v>17.653866790909088</v>
      </c>
      <c r="KS423" s="21">
        <v>82.510185962230267</v>
      </c>
      <c r="KT423" s="21">
        <v>0</v>
      </c>
      <c r="KU423" s="22">
        <v>0.32691569027777773</v>
      </c>
      <c r="KV423" s="21">
        <v>43.568727272727287</v>
      </c>
      <c r="KW423" s="20">
        <v>81.431069684032352</v>
      </c>
      <c r="KX423" s="21">
        <v>20.562130130181824</v>
      </c>
      <c r="KY423" s="21">
        <v>16.756388907954545</v>
      </c>
      <c r="KZ423" s="21">
        <v>82.658388451790614</v>
      </c>
      <c r="LA423" s="21">
        <v>0</v>
      </c>
      <c r="LB423" s="22">
        <v>0.3176691777777777</v>
      </c>
      <c r="LC423" s="21">
        <v>42.804363636363654</v>
      </c>
      <c r="LD423" s="20">
        <v>79.127866056571094</v>
      </c>
      <c r="LE423" s="21">
        <v>20.201391005090919</v>
      </c>
      <c r="LF423" s="21">
        <v>15.889855418181824</v>
      </c>
      <c r="LG423" s="21">
        <v>82.807472165737991</v>
      </c>
      <c r="LH423" s="21">
        <v>0</v>
      </c>
      <c r="LI423" s="22">
        <v>0.30855531250000001</v>
      </c>
      <c r="LJ423" s="21">
        <v>42.04000000000002</v>
      </c>
      <c r="LK423" s="20">
        <v>76.857703379781256</v>
      </c>
      <c r="LL423" s="21">
        <v>19.84065188000001</v>
      </c>
      <c r="LM423" s="21">
        <v>15.053723437500006</v>
      </c>
      <c r="LN423" s="21">
        <v>82.957437104072383</v>
      </c>
      <c r="LO423" s="21">
        <v>0</v>
      </c>
      <c r="LP423" s="22">
        <v>0.29957409444444444</v>
      </c>
      <c r="LQ423" s="21">
        <v>41.27563636363638</v>
      </c>
      <c r="LR423" s="20">
        <v>74.620581653662768</v>
      </c>
      <c r="LS423" s="21">
        <v>19.479912754909098</v>
      </c>
      <c r="LT423" s="21">
        <v>14.247450081818185</v>
      </c>
      <c r="LU423" s="21">
        <v>83.108283266793791</v>
      </c>
      <c r="LV423" s="21">
        <v>0</v>
      </c>
      <c r="LW423" s="22">
        <v>0.29072552361111109</v>
      </c>
      <c r="LX423" s="21">
        <v>40.511272727272747</v>
      </c>
      <c r="LY423" s="20">
        <v>72.416500878215686</v>
      </c>
      <c r="LZ423" s="21">
        <v>19.119173629818192</v>
      </c>
      <c r="MA423" s="21">
        <v>13.470492467045458</v>
      </c>
      <c r="MB423" s="21">
        <v>83.260010653902228</v>
      </c>
      <c r="MC423" s="21">
        <v>0</v>
      </c>
      <c r="MD423" s="22">
        <v>0.28200959999999997</v>
      </c>
      <c r="ME423" s="21">
        <v>39.746909090909107</v>
      </c>
      <c r="MF423" s="20">
        <v>70.245461053439996</v>
      </c>
      <c r="MG423" s="21">
        <v>18.75843450472728</v>
      </c>
      <c r="MH423" s="21">
        <v>12.722307709090911</v>
      </c>
      <c r="MI423" s="21">
        <v>83.412619265397694</v>
      </c>
      <c r="MJ423" s="21">
        <v>0</v>
      </c>
      <c r="MK423" s="22">
        <v>0.27342632361111113</v>
      </c>
      <c r="ML423" s="21">
        <v>38.982545454545473</v>
      </c>
      <c r="MM423" s="20">
        <v>68.107462179335698</v>
      </c>
      <c r="MN423" s="21">
        <v>18.397695379636371</v>
      </c>
      <c r="MO423" s="21">
        <v>12.002352923863636</v>
      </c>
      <c r="MP423" s="21">
        <v>83.566109101280162</v>
      </c>
      <c r="MQ423" s="21">
        <v>0</v>
      </c>
      <c r="MR423" s="22">
        <v>0.26497569444444441</v>
      </c>
      <c r="MS423" s="21">
        <v>38.218181818181833</v>
      </c>
      <c r="MT423" s="20">
        <v>66.002504255902764</v>
      </c>
      <c r="MU423" s="21">
        <v>18.036956254545462</v>
      </c>
      <c r="MV423" s="21">
        <v>11.310085227272728</v>
      </c>
      <c r="MW423" s="21">
        <v>83.720480161549659</v>
      </c>
      <c r="MX423" s="21">
        <v>0</v>
      </c>
      <c r="MY423" s="30" t="s">
        <v>52</v>
      </c>
    </row>
    <row r="424" spans="1:363" ht="24" customHeight="1" x14ac:dyDescent="0.25">
      <c r="A424" s="15" t="s">
        <v>52</v>
      </c>
      <c r="B424" s="24" t="s">
        <v>13</v>
      </c>
      <c r="C424" s="25" t="s">
        <v>2</v>
      </c>
      <c r="D424" s="23">
        <v>0.7</v>
      </c>
      <c r="E424" s="17">
        <f t="shared" si="6"/>
        <v>0.875</v>
      </c>
      <c r="F424" s="23">
        <v>0.875</v>
      </c>
      <c r="G424" s="19">
        <v>74.372727272727289</v>
      </c>
      <c r="H424" s="20">
        <v>217.9527875</v>
      </c>
      <c r="I424" s="19">
        <v>35.099985518181825</v>
      </c>
      <c r="J424" s="19">
        <v>90.132102272727266</v>
      </c>
      <c r="K424" s="19">
        <v>77.383643780461952</v>
      </c>
      <c r="L424" s="19">
        <v>0</v>
      </c>
      <c r="M424" s="26">
        <v>0.85960994097222221</v>
      </c>
      <c r="N424" s="19">
        <v>73.629000000000019</v>
      </c>
      <c r="O424" s="17">
        <v>214.11929462583575</v>
      </c>
      <c r="P424" s="19">
        <v>34.748985663000006</v>
      </c>
      <c r="Q424" s="19">
        <v>87.455088703124986</v>
      </c>
      <c r="R424" s="19">
        <v>77.494136230015073</v>
      </c>
      <c r="S424" s="19">
        <v>0</v>
      </c>
      <c r="T424" s="26">
        <v>0.84435643055555543</v>
      </c>
      <c r="U424" s="19">
        <v>72.885272727272735</v>
      </c>
      <c r="V424" s="17">
        <v>210.31981449500969</v>
      </c>
      <c r="W424" s="21">
        <v>34.397985807818188</v>
      </c>
      <c r="X424" s="19">
        <v>84.831613602272711</v>
      </c>
      <c r="Y424" s="19">
        <v>77.605462963514185</v>
      </c>
      <c r="Z424" s="19">
        <v>0</v>
      </c>
      <c r="AA424" s="26">
        <v>0.8292394687500001</v>
      </c>
      <c r="AB424" s="21">
        <v>72.141545454545465</v>
      </c>
      <c r="AC424" s="17">
        <v>206.55434710752189</v>
      </c>
      <c r="AD424" s="19">
        <v>34.046985952636369</v>
      </c>
      <c r="AE424" s="19">
        <v>82.261136177556807</v>
      </c>
      <c r="AF424" s="19">
        <v>77.717623980959317</v>
      </c>
      <c r="AG424" s="21">
        <v>0</v>
      </c>
      <c r="AH424" s="26">
        <v>0.81425905555555556</v>
      </c>
      <c r="AI424" s="19">
        <v>71.397818181818195</v>
      </c>
      <c r="AJ424" s="17">
        <v>202.82289246337223</v>
      </c>
      <c r="AK424" s="19">
        <v>33.695986097454551</v>
      </c>
      <c r="AL424" s="21">
        <v>79.743115636363626</v>
      </c>
      <c r="AM424" s="19">
        <v>77.830619282350426</v>
      </c>
      <c r="AN424" s="19">
        <v>0</v>
      </c>
      <c r="AO424" s="26">
        <v>0.79941519097222213</v>
      </c>
      <c r="AP424" s="19">
        <v>70.654090909090925</v>
      </c>
      <c r="AQ424" s="20">
        <v>199.12545056256073</v>
      </c>
      <c r="AR424" s="19">
        <v>33.344986242272732</v>
      </c>
      <c r="AS424" s="19">
        <v>77.277011186079534</v>
      </c>
      <c r="AT424" s="19">
        <v>77.944448867687555</v>
      </c>
      <c r="AU424" s="19">
        <v>0</v>
      </c>
      <c r="AV424" s="22">
        <v>0.78470787499999983</v>
      </c>
      <c r="AW424" s="19">
        <v>69.910363636363641</v>
      </c>
      <c r="AX424" s="17">
        <v>195.46202140508746</v>
      </c>
      <c r="AY424" s="19">
        <v>32.993986387090914</v>
      </c>
      <c r="AZ424" s="19">
        <v>74.862282034090896</v>
      </c>
      <c r="BA424" s="21">
        <v>78.059112736970675</v>
      </c>
      <c r="BB424" s="19">
        <v>0</v>
      </c>
      <c r="BC424" s="26">
        <v>0.77013710763888898</v>
      </c>
      <c r="BD424" s="19">
        <v>69.166636363636385</v>
      </c>
      <c r="BE424" s="17">
        <v>191.83260499095246</v>
      </c>
      <c r="BF424" s="21">
        <v>32.642986531909102</v>
      </c>
      <c r="BG424" s="19">
        <v>72.498387387784092</v>
      </c>
      <c r="BH424" s="19">
        <v>78.174610890199801</v>
      </c>
      <c r="BI424" s="19">
        <v>0</v>
      </c>
      <c r="BJ424" s="26">
        <v>0.75570288888888892</v>
      </c>
      <c r="BK424" s="21">
        <v>68.422909090909116</v>
      </c>
      <c r="BL424" s="17">
        <v>188.23720132015555</v>
      </c>
      <c r="BM424" s="19">
        <v>32.291986676727284</v>
      </c>
      <c r="BN424" s="19">
        <v>70.18478645454546</v>
      </c>
      <c r="BO424" s="19">
        <v>78.290943327374919</v>
      </c>
      <c r="BP424" s="21">
        <v>0</v>
      </c>
      <c r="BQ424" s="26">
        <v>0.74140521874999998</v>
      </c>
      <c r="BR424" s="19">
        <v>67.679181818181831</v>
      </c>
      <c r="BS424" s="17">
        <v>184.67581039269686</v>
      </c>
      <c r="BT424" s="19">
        <v>31.940986821545462</v>
      </c>
      <c r="BU424" s="21">
        <v>67.920938441761365</v>
      </c>
      <c r="BV424" s="19">
        <v>78.408110048496056</v>
      </c>
      <c r="BW424" s="19">
        <v>0</v>
      </c>
      <c r="BX424" s="26">
        <v>0.72724409722222216</v>
      </c>
      <c r="BY424" s="19">
        <v>66.935454545454562</v>
      </c>
      <c r="BZ424" s="20">
        <v>181.14843220857637</v>
      </c>
      <c r="CA424" s="19">
        <v>31.589986966363643</v>
      </c>
      <c r="CB424" s="19">
        <v>65.706302556818187</v>
      </c>
      <c r="CC424" s="19">
        <v>78.526111053563184</v>
      </c>
      <c r="CD424" s="19">
        <v>0</v>
      </c>
      <c r="CE424" s="22">
        <v>0.71321952430555569</v>
      </c>
      <c r="CF424" s="19">
        <v>66.191727272727292</v>
      </c>
      <c r="CG424" s="17">
        <v>177.65506676779412</v>
      </c>
      <c r="CH424" s="19">
        <v>31.238987111181828</v>
      </c>
      <c r="CI424" s="19">
        <v>63.540338007102271</v>
      </c>
      <c r="CJ424" s="21">
        <v>78.644946342576304</v>
      </c>
      <c r="CK424" s="19">
        <v>0</v>
      </c>
      <c r="CL424" s="26">
        <v>0.69933149999999999</v>
      </c>
      <c r="CM424" s="19">
        <v>65.448000000000022</v>
      </c>
      <c r="CN424" s="17">
        <v>174.19571407034999</v>
      </c>
      <c r="CO424" s="21">
        <v>30.887987256000009</v>
      </c>
      <c r="CP424" s="19">
        <v>61.422503999999989</v>
      </c>
      <c r="CQ424" s="19">
        <v>78.76461591553543</v>
      </c>
      <c r="CR424" s="19">
        <v>0</v>
      </c>
      <c r="CS424" s="26">
        <v>0.68558002430555554</v>
      </c>
      <c r="CT424" s="21">
        <v>64.704272727272738</v>
      </c>
      <c r="CU424" s="17">
        <v>170.77037411624408</v>
      </c>
      <c r="CV424" s="19">
        <v>30.536987400818187</v>
      </c>
      <c r="CW424" s="19">
        <v>59.352259742897729</v>
      </c>
      <c r="CX424" s="19">
        <v>78.885119772440561</v>
      </c>
      <c r="CY424" s="21">
        <v>0</v>
      </c>
      <c r="CZ424" s="26">
        <v>0.6719650972222222</v>
      </c>
      <c r="DA424" s="19">
        <v>63.960545454545468</v>
      </c>
      <c r="DB424" s="17">
        <v>167.37904690547637</v>
      </c>
      <c r="DC424" s="19">
        <v>30.185987545636369</v>
      </c>
      <c r="DD424" s="21">
        <v>57.329064443181807</v>
      </c>
      <c r="DE424" s="19">
        <v>79.006457913291683</v>
      </c>
      <c r="DF424" s="19">
        <v>0</v>
      </c>
      <c r="DG424" s="26">
        <v>0.65848671875000009</v>
      </c>
      <c r="DH424" s="19">
        <v>63.216818181818191</v>
      </c>
      <c r="DI424" s="20">
        <v>164.02173243804688</v>
      </c>
      <c r="DJ424" s="19">
        <v>29.83498769045455</v>
      </c>
      <c r="DK424" s="19">
        <v>55.352377308238623</v>
      </c>
      <c r="DL424" s="19">
        <v>79.128630338088811</v>
      </c>
      <c r="DM424" s="19">
        <v>0</v>
      </c>
      <c r="DN424" s="22">
        <v>0.64514488888888888</v>
      </c>
      <c r="DO424" s="19">
        <v>62.473090909090921</v>
      </c>
      <c r="DP424" s="17">
        <v>160.69843071395556</v>
      </c>
      <c r="DQ424" s="19">
        <v>29.483987835272732</v>
      </c>
      <c r="DR424" s="19">
        <v>53.421657545454529</v>
      </c>
      <c r="DS424" s="21">
        <v>79.251637046831945</v>
      </c>
      <c r="DT424" s="19">
        <v>0</v>
      </c>
      <c r="DU424" s="26">
        <v>0.6319396076388889</v>
      </c>
      <c r="DV424" s="19">
        <v>61.729363636363644</v>
      </c>
      <c r="DW424" s="17">
        <v>157.40914173320243</v>
      </c>
      <c r="DX424" s="21">
        <v>29.132987980090913</v>
      </c>
      <c r="DY424" s="19">
        <v>51.536364362215899</v>
      </c>
      <c r="DZ424" s="19">
        <v>79.37547803952107</v>
      </c>
      <c r="EA424" s="19">
        <v>0</v>
      </c>
      <c r="EB424" s="26">
        <v>0.61887087499999993</v>
      </c>
      <c r="EC424" s="21">
        <v>60.985636363636374</v>
      </c>
      <c r="ED424" s="17">
        <v>154.15386549578747</v>
      </c>
      <c r="EE424" s="19">
        <v>28.781988124909095</v>
      </c>
      <c r="EF424" s="19">
        <v>49.695956965909076</v>
      </c>
      <c r="EG424" s="19">
        <v>79.500153316156201</v>
      </c>
      <c r="EH424" s="21">
        <v>0</v>
      </c>
      <c r="EI424" s="26">
        <v>0.6059386909722223</v>
      </c>
      <c r="EJ424" s="19">
        <v>60.241909090909111</v>
      </c>
      <c r="EK424" s="17">
        <v>150.93260200171079</v>
      </c>
      <c r="EL424" s="19">
        <v>28.430988269727283</v>
      </c>
      <c r="EM424" s="21">
        <v>47.899894563920469</v>
      </c>
      <c r="EN424" s="19">
        <v>79.625662876737323</v>
      </c>
      <c r="EO424" s="19">
        <v>0</v>
      </c>
      <c r="EP424" s="26">
        <v>0.59314305555555558</v>
      </c>
      <c r="EQ424" s="19">
        <v>59.498181818181834</v>
      </c>
      <c r="ER424" s="20">
        <v>147.74535125097222</v>
      </c>
      <c r="ES424" s="19">
        <v>28.079988414545461</v>
      </c>
      <c r="ET424" s="19">
        <v>46.147636363636373</v>
      </c>
      <c r="EU424" s="19">
        <v>79.752006721264465</v>
      </c>
      <c r="EV424" s="19">
        <v>0</v>
      </c>
      <c r="EW424" s="22">
        <v>0.58048396874999997</v>
      </c>
      <c r="EX424" s="19">
        <v>58.754454545454564</v>
      </c>
      <c r="EY424" s="17">
        <v>144.59211324357187</v>
      </c>
      <c r="EZ424" s="19">
        <v>27.728988559363646</v>
      </c>
      <c r="FA424" s="19">
        <v>44.438641572443188</v>
      </c>
      <c r="FB424" s="21">
        <v>79.879184849737584</v>
      </c>
      <c r="FC424" s="19">
        <v>0</v>
      </c>
      <c r="FD424" s="26">
        <v>0.56796143055555548</v>
      </c>
      <c r="FE424" s="19">
        <v>58.010727272727287</v>
      </c>
      <c r="FF424" s="17">
        <v>141.47288797950969</v>
      </c>
      <c r="FG424" s="21">
        <v>27.377988704181824</v>
      </c>
      <c r="FH424" s="19">
        <v>42.772369397727275</v>
      </c>
      <c r="FI424" s="19">
        <v>80.007197262156723</v>
      </c>
      <c r="FJ424" s="19">
        <v>0</v>
      </c>
      <c r="FK424" s="26">
        <v>0.55557544097222222</v>
      </c>
      <c r="FL424" s="21">
        <v>57.267000000000017</v>
      </c>
      <c r="FM424" s="17">
        <v>138.38767545878576</v>
      </c>
      <c r="FN424" s="19">
        <v>27.026988849000009</v>
      </c>
      <c r="FO424" s="19">
        <v>41.148279046874997</v>
      </c>
      <c r="FP424" s="19">
        <v>80.136043958521853</v>
      </c>
      <c r="FQ424" s="21">
        <v>0</v>
      </c>
      <c r="FR424" s="26">
        <v>0.54332600000000009</v>
      </c>
      <c r="FS424" s="19">
        <v>56.52327272727274</v>
      </c>
      <c r="FT424" s="17">
        <v>135.33647568140003</v>
      </c>
      <c r="FU424" s="19">
        <v>26.675988993818187</v>
      </c>
      <c r="FV424" s="21">
        <v>39.565829727272728</v>
      </c>
      <c r="FW424" s="19">
        <v>80.265724938832989</v>
      </c>
      <c r="FX424" s="19">
        <v>0</v>
      </c>
      <c r="FY424" s="26">
        <v>0.53121310763888896</v>
      </c>
      <c r="FZ424" s="19">
        <v>55.77954545454547</v>
      </c>
      <c r="GA424" s="20">
        <v>132.31928864735244</v>
      </c>
      <c r="GB424" s="19">
        <v>26.324989138636372</v>
      </c>
      <c r="GC424" s="19">
        <v>38.024480646306813</v>
      </c>
      <c r="GD424" s="19">
        <v>80.396240203090116</v>
      </c>
      <c r="GE424" s="19">
        <v>0</v>
      </c>
      <c r="GF424" s="22">
        <v>0.51923676388888884</v>
      </c>
      <c r="GG424" s="19">
        <v>55.035818181818193</v>
      </c>
      <c r="GH424" s="17">
        <v>129.33611435664304</v>
      </c>
      <c r="GI424" s="19">
        <v>25.97398928345455</v>
      </c>
      <c r="GJ424" s="19">
        <v>36.523691011363631</v>
      </c>
      <c r="GK424" s="21">
        <v>80.527589751293249</v>
      </c>
      <c r="GL424" s="19">
        <v>0</v>
      </c>
      <c r="GM424" s="26">
        <v>0.50739696874999995</v>
      </c>
      <c r="GN424" s="19">
        <v>54.292090909090916</v>
      </c>
      <c r="GO424" s="17">
        <v>126.38695280927186</v>
      </c>
      <c r="GP424" s="21">
        <v>25.622989428272732</v>
      </c>
      <c r="GQ424" s="19">
        <v>35.062920029829542</v>
      </c>
      <c r="GR424" s="19">
        <v>80.659773583442387</v>
      </c>
      <c r="GS424" s="19">
        <v>0</v>
      </c>
      <c r="GT424" s="26">
        <v>0.4956937222222223</v>
      </c>
      <c r="GU424" s="21">
        <v>53.548363636363646</v>
      </c>
      <c r="GV424" s="17">
        <v>123.47180400523891</v>
      </c>
      <c r="GW424" s="19">
        <v>25.271989573090913</v>
      </c>
      <c r="GX424" s="19">
        <v>33.641626909090903</v>
      </c>
      <c r="GY424" s="19">
        <v>80.792791699537531</v>
      </c>
      <c r="GZ424" s="21">
        <v>0</v>
      </c>
      <c r="HA424" s="26">
        <v>0.48412702430555554</v>
      </c>
      <c r="HB424" s="19">
        <v>52.804636363636369</v>
      </c>
      <c r="HC424" s="17">
        <v>120.59066794454409</v>
      </c>
      <c r="HD424" s="19">
        <v>24.920989717909094</v>
      </c>
      <c r="HE424" s="21">
        <v>32.259270856534087</v>
      </c>
      <c r="HF424" s="19">
        <v>80.926644099578667</v>
      </c>
      <c r="HG424" s="19">
        <v>0</v>
      </c>
      <c r="HH424" s="26">
        <v>0.47269687499999996</v>
      </c>
      <c r="HI424" s="19">
        <v>52.060909090909099</v>
      </c>
      <c r="HJ424" s="20">
        <v>117.74354462718749</v>
      </c>
      <c r="HK424" s="19">
        <v>24.569989862727276</v>
      </c>
      <c r="HL424" s="19">
        <v>30.915311079545443</v>
      </c>
      <c r="HM424" s="19">
        <v>81.061330783565793</v>
      </c>
      <c r="HN424" s="19">
        <v>0</v>
      </c>
      <c r="HO424" s="22">
        <v>0.4614032743055555</v>
      </c>
      <c r="HP424" s="19">
        <v>51.317181818181822</v>
      </c>
      <c r="HQ424" s="17">
        <v>114.93043405316908</v>
      </c>
      <c r="HR424" s="19">
        <v>24.218990007545457</v>
      </c>
      <c r="HS424" s="19">
        <v>29.609206785511358</v>
      </c>
      <c r="HT424" s="21">
        <v>81.19685175149894</v>
      </c>
      <c r="HU424" s="19">
        <v>0</v>
      </c>
      <c r="HV424" s="26">
        <v>0.45024622222222233</v>
      </c>
      <c r="HW424" s="19">
        <v>50.57345454545456</v>
      </c>
      <c r="HX424" s="17">
        <v>112.15133622248891</v>
      </c>
      <c r="HY424" s="21">
        <v>23.867990152363642</v>
      </c>
      <c r="HZ424" s="19">
        <v>28.340417181818189</v>
      </c>
      <c r="IA424" s="19">
        <v>81.333207003378064</v>
      </c>
      <c r="IB424" s="19">
        <v>0</v>
      </c>
      <c r="IC424" s="26">
        <v>0.43922571874999999</v>
      </c>
      <c r="ID424" s="21">
        <v>49.82972727272729</v>
      </c>
      <c r="IE424" s="17">
        <v>109.40625113514687</v>
      </c>
      <c r="IF424" s="19">
        <v>23.516990297181827</v>
      </c>
      <c r="IG424" s="19">
        <v>27.108401475852276</v>
      </c>
      <c r="IH424" s="19">
        <v>81.470396539203207</v>
      </c>
      <c r="II424" s="21">
        <v>0</v>
      </c>
      <c r="IJ424" s="26">
        <v>0.42834176388888884</v>
      </c>
      <c r="IK424" s="19">
        <v>49.086000000000013</v>
      </c>
      <c r="IL424" s="17">
        <v>106.69517879114304</v>
      </c>
      <c r="IM424" s="19">
        <v>23.165990442000005</v>
      </c>
      <c r="IN424" s="21">
        <v>25.912618875</v>
      </c>
      <c r="IO424" s="19">
        <v>81.608420358974342</v>
      </c>
      <c r="IP424" s="19">
        <v>0</v>
      </c>
      <c r="IQ424" s="26">
        <v>0.41759435763888886</v>
      </c>
      <c r="IR424" s="19">
        <v>48.342272727272743</v>
      </c>
      <c r="IS424" s="20">
        <v>104.01811919047742</v>
      </c>
      <c r="IT424" s="19">
        <v>22.81499058681819</v>
      </c>
      <c r="IU424" s="19">
        <v>24.752528586647731</v>
      </c>
      <c r="IV424" s="19">
        <v>81.747278462691483</v>
      </c>
      <c r="IW424" s="19">
        <v>0</v>
      </c>
      <c r="IX424" s="22">
        <v>0.40698350000000005</v>
      </c>
      <c r="IY424" s="19">
        <v>47.598545454545466</v>
      </c>
      <c r="IZ424" s="17">
        <v>101.37507233315002</v>
      </c>
      <c r="JA424" s="19">
        <v>22.463990731636368</v>
      </c>
      <c r="JB424" s="19">
        <v>23.627589818181821</v>
      </c>
      <c r="JC424" s="19">
        <v>81.886970850354629</v>
      </c>
      <c r="JD424" s="21">
        <v>0</v>
      </c>
      <c r="JE424" s="22">
        <v>0.39650919097222226</v>
      </c>
      <c r="JF424" s="21">
        <v>46.854818181818196</v>
      </c>
      <c r="JG424" s="20">
        <v>98.766038219160777</v>
      </c>
      <c r="JH424" s="21">
        <v>22.112990876454553</v>
      </c>
      <c r="JI424" s="21">
        <v>22.537261776988636</v>
      </c>
      <c r="JJ424" s="21">
        <v>82.027497521963767</v>
      </c>
      <c r="JK424" s="21">
        <v>0</v>
      </c>
      <c r="JL424" s="22">
        <v>0.38617143055555558</v>
      </c>
      <c r="JM424" s="21">
        <v>46.111090909090919</v>
      </c>
      <c r="JN424" s="20">
        <v>96.191016848509733</v>
      </c>
      <c r="JO424" s="21">
        <v>21.761991021272731</v>
      </c>
      <c r="JP424" s="21">
        <v>21.481003670454545</v>
      </c>
      <c r="JQ424" s="21">
        <v>82.16885847751891</v>
      </c>
      <c r="JR424" s="21">
        <v>0</v>
      </c>
      <c r="JS424" s="22">
        <v>0.37597021874999997</v>
      </c>
      <c r="JT424" s="21">
        <v>45.367363636363642</v>
      </c>
      <c r="JU424" s="20">
        <v>93.65000822119687</v>
      </c>
      <c r="JV424" s="21">
        <v>21.410991166090913</v>
      </c>
      <c r="JW424" s="21">
        <v>20.458274705965906</v>
      </c>
      <c r="JX424" s="21">
        <v>82.311053717020044</v>
      </c>
      <c r="JY424" s="21">
        <v>0</v>
      </c>
      <c r="JZ424" s="22">
        <v>0.36590555555555548</v>
      </c>
      <c r="KA424" s="21">
        <v>44.623636363636372</v>
      </c>
      <c r="KB424" s="20">
        <v>91.143012337222203</v>
      </c>
      <c r="KC424" s="21">
        <v>21.059991310909094</v>
      </c>
      <c r="KD424" s="21">
        <v>19.468534090909088</v>
      </c>
      <c r="KE424" s="21">
        <v>82.454083240467185</v>
      </c>
      <c r="KF424" s="21">
        <v>0</v>
      </c>
      <c r="KG424" s="22">
        <v>0.35597744097222223</v>
      </c>
      <c r="KH424" s="21">
        <v>43.879909090909095</v>
      </c>
      <c r="KI424" s="20">
        <v>88.670029196585759</v>
      </c>
      <c r="KJ424" s="21">
        <v>20.708991455727276</v>
      </c>
      <c r="KK424" s="21">
        <v>18.511241032670451</v>
      </c>
      <c r="KL424" s="21">
        <v>82.59794704786033</v>
      </c>
      <c r="KM424" s="21">
        <v>0</v>
      </c>
      <c r="KN424" s="22">
        <v>0.34618587500000003</v>
      </c>
      <c r="KO424" s="21">
        <v>43.136181818181825</v>
      </c>
      <c r="KP424" s="20">
        <v>86.23105879928751</v>
      </c>
      <c r="KQ424" s="21">
        <v>20.357991600545457</v>
      </c>
      <c r="KR424" s="21">
        <v>17.58585473863636</v>
      </c>
      <c r="KS424" s="21">
        <v>82.742645139199468</v>
      </c>
      <c r="KT424" s="21">
        <v>0</v>
      </c>
      <c r="KU424" s="22">
        <v>0.33653085763888885</v>
      </c>
      <c r="KV424" s="21">
        <v>42.392454545454548</v>
      </c>
      <c r="KW424" s="20">
        <v>83.826101145327414</v>
      </c>
      <c r="KX424" s="21">
        <v>20.006991745363639</v>
      </c>
      <c r="KY424" s="21">
        <v>16.691834416193178</v>
      </c>
      <c r="KZ424" s="21">
        <v>82.88817751448461</v>
      </c>
      <c r="LA424" s="21">
        <v>0</v>
      </c>
      <c r="LB424" s="22">
        <v>0.32701238888888884</v>
      </c>
      <c r="LC424" s="21">
        <v>41.648727272727285</v>
      </c>
      <c r="LD424" s="20">
        <v>81.455156234705541</v>
      </c>
      <c r="LE424" s="21">
        <v>19.655991890181824</v>
      </c>
      <c r="LF424" s="21">
        <v>15.828639272727276</v>
      </c>
      <c r="LG424" s="21">
        <v>83.034544173715759</v>
      </c>
      <c r="LH424" s="21">
        <v>0</v>
      </c>
      <c r="LI424" s="22">
        <v>0.31763046875000001</v>
      </c>
      <c r="LJ424" s="21">
        <v>40.905000000000015</v>
      </c>
      <c r="LK424" s="20">
        <v>79.118224067421878</v>
      </c>
      <c r="LL424" s="21">
        <v>19.304992035000009</v>
      </c>
      <c r="LM424" s="21">
        <v>14.995728515625004</v>
      </c>
      <c r="LN424" s="21">
        <v>83.181745116892898</v>
      </c>
      <c r="LO424" s="21">
        <v>0</v>
      </c>
      <c r="LP424" s="22">
        <v>0.30838509722222224</v>
      </c>
      <c r="LQ424" s="21">
        <v>40.161272727272738</v>
      </c>
      <c r="LR424" s="20">
        <v>76.815304643476395</v>
      </c>
      <c r="LS424" s="21">
        <v>18.953992179818187</v>
      </c>
      <c r="LT424" s="21">
        <v>14.192561352272728</v>
      </c>
      <c r="LU424" s="21">
        <v>83.329780344016044</v>
      </c>
      <c r="LV424" s="21">
        <v>0</v>
      </c>
      <c r="LW424" s="22">
        <v>0.29927627430555553</v>
      </c>
      <c r="LX424" s="21">
        <v>39.417545454545468</v>
      </c>
      <c r="LY424" s="20">
        <v>74.546397962869094</v>
      </c>
      <c r="LZ424" s="21">
        <v>18.602992324636372</v>
      </c>
      <c r="MA424" s="21">
        <v>13.418596990056821</v>
      </c>
      <c r="MB424" s="21">
        <v>83.47864985508518</v>
      </c>
      <c r="MC424" s="21">
        <v>0</v>
      </c>
      <c r="MD424" s="22">
        <v>0.29030399999999995</v>
      </c>
      <c r="ME424" s="21">
        <v>38.673818181818191</v>
      </c>
      <c r="MF424" s="20">
        <v>72.311504025599987</v>
      </c>
      <c r="MG424" s="21">
        <v>18.251992469454549</v>
      </c>
      <c r="MH424" s="21">
        <v>12.673294636363636</v>
      </c>
      <c r="MI424" s="21">
        <v>83.628353650100337</v>
      </c>
      <c r="MJ424" s="21">
        <v>0</v>
      </c>
      <c r="MK424" s="22">
        <v>0.2814682743055556</v>
      </c>
      <c r="ML424" s="21">
        <v>37.930090909090922</v>
      </c>
      <c r="MM424" s="20">
        <v>70.110622831669104</v>
      </c>
      <c r="MN424" s="21">
        <v>17.900992614272734</v>
      </c>
      <c r="MO424" s="21">
        <v>11.956113498579544</v>
      </c>
      <c r="MP424" s="21">
        <v>83.778891729061471</v>
      </c>
      <c r="MQ424" s="21">
        <v>0</v>
      </c>
      <c r="MR424" s="22">
        <v>0.2727690972222222</v>
      </c>
      <c r="MS424" s="21">
        <v>37.186363636363645</v>
      </c>
      <c r="MT424" s="20">
        <v>67.943754381076388</v>
      </c>
      <c r="MU424" s="21">
        <v>17.549992759090912</v>
      </c>
      <c r="MV424" s="21">
        <v>11.266512784090908</v>
      </c>
      <c r="MW424" s="21">
        <v>83.930264091968624</v>
      </c>
      <c r="MX424" s="21">
        <v>0</v>
      </c>
      <c r="MY424" s="30" t="s">
        <v>52</v>
      </c>
    </row>
    <row r="425" spans="1:363" ht="24" customHeight="1" x14ac:dyDescent="0.25">
      <c r="A425" s="15" t="s">
        <v>52</v>
      </c>
      <c r="B425" s="24" t="s">
        <v>13</v>
      </c>
      <c r="C425" s="25" t="s">
        <v>2</v>
      </c>
      <c r="D425" s="23">
        <v>0.7</v>
      </c>
      <c r="E425" s="17">
        <f t="shared" si="6"/>
        <v>0.875</v>
      </c>
      <c r="F425" s="23">
        <v>0.9</v>
      </c>
      <c r="G425" s="19">
        <v>72.309090909090926</v>
      </c>
      <c r="H425" s="20">
        <v>224.18001000000001</v>
      </c>
      <c r="I425" s="19">
        <v>34.126058527272733</v>
      </c>
      <c r="J425" s="19">
        <v>89.763636363636365</v>
      </c>
      <c r="K425" s="19">
        <v>77.692283759021706</v>
      </c>
      <c r="L425" s="19">
        <v>0</v>
      </c>
      <c r="M425" s="26">
        <v>0.88417022499999998</v>
      </c>
      <c r="N425" s="19">
        <v>71.586000000000013</v>
      </c>
      <c r="O425" s="17">
        <v>220.2369887580025</v>
      </c>
      <c r="P425" s="19">
        <v>33.784797942000004</v>
      </c>
      <c r="Q425" s="19">
        <v>87.097566599999993</v>
      </c>
      <c r="R425" s="19">
        <v>77.801949770739043</v>
      </c>
      <c r="S425" s="19">
        <v>0</v>
      </c>
      <c r="T425" s="26">
        <v>0.86848089999999989</v>
      </c>
      <c r="U425" s="19">
        <v>70.862909090909113</v>
      </c>
      <c r="V425" s="17">
        <v>216.32895205200998</v>
      </c>
      <c r="W425" s="21">
        <v>33.443537356727283</v>
      </c>
      <c r="X425" s="19">
        <v>84.48481643636363</v>
      </c>
      <c r="Y425" s="19">
        <v>77.912404410605419</v>
      </c>
      <c r="Z425" s="19">
        <v>0</v>
      </c>
      <c r="AA425" s="26">
        <v>0.85293202500000009</v>
      </c>
      <c r="AB425" s="21">
        <v>70.1398181818182</v>
      </c>
      <c r="AC425" s="17">
        <v>212.45589988202252</v>
      </c>
      <c r="AD425" s="19">
        <v>33.102276771454555</v>
      </c>
      <c r="AE425" s="19">
        <v>81.924847290909085</v>
      </c>
      <c r="AF425" s="19">
        <v>78.023647678620833</v>
      </c>
      <c r="AG425" s="21">
        <v>0</v>
      </c>
      <c r="AH425" s="26">
        <v>0.83752360000000003</v>
      </c>
      <c r="AI425" s="19">
        <v>69.416727272727286</v>
      </c>
      <c r="AJ425" s="17">
        <v>208.61783224804</v>
      </c>
      <c r="AK425" s="19">
        <v>32.761016186181827</v>
      </c>
      <c r="AL425" s="21">
        <v>79.417120581818182</v>
      </c>
      <c r="AM425" s="19">
        <v>78.135679574785271</v>
      </c>
      <c r="AN425" s="19">
        <v>0</v>
      </c>
      <c r="AO425" s="26">
        <v>0.82225562499999993</v>
      </c>
      <c r="AP425" s="19">
        <v>68.693636363636372</v>
      </c>
      <c r="AQ425" s="20">
        <v>204.81474915006248</v>
      </c>
      <c r="AR425" s="19">
        <v>32.419755600909099</v>
      </c>
      <c r="AS425" s="19">
        <v>76.961097727272715</v>
      </c>
      <c r="AT425" s="19">
        <v>78.248500099098749</v>
      </c>
      <c r="AU425" s="19">
        <v>0</v>
      </c>
      <c r="AV425" s="22">
        <v>0.8071280999999999</v>
      </c>
      <c r="AW425" s="19">
        <v>67.970545454545473</v>
      </c>
      <c r="AX425" s="17">
        <v>201.04665058808996</v>
      </c>
      <c r="AY425" s="19">
        <v>32.078495015636371</v>
      </c>
      <c r="AZ425" s="19">
        <v>74.556240145454538</v>
      </c>
      <c r="BA425" s="21">
        <v>78.362109251561265</v>
      </c>
      <c r="BB425" s="19">
        <v>0</v>
      </c>
      <c r="BC425" s="26">
        <v>0.79214102500000017</v>
      </c>
      <c r="BD425" s="19">
        <v>67.247454545454559</v>
      </c>
      <c r="BE425" s="17">
        <v>197.31353656212255</v>
      </c>
      <c r="BF425" s="21">
        <v>31.737234430363642</v>
      </c>
      <c r="BG425" s="19">
        <v>72.202009254545459</v>
      </c>
      <c r="BH425" s="19">
        <v>78.476507032172805</v>
      </c>
      <c r="BI425" s="19">
        <v>0</v>
      </c>
      <c r="BJ425" s="26">
        <v>0.77729440000000005</v>
      </c>
      <c r="BK425" s="21">
        <v>66.52436363636366</v>
      </c>
      <c r="BL425" s="17">
        <v>193.61540707216</v>
      </c>
      <c r="BM425" s="19">
        <v>31.395973845090921</v>
      </c>
      <c r="BN425" s="19">
        <v>69.897866472727273</v>
      </c>
      <c r="BO425" s="19">
        <v>78.591693440933383</v>
      </c>
      <c r="BP425" s="21">
        <v>0</v>
      </c>
      <c r="BQ425" s="26">
        <v>0.76258822500000001</v>
      </c>
      <c r="BR425" s="19">
        <v>65.801272727272746</v>
      </c>
      <c r="BS425" s="17">
        <v>189.9522621182025</v>
      </c>
      <c r="BT425" s="19">
        <v>31.05471325981819</v>
      </c>
      <c r="BU425" s="21">
        <v>67.643273218181832</v>
      </c>
      <c r="BV425" s="19">
        <v>78.707668477843001</v>
      </c>
      <c r="BW425" s="19">
        <v>0</v>
      </c>
      <c r="BX425" s="26">
        <v>0.74802250000000003</v>
      </c>
      <c r="BY425" s="19">
        <v>65.078181818181832</v>
      </c>
      <c r="BZ425" s="20">
        <v>186.32410170025</v>
      </c>
      <c r="CA425" s="19">
        <v>30.713452674545461</v>
      </c>
      <c r="CB425" s="19">
        <v>65.437690909090918</v>
      </c>
      <c r="CC425" s="19">
        <v>78.824432142901642</v>
      </c>
      <c r="CD425" s="19">
        <v>0</v>
      </c>
      <c r="CE425" s="22">
        <v>0.73359722500000013</v>
      </c>
      <c r="CF425" s="19">
        <v>64.355090909090919</v>
      </c>
      <c r="CG425" s="17">
        <v>182.73092581830252</v>
      </c>
      <c r="CH425" s="19">
        <v>30.372192089272733</v>
      </c>
      <c r="CI425" s="19">
        <v>63.280580963636368</v>
      </c>
      <c r="CJ425" s="21">
        <v>78.941984436109337</v>
      </c>
      <c r="CK425" s="19">
        <v>0</v>
      </c>
      <c r="CL425" s="26">
        <v>0.71931240000000007</v>
      </c>
      <c r="CM425" s="19">
        <v>63.632000000000012</v>
      </c>
      <c r="CN425" s="17">
        <v>179.17273447236002</v>
      </c>
      <c r="CO425" s="21">
        <v>30.030931504000005</v>
      </c>
      <c r="CP425" s="19">
        <v>61.171404799999998</v>
      </c>
      <c r="CQ425" s="19">
        <v>79.060325357466056</v>
      </c>
      <c r="CR425" s="19">
        <v>0</v>
      </c>
      <c r="CS425" s="26">
        <v>0.70516802499999998</v>
      </c>
      <c r="CT425" s="21">
        <v>62.908909090909106</v>
      </c>
      <c r="CU425" s="17">
        <v>175.64952766242249</v>
      </c>
      <c r="CV425" s="19">
        <v>29.68967091872728</v>
      </c>
      <c r="CW425" s="19">
        <v>59.109623836363646</v>
      </c>
      <c r="CX425" s="19">
        <v>79.179454906971799</v>
      </c>
      <c r="CY425" s="21">
        <v>0</v>
      </c>
      <c r="CZ425" s="26">
        <v>0.69116409999999995</v>
      </c>
      <c r="DA425" s="19">
        <v>62.185818181818199</v>
      </c>
      <c r="DB425" s="17">
        <v>172.16130538848998</v>
      </c>
      <c r="DC425" s="19">
        <v>29.348410333454552</v>
      </c>
      <c r="DD425" s="21">
        <v>57.094699490909086</v>
      </c>
      <c r="DE425" s="19">
        <v>79.299373084626595</v>
      </c>
      <c r="DF425" s="19">
        <v>0</v>
      </c>
      <c r="DG425" s="26">
        <v>0.6773006250000001</v>
      </c>
      <c r="DH425" s="19">
        <v>61.462727272727285</v>
      </c>
      <c r="DI425" s="20">
        <v>168.70806765056253</v>
      </c>
      <c r="DJ425" s="19">
        <v>29.007149748181824</v>
      </c>
      <c r="DK425" s="19">
        <v>55.126093181818177</v>
      </c>
      <c r="DL425" s="19">
        <v>79.420079890430415</v>
      </c>
      <c r="DM425" s="19">
        <v>0</v>
      </c>
      <c r="DN425" s="22">
        <v>0.66357759999999999</v>
      </c>
      <c r="DO425" s="19">
        <v>60.739636363636379</v>
      </c>
      <c r="DP425" s="17">
        <v>165.28981444863999</v>
      </c>
      <c r="DQ425" s="19">
        <v>28.665889162909099</v>
      </c>
      <c r="DR425" s="19">
        <v>53.203266327272722</v>
      </c>
      <c r="DS425" s="21">
        <v>79.541575324383274</v>
      </c>
      <c r="DT425" s="19">
        <v>0</v>
      </c>
      <c r="DU425" s="26">
        <v>0.64999502500000006</v>
      </c>
      <c r="DV425" s="19">
        <v>60.016545454545465</v>
      </c>
      <c r="DW425" s="17">
        <v>161.9065457827225</v>
      </c>
      <c r="DX425" s="21">
        <v>28.324628577636368</v>
      </c>
      <c r="DY425" s="19">
        <v>51.325680345454543</v>
      </c>
      <c r="DZ425" s="19">
        <v>79.663859386485157</v>
      </c>
      <c r="EA425" s="19">
        <v>0</v>
      </c>
      <c r="EB425" s="26">
        <v>0.63655289999999998</v>
      </c>
      <c r="EC425" s="21">
        <v>59.293454545454559</v>
      </c>
      <c r="ED425" s="17">
        <v>158.55826165280999</v>
      </c>
      <c r="EE425" s="19">
        <v>27.983367992363643</v>
      </c>
      <c r="EF425" s="19">
        <v>49.492796654545444</v>
      </c>
      <c r="EG425" s="19">
        <v>79.786932076736079</v>
      </c>
      <c r="EH425" s="21">
        <v>0</v>
      </c>
      <c r="EI425" s="26">
        <v>0.62325122500000008</v>
      </c>
      <c r="EJ425" s="19">
        <v>58.570363636363652</v>
      </c>
      <c r="EK425" s="17">
        <v>155.2449620589025</v>
      </c>
      <c r="EL425" s="19">
        <v>27.642107407090919</v>
      </c>
      <c r="EM425" s="21">
        <v>47.70407667272729</v>
      </c>
      <c r="EN425" s="19">
        <v>79.910793395136039</v>
      </c>
      <c r="EO425" s="19">
        <v>0</v>
      </c>
      <c r="EP425" s="26">
        <v>0.61009000000000002</v>
      </c>
      <c r="EQ425" s="19">
        <v>57.847272727272745</v>
      </c>
      <c r="ER425" s="20">
        <v>151.96664700100001</v>
      </c>
      <c r="ES425" s="19">
        <v>27.30084682181819</v>
      </c>
      <c r="ET425" s="19">
        <v>45.958981818181833</v>
      </c>
      <c r="EU425" s="19">
        <v>80.035443341685038</v>
      </c>
      <c r="EV425" s="19">
        <v>0</v>
      </c>
      <c r="EW425" s="22">
        <v>0.59706922500000004</v>
      </c>
      <c r="EX425" s="19">
        <v>57.124181818181832</v>
      </c>
      <c r="EY425" s="17">
        <v>148.72331647910249</v>
      </c>
      <c r="EZ425" s="19">
        <v>26.959586236545462</v>
      </c>
      <c r="FA425" s="19">
        <v>44.256973509090919</v>
      </c>
      <c r="FB425" s="21">
        <v>80.160881916383062</v>
      </c>
      <c r="FC425" s="19">
        <v>0</v>
      </c>
      <c r="FD425" s="26">
        <v>0.5841888999999999</v>
      </c>
      <c r="FE425" s="19">
        <v>56.401090909090925</v>
      </c>
      <c r="FF425" s="17">
        <v>145.51497049320997</v>
      </c>
      <c r="FG425" s="21">
        <v>26.618325651272734</v>
      </c>
      <c r="FH425" s="19">
        <v>42.597513163636364</v>
      </c>
      <c r="FI425" s="19">
        <v>80.287109119230138</v>
      </c>
      <c r="FJ425" s="19">
        <v>0</v>
      </c>
      <c r="FK425" s="26">
        <v>0.57144902499999994</v>
      </c>
      <c r="FL425" s="21">
        <v>55.678000000000011</v>
      </c>
      <c r="FM425" s="17">
        <v>142.34160904332248</v>
      </c>
      <c r="FN425" s="19">
        <v>26.277065066000006</v>
      </c>
      <c r="FO425" s="19">
        <v>40.980062200000006</v>
      </c>
      <c r="FP425" s="19">
        <v>80.414124950226238</v>
      </c>
      <c r="FQ425" s="21">
        <v>0</v>
      </c>
      <c r="FR425" s="26">
        <v>0.55884960000000006</v>
      </c>
      <c r="FS425" s="19">
        <v>54.954909090909105</v>
      </c>
      <c r="FT425" s="17">
        <v>139.20323212944001</v>
      </c>
      <c r="FU425" s="19">
        <v>25.935804480727281</v>
      </c>
      <c r="FV425" s="21">
        <v>39.40408203636364</v>
      </c>
      <c r="FW425" s="19">
        <v>80.541929409371363</v>
      </c>
      <c r="FX425" s="19">
        <v>0</v>
      </c>
      <c r="FY425" s="26">
        <v>0.54639062500000002</v>
      </c>
      <c r="FZ425" s="19">
        <v>54.231818181818198</v>
      </c>
      <c r="GA425" s="20">
        <v>136.09983975156251</v>
      </c>
      <c r="GB425" s="19">
        <v>25.594543895454553</v>
      </c>
      <c r="GC425" s="19">
        <v>37.869034090909089</v>
      </c>
      <c r="GD425" s="19">
        <v>80.670522496665527</v>
      </c>
      <c r="GE425" s="19">
        <v>0</v>
      </c>
      <c r="GF425" s="22">
        <v>0.53407210000000005</v>
      </c>
      <c r="GG425" s="19">
        <v>53.508727272727285</v>
      </c>
      <c r="GH425" s="17">
        <v>133.03143190969001</v>
      </c>
      <c r="GI425" s="19">
        <v>25.253283310181825</v>
      </c>
      <c r="GJ425" s="19">
        <v>36.374379781818178</v>
      </c>
      <c r="GK425" s="21">
        <v>80.799904212108729</v>
      </c>
      <c r="GL425" s="19">
        <v>0</v>
      </c>
      <c r="GM425" s="26">
        <v>0.52189402499999993</v>
      </c>
      <c r="GN425" s="19">
        <v>52.785636363636378</v>
      </c>
      <c r="GO425" s="17">
        <v>129.99800860382248</v>
      </c>
      <c r="GP425" s="21">
        <v>24.912022724909097</v>
      </c>
      <c r="GQ425" s="19">
        <v>34.919580527272721</v>
      </c>
      <c r="GR425" s="19">
        <v>80.930074555700969</v>
      </c>
      <c r="GS425" s="19">
        <v>0</v>
      </c>
      <c r="GT425" s="26">
        <v>0.5098564000000001</v>
      </c>
      <c r="GU425" s="21">
        <v>52.062545454545464</v>
      </c>
      <c r="GV425" s="17">
        <v>126.99956983396002</v>
      </c>
      <c r="GW425" s="19">
        <v>24.570762139636368</v>
      </c>
      <c r="GX425" s="19">
        <v>33.504097745454544</v>
      </c>
      <c r="GY425" s="19">
        <v>81.061033527442248</v>
      </c>
      <c r="GZ425" s="21">
        <v>0</v>
      </c>
      <c r="HA425" s="26">
        <v>0.49795922500000001</v>
      </c>
      <c r="HB425" s="19">
        <v>51.339454545454558</v>
      </c>
      <c r="HC425" s="17">
        <v>124.03611560010251</v>
      </c>
      <c r="HD425" s="19">
        <v>24.229501554363644</v>
      </c>
      <c r="HE425" s="21">
        <v>32.127392854545455</v>
      </c>
      <c r="HF425" s="19">
        <v>81.192781127332552</v>
      </c>
      <c r="HG425" s="19">
        <v>0</v>
      </c>
      <c r="HH425" s="26">
        <v>0.48620249999999998</v>
      </c>
      <c r="HI425" s="19">
        <v>50.616363636363644</v>
      </c>
      <c r="HJ425" s="20">
        <v>121.10764590225</v>
      </c>
      <c r="HK425" s="19">
        <v>23.888240969090912</v>
      </c>
      <c r="HL425" s="19">
        <v>30.788927272727264</v>
      </c>
      <c r="HM425" s="19">
        <v>81.32531735537188</v>
      </c>
      <c r="HN425" s="19">
        <v>0</v>
      </c>
      <c r="HO425" s="22">
        <v>0.47458622499999992</v>
      </c>
      <c r="HP425" s="19">
        <v>49.893272727272738</v>
      </c>
      <c r="HQ425" s="17">
        <v>118.21416074040248</v>
      </c>
      <c r="HR425" s="19">
        <v>23.546980383818187</v>
      </c>
      <c r="HS425" s="19">
        <v>29.488162418181812</v>
      </c>
      <c r="HT425" s="21">
        <v>81.45864221156026</v>
      </c>
      <c r="HU425" s="19">
        <v>0</v>
      </c>
      <c r="HV425" s="26">
        <v>0.46311040000000009</v>
      </c>
      <c r="HW425" s="19">
        <v>49.170181818181831</v>
      </c>
      <c r="HX425" s="17">
        <v>115.35566011456002</v>
      </c>
      <c r="HY425" s="21">
        <v>23.205719798545459</v>
      </c>
      <c r="HZ425" s="19">
        <v>28.224559709090919</v>
      </c>
      <c r="IA425" s="19">
        <v>81.592755695897665</v>
      </c>
      <c r="IB425" s="19">
        <v>0</v>
      </c>
      <c r="IC425" s="26">
        <v>0.451775025</v>
      </c>
      <c r="ID425" s="21">
        <v>48.447090909090925</v>
      </c>
      <c r="IE425" s="17">
        <v>112.5321440247225</v>
      </c>
      <c r="IF425" s="19">
        <v>22.864459213272735</v>
      </c>
      <c r="IG425" s="19">
        <v>26.997580563636369</v>
      </c>
      <c r="IH425" s="19">
        <v>81.727657808384123</v>
      </c>
      <c r="II425" s="21">
        <v>0</v>
      </c>
      <c r="IJ425" s="26">
        <v>0.44058009999999997</v>
      </c>
      <c r="IK425" s="19">
        <v>47.724000000000011</v>
      </c>
      <c r="IL425" s="17">
        <v>109.74361247088999</v>
      </c>
      <c r="IM425" s="19">
        <v>22.523198628000006</v>
      </c>
      <c r="IN425" s="21">
        <v>25.806686400000004</v>
      </c>
      <c r="IO425" s="19">
        <v>81.863348549019591</v>
      </c>
      <c r="IP425" s="19">
        <v>0</v>
      </c>
      <c r="IQ425" s="26">
        <v>0.42952562499999997</v>
      </c>
      <c r="IR425" s="19">
        <v>47.000909090909104</v>
      </c>
      <c r="IS425" s="20">
        <v>106.99006545306248</v>
      </c>
      <c r="IT425" s="19">
        <v>22.181938042727278</v>
      </c>
      <c r="IU425" s="19">
        <v>24.651338636363644</v>
      </c>
      <c r="IV425" s="19">
        <v>81.999827917804112</v>
      </c>
      <c r="IW425" s="19">
        <v>0</v>
      </c>
      <c r="IX425" s="22">
        <v>0.41861160000000008</v>
      </c>
      <c r="IY425" s="19">
        <v>46.277818181818191</v>
      </c>
      <c r="IZ425" s="17">
        <v>104.27150297124003</v>
      </c>
      <c r="JA425" s="19">
        <v>21.84067745745455</v>
      </c>
      <c r="JB425" s="19">
        <v>23.530998690909094</v>
      </c>
      <c r="JC425" s="19">
        <v>82.137095914737657</v>
      </c>
      <c r="JD425" s="21">
        <v>0</v>
      </c>
      <c r="JE425" s="22">
        <v>0.40783802500000005</v>
      </c>
      <c r="JF425" s="21">
        <v>45.554727272727284</v>
      </c>
      <c r="JG425" s="20">
        <v>101.58792502542251</v>
      </c>
      <c r="JH425" s="21">
        <v>21.499416872181826</v>
      </c>
      <c r="JI425" s="21">
        <v>22.445127981818185</v>
      </c>
      <c r="JJ425" s="21">
        <v>82.27515253982024</v>
      </c>
      <c r="JK425" s="21">
        <v>0</v>
      </c>
      <c r="JL425" s="22">
        <v>0.39720490000000003</v>
      </c>
      <c r="JM425" s="21">
        <v>44.831636363636377</v>
      </c>
      <c r="JN425" s="20">
        <v>98.939331615610001</v>
      </c>
      <c r="JO425" s="21">
        <v>21.158156286909097</v>
      </c>
      <c r="JP425" s="21">
        <v>21.393187927272727</v>
      </c>
      <c r="JQ425" s="21">
        <v>82.413997793051848</v>
      </c>
      <c r="JR425" s="21">
        <v>0</v>
      </c>
      <c r="JS425" s="22">
        <v>0.38671222500000002</v>
      </c>
      <c r="JT425" s="21">
        <v>44.108545454545464</v>
      </c>
      <c r="JU425" s="20">
        <v>96.325722741802508</v>
      </c>
      <c r="JV425" s="21">
        <v>20.816895701636369</v>
      </c>
      <c r="JW425" s="21">
        <v>20.374639945454543</v>
      </c>
      <c r="JX425" s="21">
        <v>82.553631674432509</v>
      </c>
      <c r="JY425" s="21">
        <v>0</v>
      </c>
      <c r="JZ425" s="22">
        <v>0.37635999999999992</v>
      </c>
      <c r="KA425" s="21">
        <v>43.385454545454557</v>
      </c>
      <c r="KB425" s="20">
        <v>93.747098403999971</v>
      </c>
      <c r="KC425" s="21">
        <v>20.475635116363641</v>
      </c>
      <c r="KD425" s="21">
        <v>19.388945454545453</v>
      </c>
      <c r="KE425" s="21">
        <v>82.694054183962194</v>
      </c>
      <c r="KF425" s="21">
        <v>0</v>
      </c>
      <c r="KG425" s="22">
        <v>0.36614822499999999</v>
      </c>
      <c r="KH425" s="21">
        <v>42.662363636363644</v>
      </c>
      <c r="KI425" s="20">
        <v>91.203458602202502</v>
      </c>
      <c r="KJ425" s="21">
        <v>20.134374531090913</v>
      </c>
      <c r="KK425" s="21">
        <v>18.43556587272727</v>
      </c>
      <c r="KL425" s="21">
        <v>82.835265321640918</v>
      </c>
      <c r="KM425" s="21">
        <v>0</v>
      </c>
      <c r="KN425" s="22">
        <v>0.35607690000000003</v>
      </c>
      <c r="KO425" s="21">
        <v>41.939272727272737</v>
      </c>
      <c r="KP425" s="20">
        <v>88.694803336410004</v>
      </c>
      <c r="KQ425" s="21">
        <v>19.793113945818188</v>
      </c>
      <c r="KR425" s="21">
        <v>17.513962618181818</v>
      </c>
      <c r="KS425" s="21">
        <v>82.977265087468666</v>
      </c>
      <c r="KT425" s="21">
        <v>0</v>
      </c>
      <c r="KU425" s="22">
        <v>0.34614602499999997</v>
      </c>
      <c r="KV425" s="21">
        <v>41.216181818181823</v>
      </c>
      <c r="KW425" s="20">
        <v>86.22113260662249</v>
      </c>
      <c r="KX425" s="21">
        <v>19.451853360545456</v>
      </c>
      <c r="KY425" s="21">
        <v>16.623597109090905</v>
      </c>
      <c r="KZ425" s="21">
        <v>83.120053481445453</v>
      </c>
      <c r="LA425" s="21">
        <v>0</v>
      </c>
      <c r="LB425" s="22">
        <v>0.33635559999999992</v>
      </c>
      <c r="LC425" s="21">
        <v>40.493090909090924</v>
      </c>
      <c r="LD425" s="20">
        <v>83.782446412839974</v>
      </c>
      <c r="LE425" s="21">
        <v>19.110592775272735</v>
      </c>
      <c r="LF425" s="21">
        <v>15.763930763636369</v>
      </c>
      <c r="LG425" s="21">
        <v>83.263630503571278</v>
      </c>
      <c r="LH425" s="21">
        <v>0</v>
      </c>
      <c r="LI425" s="22">
        <v>0.32670562500000006</v>
      </c>
      <c r="LJ425" s="21">
        <v>39.77000000000001</v>
      </c>
      <c r="LK425" s="20">
        <v>81.378744755062513</v>
      </c>
      <c r="LL425" s="21">
        <v>18.769332190000004</v>
      </c>
      <c r="LM425" s="21">
        <v>14.934425000000005</v>
      </c>
      <c r="LN425" s="21">
        <v>83.407996153846142</v>
      </c>
      <c r="LO425" s="21">
        <v>0</v>
      </c>
      <c r="LP425" s="22">
        <v>0.31719610000000004</v>
      </c>
      <c r="LQ425" s="21">
        <v>39.046909090909104</v>
      </c>
      <c r="LR425" s="20">
        <v>79.010027633290008</v>
      </c>
      <c r="LS425" s="21">
        <v>18.428071604727279</v>
      </c>
      <c r="LT425" s="21">
        <v>14.134541236363638</v>
      </c>
      <c r="LU425" s="21">
        <v>83.55315043227003</v>
      </c>
      <c r="LV425" s="21">
        <v>0</v>
      </c>
      <c r="LW425" s="22">
        <v>0.30782702499999998</v>
      </c>
      <c r="LX425" s="21">
        <v>38.32381818181819</v>
      </c>
      <c r="LY425" s="20">
        <v>76.676295047522487</v>
      </c>
      <c r="LZ425" s="21">
        <v>18.086811019454551</v>
      </c>
      <c r="MA425" s="21">
        <v>13.363740890909094</v>
      </c>
      <c r="MB425" s="21">
        <v>83.699093338842957</v>
      </c>
      <c r="MC425" s="21">
        <v>0</v>
      </c>
      <c r="MD425" s="22">
        <v>0.29859839999999999</v>
      </c>
      <c r="ME425" s="21">
        <v>37.600727272727283</v>
      </c>
      <c r="MF425" s="20">
        <v>74.377546997759993</v>
      </c>
      <c r="MG425" s="21">
        <v>17.745550434181823</v>
      </c>
      <c r="MH425" s="21">
        <v>12.621485381818182</v>
      </c>
      <c r="MI425" s="21">
        <v>83.845824873564922</v>
      </c>
      <c r="MJ425" s="21">
        <v>0</v>
      </c>
      <c r="MK425" s="22">
        <v>0.28951022500000007</v>
      </c>
      <c r="ML425" s="21">
        <v>36.87763636363637</v>
      </c>
      <c r="MM425" s="20">
        <v>72.113783484002511</v>
      </c>
      <c r="MN425" s="21">
        <v>17.404289848909094</v>
      </c>
      <c r="MO425" s="21">
        <v>11.907236127272727</v>
      </c>
      <c r="MP425" s="21">
        <v>83.993345036435926</v>
      </c>
      <c r="MQ425" s="21">
        <v>0</v>
      </c>
      <c r="MR425" s="22">
        <v>0.28056249999999999</v>
      </c>
      <c r="MS425" s="21">
        <v>36.154545454545463</v>
      </c>
      <c r="MT425" s="20">
        <v>69.885004506249999</v>
      </c>
      <c r="MU425" s="21">
        <v>17.063029263636366</v>
      </c>
      <c r="MV425" s="21">
        <v>11.220454545454546</v>
      </c>
      <c r="MW425" s="21">
        <v>84.141653827455954</v>
      </c>
      <c r="MX425" s="21">
        <v>0</v>
      </c>
      <c r="MY425" s="30" t="s">
        <v>52</v>
      </c>
    </row>
    <row r="426" spans="1:363" ht="24" customHeight="1" x14ac:dyDescent="0.25">
      <c r="A426" s="15" t="s">
        <v>52</v>
      </c>
      <c r="B426" s="24" t="s">
        <v>13</v>
      </c>
      <c r="C426" s="25" t="s">
        <v>2</v>
      </c>
      <c r="D426" s="23">
        <v>0.7</v>
      </c>
      <c r="E426" s="17">
        <f t="shared" si="6"/>
        <v>0.875</v>
      </c>
      <c r="F426" s="23">
        <v>0.92500000000000004</v>
      </c>
      <c r="G426" s="19">
        <v>70.245454545454564</v>
      </c>
      <c r="H426" s="20">
        <v>230.40723250000002</v>
      </c>
      <c r="I426" s="19">
        <v>33.152131536363648</v>
      </c>
      <c r="J426" s="19">
        <v>89.375284090909091</v>
      </c>
      <c r="K426" s="19">
        <v>78.007346957854963</v>
      </c>
      <c r="L426" s="19">
        <v>0</v>
      </c>
      <c r="M426" s="26">
        <v>0.90873050902777774</v>
      </c>
      <c r="N426" s="19">
        <v>69.543000000000021</v>
      </c>
      <c r="O426" s="17">
        <v>226.35468289016922</v>
      </c>
      <c r="P426" s="19">
        <v>32.82061022100001</v>
      </c>
      <c r="Q426" s="19">
        <v>86.720748778124985</v>
      </c>
      <c r="R426" s="19">
        <v>78.116058709653075</v>
      </c>
      <c r="S426" s="19">
        <v>0</v>
      </c>
      <c r="T426" s="26">
        <v>0.89260536944444435</v>
      </c>
      <c r="U426" s="19">
        <v>68.840545454545477</v>
      </c>
      <c r="V426" s="17">
        <v>222.33808960901024</v>
      </c>
      <c r="W426" s="21">
        <v>32.489088905636372</v>
      </c>
      <c r="X426" s="19">
        <v>84.119302384090901</v>
      </c>
      <c r="Y426" s="19">
        <v>78.225514718447315</v>
      </c>
      <c r="Z426" s="19">
        <v>0</v>
      </c>
      <c r="AA426" s="26">
        <v>0.87662458125000009</v>
      </c>
      <c r="AB426" s="21">
        <v>68.13809090909092</v>
      </c>
      <c r="AC426" s="17">
        <v>218.35745265652315</v>
      </c>
      <c r="AD426" s="19">
        <v>32.157567590272734</v>
      </c>
      <c r="AE426" s="19">
        <v>81.570408657102263</v>
      </c>
      <c r="AF426" s="19">
        <v>78.335714984237669</v>
      </c>
      <c r="AG426" s="21">
        <v>0</v>
      </c>
      <c r="AH426" s="26">
        <v>0.86078814444444451</v>
      </c>
      <c r="AI426" s="19">
        <v>67.435636363636377</v>
      </c>
      <c r="AJ426" s="17">
        <v>214.41277203270778</v>
      </c>
      <c r="AK426" s="19">
        <v>31.826046274909096</v>
      </c>
      <c r="AL426" s="21">
        <v>79.073531345454541</v>
      </c>
      <c r="AM426" s="19">
        <v>78.446659507024151</v>
      </c>
      <c r="AN426" s="19">
        <v>0</v>
      </c>
      <c r="AO426" s="26">
        <v>0.84509605902777774</v>
      </c>
      <c r="AP426" s="19">
        <v>66.733181818181833</v>
      </c>
      <c r="AQ426" s="20">
        <v>210.50404773756424</v>
      </c>
      <c r="AR426" s="19">
        <v>31.494524959545462</v>
      </c>
      <c r="AS426" s="19">
        <v>76.628134197443174</v>
      </c>
      <c r="AT426" s="19">
        <v>78.558348286806762</v>
      </c>
      <c r="AU426" s="19">
        <v>0</v>
      </c>
      <c r="AV426" s="22">
        <v>0.82954832499999986</v>
      </c>
      <c r="AW426" s="19">
        <v>66.03072727272729</v>
      </c>
      <c r="AX426" s="17">
        <v>206.63127977109247</v>
      </c>
      <c r="AY426" s="19">
        <v>31.163003644181828</v>
      </c>
      <c r="AZ426" s="19">
        <v>74.233680961363632</v>
      </c>
      <c r="BA426" s="21">
        <v>78.670781323585487</v>
      </c>
      <c r="BB426" s="19">
        <v>0</v>
      </c>
      <c r="BC426" s="26">
        <v>0.81414494236111123</v>
      </c>
      <c r="BD426" s="19">
        <v>65.328272727272747</v>
      </c>
      <c r="BE426" s="17">
        <v>202.79446813329258</v>
      </c>
      <c r="BF426" s="21">
        <v>30.83148232881819</v>
      </c>
      <c r="BG426" s="19">
        <v>71.889635385511369</v>
      </c>
      <c r="BH426" s="19">
        <v>78.783958617360341</v>
      </c>
      <c r="BI426" s="19">
        <v>0</v>
      </c>
      <c r="BJ426" s="26">
        <v>0.79888591111111118</v>
      </c>
      <c r="BK426" s="21">
        <v>64.625818181818204</v>
      </c>
      <c r="BL426" s="17">
        <v>198.99361282416444</v>
      </c>
      <c r="BM426" s="19">
        <v>30.499961013454556</v>
      </c>
      <c r="BN426" s="19">
        <v>69.595461218181825</v>
      </c>
      <c r="BO426" s="19">
        <v>78.897880168131323</v>
      </c>
      <c r="BP426" s="21">
        <v>0</v>
      </c>
      <c r="BQ426" s="26">
        <v>0.78377123125000003</v>
      </c>
      <c r="BR426" s="19">
        <v>63.923363636363653</v>
      </c>
      <c r="BS426" s="17">
        <v>195.22871384370814</v>
      </c>
      <c r="BT426" s="19">
        <v>30.168439698090918</v>
      </c>
      <c r="BU426" s="21">
        <v>67.350622207670469</v>
      </c>
      <c r="BV426" s="19">
        <v>79.012545975898419</v>
      </c>
      <c r="BW426" s="19">
        <v>0</v>
      </c>
      <c r="BX426" s="26">
        <v>0.76880090277777779</v>
      </c>
      <c r="BY426" s="19">
        <v>63.22090909090911</v>
      </c>
      <c r="BZ426" s="20">
        <v>191.4997711919236</v>
      </c>
      <c r="CA426" s="19">
        <v>29.836918382727283</v>
      </c>
      <c r="CB426" s="19">
        <v>65.154582102272741</v>
      </c>
      <c r="CC426" s="19">
        <v>79.127956040661644</v>
      </c>
      <c r="CD426" s="19">
        <v>0</v>
      </c>
      <c r="CE426" s="22">
        <v>0.75397492569444458</v>
      </c>
      <c r="CF426" s="19">
        <v>62.51845454545456</v>
      </c>
      <c r="CG426" s="17">
        <v>187.80678486881092</v>
      </c>
      <c r="CH426" s="19">
        <v>29.505397067363642</v>
      </c>
      <c r="CI426" s="19">
        <v>63.006804650284096</v>
      </c>
      <c r="CJ426" s="21">
        <v>79.244110362420983</v>
      </c>
      <c r="CK426" s="19">
        <v>0</v>
      </c>
      <c r="CL426" s="26">
        <v>0.73929330000000004</v>
      </c>
      <c r="CM426" s="19">
        <v>61.816000000000017</v>
      </c>
      <c r="CN426" s="17">
        <v>184.14975487437002</v>
      </c>
      <c r="CO426" s="21">
        <v>29.173875752000008</v>
      </c>
      <c r="CP426" s="19">
        <v>60.906753599999995</v>
      </c>
      <c r="CQ426" s="19">
        <v>79.361008941176451</v>
      </c>
      <c r="CR426" s="19">
        <v>0</v>
      </c>
      <c r="CS426" s="26">
        <v>0.72475602569444442</v>
      </c>
      <c r="CT426" s="21">
        <v>61.113545454545473</v>
      </c>
      <c r="CU426" s="17">
        <v>180.52868120860089</v>
      </c>
      <c r="CV426" s="19">
        <v>28.842354436636374</v>
      </c>
      <c r="CW426" s="19">
        <v>58.853892699715914</v>
      </c>
      <c r="CX426" s="19">
        <v>79.478651776928047</v>
      </c>
      <c r="CY426" s="21">
        <v>0</v>
      </c>
      <c r="CZ426" s="26">
        <v>0.71036310277777781</v>
      </c>
      <c r="DA426" s="19">
        <v>60.411090909090923</v>
      </c>
      <c r="DB426" s="17">
        <v>176.94356387150361</v>
      </c>
      <c r="DC426" s="19">
        <v>28.510833121272736</v>
      </c>
      <c r="DD426" s="21">
        <v>56.847685697727272</v>
      </c>
      <c r="DE426" s="19">
        <v>79.597038869675771</v>
      </c>
      <c r="DF426" s="19">
        <v>0</v>
      </c>
      <c r="DG426" s="26">
        <v>0.69611453125000011</v>
      </c>
      <c r="DH426" s="19">
        <v>59.70863636363638</v>
      </c>
      <c r="DI426" s="20">
        <v>173.39440286307814</v>
      </c>
      <c r="DJ426" s="19">
        <v>28.179311805909098</v>
      </c>
      <c r="DK426" s="19">
        <v>54.887596342329537</v>
      </c>
      <c r="DL426" s="19">
        <v>79.71617021941961</v>
      </c>
      <c r="DM426" s="19">
        <v>0</v>
      </c>
      <c r="DN426" s="22">
        <v>0.6820103111111111</v>
      </c>
      <c r="DO426" s="19">
        <v>59.00618181818183</v>
      </c>
      <c r="DP426" s="17">
        <v>169.88119818332444</v>
      </c>
      <c r="DQ426" s="19">
        <v>27.84779049054546</v>
      </c>
      <c r="DR426" s="19">
        <v>52.973088381818172</v>
      </c>
      <c r="DS426" s="21">
        <v>79.836045826159562</v>
      </c>
      <c r="DT426" s="19">
        <v>0</v>
      </c>
      <c r="DU426" s="26">
        <v>0.66805044236111122</v>
      </c>
      <c r="DV426" s="19">
        <v>58.303727272727286</v>
      </c>
      <c r="DW426" s="17">
        <v>166.4039498322426</v>
      </c>
      <c r="DX426" s="21">
        <v>27.516269175181826</v>
      </c>
      <c r="DY426" s="19">
        <v>51.103625564488631</v>
      </c>
      <c r="DZ426" s="19">
        <v>79.956665689895658</v>
      </c>
      <c r="EA426" s="19">
        <v>0</v>
      </c>
      <c r="EB426" s="26">
        <v>0.65423492500000002</v>
      </c>
      <c r="EC426" s="21">
        <v>57.601272727272736</v>
      </c>
      <c r="ED426" s="17">
        <v>162.96265780983251</v>
      </c>
      <c r="EE426" s="19">
        <v>27.184747859818188</v>
      </c>
      <c r="EF426" s="19">
        <v>49.278671638636354</v>
      </c>
      <c r="EG426" s="19">
        <v>80.078029810627868</v>
      </c>
      <c r="EH426" s="21">
        <v>0</v>
      </c>
      <c r="EI426" s="26">
        <v>0.64056375902777785</v>
      </c>
      <c r="EJ426" s="19">
        <v>56.8988181818182</v>
      </c>
      <c r="EK426" s="17">
        <v>159.55732211609424</v>
      </c>
      <c r="EL426" s="19">
        <v>26.853226544454554</v>
      </c>
      <c r="EM426" s="21">
        <v>47.49769035255683</v>
      </c>
      <c r="EN426" s="19">
        <v>80.200138188356192</v>
      </c>
      <c r="EO426" s="19">
        <v>0</v>
      </c>
      <c r="EP426" s="26">
        <v>0.62703694444444447</v>
      </c>
      <c r="EQ426" s="19">
        <v>56.196363636363657</v>
      </c>
      <c r="ER426" s="20">
        <v>156.18794275102778</v>
      </c>
      <c r="ES426" s="19">
        <v>26.521705229090919</v>
      </c>
      <c r="ET426" s="19">
        <v>45.760145454545466</v>
      </c>
      <c r="EU426" s="19">
        <v>80.322990823080644</v>
      </c>
      <c r="EV426" s="19">
        <v>0</v>
      </c>
      <c r="EW426" s="22">
        <v>0.61365448124999999</v>
      </c>
      <c r="EX426" s="19">
        <v>55.493909090909106</v>
      </c>
      <c r="EY426" s="17">
        <v>152.85451971463311</v>
      </c>
      <c r="EZ426" s="19">
        <v>26.190183913727282</v>
      </c>
      <c r="FA426" s="19">
        <v>44.065500692897736</v>
      </c>
      <c r="FB426" s="21">
        <v>80.446587714801225</v>
      </c>
      <c r="FC426" s="19">
        <v>0</v>
      </c>
      <c r="FD426" s="26">
        <v>0.60041636944444443</v>
      </c>
      <c r="FE426" s="19">
        <v>54.791454545454563</v>
      </c>
      <c r="FF426" s="17">
        <v>149.55705300691028</v>
      </c>
      <c r="FG426" s="21">
        <v>25.858662598363644</v>
      </c>
      <c r="FH426" s="19">
        <v>42.413219815909095</v>
      </c>
      <c r="FI426" s="19">
        <v>80.570928863517935</v>
      </c>
      <c r="FJ426" s="19">
        <v>0</v>
      </c>
      <c r="FK426" s="26">
        <v>0.58732260902777778</v>
      </c>
      <c r="FL426" s="21">
        <v>54.089000000000013</v>
      </c>
      <c r="FM426" s="17">
        <v>146.29554262785922</v>
      </c>
      <c r="FN426" s="19">
        <v>25.527141283000006</v>
      </c>
      <c r="FO426" s="19">
        <v>40.802766571875004</v>
      </c>
      <c r="FP426" s="19">
        <v>80.696014269230758</v>
      </c>
      <c r="FQ426" s="21">
        <v>0</v>
      </c>
      <c r="FR426" s="26">
        <v>0.57437320000000003</v>
      </c>
      <c r="FS426" s="19">
        <v>53.38654545454547</v>
      </c>
      <c r="FT426" s="17">
        <v>143.06998857748002</v>
      </c>
      <c r="FU426" s="19">
        <v>25.195619967636372</v>
      </c>
      <c r="FV426" s="21">
        <v>39.233604709090912</v>
      </c>
      <c r="FW426" s="19">
        <v>80.821843931939696</v>
      </c>
      <c r="FX426" s="19">
        <v>0</v>
      </c>
      <c r="FY426" s="26">
        <v>0.56156814236111119</v>
      </c>
      <c r="FZ426" s="19">
        <v>52.684090909090926</v>
      </c>
      <c r="GA426" s="20">
        <v>139.88039085577259</v>
      </c>
      <c r="GB426" s="19">
        <v>24.864098652272737</v>
      </c>
      <c r="GC426" s="19">
        <v>37.705197975852272</v>
      </c>
      <c r="GD426" s="19">
        <v>80.948417851644777</v>
      </c>
      <c r="GE426" s="19">
        <v>0</v>
      </c>
      <c r="GF426" s="22">
        <v>0.54890743611111115</v>
      </c>
      <c r="GG426" s="19">
        <v>51.981636363636376</v>
      </c>
      <c r="GH426" s="17">
        <v>136.72674946273696</v>
      </c>
      <c r="GI426" s="19">
        <v>24.532577336909096</v>
      </c>
      <c r="GJ426" s="19">
        <v>36.217010120454546</v>
      </c>
      <c r="GK426" s="21">
        <v>81.075736028345972</v>
      </c>
      <c r="GL426" s="19">
        <v>0</v>
      </c>
      <c r="GM426" s="26">
        <v>0.53639108125000001</v>
      </c>
      <c r="GN426" s="19">
        <v>51.279181818181833</v>
      </c>
      <c r="GO426" s="17">
        <v>133.60906439837314</v>
      </c>
      <c r="GP426" s="21">
        <v>24.201056021545462</v>
      </c>
      <c r="GQ426" s="19">
        <v>34.768504891193174</v>
      </c>
      <c r="GR426" s="19">
        <v>81.203798462043295</v>
      </c>
      <c r="GS426" s="19">
        <v>0</v>
      </c>
      <c r="GT426" s="26">
        <v>0.5240190777777779</v>
      </c>
      <c r="GU426" s="21">
        <v>50.576727272727283</v>
      </c>
      <c r="GV426" s="17">
        <v>130.52733566268114</v>
      </c>
      <c r="GW426" s="19">
        <v>23.869534706181824</v>
      </c>
      <c r="GX426" s="19">
        <v>33.359146036363633</v>
      </c>
      <c r="GY426" s="19">
        <v>81.332605152736733</v>
      </c>
      <c r="GZ426" s="21">
        <v>0</v>
      </c>
      <c r="HA426" s="26">
        <v>0.51179142569444447</v>
      </c>
      <c r="HB426" s="19">
        <v>49.874272727272739</v>
      </c>
      <c r="HC426" s="17">
        <v>127.4815632556609</v>
      </c>
      <c r="HD426" s="19">
        <v>23.538013390818186</v>
      </c>
      <c r="HE426" s="21">
        <v>31.988397304261362</v>
      </c>
      <c r="HF426" s="19">
        <v>81.462156100426299</v>
      </c>
      <c r="HG426" s="19">
        <v>0</v>
      </c>
      <c r="HH426" s="26">
        <v>0.499708125</v>
      </c>
      <c r="HI426" s="19">
        <v>49.171818181818189</v>
      </c>
      <c r="HJ426" s="20">
        <v>124.47174717731249</v>
      </c>
      <c r="HK426" s="19">
        <v>23.206492075454548</v>
      </c>
      <c r="HL426" s="19">
        <v>30.655722443181812</v>
      </c>
      <c r="HM426" s="19">
        <v>81.592451305111993</v>
      </c>
      <c r="HN426" s="19">
        <v>0</v>
      </c>
      <c r="HO426" s="22">
        <v>0.48776917569444439</v>
      </c>
      <c r="HP426" s="19">
        <v>48.469363636363646</v>
      </c>
      <c r="HQ426" s="17">
        <v>121.49788742763589</v>
      </c>
      <c r="HR426" s="19">
        <v>22.874970760090914</v>
      </c>
      <c r="HS426" s="19">
        <v>29.360585201420449</v>
      </c>
      <c r="HT426" s="21">
        <v>81.723490766793802</v>
      </c>
      <c r="HU426" s="19">
        <v>0</v>
      </c>
      <c r="HV426" s="26">
        <v>0.47597457777777791</v>
      </c>
      <c r="HW426" s="19">
        <v>47.76690909090911</v>
      </c>
      <c r="HX426" s="17">
        <v>118.55998400663114</v>
      </c>
      <c r="HY426" s="21">
        <v>22.543449444727283</v>
      </c>
      <c r="HZ426" s="19">
        <v>28.102449327272737</v>
      </c>
      <c r="IA426" s="19">
        <v>81.855274485471739</v>
      </c>
      <c r="IB426" s="19">
        <v>0</v>
      </c>
      <c r="IC426" s="26">
        <v>0.46432433125000006</v>
      </c>
      <c r="ID426" s="21">
        <v>47.064454545454559</v>
      </c>
      <c r="IE426" s="17">
        <v>115.65803691429814</v>
      </c>
      <c r="IF426" s="19">
        <v>22.211928129363642</v>
      </c>
      <c r="IG426" s="19">
        <v>26.880778569034096</v>
      </c>
      <c r="IH426" s="19">
        <v>81.98780246114579</v>
      </c>
      <c r="II426" s="21">
        <v>0</v>
      </c>
      <c r="IJ426" s="26">
        <v>0.45281843611111111</v>
      </c>
      <c r="IK426" s="19">
        <v>46.362000000000016</v>
      </c>
      <c r="IL426" s="17">
        <v>112.79204615063695</v>
      </c>
      <c r="IM426" s="19">
        <v>21.880406814000008</v>
      </c>
      <c r="IN426" s="21">
        <v>25.695036675000001</v>
      </c>
      <c r="IO426" s="19">
        <v>82.12107469381597</v>
      </c>
      <c r="IP426" s="19">
        <v>0</v>
      </c>
      <c r="IQ426" s="26">
        <v>0.44145689236111108</v>
      </c>
      <c r="IR426" s="19">
        <v>45.659545454545466</v>
      </c>
      <c r="IS426" s="20">
        <v>109.96201171564756</v>
      </c>
      <c r="IT426" s="19">
        <v>21.54888549863637</v>
      </c>
      <c r="IU426" s="19">
        <v>24.544687393465914</v>
      </c>
      <c r="IV426" s="19">
        <v>82.255091183482278</v>
      </c>
      <c r="IW426" s="19">
        <v>0</v>
      </c>
      <c r="IX426" s="22">
        <v>0.43023970000000011</v>
      </c>
      <c r="IY426" s="19">
        <v>44.957090909090923</v>
      </c>
      <c r="IZ426" s="17">
        <v>107.16793360933002</v>
      </c>
      <c r="JA426" s="19">
        <v>21.217364183272736</v>
      </c>
      <c r="JB426" s="19">
        <v>23.429194472727275</v>
      </c>
      <c r="JC426" s="19">
        <v>82.389851930144701</v>
      </c>
      <c r="JD426" s="21">
        <v>0</v>
      </c>
      <c r="JE426" s="22">
        <v>0.41916685902777784</v>
      </c>
      <c r="JF426" s="21">
        <v>44.254636363636372</v>
      </c>
      <c r="JG426" s="20">
        <v>104.40981183168425</v>
      </c>
      <c r="JH426" s="21">
        <v>20.885842867909094</v>
      </c>
      <c r="JI426" s="21">
        <v>22.348021661079546</v>
      </c>
      <c r="JJ426" s="21">
        <v>82.525356933803266</v>
      </c>
      <c r="JK426" s="21">
        <v>0</v>
      </c>
      <c r="JL426" s="22">
        <v>0.40823836944444447</v>
      </c>
      <c r="JM426" s="21">
        <v>43.552181818181829</v>
      </c>
      <c r="JN426" s="20">
        <v>101.68764638271028</v>
      </c>
      <c r="JO426" s="21">
        <v>20.55432155254546</v>
      </c>
      <c r="JP426" s="21">
        <v>21.300632706818181</v>
      </c>
      <c r="JQ426" s="21">
        <v>82.661606194457931</v>
      </c>
      <c r="JR426" s="21">
        <v>0</v>
      </c>
      <c r="JS426" s="22">
        <v>0.39745423125000001</v>
      </c>
      <c r="JT426" s="21">
        <v>42.849727272727286</v>
      </c>
      <c r="JU426" s="20">
        <v>99.001437262408132</v>
      </c>
      <c r="JV426" s="21">
        <v>20.222800237181826</v>
      </c>
      <c r="JW426" s="21">
        <v>20.286491358238635</v>
      </c>
      <c r="JX426" s="21">
        <v>82.798599712108739</v>
      </c>
      <c r="JY426" s="21">
        <v>0</v>
      </c>
      <c r="JZ426" s="22">
        <v>0.38681444444444441</v>
      </c>
      <c r="KA426" s="21">
        <v>42.147272727272735</v>
      </c>
      <c r="KB426" s="20">
        <v>96.351184470777767</v>
      </c>
      <c r="KC426" s="21">
        <v>19.891278921818184</v>
      </c>
      <c r="KD426" s="21">
        <v>19.305061363636362</v>
      </c>
      <c r="KE426" s="21">
        <v>82.936337486755662</v>
      </c>
      <c r="KF426" s="21">
        <v>0</v>
      </c>
      <c r="KG426" s="22">
        <v>0.37631900902777782</v>
      </c>
      <c r="KH426" s="21">
        <v>41.444818181818192</v>
      </c>
      <c r="KI426" s="20">
        <v>93.736888007819246</v>
      </c>
      <c r="KJ426" s="21">
        <v>19.55975760645455</v>
      </c>
      <c r="KK426" s="21">
        <v>18.355806471306817</v>
      </c>
      <c r="KL426" s="21">
        <v>83.074819518398698</v>
      </c>
      <c r="KM426" s="21">
        <v>0</v>
      </c>
      <c r="KN426" s="22">
        <v>0.36596792500000003</v>
      </c>
      <c r="KO426" s="21">
        <v>40.742363636363642</v>
      </c>
      <c r="KP426" s="20">
        <v>91.158547873532498</v>
      </c>
      <c r="KQ426" s="21">
        <v>19.228236291090912</v>
      </c>
      <c r="KR426" s="21">
        <v>17.438190429545454</v>
      </c>
      <c r="KS426" s="21">
        <v>83.214045807037863</v>
      </c>
      <c r="KT426" s="21">
        <v>0</v>
      </c>
      <c r="KU426" s="22">
        <v>0.35576119236111109</v>
      </c>
      <c r="KV426" s="21">
        <v>40.039909090909099</v>
      </c>
      <c r="KW426" s="20">
        <v>88.616164067917566</v>
      </c>
      <c r="KX426" s="21">
        <v>18.896714975727278</v>
      </c>
      <c r="KY426" s="21">
        <v>16.551676986647724</v>
      </c>
      <c r="KZ426" s="21">
        <v>83.354016352673156</v>
      </c>
      <c r="LA426" s="21">
        <v>0</v>
      </c>
      <c r="LB426" s="22">
        <v>0.34569881111111106</v>
      </c>
      <c r="LC426" s="21">
        <v>39.337454545454563</v>
      </c>
      <c r="LD426" s="20">
        <v>86.109736590974435</v>
      </c>
      <c r="LE426" s="21">
        <v>18.565193660363644</v>
      </c>
      <c r="LF426" s="21">
        <v>15.695729890909096</v>
      </c>
      <c r="LG426" s="21">
        <v>83.494731155304578</v>
      </c>
      <c r="LH426" s="21">
        <v>0</v>
      </c>
      <c r="LI426" s="22">
        <v>0.33578078125000005</v>
      </c>
      <c r="LJ426" s="21">
        <v>38.635000000000012</v>
      </c>
      <c r="LK426" s="20">
        <v>83.639265442703135</v>
      </c>
      <c r="LL426" s="21">
        <v>18.233672345000006</v>
      </c>
      <c r="LM426" s="21">
        <v>14.869812890625004</v>
      </c>
      <c r="LN426" s="21">
        <v>83.636190214932114</v>
      </c>
      <c r="LO426" s="21">
        <v>0</v>
      </c>
      <c r="LP426" s="22">
        <v>0.32600710277777778</v>
      </c>
      <c r="LQ426" s="21">
        <v>37.932545454545469</v>
      </c>
      <c r="LR426" s="20">
        <v>81.204750623103607</v>
      </c>
      <c r="LS426" s="21">
        <v>17.902151029636372</v>
      </c>
      <c r="LT426" s="21">
        <v>14.073389734090911</v>
      </c>
      <c r="LU426" s="21">
        <v>83.778393531555778</v>
      </c>
      <c r="LV426" s="21">
        <v>0</v>
      </c>
      <c r="LW426" s="22">
        <v>0.31637777569444442</v>
      </c>
      <c r="LX426" s="21">
        <v>37.230090909090919</v>
      </c>
      <c r="LY426" s="20">
        <v>78.806192132175894</v>
      </c>
      <c r="LZ426" s="21">
        <v>17.570629714272734</v>
      </c>
      <c r="MA426" s="21">
        <v>13.305924169602276</v>
      </c>
      <c r="MB426" s="21">
        <v>83.921341105175557</v>
      </c>
      <c r="MC426" s="21">
        <v>0</v>
      </c>
      <c r="MD426" s="22">
        <v>0.30689279999999997</v>
      </c>
      <c r="ME426" s="21">
        <v>36.527636363636375</v>
      </c>
      <c r="MF426" s="20">
        <v>76.443589969919984</v>
      </c>
      <c r="MG426" s="21">
        <v>17.239108398909096</v>
      </c>
      <c r="MH426" s="21">
        <v>12.566879945454547</v>
      </c>
      <c r="MI426" s="21">
        <v>84.065032935791464</v>
      </c>
      <c r="MJ426" s="21">
        <v>0</v>
      </c>
      <c r="MK426" s="22">
        <v>0.29755217569444448</v>
      </c>
      <c r="ML426" s="21">
        <v>35.825181818181825</v>
      </c>
      <c r="MM426" s="20">
        <v>74.116944136335903</v>
      </c>
      <c r="MN426" s="21">
        <v>16.907587083545458</v>
      </c>
      <c r="MO426" s="21">
        <v>11.855720809943181</v>
      </c>
      <c r="MP426" s="21">
        <v>84.2094690234035</v>
      </c>
      <c r="MQ426" s="21">
        <v>0</v>
      </c>
      <c r="MR426" s="22">
        <v>0.28835590277777778</v>
      </c>
      <c r="MS426" s="21">
        <v>35.122727272727282</v>
      </c>
      <c r="MT426" s="20">
        <v>71.826254631423609</v>
      </c>
      <c r="MU426" s="21">
        <v>16.576065768181824</v>
      </c>
      <c r="MV426" s="21">
        <v>11.171910511363636</v>
      </c>
      <c r="MW426" s="21">
        <v>84.35464936801165</v>
      </c>
      <c r="MX426" s="21">
        <v>0</v>
      </c>
      <c r="MY426" s="30" t="s">
        <v>52</v>
      </c>
    </row>
    <row r="427" spans="1:363" ht="24" customHeight="1" x14ac:dyDescent="0.25">
      <c r="A427" s="15" t="s">
        <v>52</v>
      </c>
      <c r="B427" s="24" t="s">
        <v>13</v>
      </c>
      <c r="C427" s="25" t="s">
        <v>2</v>
      </c>
      <c r="D427" s="23">
        <v>0.7</v>
      </c>
      <c r="E427" s="17">
        <f t="shared" si="6"/>
        <v>0.875</v>
      </c>
      <c r="F427" s="23">
        <v>0.95</v>
      </c>
      <c r="G427" s="19">
        <v>68.181818181818201</v>
      </c>
      <c r="H427" s="20">
        <v>236.63445499999997</v>
      </c>
      <c r="I427" s="19">
        <v>32.178204545454555</v>
      </c>
      <c r="J427" s="19">
        <v>88.967045454545456</v>
      </c>
      <c r="K427" s="19">
        <v>78.328833376961711</v>
      </c>
      <c r="L427" s="19">
        <v>0</v>
      </c>
      <c r="M427" s="26">
        <v>0.9332907930555554</v>
      </c>
      <c r="N427" s="19">
        <v>67.500000000000014</v>
      </c>
      <c r="O427" s="17">
        <v>232.47237702233593</v>
      </c>
      <c r="P427" s="19">
        <v>31.856422500000008</v>
      </c>
      <c r="Q427" s="19">
        <v>86.32463523749999</v>
      </c>
      <c r="R427" s="19">
        <v>78.436463046757154</v>
      </c>
      <c r="S427" s="19">
        <v>0</v>
      </c>
      <c r="T427" s="26">
        <v>0.9167298388888887</v>
      </c>
      <c r="U427" s="19">
        <v>66.818181818181841</v>
      </c>
      <c r="V427" s="17">
        <v>228.3472271660105</v>
      </c>
      <c r="W427" s="21">
        <v>31.534640454545467</v>
      </c>
      <c r="X427" s="19">
        <v>83.735071445454537</v>
      </c>
      <c r="Y427" s="19">
        <v>78.544793887039859</v>
      </c>
      <c r="Z427" s="19">
        <v>0</v>
      </c>
      <c r="AA427" s="26">
        <v>0.90031713750000009</v>
      </c>
      <c r="AB427" s="21">
        <v>66.136363636363654</v>
      </c>
      <c r="AC427" s="17">
        <v>224.25900543102378</v>
      </c>
      <c r="AD427" s="19">
        <v>31.212858409090916</v>
      </c>
      <c r="AE427" s="19">
        <v>81.197820276136355</v>
      </c>
      <c r="AF427" s="19">
        <v>78.653825897809838</v>
      </c>
      <c r="AG427" s="21">
        <v>0</v>
      </c>
      <c r="AH427" s="26">
        <v>0.88405268888888888</v>
      </c>
      <c r="AI427" s="19">
        <v>65.454545454545467</v>
      </c>
      <c r="AJ427" s="17">
        <v>220.20771181737555</v>
      </c>
      <c r="AK427" s="19">
        <v>30.891076363636369</v>
      </c>
      <c r="AL427" s="21">
        <v>78.712347927272731</v>
      </c>
      <c r="AM427" s="19">
        <v>78.763559079067093</v>
      </c>
      <c r="AN427" s="19">
        <v>0</v>
      </c>
      <c r="AO427" s="26">
        <v>0.86793649305555542</v>
      </c>
      <c r="AP427" s="19">
        <v>64.772727272727295</v>
      </c>
      <c r="AQ427" s="20">
        <v>216.19334632506593</v>
      </c>
      <c r="AR427" s="19">
        <v>30.569294318181829</v>
      </c>
      <c r="AS427" s="19">
        <v>76.278120596590895</v>
      </c>
      <c r="AT427" s="19">
        <v>78.873993430811595</v>
      </c>
      <c r="AU427" s="19">
        <v>0</v>
      </c>
      <c r="AV427" s="22">
        <v>0.85196854999999982</v>
      </c>
      <c r="AW427" s="19">
        <v>64.090909090909108</v>
      </c>
      <c r="AX427" s="17">
        <v>212.21590895409494</v>
      </c>
      <c r="AY427" s="19">
        <v>30.247512272727281</v>
      </c>
      <c r="AZ427" s="19">
        <v>73.894604481818178</v>
      </c>
      <c r="BA427" s="21">
        <v>78.985128953043386</v>
      </c>
      <c r="BB427" s="19">
        <v>0</v>
      </c>
      <c r="BC427" s="26">
        <v>0.8361488597222223</v>
      </c>
      <c r="BD427" s="19">
        <v>63.409090909090928</v>
      </c>
      <c r="BE427" s="17">
        <v>208.27539970446264</v>
      </c>
      <c r="BF427" s="21">
        <v>29.925730227272737</v>
      </c>
      <c r="BG427" s="19">
        <v>71.561265780681822</v>
      </c>
      <c r="BH427" s="19">
        <v>79.096965645762424</v>
      </c>
      <c r="BI427" s="19">
        <v>0</v>
      </c>
      <c r="BJ427" s="26">
        <v>0.8204774222222222</v>
      </c>
      <c r="BK427" s="21">
        <v>62.727272727272748</v>
      </c>
      <c r="BL427" s="17">
        <v>204.37181857616889</v>
      </c>
      <c r="BM427" s="19">
        <v>29.603948181818193</v>
      </c>
      <c r="BN427" s="19">
        <v>69.277570690909101</v>
      </c>
      <c r="BO427" s="19">
        <v>79.209503508968737</v>
      </c>
      <c r="BP427" s="21">
        <v>0</v>
      </c>
      <c r="BQ427" s="26">
        <v>0.80495423749999995</v>
      </c>
      <c r="BR427" s="19">
        <v>62.045454545454568</v>
      </c>
      <c r="BS427" s="17">
        <v>200.50516556921374</v>
      </c>
      <c r="BT427" s="19">
        <v>29.282166136363646</v>
      </c>
      <c r="BU427" s="21">
        <v>67.042985410227288</v>
      </c>
      <c r="BV427" s="19">
        <v>79.322742542662311</v>
      </c>
      <c r="BW427" s="19">
        <v>0</v>
      </c>
      <c r="BX427" s="26">
        <v>0.78957930555555544</v>
      </c>
      <c r="BY427" s="19">
        <v>61.363636363636381</v>
      </c>
      <c r="BZ427" s="20">
        <v>196.6754406835972</v>
      </c>
      <c r="CA427" s="19">
        <v>28.960384090909098</v>
      </c>
      <c r="CB427" s="19">
        <v>64.856976136363642</v>
      </c>
      <c r="CC427" s="19">
        <v>79.436682746843161</v>
      </c>
      <c r="CD427" s="19">
        <v>0</v>
      </c>
      <c r="CE427" s="22">
        <v>0.77435262638888902</v>
      </c>
      <c r="CF427" s="19">
        <v>60.681818181818201</v>
      </c>
      <c r="CG427" s="17">
        <v>192.88264391931932</v>
      </c>
      <c r="CH427" s="19">
        <v>28.638602045454554</v>
      </c>
      <c r="CI427" s="19">
        <v>62.719009067045462</v>
      </c>
      <c r="CJ427" s="21">
        <v>79.551324121511271</v>
      </c>
      <c r="CK427" s="19">
        <v>0</v>
      </c>
      <c r="CL427" s="26">
        <v>0.75927420000000001</v>
      </c>
      <c r="CM427" s="19">
        <v>60.000000000000014</v>
      </c>
      <c r="CN427" s="17">
        <v>189.12677527637999</v>
      </c>
      <c r="CO427" s="21">
        <v>28.316820000000007</v>
      </c>
      <c r="CP427" s="19">
        <v>60.628550399999995</v>
      </c>
      <c r="CQ427" s="19">
        <v>79.666666666666657</v>
      </c>
      <c r="CR427" s="19">
        <v>0</v>
      </c>
      <c r="CS427" s="26">
        <v>0.74434402638888886</v>
      </c>
      <c r="CT427" s="21">
        <v>59.318181818181834</v>
      </c>
      <c r="CU427" s="17">
        <v>185.40783475477929</v>
      </c>
      <c r="CV427" s="19">
        <v>27.995037954545463</v>
      </c>
      <c r="CW427" s="19">
        <v>58.585066332954554</v>
      </c>
      <c r="CX427" s="19">
        <v>79.782710382309304</v>
      </c>
      <c r="CY427" s="21">
        <v>0</v>
      </c>
      <c r="CZ427" s="26">
        <v>0.72956210555555545</v>
      </c>
      <c r="DA427" s="19">
        <v>58.636363636363654</v>
      </c>
      <c r="DB427" s="17">
        <v>181.72582235451719</v>
      </c>
      <c r="DC427" s="19">
        <v>27.673255909090919</v>
      </c>
      <c r="DD427" s="21">
        <v>56.588023063636363</v>
      </c>
      <c r="DE427" s="19">
        <v>79.899455268439212</v>
      </c>
      <c r="DF427" s="19">
        <v>0</v>
      </c>
      <c r="DG427" s="26">
        <v>0.71492843750000001</v>
      </c>
      <c r="DH427" s="19">
        <v>57.954545454545467</v>
      </c>
      <c r="DI427" s="20">
        <v>178.08073807559376</v>
      </c>
      <c r="DJ427" s="19">
        <v>27.351473863636372</v>
      </c>
      <c r="DK427" s="19">
        <v>54.636886789772724</v>
      </c>
      <c r="DL427" s="19">
        <v>80.016901325056395</v>
      </c>
      <c r="DM427" s="19">
        <v>0</v>
      </c>
      <c r="DN427" s="22">
        <v>0.70044302222222221</v>
      </c>
      <c r="DO427" s="19">
        <v>57.272727272727288</v>
      </c>
      <c r="DP427" s="17">
        <v>174.47258191800887</v>
      </c>
      <c r="DQ427" s="19">
        <v>27.029691818181824</v>
      </c>
      <c r="DR427" s="19">
        <v>52.731123709090902</v>
      </c>
      <c r="DS427" s="21">
        <v>80.135048552160839</v>
      </c>
      <c r="DT427" s="19">
        <v>0</v>
      </c>
      <c r="DU427" s="26">
        <v>0.68610585972222227</v>
      </c>
      <c r="DV427" s="19">
        <v>56.590909090909108</v>
      </c>
      <c r="DW427" s="17">
        <v>170.90135388176265</v>
      </c>
      <c r="DX427" s="21">
        <v>26.70790977272728</v>
      </c>
      <c r="DY427" s="19">
        <v>50.870200019318176</v>
      </c>
      <c r="DZ427" s="19">
        <v>80.253896949752544</v>
      </c>
      <c r="EA427" s="19">
        <v>0</v>
      </c>
      <c r="EB427" s="26">
        <v>0.67191694999999996</v>
      </c>
      <c r="EC427" s="21">
        <v>55.909090909090921</v>
      </c>
      <c r="ED427" s="17">
        <v>167.367053966855</v>
      </c>
      <c r="EE427" s="19">
        <v>26.386127727272733</v>
      </c>
      <c r="EF427" s="19">
        <v>49.053581918181806</v>
      </c>
      <c r="EG427" s="19">
        <v>80.373446517831525</v>
      </c>
      <c r="EH427" s="21">
        <v>0</v>
      </c>
      <c r="EI427" s="26">
        <v>0.65787629305555562</v>
      </c>
      <c r="EJ427" s="19">
        <v>55.227272727272748</v>
      </c>
      <c r="EK427" s="17">
        <v>163.86968217328598</v>
      </c>
      <c r="EL427" s="19">
        <v>26.064345681818192</v>
      </c>
      <c r="EM427" s="21">
        <v>47.280735603409106</v>
      </c>
      <c r="EN427" s="19">
        <v>80.49369725639778</v>
      </c>
      <c r="EO427" s="19">
        <v>0</v>
      </c>
      <c r="EP427" s="26">
        <v>0.64398388888888891</v>
      </c>
      <c r="EQ427" s="19">
        <v>54.545454545454561</v>
      </c>
      <c r="ER427" s="20">
        <v>160.40923850105557</v>
      </c>
      <c r="ES427" s="19">
        <v>25.742563636363645</v>
      </c>
      <c r="ET427" s="19">
        <v>45.551127272727285</v>
      </c>
      <c r="EU427" s="19">
        <v>80.614649165451283</v>
      </c>
      <c r="EV427" s="19">
        <v>0</v>
      </c>
      <c r="EW427" s="22">
        <v>0.63023973749999995</v>
      </c>
      <c r="EX427" s="19">
        <v>53.863636363636381</v>
      </c>
      <c r="EY427" s="17">
        <v>156.98572295016373</v>
      </c>
      <c r="EZ427" s="19">
        <v>25.420781590909101</v>
      </c>
      <c r="FA427" s="19">
        <v>43.864223123863646</v>
      </c>
      <c r="FB427" s="21">
        <v>80.736302244992075</v>
      </c>
      <c r="FC427" s="19">
        <v>0</v>
      </c>
      <c r="FD427" s="26">
        <v>0.61664383888888874</v>
      </c>
      <c r="FE427" s="19">
        <v>53.181818181818201</v>
      </c>
      <c r="FF427" s="17">
        <v>153.5991355206105</v>
      </c>
      <c r="FG427" s="21">
        <v>25.098999545454554</v>
      </c>
      <c r="FH427" s="19">
        <v>42.219489354545459</v>
      </c>
      <c r="FI427" s="19">
        <v>80.858656495020114</v>
      </c>
      <c r="FJ427" s="19">
        <v>0</v>
      </c>
      <c r="FK427" s="26">
        <v>0.6031961930555555</v>
      </c>
      <c r="FL427" s="21">
        <v>52.500000000000014</v>
      </c>
      <c r="FM427" s="17">
        <v>150.24947621239596</v>
      </c>
      <c r="FN427" s="19">
        <v>24.777217500000006</v>
      </c>
      <c r="FO427" s="19">
        <v>40.616392162500006</v>
      </c>
      <c r="FP427" s="19">
        <v>80.981711915535428</v>
      </c>
      <c r="FQ427" s="21">
        <v>0</v>
      </c>
      <c r="FR427" s="26">
        <v>0.5898968</v>
      </c>
      <c r="FS427" s="19">
        <v>51.818181818181834</v>
      </c>
      <c r="FT427" s="17">
        <v>146.93674502552</v>
      </c>
      <c r="FU427" s="19">
        <v>24.455435454545462</v>
      </c>
      <c r="FV427" s="21">
        <v>39.054397745454551</v>
      </c>
      <c r="FW427" s="19">
        <v>81.105468506538017</v>
      </c>
      <c r="FX427" s="19">
        <v>0</v>
      </c>
      <c r="FY427" s="26">
        <v>0.57674565972222225</v>
      </c>
      <c r="FZ427" s="19">
        <v>51.136363636363654</v>
      </c>
      <c r="GA427" s="20">
        <v>143.66094195998264</v>
      </c>
      <c r="GB427" s="19">
        <v>24.133653409090918</v>
      </c>
      <c r="GC427" s="19">
        <v>37.532972301136361</v>
      </c>
      <c r="GD427" s="19">
        <v>81.229926268027853</v>
      </c>
      <c r="GE427" s="19">
        <v>0</v>
      </c>
      <c r="GF427" s="22">
        <v>0.56374277222222224</v>
      </c>
      <c r="GG427" s="19">
        <v>50.454545454545467</v>
      </c>
      <c r="GH427" s="17">
        <v>140.42206701578388</v>
      </c>
      <c r="GI427" s="19">
        <v>23.811871363636371</v>
      </c>
      <c r="GJ427" s="19">
        <v>36.051582027272723</v>
      </c>
      <c r="GK427" s="21">
        <v>81.355085200004964</v>
      </c>
      <c r="GL427" s="19">
        <v>0</v>
      </c>
      <c r="GM427" s="26">
        <v>0.55088813749999987</v>
      </c>
      <c r="GN427" s="19">
        <v>49.772727272727288</v>
      </c>
      <c r="GO427" s="17">
        <v>137.22012019292373</v>
      </c>
      <c r="GP427" s="21">
        <v>23.490089318181827</v>
      </c>
      <c r="GQ427" s="19">
        <v>34.609693121590908</v>
      </c>
      <c r="GR427" s="19">
        <v>81.480945302469351</v>
      </c>
      <c r="GS427" s="19">
        <v>0</v>
      </c>
      <c r="GT427" s="26">
        <v>0.53818175555555559</v>
      </c>
      <c r="GU427" s="21">
        <v>49.090909090909101</v>
      </c>
      <c r="GV427" s="17">
        <v>134.05510149140224</v>
      </c>
      <c r="GW427" s="19">
        <v>23.168307272727276</v>
      </c>
      <c r="GX427" s="19">
        <v>33.206771781818176</v>
      </c>
      <c r="GY427" s="19">
        <v>81.607506575420999</v>
      </c>
      <c r="GZ427" s="21">
        <v>0</v>
      </c>
      <c r="HA427" s="26">
        <v>0.52562362638888882</v>
      </c>
      <c r="HB427" s="19">
        <v>48.409090909090921</v>
      </c>
      <c r="HC427" s="17">
        <v>130.9270109112193</v>
      </c>
      <c r="HD427" s="19">
        <v>22.846525227272732</v>
      </c>
      <c r="HE427" s="21">
        <v>31.842284205681818</v>
      </c>
      <c r="HF427" s="19">
        <v>81.734769018859907</v>
      </c>
      <c r="HG427" s="19">
        <v>0</v>
      </c>
      <c r="HH427" s="26">
        <v>0.51321374999999991</v>
      </c>
      <c r="HI427" s="19">
        <v>47.727272727272741</v>
      </c>
      <c r="HJ427" s="20">
        <v>127.83584845237498</v>
      </c>
      <c r="HK427" s="19">
        <v>22.524743181818188</v>
      </c>
      <c r="HL427" s="19">
        <v>30.515696590909084</v>
      </c>
      <c r="HM427" s="19">
        <v>81.862732632786091</v>
      </c>
      <c r="HN427" s="19">
        <v>0</v>
      </c>
      <c r="HO427" s="22">
        <v>0.50095212638888875</v>
      </c>
      <c r="HP427" s="19">
        <v>47.045454545454554</v>
      </c>
      <c r="HQ427" s="17">
        <v>124.78161411486927</v>
      </c>
      <c r="HR427" s="19">
        <v>22.202961136363641</v>
      </c>
      <c r="HS427" s="19">
        <v>29.226475135227268</v>
      </c>
      <c r="HT427" s="21">
        <v>81.991397417199536</v>
      </c>
      <c r="HU427" s="19">
        <v>0</v>
      </c>
      <c r="HV427" s="26">
        <v>0.48883875555555562</v>
      </c>
      <c r="HW427" s="19">
        <v>46.363636363636381</v>
      </c>
      <c r="HX427" s="17">
        <v>121.76430789870223</v>
      </c>
      <c r="HY427" s="21">
        <v>21.8811790909091</v>
      </c>
      <c r="HZ427" s="19">
        <v>27.974086036363644</v>
      </c>
      <c r="IA427" s="19">
        <v>82.120763372100257</v>
      </c>
      <c r="IB427" s="19">
        <v>0</v>
      </c>
      <c r="IC427" s="26">
        <v>0.4768736375</v>
      </c>
      <c r="ID427" s="21">
        <v>45.681818181818194</v>
      </c>
      <c r="IE427" s="17">
        <v>118.78392980387375</v>
      </c>
      <c r="IF427" s="19">
        <v>21.559397045454553</v>
      </c>
      <c r="IG427" s="19">
        <v>26.75799549204546</v>
      </c>
      <c r="IH427" s="19">
        <v>82.250830497488238</v>
      </c>
      <c r="II427" s="21">
        <v>0</v>
      </c>
      <c r="IJ427" s="26">
        <v>0.46505677222222219</v>
      </c>
      <c r="IK427" s="19">
        <v>45.000000000000014</v>
      </c>
      <c r="IL427" s="17">
        <v>115.84047983038388</v>
      </c>
      <c r="IM427" s="19">
        <v>21.237615000000005</v>
      </c>
      <c r="IN427" s="21">
        <v>25.577669700000001</v>
      </c>
      <c r="IO427" s="19">
        <v>82.38159879336348</v>
      </c>
      <c r="IP427" s="19">
        <v>0</v>
      </c>
      <c r="IQ427" s="26">
        <v>0.45338815972222218</v>
      </c>
      <c r="IR427" s="19">
        <v>44.318181818181834</v>
      </c>
      <c r="IS427" s="20">
        <v>112.93395797823263</v>
      </c>
      <c r="IT427" s="19">
        <v>20.915832954545461</v>
      </c>
      <c r="IU427" s="19">
        <v>24.432574857954553</v>
      </c>
      <c r="IV427" s="19">
        <v>82.513068259725998</v>
      </c>
      <c r="IW427" s="19">
        <v>0</v>
      </c>
      <c r="IX427" s="22">
        <v>0.44186780000000009</v>
      </c>
      <c r="IY427" s="19">
        <v>43.636363636363647</v>
      </c>
      <c r="IZ427" s="17">
        <v>110.06436424742002</v>
      </c>
      <c r="JA427" s="19">
        <v>20.594050909090914</v>
      </c>
      <c r="JB427" s="19">
        <v>23.322177163636368</v>
      </c>
      <c r="JC427" s="19">
        <v>82.645238896575776</v>
      </c>
      <c r="JD427" s="21">
        <v>0</v>
      </c>
      <c r="JE427" s="22">
        <v>0.43049569305555557</v>
      </c>
      <c r="JF427" s="21">
        <v>42.954545454545467</v>
      </c>
      <c r="JG427" s="20">
        <v>107.23169863794597</v>
      </c>
      <c r="JH427" s="21">
        <v>20.27226886363637</v>
      </c>
      <c r="JI427" s="21">
        <v>22.245942814772729</v>
      </c>
      <c r="JJ427" s="21">
        <v>82.77811070391283</v>
      </c>
      <c r="JK427" s="21">
        <v>0</v>
      </c>
      <c r="JL427" s="22">
        <v>0.41927183888888891</v>
      </c>
      <c r="JM427" s="21">
        <v>42.272727272727288</v>
      </c>
      <c r="JN427" s="20">
        <v>104.43596114981057</v>
      </c>
      <c r="JO427" s="21">
        <v>19.950486818181826</v>
      </c>
      <c r="JP427" s="21">
        <v>21.20333800909091</v>
      </c>
      <c r="JQ427" s="21">
        <v>82.911683681737145</v>
      </c>
      <c r="JR427" s="21">
        <v>0</v>
      </c>
      <c r="JS427" s="22">
        <v>0.40819623749999995</v>
      </c>
      <c r="JT427" s="21">
        <v>41.590909090909101</v>
      </c>
      <c r="JU427" s="20">
        <v>101.67715178301374</v>
      </c>
      <c r="JV427" s="21">
        <v>19.628704772727279</v>
      </c>
      <c r="JW427" s="21">
        <v>20.193828944318181</v>
      </c>
      <c r="JX427" s="21">
        <v>83.045957830048721</v>
      </c>
      <c r="JY427" s="21">
        <v>0</v>
      </c>
      <c r="JZ427" s="22">
        <v>0.39726888888888878</v>
      </c>
      <c r="KA427" s="21">
        <v>40.909090909090921</v>
      </c>
      <c r="KB427" s="20">
        <v>98.955270537555521</v>
      </c>
      <c r="KC427" s="21">
        <v>19.306922727272735</v>
      </c>
      <c r="KD427" s="21">
        <v>19.216881818181818</v>
      </c>
      <c r="KE427" s="21">
        <v>83.180933148847572</v>
      </c>
      <c r="KF427" s="21">
        <v>0</v>
      </c>
      <c r="KG427" s="22">
        <v>0.38648979305555553</v>
      </c>
      <c r="KH427" s="21">
        <v>40.227272727272734</v>
      </c>
      <c r="KI427" s="20">
        <v>96.270317413435961</v>
      </c>
      <c r="KJ427" s="21">
        <v>18.985140681818184</v>
      </c>
      <c r="KK427" s="21">
        <v>18.271962828409091</v>
      </c>
      <c r="KL427" s="21">
        <v>83.316609638133684</v>
      </c>
      <c r="KM427" s="21">
        <v>0</v>
      </c>
      <c r="KN427" s="22">
        <v>0.37585895000000002</v>
      </c>
      <c r="KO427" s="21">
        <v>39.545454545454554</v>
      </c>
      <c r="KP427" s="20">
        <v>93.622292410655007</v>
      </c>
      <c r="KQ427" s="21">
        <v>18.66335863636364</v>
      </c>
      <c r="KR427" s="21">
        <v>17.358538172727272</v>
      </c>
      <c r="KS427" s="21">
        <v>83.452987297907072</v>
      </c>
      <c r="KT427" s="21">
        <v>0</v>
      </c>
      <c r="KU427" s="22">
        <v>0.36537635972222215</v>
      </c>
      <c r="KV427" s="21">
        <v>38.863636363636374</v>
      </c>
      <c r="KW427" s="20">
        <v>91.011195529212614</v>
      </c>
      <c r="KX427" s="21">
        <v>18.341576590909096</v>
      </c>
      <c r="KY427" s="21">
        <v>16.476074048863634</v>
      </c>
      <c r="KZ427" s="21">
        <v>83.59006612816772</v>
      </c>
      <c r="LA427" s="21">
        <v>0</v>
      </c>
      <c r="LB427" s="22">
        <v>0.35504202222222214</v>
      </c>
      <c r="LC427" s="21">
        <v>38.181818181818194</v>
      </c>
      <c r="LD427" s="20">
        <v>88.437026769108869</v>
      </c>
      <c r="LE427" s="21">
        <v>18.019794545454552</v>
      </c>
      <c r="LF427" s="21">
        <v>15.62403665454546</v>
      </c>
      <c r="LG427" s="21">
        <v>83.72784612891563</v>
      </c>
      <c r="LH427" s="21">
        <v>0</v>
      </c>
      <c r="LI427" s="22">
        <v>0.34485593749999999</v>
      </c>
      <c r="LJ427" s="21">
        <v>37.500000000000014</v>
      </c>
      <c r="LK427" s="20">
        <v>85.899786130343742</v>
      </c>
      <c r="LL427" s="21">
        <v>17.698012500000008</v>
      </c>
      <c r="LM427" s="21">
        <v>14.801892187500005</v>
      </c>
      <c r="LN427" s="21">
        <v>83.866327300150814</v>
      </c>
      <c r="LO427" s="21">
        <v>0</v>
      </c>
      <c r="LP427" s="22">
        <v>0.33481810555555552</v>
      </c>
      <c r="LQ427" s="21">
        <v>36.818181818181834</v>
      </c>
      <c r="LR427" s="20">
        <v>83.39947361291722</v>
      </c>
      <c r="LS427" s="21">
        <v>17.376230454545464</v>
      </c>
      <c r="LT427" s="21">
        <v>14.009106845454548</v>
      </c>
      <c r="LU427" s="21">
        <v>84.00550964187326</v>
      </c>
      <c r="LV427" s="21">
        <v>0</v>
      </c>
      <c r="LW427" s="22">
        <v>0.32492852638888886</v>
      </c>
      <c r="LX427" s="21">
        <v>36.136363636363647</v>
      </c>
      <c r="LY427" s="20">
        <v>80.936089216829302</v>
      </c>
      <c r="LZ427" s="21">
        <v>17.054448409090913</v>
      </c>
      <c r="MA427" s="21">
        <v>13.245146826136367</v>
      </c>
      <c r="MB427" s="21">
        <v>84.145393154082981</v>
      </c>
      <c r="MC427" s="21">
        <v>0</v>
      </c>
      <c r="MD427" s="22">
        <v>0.31518719999999995</v>
      </c>
      <c r="ME427" s="21">
        <v>35.454545454545467</v>
      </c>
      <c r="MF427" s="20">
        <v>78.509632942079989</v>
      </c>
      <c r="MG427" s="21">
        <v>16.732666363636369</v>
      </c>
      <c r="MH427" s="21">
        <v>12.509478327272728</v>
      </c>
      <c r="MI427" s="21">
        <v>84.285977836779963</v>
      </c>
      <c r="MJ427" s="21">
        <v>0</v>
      </c>
      <c r="MK427" s="22">
        <v>0.30559412638888889</v>
      </c>
      <c r="ML427" s="21">
        <v>34.77272727272728</v>
      </c>
      <c r="MM427" s="20">
        <v>76.120104788669309</v>
      </c>
      <c r="MN427" s="21">
        <v>16.410884318181822</v>
      </c>
      <c r="MO427" s="21">
        <v>11.801567546590908</v>
      </c>
      <c r="MP427" s="21">
        <v>84.427263689964207</v>
      </c>
      <c r="MQ427" s="21">
        <v>0</v>
      </c>
      <c r="MR427" s="22">
        <v>0.29614930555555552</v>
      </c>
      <c r="MS427" s="21">
        <v>34.090909090909101</v>
      </c>
      <c r="MT427" s="20">
        <v>73.767504756597205</v>
      </c>
      <c r="MU427" s="21">
        <v>16.089102272727278</v>
      </c>
      <c r="MV427" s="21">
        <v>11.120880681818182</v>
      </c>
      <c r="MW427" s="21">
        <v>84.569250713635725</v>
      </c>
      <c r="MX427" s="21">
        <v>0</v>
      </c>
      <c r="MY427" s="30" t="s">
        <v>52</v>
      </c>
    </row>
    <row r="428" spans="1:363" ht="24" customHeight="1" x14ac:dyDescent="0.25">
      <c r="A428" s="15" t="s">
        <v>52</v>
      </c>
      <c r="B428" s="24" t="s">
        <v>13</v>
      </c>
      <c r="C428" s="25" t="s">
        <v>2</v>
      </c>
      <c r="D428" s="23">
        <v>0.7</v>
      </c>
      <c r="E428" s="17">
        <f t="shared" si="6"/>
        <v>0.875</v>
      </c>
      <c r="F428" s="23">
        <v>0.97499999999999998</v>
      </c>
      <c r="G428" s="19">
        <v>66.118181818181839</v>
      </c>
      <c r="H428" s="20">
        <v>242.86167749999998</v>
      </c>
      <c r="I428" s="19">
        <v>31.204277554545463</v>
      </c>
      <c r="J428" s="19">
        <v>88.538920454545462</v>
      </c>
      <c r="K428" s="19">
        <v>78.656743016341935</v>
      </c>
      <c r="L428" s="19">
        <v>0</v>
      </c>
      <c r="M428" s="26">
        <v>0.95785107708333328</v>
      </c>
      <c r="N428" s="19">
        <v>65.457000000000022</v>
      </c>
      <c r="O428" s="17">
        <v>238.59007115450268</v>
      </c>
      <c r="P428" s="19">
        <v>30.89223477900001</v>
      </c>
      <c r="Q428" s="19">
        <v>85.909225978124994</v>
      </c>
      <c r="R428" s="19">
        <v>78.763162782051268</v>
      </c>
      <c r="S428" s="19">
        <v>0</v>
      </c>
      <c r="T428" s="26">
        <v>0.94085430833333317</v>
      </c>
      <c r="U428" s="19">
        <v>64.795818181818206</v>
      </c>
      <c r="V428" s="17">
        <v>234.35636472301078</v>
      </c>
      <c r="W428" s="21">
        <v>30.580192003454556</v>
      </c>
      <c r="X428" s="19">
        <v>83.332123620454539</v>
      </c>
      <c r="Y428" s="19">
        <v>78.870241916383065</v>
      </c>
      <c r="Z428" s="19">
        <v>0</v>
      </c>
      <c r="AA428" s="26">
        <v>0.92400969375000008</v>
      </c>
      <c r="AB428" s="21">
        <v>64.134636363636375</v>
      </c>
      <c r="AC428" s="17">
        <v>230.16055820552438</v>
      </c>
      <c r="AD428" s="19">
        <v>30.268149227909095</v>
      </c>
      <c r="AE428" s="19">
        <v>80.807082148011361</v>
      </c>
      <c r="AF428" s="19">
        <v>78.977980419337328</v>
      </c>
      <c r="AG428" s="21">
        <v>0</v>
      </c>
      <c r="AH428" s="26">
        <v>0.90731723333333336</v>
      </c>
      <c r="AI428" s="19">
        <v>63.473454545454565</v>
      </c>
      <c r="AJ428" s="17">
        <v>226.00265160204333</v>
      </c>
      <c r="AK428" s="19">
        <v>29.956106452363645</v>
      </c>
      <c r="AL428" s="21">
        <v>78.333570327272724</v>
      </c>
      <c r="AM428" s="19">
        <v>79.08637829091407</v>
      </c>
      <c r="AN428" s="19">
        <v>0</v>
      </c>
      <c r="AO428" s="26">
        <v>0.89077692708333323</v>
      </c>
      <c r="AP428" s="19">
        <v>62.812272727272742</v>
      </c>
      <c r="AQ428" s="20">
        <v>221.88264491256768</v>
      </c>
      <c r="AR428" s="19">
        <v>29.644063676818188</v>
      </c>
      <c r="AS428" s="19">
        <v>75.911056924715908</v>
      </c>
      <c r="AT428" s="19">
        <v>79.195435531113262</v>
      </c>
      <c r="AU428" s="19">
        <v>0</v>
      </c>
      <c r="AV428" s="22">
        <v>0.87438877499999978</v>
      </c>
      <c r="AW428" s="19">
        <v>62.151090909090925</v>
      </c>
      <c r="AX428" s="17">
        <v>217.80053813709745</v>
      </c>
      <c r="AY428" s="19">
        <v>29.332020901272735</v>
      </c>
      <c r="AZ428" s="19">
        <v>73.539010706818175</v>
      </c>
      <c r="BA428" s="21">
        <v>79.305152139934918</v>
      </c>
      <c r="BB428" s="19">
        <v>0</v>
      </c>
      <c r="BC428" s="26">
        <v>0.85815277708333337</v>
      </c>
      <c r="BD428" s="19">
        <v>61.489909090909116</v>
      </c>
      <c r="BE428" s="17">
        <v>213.7563312756327</v>
      </c>
      <c r="BF428" s="21">
        <v>29.019978125727285</v>
      </c>
      <c r="BG428" s="19">
        <v>71.216900440056833</v>
      </c>
      <c r="BH428" s="19">
        <v>79.41552811737904</v>
      </c>
      <c r="BI428" s="19">
        <v>0</v>
      </c>
      <c r="BJ428" s="26">
        <v>0.84206893333333332</v>
      </c>
      <c r="BK428" s="21">
        <v>60.828727272727292</v>
      </c>
      <c r="BL428" s="17">
        <v>209.75002432817334</v>
      </c>
      <c r="BM428" s="19">
        <v>28.707935350181828</v>
      </c>
      <c r="BN428" s="19">
        <v>68.944194890909102</v>
      </c>
      <c r="BO428" s="19">
        <v>79.526563463445626</v>
      </c>
      <c r="BP428" s="21">
        <v>0</v>
      </c>
      <c r="BQ428" s="26">
        <v>0.82613724374999997</v>
      </c>
      <c r="BR428" s="19">
        <v>60.167545454545476</v>
      </c>
      <c r="BS428" s="17">
        <v>205.78161729471935</v>
      </c>
      <c r="BT428" s="19">
        <v>28.395892574636374</v>
      </c>
      <c r="BU428" s="21">
        <v>66.720362825852291</v>
      </c>
      <c r="BV428" s="19">
        <v>79.638258178134691</v>
      </c>
      <c r="BW428" s="19">
        <v>0</v>
      </c>
      <c r="BX428" s="26">
        <v>0.81035770833333332</v>
      </c>
      <c r="BY428" s="19">
        <v>59.506363636363659</v>
      </c>
      <c r="BZ428" s="20">
        <v>201.85111017527083</v>
      </c>
      <c r="CA428" s="19">
        <v>28.08384979909092</v>
      </c>
      <c r="CB428" s="19">
        <v>64.544873011363649</v>
      </c>
      <c r="CC428" s="19">
        <v>79.750612261446207</v>
      </c>
      <c r="CD428" s="19">
        <v>0</v>
      </c>
      <c r="CE428" s="22">
        <v>0.79473032708333347</v>
      </c>
      <c r="CF428" s="19">
        <v>58.845181818181835</v>
      </c>
      <c r="CG428" s="17">
        <v>197.95850296982775</v>
      </c>
      <c r="CH428" s="19">
        <v>27.771807023545463</v>
      </c>
      <c r="CI428" s="19">
        <v>62.417194213920467</v>
      </c>
      <c r="CJ428" s="21">
        <v>79.863625713380188</v>
      </c>
      <c r="CK428" s="19">
        <v>0</v>
      </c>
      <c r="CL428" s="26">
        <v>0.77925510000000009</v>
      </c>
      <c r="CM428" s="19">
        <v>58.184000000000019</v>
      </c>
      <c r="CN428" s="17">
        <v>194.10379567839001</v>
      </c>
      <c r="CO428" s="21">
        <v>27.45976424800001</v>
      </c>
      <c r="CP428" s="19">
        <v>60.336795200000005</v>
      </c>
      <c r="CQ428" s="19">
        <v>79.977298533936633</v>
      </c>
      <c r="CR428" s="19">
        <v>0</v>
      </c>
      <c r="CS428" s="26">
        <v>0.7639320270833333</v>
      </c>
      <c r="CT428" s="21">
        <v>57.522818181818202</v>
      </c>
      <c r="CU428" s="17">
        <v>190.28698830095769</v>
      </c>
      <c r="CV428" s="19">
        <v>27.147721472454556</v>
      </c>
      <c r="CW428" s="19">
        <v>58.303144736079553</v>
      </c>
      <c r="CX428" s="19">
        <v>80.091630723115543</v>
      </c>
      <c r="CY428" s="21">
        <v>0</v>
      </c>
      <c r="CZ428" s="26">
        <v>0.74876110833333331</v>
      </c>
      <c r="DA428" s="19">
        <v>56.861636363636379</v>
      </c>
      <c r="DB428" s="17">
        <v>186.50808083753083</v>
      </c>
      <c r="DC428" s="19">
        <v>26.835678696909099</v>
      </c>
      <c r="DD428" s="21">
        <v>56.315711588636361</v>
      </c>
      <c r="DE428" s="19">
        <v>80.206622280916932</v>
      </c>
      <c r="DF428" s="19">
        <v>0</v>
      </c>
      <c r="DG428" s="26">
        <v>0.73374234375000003</v>
      </c>
      <c r="DH428" s="19">
        <v>56.200454545454562</v>
      </c>
      <c r="DI428" s="20">
        <v>182.76707328810937</v>
      </c>
      <c r="DJ428" s="19">
        <v>26.523635921363645</v>
      </c>
      <c r="DK428" s="19">
        <v>54.373964524147723</v>
      </c>
      <c r="DL428" s="19">
        <v>80.322273207340771</v>
      </c>
      <c r="DM428" s="19">
        <v>0</v>
      </c>
      <c r="DN428" s="22">
        <v>0.71887573333333332</v>
      </c>
      <c r="DO428" s="19">
        <v>55.539272727272746</v>
      </c>
      <c r="DP428" s="17">
        <v>179.06396565269333</v>
      </c>
      <c r="DQ428" s="19">
        <v>26.211593145818192</v>
      </c>
      <c r="DR428" s="19">
        <v>52.477372309090903</v>
      </c>
      <c r="DS428" s="21">
        <v>80.438583502387075</v>
      </c>
      <c r="DT428" s="19">
        <v>0</v>
      </c>
      <c r="DU428" s="26">
        <v>0.70416127708333331</v>
      </c>
      <c r="DV428" s="19">
        <v>54.878090909090922</v>
      </c>
      <c r="DW428" s="17">
        <v>175.39875793128269</v>
      </c>
      <c r="DX428" s="21">
        <v>25.899550370272735</v>
      </c>
      <c r="DY428" s="19">
        <v>50.625403709943178</v>
      </c>
      <c r="DZ428" s="19">
        <v>80.555553166055859</v>
      </c>
      <c r="EA428" s="19">
        <v>0</v>
      </c>
      <c r="EB428" s="26">
        <v>0.68959897499999989</v>
      </c>
      <c r="EC428" s="21">
        <v>54.216909090909105</v>
      </c>
      <c r="ED428" s="17">
        <v>171.77145012387746</v>
      </c>
      <c r="EE428" s="19">
        <v>25.587507594727281</v>
      </c>
      <c r="EF428" s="19">
        <v>48.817527493181807</v>
      </c>
      <c r="EG428" s="19">
        <v>80.673182198347092</v>
      </c>
      <c r="EH428" s="21">
        <v>0</v>
      </c>
      <c r="EI428" s="26">
        <v>0.67518882708333339</v>
      </c>
      <c r="EJ428" s="19">
        <v>53.555727272727296</v>
      </c>
      <c r="EK428" s="17">
        <v>168.18204223047772</v>
      </c>
      <c r="EL428" s="19">
        <v>25.275464819181831</v>
      </c>
      <c r="EM428" s="21">
        <v>47.053212425284109</v>
      </c>
      <c r="EN428" s="19">
        <v>80.791470599260791</v>
      </c>
      <c r="EO428" s="19">
        <v>0</v>
      </c>
      <c r="EP428" s="26">
        <v>0.66093083333333336</v>
      </c>
      <c r="EQ428" s="19">
        <v>52.894545454545472</v>
      </c>
      <c r="ER428" s="20">
        <v>164.63053425108333</v>
      </c>
      <c r="ES428" s="19">
        <v>24.963422043636374</v>
      </c>
      <c r="ET428" s="19">
        <v>45.331927272727285</v>
      </c>
      <c r="EU428" s="19">
        <v>80.910418368796968</v>
      </c>
      <c r="EV428" s="19">
        <v>0</v>
      </c>
      <c r="EW428" s="22">
        <v>0.64682499374999991</v>
      </c>
      <c r="EX428" s="19">
        <v>52.233363636363656</v>
      </c>
      <c r="EY428" s="17">
        <v>161.11692618569435</v>
      </c>
      <c r="EZ428" s="19">
        <v>24.651379268090917</v>
      </c>
      <c r="FA428" s="19">
        <v>43.653140801988648</v>
      </c>
      <c r="FB428" s="21">
        <v>81.030025506955596</v>
      </c>
      <c r="FC428" s="19">
        <v>0</v>
      </c>
      <c r="FD428" s="26">
        <v>0.63287130833333327</v>
      </c>
      <c r="FE428" s="19">
        <v>51.572181818181839</v>
      </c>
      <c r="FF428" s="17">
        <v>157.64121803431081</v>
      </c>
      <c r="FG428" s="21">
        <v>24.339336492545463</v>
      </c>
      <c r="FH428" s="19">
        <v>42.016321779545457</v>
      </c>
      <c r="FI428" s="19">
        <v>81.150292013736689</v>
      </c>
      <c r="FJ428" s="19">
        <v>0</v>
      </c>
      <c r="FK428" s="26">
        <v>0.61906977708333322</v>
      </c>
      <c r="FL428" s="21">
        <v>50.911000000000016</v>
      </c>
      <c r="FM428" s="17">
        <v>154.20340979693268</v>
      </c>
      <c r="FN428" s="19">
        <v>24.027293717000006</v>
      </c>
      <c r="FO428" s="19">
        <v>40.420938971875003</v>
      </c>
      <c r="FP428" s="19">
        <v>81.27121788914026</v>
      </c>
      <c r="FQ428" s="21">
        <v>0</v>
      </c>
      <c r="FR428" s="26">
        <v>0.60542040000000008</v>
      </c>
      <c r="FS428" s="19">
        <v>50.249818181818199</v>
      </c>
      <c r="FT428" s="17">
        <v>150.80350147356</v>
      </c>
      <c r="FU428" s="19">
        <v>23.715250941454553</v>
      </c>
      <c r="FV428" s="21">
        <v>38.866461145454551</v>
      </c>
      <c r="FW428" s="19">
        <v>81.392803133166282</v>
      </c>
      <c r="FX428" s="19">
        <v>0</v>
      </c>
      <c r="FY428" s="26">
        <v>0.59192317708333331</v>
      </c>
      <c r="FZ428" s="19">
        <v>49.588636363636382</v>
      </c>
      <c r="GA428" s="20">
        <v>147.44149306419271</v>
      </c>
      <c r="GB428" s="19">
        <v>23.403208165909099</v>
      </c>
      <c r="GC428" s="19">
        <v>37.352357066761364</v>
      </c>
      <c r="GD428" s="19">
        <v>81.515047745814769</v>
      </c>
      <c r="GE428" s="19">
        <v>0</v>
      </c>
      <c r="GF428" s="22">
        <v>0.57857810833333334</v>
      </c>
      <c r="GG428" s="19">
        <v>48.927454545454559</v>
      </c>
      <c r="GH428" s="17">
        <v>144.11738456883083</v>
      </c>
      <c r="GI428" s="19">
        <v>23.091165390363642</v>
      </c>
      <c r="GJ428" s="19">
        <v>35.878095502272728</v>
      </c>
      <c r="GK428" s="21">
        <v>81.637951727085735</v>
      </c>
      <c r="GL428" s="19">
        <v>0</v>
      </c>
      <c r="GM428" s="26">
        <v>0.56538519374999996</v>
      </c>
      <c r="GN428" s="19">
        <v>48.266272727272742</v>
      </c>
      <c r="GO428" s="17">
        <v>140.83117598747435</v>
      </c>
      <c r="GP428" s="21">
        <v>22.779122614818188</v>
      </c>
      <c r="GQ428" s="19">
        <v>34.443145218465908</v>
      </c>
      <c r="GR428" s="19">
        <v>81.761515076979151</v>
      </c>
      <c r="GS428" s="19">
        <v>0</v>
      </c>
      <c r="GT428" s="26">
        <v>0.55234443333333338</v>
      </c>
      <c r="GU428" s="21">
        <v>47.605090909090919</v>
      </c>
      <c r="GV428" s="17">
        <v>137.58286732012334</v>
      </c>
      <c r="GW428" s="19">
        <v>22.467079839272731</v>
      </c>
      <c r="GX428" s="19">
        <v>33.046974981818181</v>
      </c>
      <c r="GY428" s="19">
        <v>81.885737795495046</v>
      </c>
      <c r="GZ428" s="21">
        <v>0</v>
      </c>
      <c r="HA428" s="26">
        <v>0.53945582708333328</v>
      </c>
      <c r="HB428" s="19">
        <v>46.943909090909102</v>
      </c>
      <c r="HC428" s="17">
        <v>134.37245856677768</v>
      </c>
      <c r="HD428" s="19">
        <v>22.155037063727278</v>
      </c>
      <c r="HE428" s="21">
        <v>31.689053558806819</v>
      </c>
      <c r="HF428" s="19">
        <v>82.010619882633392</v>
      </c>
      <c r="HG428" s="19">
        <v>0</v>
      </c>
      <c r="HH428" s="26">
        <v>0.52671937499999999</v>
      </c>
      <c r="HI428" s="19">
        <v>46.282727272727286</v>
      </c>
      <c r="HJ428" s="20">
        <v>131.19994972743748</v>
      </c>
      <c r="HK428" s="19">
        <v>21.842994288181824</v>
      </c>
      <c r="HL428" s="19">
        <v>30.368849715909086</v>
      </c>
      <c r="HM428" s="19">
        <v>82.136161338394217</v>
      </c>
      <c r="HN428" s="19">
        <v>0</v>
      </c>
      <c r="HO428" s="22">
        <v>0.51413507708333328</v>
      </c>
      <c r="HP428" s="19">
        <v>45.621545454545462</v>
      </c>
      <c r="HQ428" s="17">
        <v>128.0653408021027</v>
      </c>
      <c r="HR428" s="19">
        <v>21.530951512636367</v>
      </c>
      <c r="HS428" s="19">
        <v>29.08583221960227</v>
      </c>
      <c r="HT428" s="21">
        <v>82.262362162777492</v>
      </c>
      <c r="HU428" s="19">
        <v>0</v>
      </c>
      <c r="HV428" s="26">
        <v>0.50170293333333338</v>
      </c>
      <c r="HW428" s="19">
        <v>44.960363636363653</v>
      </c>
      <c r="HX428" s="17">
        <v>124.96863179077334</v>
      </c>
      <c r="HY428" s="21">
        <v>21.218908737090917</v>
      </c>
      <c r="HZ428" s="19">
        <v>27.839469836363648</v>
      </c>
      <c r="IA428" s="19">
        <v>82.389222355783232</v>
      </c>
      <c r="IB428" s="19">
        <v>0</v>
      </c>
      <c r="IC428" s="26">
        <v>0.48942294375000001</v>
      </c>
      <c r="ID428" s="21">
        <v>44.299181818181836</v>
      </c>
      <c r="IE428" s="17">
        <v>121.90982269344937</v>
      </c>
      <c r="IF428" s="19">
        <v>20.906865961545464</v>
      </c>
      <c r="IG428" s="19">
        <v>26.629231332670461</v>
      </c>
      <c r="IH428" s="19">
        <v>82.516741917411451</v>
      </c>
      <c r="II428" s="21">
        <v>0</v>
      </c>
      <c r="IJ428" s="26">
        <v>0.47729510833333327</v>
      </c>
      <c r="IK428" s="19">
        <v>43.638000000000012</v>
      </c>
      <c r="IL428" s="17">
        <v>118.88891351013082</v>
      </c>
      <c r="IM428" s="19">
        <v>20.594823186000006</v>
      </c>
      <c r="IN428" s="21">
        <v>25.454585475000005</v>
      </c>
      <c r="IO428" s="19">
        <v>82.644920847662121</v>
      </c>
      <c r="IP428" s="19">
        <v>0</v>
      </c>
      <c r="IQ428" s="26">
        <v>0.46531942708333329</v>
      </c>
      <c r="IR428" s="19">
        <v>42.976818181818196</v>
      </c>
      <c r="IS428" s="20">
        <v>115.90590424081769</v>
      </c>
      <c r="IT428" s="19">
        <v>20.282780410454553</v>
      </c>
      <c r="IU428" s="19">
        <v>24.315001029829553</v>
      </c>
      <c r="IV428" s="19">
        <v>82.773759146535269</v>
      </c>
      <c r="IW428" s="19">
        <v>0</v>
      </c>
      <c r="IX428" s="22">
        <v>0.45349590000000006</v>
      </c>
      <c r="IY428" s="19">
        <v>42.315636363636379</v>
      </c>
      <c r="IZ428" s="17">
        <v>112.96079488551001</v>
      </c>
      <c r="JA428" s="19">
        <v>19.970737634909099</v>
      </c>
      <c r="JB428" s="19">
        <v>23.209946763636371</v>
      </c>
      <c r="JC428" s="19">
        <v>82.903256814030868</v>
      </c>
      <c r="JD428" s="21">
        <v>0</v>
      </c>
      <c r="JE428" s="22">
        <v>0.44182452708333336</v>
      </c>
      <c r="JF428" s="21">
        <v>41.654454545454556</v>
      </c>
      <c r="JG428" s="20">
        <v>110.05358544420771</v>
      </c>
      <c r="JH428" s="21">
        <v>19.658694859363642</v>
      </c>
      <c r="JI428" s="21">
        <v>22.13889144289773</v>
      </c>
      <c r="JJ428" s="21">
        <v>83.033413850148946</v>
      </c>
      <c r="JK428" s="21">
        <v>0</v>
      </c>
      <c r="JL428" s="22">
        <v>0.43030530833333336</v>
      </c>
      <c r="JM428" s="21">
        <v>40.993272727272739</v>
      </c>
      <c r="JN428" s="20">
        <v>107.18427591691083</v>
      </c>
      <c r="JO428" s="21">
        <v>19.346652083818189</v>
      </c>
      <c r="JP428" s="21">
        <v>21.101303834090913</v>
      </c>
      <c r="JQ428" s="21">
        <v>83.164230254889475</v>
      </c>
      <c r="JR428" s="21">
        <v>0</v>
      </c>
      <c r="JS428" s="22">
        <v>0.41893824374999999</v>
      </c>
      <c r="JT428" s="21">
        <v>40.332090909090923</v>
      </c>
      <c r="JU428" s="20">
        <v>104.35286630361936</v>
      </c>
      <c r="JV428" s="21">
        <v>19.034609308272735</v>
      </c>
      <c r="JW428" s="21">
        <v>20.096652703693181</v>
      </c>
      <c r="JX428" s="21">
        <v>83.295706028252482</v>
      </c>
      <c r="JY428" s="21">
        <v>0</v>
      </c>
      <c r="JZ428" s="22">
        <v>0.40772333333333327</v>
      </c>
      <c r="KA428" s="21">
        <v>39.670909090909099</v>
      </c>
      <c r="KB428" s="20">
        <v>101.55935660433332</v>
      </c>
      <c r="KC428" s="21">
        <v>18.722566532727278</v>
      </c>
      <c r="KD428" s="21">
        <v>19.124406818181818</v>
      </c>
      <c r="KE428" s="21">
        <v>83.42784117023794</v>
      </c>
      <c r="KF428" s="21">
        <v>0</v>
      </c>
      <c r="KG428" s="22">
        <v>0.39666057708333335</v>
      </c>
      <c r="KH428" s="21">
        <v>39.009727272727282</v>
      </c>
      <c r="KI428" s="20">
        <v>98.803746819052705</v>
      </c>
      <c r="KJ428" s="21">
        <v>18.410523757181824</v>
      </c>
      <c r="KK428" s="21">
        <v>18.184034944034089</v>
      </c>
      <c r="KL428" s="21">
        <v>83.560635680845877</v>
      </c>
      <c r="KM428" s="21">
        <v>0</v>
      </c>
      <c r="KN428" s="22">
        <v>0.38574997500000002</v>
      </c>
      <c r="KO428" s="21">
        <v>38.348545454545466</v>
      </c>
      <c r="KP428" s="20">
        <v>96.086036947777501</v>
      </c>
      <c r="KQ428" s="21">
        <v>18.098480981636371</v>
      </c>
      <c r="KR428" s="21">
        <v>17.275005847727272</v>
      </c>
      <c r="KS428" s="21">
        <v>83.694089560076264</v>
      </c>
      <c r="KT428" s="21">
        <v>0</v>
      </c>
      <c r="KU428" s="22">
        <v>0.37499152708333328</v>
      </c>
      <c r="KV428" s="21">
        <v>37.687363636363642</v>
      </c>
      <c r="KW428" s="20">
        <v>93.40622699050769</v>
      </c>
      <c r="KX428" s="21">
        <v>17.786438206090914</v>
      </c>
      <c r="KY428" s="21">
        <v>16.396788295738634</v>
      </c>
      <c r="KZ428" s="21">
        <v>83.828202807929131</v>
      </c>
      <c r="LA428" s="21">
        <v>0</v>
      </c>
      <c r="LB428" s="22">
        <v>0.36438523333333322</v>
      </c>
      <c r="LC428" s="21">
        <v>37.026181818181833</v>
      </c>
      <c r="LD428" s="20">
        <v>90.764316947243302</v>
      </c>
      <c r="LE428" s="21">
        <v>17.47439543054546</v>
      </c>
      <c r="LF428" s="21">
        <v>15.548851054545461</v>
      </c>
      <c r="LG428" s="21">
        <v>83.962975424404462</v>
      </c>
      <c r="LH428" s="21">
        <v>0</v>
      </c>
      <c r="LI428" s="22">
        <v>0.35393109375000004</v>
      </c>
      <c r="LJ428" s="21">
        <v>36.365000000000016</v>
      </c>
      <c r="LK428" s="20">
        <v>88.160306817984377</v>
      </c>
      <c r="LL428" s="21">
        <v>17.162352655000007</v>
      </c>
      <c r="LM428" s="21">
        <v>14.730662890625005</v>
      </c>
      <c r="LN428" s="21">
        <v>84.098407409502244</v>
      </c>
      <c r="LO428" s="21">
        <v>0</v>
      </c>
      <c r="LP428" s="22">
        <v>0.34362910833333332</v>
      </c>
      <c r="LQ428" s="21">
        <v>35.703818181818193</v>
      </c>
      <c r="LR428" s="20">
        <v>85.594196602730833</v>
      </c>
      <c r="LS428" s="21">
        <v>16.850309879454549</v>
      </c>
      <c r="LT428" s="21">
        <v>13.941692570454549</v>
      </c>
      <c r="LU428" s="21">
        <v>84.234498763222504</v>
      </c>
      <c r="LV428" s="21">
        <v>0</v>
      </c>
      <c r="LW428" s="22">
        <v>0.3334792770833333</v>
      </c>
      <c r="LX428" s="21">
        <v>35.042636363636376</v>
      </c>
      <c r="LY428" s="20">
        <v>83.065986301482695</v>
      </c>
      <c r="LZ428" s="21">
        <v>16.538267103909096</v>
      </c>
      <c r="MA428" s="21">
        <v>13.181408860511368</v>
      </c>
      <c r="MB428" s="21">
        <v>84.371249485565215</v>
      </c>
      <c r="MC428" s="21">
        <v>0</v>
      </c>
      <c r="MD428" s="22">
        <v>0.32348159999999998</v>
      </c>
      <c r="ME428" s="21">
        <v>34.381454545454559</v>
      </c>
      <c r="MF428" s="20">
        <v>80.575675914239994</v>
      </c>
      <c r="MG428" s="21">
        <v>16.226224328363642</v>
      </c>
      <c r="MH428" s="21">
        <v>12.449280527272728</v>
      </c>
      <c r="MI428" s="21">
        <v>84.508659576530405</v>
      </c>
      <c r="MJ428" s="21">
        <v>0</v>
      </c>
      <c r="MK428" s="22">
        <v>0.31363607708333335</v>
      </c>
      <c r="ML428" s="21">
        <v>33.720272727272736</v>
      </c>
      <c r="MM428" s="20">
        <v>78.123265441002715</v>
      </c>
      <c r="MN428" s="21">
        <v>15.914181552818187</v>
      </c>
      <c r="MO428" s="21">
        <v>11.744776337215908</v>
      </c>
      <c r="MP428" s="21">
        <v>84.64672903611806</v>
      </c>
      <c r="MQ428" s="21">
        <v>0</v>
      </c>
      <c r="MR428" s="22">
        <v>0.30394270833333331</v>
      </c>
      <c r="MS428" s="21">
        <v>33.059090909090919</v>
      </c>
      <c r="MT428" s="20">
        <v>75.70875488177083</v>
      </c>
      <c r="MU428" s="21">
        <v>15.602138777272732</v>
      </c>
      <c r="MV428" s="21">
        <v>11.067365056818183</v>
      </c>
      <c r="MW428" s="21">
        <v>84.785457864328166</v>
      </c>
      <c r="MX428" s="21">
        <v>0</v>
      </c>
      <c r="MY428" s="30" t="s">
        <v>52</v>
      </c>
    </row>
    <row r="429" spans="1:363" ht="24" customHeight="1" x14ac:dyDescent="0.25">
      <c r="A429" s="15" t="s">
        <v>52</v>
      </c>
      <c r="B429" s="24" t="s">
        <v>13</v>
      </c>
      <c r="C429" s="25" t="s">
        <v>2</v>
      </c>
      <c r="D429" s="23">
        <v>0.7</v>
      </c>
      <c r="E429" s="17">
        <f t="shared" si="6"/>
        <v>0.875</v>
      </c>
      <c r="F429" s="23">
        <v>1</v>
      </c>
      <c r="G429" s="19">
        <v>64.054545454545476</v>
      </c>
      <c r="H429" s="20">
        <v>249.0889</v>
      </c>
      <c r="I429" s="19">
        <v>30.230350563636375</v>
      </c>
      <c r="J429" s="19">
        <v>88.090909090909093</v>
      </c>
      <c r="K429" s="19">
        <v>78.991075875995648</v>
      </c>
      <c r="L429" s="19">
        <v>0</v>
      </c>
      <c r="M429" s="26">
        <v>0.98241136111111105</v>
      </c>
      <c r="N429" s="19">
        <v>63.414000000000023</v>
      </c>
      <c r="O429" s="17">
        <v>244.70776528666943</v>
      </c>
      <c r="P429" s="19">
        <v>29.928047058000011</v>
      </c>
      <c r="Q429" s="19">
        <v>85.474520999999996</v>
      </c>
      <c r="R429" s="19">
        <v>79.096157915535429</v>
      </c>
      <c r="S429" s="19">
        <v>0</v>
      </c>
      <c r="T429" s="26">
        <v>0.96497877777777763</v>
      </c>
      <c r="U429" s="19">
        <v>62.773454545454562</v>
      </c>
      <c r="V429" s="17">
        <v>240.36550228001107</v>
      </c>
      <c r="W429" s="21">
        <v>29.625743552363645</v>
      </c>
      <c r="X429" s="19">
        <v>82.910458909090906</v>
      </c>
      <c r="Y429" s="19">
        <v>79.201858806476935</v>
      </c>
      <c r="Z429" s="19">
        <v>0</v>
      </c>
      <c r="AA429" s="26">
        <v>0.94770225000000008</v>
      </c>
      <c r="AB429" s="21">
        <v>62.132909090909109</v>
      </c>
      <c r="AC429" s="17">
        <v>236.06211098002501</v>
      </c>
      <c r="AD429" s="19">
        <v>29.323440046727281</v>
      </c>
      <c r="AE429" s="19">
        <v>80.398194272727267</v>
      </c>
      <c r="AF429" s="19">
        <v>79.308178548820152</v>
      </c>
      <c r="AG429" s="21">
        <v>0</v>
      </c>
      <c r="AH429" s="26">
        <v>0.93058177777777784</v>
      </c>
      <c r="AI429" s="19">
        <v>61.492363636363656</v>
      </c>
      <c r="AJ429" s="17">
        <v>231.79759138671113</v>
      </c>
      <c r="AK429" s="19">
        <v>29.021136541090918</v>
      </c>
      <c r="AL429" s="21">
        <v>77.93719854545455</v>
      </c>
      <c r="AM429" s="19">
        <v>79.41511714256508</v>
      </c>
      <c r="AN429" s="19">
        <v>0</v>
      </c>
      <c r="AO429" s="26">
        <v>0.91361736111111103</v>
      </c>
      <c r="AP429" s="19">
        <v>60.851818181818196</v>
      </c>
      <c r="AQ429" s="20">
        <v>227.57194350006941</v>
      </c>
      <c r="AR429" s="19">
        <v>28.718833035454551</v>
      </c>
      <c r="AS429" s="19">
        <v>75.526943181818169</v>
      </c>
      <c r="AT429" s="19">
        <v>79.522674587711748</v>
      </c>
      <c r="AU429" s="19">
        <v>0</v>
      </c>
      <c r="AV429" s="22">
        <v>0.89680899999999986</v>
      </c>
      <c r="AW429" s="19">
        <v>60.211272727272743</v>
      </c>
      <c r="AX429" s="17">
        <v>223.38516732009995</v>
      </c>
      <c r="AY429" s="19">
        <v>28.416529529818188</v>
      </c>
      <c r="AZ429" s="19">
        <v>73.166899636363624</v>
      </c>
      <c r="BA429" s="21">
        <v>79.630850884260113</v>
      </c>
      <c r="BB429" s="19">
        <v>0</v>
      </c>
      <c r="BC429" s="26">
        <v>0.88015669444444455</v>
      </c>
      <c r="BD429" s="19">
        <v>59.570727272727297</v>
      </c>
      <c r="BE429" s="17">
        <v>219.23726284680279</v>
      </c>
      <c r="BF429" s="21">
        <v>28.114226024181828</v>
      </c>
      <c r="BG429" s="19">
        <v>70.856539363636372</v>
      </c>
      <c r="BH429" s="19">
        <v>79.739646032210203</v>
      </c>
      <c r="BI429" s="19">
        <v>0</v>
      </c>
      <c r="BJ429" s="26">
        <v>0.86366044444444445</v>
      </c>
      <c r="BK429" s="21">
        <v>58.930181818181843</v>
      </c>
      <c r="BL429" s="17">
        <v>215.12823008017779</v>
      </c>
      <c r="BM429" s="19">
        <v>27.811922518545465</v>
      </c>
      <c r="BN429" s="19">
        <v>68.595333818181828</v>
      </c>
      <c r="BO429" s="19">
        <v>79.849060031562004</v>
      </c>
      <c r="BP429" s="21">
        <v>0</v>
      </c>
      <c r="BQ429" s="26">
        <v>0.84732025</v>
      </c>
      <c r="BR429" s="19">
        <v>58.289636363636383</v>
      </c>
      <c r="BS429" s="17">
        <v>211.05806902022499</v>
      </c>
      <c r="BT429" s="19">
        <v>27.509619012909102</v>
      </c>
      <c r="BU429" s="21">
        <v>66.382754454545463</v>
      </c>
      <c r="BV429" s="19">
        <v>79.959092882315531</v>
      </c>
      <c r="BW429" s="19">
        <v>0</v>
      </c>
      <c r="BX429" s="26">
        <v>0.83113611111111108</v>
      </c>
      <c r="BY429" s="19">
        <v>57.64909090909093</v>
      </c>
      <c r="BZ429" s="20">
        <v>207.02677966694444</v>
      </c>
      <c r="CA429" s="19">
        <v>27.207315507272739</v>
      </c>
      <c r="CB429" s="19">
        <v>64.218272727272733</v>
      </c>
      <c r="CC429" s="19">
        <v>80.069744584470769</v>
      </c>
      <c r="CD429" s="19">
        <v>0</v>
      </c>
      <c r="CE429" s="22">
        <v>0.81510802777777791</v>
      </c>
      <c r="CF429" s="19">
        <v>57.008545454545477</v>
      </c>
      <c r="CG429" s="17">
        <v>203.03436202033615</v>
      </c>
      <c r="CH429" s="19">
        <v>26.905012001636376</v>
      </c>
      <c r="CI429" s="19">
        <v>62.101360090909097</v>
      </c>
      <c r="CJ429" s="21">
        <v>80.181015138027732</v>
      </c>
      <c r="CK429" s="19">
        <v>0</v>
      </c>
      <c r="CL429" s="26">
        <v>0.79923600000000006</v>
      </c>
      <c r="CM429" s="19">
        <v>56.368000000000016</v>
      </c>
      <c r="CN429" s="17">
        <v>199.08081608040001</v>
      </c>
      <c r="CO429" s="21">
        <v>26.602708496000009</v>
      </c>
      <c r="CP429" s="19">
        <v>60.031487999999996</v>
      </c>
      <c r="CQ429" s="19">
        <v>80.292904542986406</v>
      </c>
      <c r="CR429" s="19">
        <v>0</v>
      </c>
      <c r="CS429" s="26">
        <v>0.78352002777777774</v>
      </c>
      <c r="CT429" s="21">
        <v>55.727454545454563</v>
      </c>
      <c r="CU429" s="17">
        <v>195.16614184713609</v>
      </c>
      <c r="CV429" s="19">
        <v>26.300404990363646</v>
      </c>
      <c r="CW429" s="19">
        <v>58.008127909090916</v>
      </c>
      <c r="CX429" s="19">
        <v>80.405412799346806</v>
      </c>
      <c r="CY429" s="21">
        <v>0</v>
      </c>
      <c r="CZ429" s="26">
        <v>0.76796011111111107</v>
      </c>
      <c r="DA429" s="19">
        <v>55.08690909090911</v>
      </c>
      <c r="DB429" s="17">
        <v>191.29033932054443</v>
      </c>
      <c r="DC429" s="19">
        <v>25.998101484727282</v>
      </c>
      <c r="DD429" s="21">
        <v>56.030751272727272</v>
      </c>
      <c r="DE429" s="19">
        <v>80.518539907108917</v>
      </c>
      <c r="DF429" s="19">
        <v>0</v>
      </c>
      <c r="DG429" s="26">
        <v>0.75255625000000004</v>
      </c>
      <c r="DH429" s="19">
        <v>54.446363636363657</v>
      </c>
      <c r="DI429" s="20">
        <v>187.45340850062502</v>
      </c>
      <c r="DJ429" s="19">
        <v>25.695797979090919</v>
      </c>
      <c r="DK429" s="19">
        <v>54.098829545454542</v>
      </c>
      <c r="DL429" s="19">
        <v>80.632285866272753</v>
      </c>
      <c r="DM429" s="19">
        <v>0</v>
      </c>
      <c r="DN429" s="22">
        <v>0.73730844444444443</v>
      </c>
      <c r="DO429" s="19">
        <v>53.805818181818196</v>
      </c>
      <c r="DP429" s="17">
        <v>183.65534938737778</v>
      </c>
      <c r="DQ429" s="19">
        <v>25.393494473454552</v>
      </c>
      <c r="DR429" s="19">
        <v>52.211834181818176</v>
      </c>
      <c r="DS429" s="21">
        <v>80.7466506768383</v>
      </c>
      <c r="DT429" s="19">
        <v>0</v>
      </c>
      <c r="DU429" s="26">
        <v>0.72221669444444447</v>
      </c>
      <c r="DV429" s="19">
        <v>53.165272727272743</v>
      </c>
      <c r="DW429" s="17">
        <v>179.89616198080279</v>
      </c>
      <c r="DX429" s="21">
        <v>25.091190967818189</v>
      </c>
      <c r="DY429" s="19">
        <v>50.369236636363631</v>
      </c>
      <c r="DZ429" s="19">
        <v>80.861634338805572</v>
      </c>
      <c r="EA429" s="19">
        <v>0</v>
      </c>
      <c r="EB429" s="26">
        <v>0.70728099999999994</v>
      </c>
      <c r="EC429" s="21">
        <v>52.52472727272729</v>
      </c>
      <c r="ED429" s="17">
        <v>176.17584628089998</v>
      </c>
      <c r="EE429" s="19">
        <v>24.788887462181826</v>
      </c>
      <c r="EF429" s="19">
        <v>48.57050836363635</v>
      </c>
      <c r="EG429" s="19">
        <v>80.977236852174542</v>
      </c>
      <c r="EH429" s="21">
        <v>0</v>
      </c>
      <c r="EI429" s="26">
        <v>0.69250136111111116</v>
      </c>
      <c r="EJ429" s="19">
        <v>51.884181818181837</v>
      </c>
      <c r="EK429" s="17">
        <v>172.49440228766946</v>
      </c>
      <c r="EL429" s="19">
        <v>24.486583956545463</v>
      </c>
      <c r="EM429" s="21">
        <v>46.815120818181832</v>
      </c>
      <c r="EN429" s="19">
        <v>81.093458216945251</v>
      </c>
      <c r="EO429" s="19">
        <v>0</v>
      </c>
      <c r="EP429" s="26">
        <v>0.6778777777777778</v>
      </c>
      <c r="EQ429" s="19">
        <v>51.243636363636384</v>
      </c>
      <c r="ER429" s="20">
        <v>168.85183000111113</v>
      </c>
      <c r="ES429" s="19">
        <v>24.1842804509091</v>
      </c>
      <c r="ET429" s="19">
        <v>45.102545454545464</v>
      </c>
      <c r="EU429" s="19">
        <v>81.210298433117671</v>
      </c>
      <c r="EV429" s="19">
        <v>0</v>
      </c>
      <c r="EW429" s="22">
        <v>0.66341024999999998</v>
      </c>
      <c r="EX429" s="19">
        <v>50.60309090909093</v>
      </c>
      <c r="EY429" s="17">
        <v>165.248129421225</v>
      </c>
      <c r="EZ429" s="19">
        <v>23.881976945272736</v>
      </c>
      <c r="FA429" s="19">
        <v>43.432253727272737</v>
      </c>
      <c r="FB429" s="21">
        <v>81.327757500691803</v>
      </c>
      <c r="FC429" s="19">
        <v>0</v>
      </c>
      <c r="FD429" s="26">
        <v>0.64909877777777769</v>
      </c>
      <c r="FE429" s="19">
        <v>49.96254545454547</v>
      </c>
      <c r="FF429" s="17">
        <v>161.68330054801109</v>
      </c>
      <c r="FG429" s="21">
        <v>23.57967343963637</v>
      </c>
      <c r="FH429" s="19">
        <v>41.803717090909096</v>
      </c>
      <c r="FI429" s="19">
        <v>81.445835419667659</v>
      </c>
      <c r="FJ429" s="19">
        <v>0</v>
      </c>
      <c r="FK429" s="26">
        <v>0.63494336111111105</v>
      </c>
      <c r="FL429" s="21">
        <v>49.322000000000017</v>
      </c>
      <c r="FM429" s="17">
        <v>158.15734338146942</v>
      </c>
      <c r="FN429" s="19">
        <v>23.27736993400001</v>
      </c>
      <c r="FO429" s="19">
        <v>40.216407000000004</v>
      </c>
      <c r="FP429" s="19">
        <v>81.564532190045227</v>
      </c>
      <c r="FQ429" s="21">
        <v>0</v>
      </c>
      <c r="FR429" s="26">
        <v>0.62094400000000005</v>
      </c>
      <c r="FS429" s="19">
        <v>48.681454545454564</v>
      </c>
      <c r="FT429" s="17">
        <v>154.67025792160001</v>
      </c>
      <c r="FU429" s="19">
        <v>22.975066428363647</v>
      </c>
      <c r="FV429" s="21">
        <v>38.669794909090911</v>
      </c>
      <c r="FW429" s="19">
        <v>81.683847811824521</v>
      </c>
      <c r="FX429" s="19">
        <v>0</v>
      </c>
      <c r="FY429" s="26">
        <v>0.60710069444444448</v>
      </c>
      <c r="FZ429" s="19">
        <v>48.040909090909111</v>
      </c>
      <c r="GA429" s="20">
        <v>151.22204416840279</v>
      </c>
      <c r="GB429" s="19">
        <v>22.672762922727284</v>
      </c>
      <c r="GC429" s="19">
        <v>37.163352272727273</v>
      </c>
      <c r="GD429" s="19">
        <v>81.803782285005525</v>
      </c>
      <c r="GE429" s="19">
        <v>0</v>
      </c>
      <c r="GF429" s="22">
        <v>0.59341344444444444</v>
      </c>
      <c r="GG429" s="19">
        <v>47.40036363636365</v>
      </c>
      <c r="GH429" s="17">
        <v>147.81270212187778</v>
      </c>
      <c r="GI429" s="19">
        <v>22.370459417090917</v>
      </c>
      <c r="GJ429" s="19">
        <v>35.696550545454542</v>
      </c>
      <c r="GK429" s="21">
        <v>81.924335609588255</v>
      </c>
      <c r="GL429" s="19">
        <v>0</v>
      </c>
      <c r="GM429" s="26">
        <v>0.57988224999999993</v>
      </c>
      <c r="GN429" s="19">
        <v>46.759818181818197</v>
      </c>
      <c r="GO429" s="17">
        <v>144.44223178202498</v>
      </c>
      <c r="GP429" s="21">
        <v>22.068155911454554</v>
      </c>
      <c r="GQ429" s="19">
        <v>34.268861181818181</v>
      </c>
      <c r="GR429" s="19">
        <v>82.04550778557271</v>
      </c>
      <c r="GS429" s="19">
        <v>0</v>
      </c>
      <c r="GT429" s="26">
        <v>0.56650711111111118</v>
      </c>
      <c r="GU429" s="21">
        <v>46.119272727272744</v>
      </c>
      <c r="GV429" s="17">
        <v>141.11063314884447</v>
      </c>
      <c r="GW429" s="19">
        <v>21.76585240581819</v>
      </c>
      <c r="GX429" s="19">
        <v>32.879755636363633</v>
      </c>
      <c r="GY429" s="19">
        <v>82.167298812958862</v>
      </c>
      <c r="GZ429" s="21">
        <v>0</v>
      </c>
      <c r="HA429" s="26">
        <v>0.55328802777777775</v>
      </c>
      <c r="HB429" s="19">
        <v>45.478727272727284</v>
      </c>
      <c r="HC429" s="17">
        <v>137.81790622233609</v>
      </c>
      <c r="HD429" s="19">
        <v>21.463548900181824</v>
      </c>
      <c r="HE429" s="21">
        <v>31.528705363636362</v>
      </c>
      <c r="HF429" s="19">
        <v>82.289708691746739</v>
      </c>
      <c r="HG429" s="19">
        <v>0</v>
      </c>
      <c r="HH429" s="26">
        <v>0.54022499999999996</v>
      </c>
      <c r="HI429" s="19">
        <v>44.83818181818183</v>
      </c>
      <c r="HJ429" s="20">
        <v>134.56405100249998</v>
      </c>
      <c r="HK429" s="19">
        <v>21.16124539454546</v>
      </c>
      <c r="HL429" s="19">
        <v>30.215181818181811</v>
      </c>
      <c r="HM429" s="19">
        <v>82.412737421936342</v>
      </c>
      <c r="HN429" s="19">
        <v>0</v>
      </c>
      <c r="HO429" s="22">
        <v>0.5273180277777777</v>
      </c>
      <c r="HP429" s="19">
        <v>44.197636363636377</v>
      </c>
      <c r="HQ429" s="17">
        <v>131.34906748933608</v>
      </c>
      <c r="HR429" s="19">
        <v>20.858941888909097</v>
      </c>
      <c r="HS429" s="19">
        <v>28.938656454545452</v>
      </c>
      <c r="HT429" s="21">
        <v>82.536385003527656</v>
      </c>
      <c r="HU429" s="19">
        <v>0</v>
      </c>
      <c r="HV429" s="26">
        <v>0.5145671111111112</v>
      </c>
      <c r="HW429" s="19">
        <v>43.557090909090924</v>
      </c>
      <c r="HX429" s="17">
        <v>128.17295568284447</v>
      </c>
      <c r="HY429" s="21">
        <v>20.556638383272734</v>
      </c>
      <c r="HZ429" s="19">
        <v>27.698600727272737</v>
      </c>
      <c r="IA429" s="19">
        <v>82.660651436520681</v>
      </c>
      <c r="IB429" s="19">
        <v>0</v>
      </c>
      <c r="IC429" s="26">
        <v>0.50197225000000001</v>
      </c>
      <c r="ID429" s="21">
        <v>42.916545454545471</v>
      </c>
      <c r="IE429" s="17">
        <v>125.035715583025</v>
      </c>
      <c r="IF429" s="19">
        <v>20.254334877636371</v>
      </c>
      <c r="IG429" s="19">
        <v>26.494486090909096</v>
      </c>
      <c r="IH429" s="19">
        <v>82.785536720915431</v>
      </c>
      <c r="II429" s="21">
        <v>0</v>
      </c>
      <c r="IJ429" s="26">
        <v>0.48953344444444441</v>
      </c>
      <c r="IK429" s="19">
        <v>42.276000000000018</v>
      </c>
      <c r="IL429" s="17">
        <v>121.93734718987777</v>
      </c>
      <c r="IM429" s="19">
        <v>19.952031372000008</v>
      </c>
      <c r="IN429" s="21">
        <v>25.325784000000002</v>
      </c>
      <c r="IO429" s="19">
        <v>82.911040856711907</v>
      </c>
      <c r="IP429" s="19">
        <v>0</v>
      </c>
      <c r="IQ429" s="26">
        <v>0.4772506944444444</v>
      </c>
      <c r="IR429" s="19">
        <v>41.635454545454564</v>
      </c>
      <c r="IS429" s="20">
        <v>118.87785050340277</v>
      </c>
      <c r="IT429" s="19">
        <v>19.649727866363644</v>
      </c>
      <c r="IU429" s="19">
        <v>24.191965909090914</v>
      </c>
      <c r="IV429" s="19">
        <v>83.037163843910079</v>
      </c>
      <c r="IW429" s="19">
        <v>0</v>
      </c>
      <c r="IX429" s="22">
        <v>0.46512400000000009</v>
      </c>
      <c r="IY429" s="19">
        <v>40.994909090909104</v>
      </c>
      <c r="IZ429" s="17">
        <v>115.85722552360002</v>
      </c>
      <c r="JA429" s="19">
        <v>19.347424360727278</v>
      </c>
      <c r="JB429" s="19">
        <v>23.092503272727278</v>
      </c>
      <c r="JC429" s="19">
        <v>83.163905682509991</v>
      </c>
      <c r="JD429" s="21">
        <v>0</v>
      </c>
      <c r="JE429" s="22">
        <v>0.45315336111111115</v>
      </c>
      <c r="JF429" s="21">
        <v>40.354363636363651</v>
      </c>
      <c r="JG429" s="20">
        <v>112.87547225046946</v>
      </c>
      <c r="JH429" s="21">
        <v>19.045120855090918</v>
      </c>
      <c r="JI429" s="21">
        <v>22.026867545454547</v>
      </c>
      <c r="JJ429" s="21">
        <v>83.291266372511615</v>
      </c>
      <c r="JK429" s="21">
        <v>0</v>
      </c>
      <c r="JL429" s="22">
        <v>0.4413387777777778</v>
      </c>
      <c r="JM429" s="21">
        <v>39.713818181818198</v>
      </c>
      <c r="JN429" s="20">
        <v>109.93259068401112</v>
      </c>
      <c r="JO429" s="21">
        <v>18.742817349454555</v>
      </c>
      <c r="JP429" s="21">
        <v>20.994530181818185</v>
      </c>
      <c r="JQ429" s="21">
        <v>83.419245913914949</v>
      </c>
      <c r="JR429" s="21">
        <v>0</v>
      </c>
      <c r="JS429" s="22">
        <v>0.42968024999999999</v>
      </c>
      <c r="JT429" s="21">
        <v>39.073272727272737</v>
      </c>
      <c r="JU429" s="20">
        <v>107.02858082422499</v>
      </c>
      <c r="JV429" s="21">
        <v>18.440513843818188</v>
      </c>
      <c r="JW429" s="21">
        <v>19.994962636363635</v>
      </c>
      <c r="JX429" s="21">
        <v>83.547844306720009</v>
      </c>
      <c r="JY429" s="21">
        <v>0</v>
      </c>
      <c r="JZ429" s="22">
        <v>0.4181777777777777</v>
      </c>
      <c r="KA429" s="21">
        <v>38.432727272727284</v>
      </c>
      <c r="KB429" s="20">
        <v>104.16344267111108</v>
      </c>
      <c r="KC429" s="21">
        <v>18.138210338181825</v>
      </c>
      <c r="KD429" s="21">
        <v>19.027636363636365</v>
      </c>
      <c r="KE429" s="21">
        <v>83.67706155092678</v>
      </c>
      <c r="KF429" s="21">
        <v>0</v>
      </c>
      <c r="KG429" s="22">
        <v>0.40683136111111112</v>
      </c>
      <c r="KH429" s="21">
        <v>37.792181818181831</v>
      </c>
      <c r="KI429" s="20">
        <v>101.33717622466945</v>
      </c>
      <c r="KJ429" s="21">
        <v>17.835906832545461</v>
      </c>
      <c r="KK429" s="21">
        <v>18.092022818181817</v>
      </c>
      <c r="KL429" s="21">
        <v>83.806897646535262</v>
      </c>
      <c r="KM429" s="21">
        <v>0</v>
      </c>
      <c r="KN429" s="22">
        <v>0.39564100000000002</v>
      </c>
      <c r="KO429" s="21">
        <v>37.151636363636371</v>
      </c>
      <c r="KP429" s="20">
        <v>98.549781484900009</v>
      </c>
      <c r="KQ429" s="21">
        <v>17.533603326909095</v>
      </c>
      <c r="KR429" s="21">
        <v>17.187593454545453</v>
      </c>
      <c r="KS429" s="21">
        <v>83.937352593545484</v>
      </c>
      <c r="KT429" s="21">
        <v>0</v>
      </c>
      <c r="KU429" s="22">
        <v>0.3846066944444444</v>
      </c>
      <c r="KV429" s="21">
        <v>36.511090909090917</v>
      </c>
      <c r="KW429" s="20">
        <v>95.801258451802767</v>
      </c>
      <c r="KX429" s="21">
        <v>17.231299821272732</v>
      </c>
      <c r="KY429" s="21">
        <v>16.313819727272726</v>
      </c>
      <c r="KZ429" s="21">
        <v>84.068426391957402</v>
      </c>
      <c r="LA429" s="21">
        <v>0</v>
      </c>
      <c r="LB429" s="22">
        <v>0.37372844444444436</v>
      </c>
      <c r="LC429" s="21">
        <v>35.870545454545471</v>
      </c>
      <c r="LD429" s="20">
        <v>93.091607125377749</v>
      </c>
      <c r="LE429" s="21">
        <v>16.928996315636372</v>
      </c>
      <c r="LF429" s="21">
        <v>15.470173090909096</v>
      </c>
      <c r="LG429" s="21">
        <v>84.200119041771046</v>
      </c>
      <c r="LH429" s="21">
        <v>0</v>
      </c>
      <c r="LI429" s="22">
        <v>0.36300625000000003</v>
      </c>
      <c r="LJ429" s="21">
        <v>35.230000000000018</v>
      </c>
      <c r="LK429" s="20">
        <v>90.420827505624999</v>
      </c>
      <c r="LL429" s="21">
        <v>16.626692810000009</v>
      </c>
      <c r="LM429" s="21">
        <v>14.656125000000005</v>
      </c>
      <c r="LN429" s="21">
        <v>84.332430542986401</v>
      </c>
      <c r="LO429" s="21">
        <v>0</v>
      </c>
      <c r="LP429" s="22">
        <v>0.35244011111111112</v>
      </c>
      <c r="LQ429" s="21">
        <v>34.589454545454558</v>
      </c>
      <c r="LR429" s="20">
        <v>87.788919592544445</v>
      </c>
      <c r="LS429" s="21">
        <v>16.324389304363642</v>
      </c>
      <c r="LT429" s="21">
        <v>13.871146909090911</v>
      </c>
      <c r="LU429" s="21">
        <v>84.465360895603482</v>
      </c>
      <c r="LV429" s="21">
        <v>0</v>
      </c>
      <c r="LW429" s="22">
        <v>0.34203002777777775</v>
      </c>
      <c r="LX429" s="21">
        <v>33.948909090909105</v>
      </c>
      <c r="LY429" s="20">
        <v>85.195883386136103</v>
      </c>
      <c r="LZ429" s="21">
        <v>16.022085798727279</v>
      </c>
      <c r="MA429" s="21">
        <v>13.114710272727276</v>
      </c>
      <c r="MB429" s="21">
        <v>84.598910099622287</v>
      </c>
      <c r="MC429" s="21">
        <v>0</v>
      </c>
      <c r="MD429" s="22">
        <v>0.33177599999999996</v>
      </c>
      <c r="ME429" s="21">
        <v>33.308363636363651</v>
      </c>
      <c r="MF429" s="20">
        <v>82.641718886399985</v>
      </c>
      <c r="MG429" s="21">
        <v>15.719782293090917</v>
      </c>
      <c r="MH429" s="21">
        <v>12.386286545454547</v>
      </c>
      <c r="MI429" s="21">
        <v>84.733078155042804</v>
      </c>
      <c r="MJ429" s="21">
        <v>0</v>
      </c>
      <c r="MK429" s="22">
        <v>0.32167802777777782</v>
      </c>
      <c r="ML429" s="21">
        <v>32.667818181818191</v>
      </c>
      <c r="MM429" s="20">
        <v>80.126426093336121</v>
      </c>
      <c r="MN429" s="21">
        <v>15.41747878745455</v>
      </c>
      <c r="MO429" s="21">
        <v>11.685347181818182</v>
      </c>
      <c r="MP429" s="21">
        <v>84.867865061865032</v>
      </c>
      <c r="MQ429" s="21">
        <v>0</v>
      </c>
      <c r="MR429" s="22">
        <v>0.3117361111111111</v>
      </c>
      <c r="MS429" s="21">
        <v>32.027272727272738</v>
      </c>
      <c r="MT429" s="20">
        <v>77.65000500694444</v>
      </c>
      <c r="MU429" s="21">
        <v>15.115175281818187</v>
      </c>
      <c r="MV429" s="21">
        <v>11.011363636363637</v>
      </c>
      <c r="MW429" s="21">
        <v>85.003270820088986</v>
      </c>
      <c r="MX429" s="21">
        <v>0</v>
      </c>
      <c r="MY429" s="30" t="s">
        <v>52</v>
      </c>
    </row>
  </sheetData>
  <hyperlinks>
    <hyperlink ref="MY2" r:id="rId1" xr:uid="{5DC68E3A-1C3F-41C9-B6F7-A8B17A991723}"/>
    <hyperlink ref="MY3:MY33" r:id="rId2" display="RERV-C100" xr:uid="{94DC1B94-2EE1-4ABF-AD0D-79FCA5869689}"/>
    <hyperlink ref="MY34:MY61" r:id="rId3" display="RHRV-C100P" xr:uid="{6FEB2C69-CEBB-4DA6-A648-180A8401663F}"/>
    <hyperlink ref="MY62:MY101" r:id="rId4" display="RERV-C100ECM" xr:uid="{B0670CF3-BBE1-4EE0-B1C9-E2A3A05B2411}"/>
    <hyperlink ref="MY102:MY157" r:id="rId5" display="RERV-C110ECM" xr:uid="{708354CE-3E08-4A9F-ACC2-3D550764536B}"/>
    <hyperlink ref="MY159:MY205" r:id="rId6" display="RHRV-C100PECM" xr:uid="{A393DDC3-25EA-48B9-A6D4-5CC9659AA7E1}"/>
    <hyperlink ref="MY206:MY233" r:id="rId7" display="RERV-80 Mini" xr:uid="{DBA5750E-48A2-4E5E-9412-5B9CA7DF6C3B}"/>
    <hyperlink ref="MY234:MY261" r:id="rId8" display="RHRV-80P Mini" xr:uid="{B72BC902-AD41-4E32-B415-29C8D7EE0127}"/>
    <hyperlink ref="MY262:MY301" r:id="rId9" display="RERV-S100" xr:uid="{25A36C66-F373-4203-940F-C10D8294149F}"/>
    <hyperlink ref="MY302:MY341" r:id="rId10" display="RERV-S100ECM" xr:uid="{6CBEB9E3-BB3C-4BA8-8342-C53FFB564F8B}"/>
    <hyperlink ref="MY342:MY389" r:id="rId11" display="RHRV-S100P" xr:uid="{81D9079F-7952-4CAC-828F-E02AA29943EE}"/>
    <hyperlink ref="MY390:MY429" r:id="rId12" display="RHRV-S100P ECM" xr:uid="{DBF82C2D-51DD-445A-9603-735DA3B91806}"/>
  </hyperlink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350909-5239-46CD-9F36-AB7329F990DE}">
  <sheetPr codeName="Sheet5"/>
  <dimension ref="A1:Z429"/>
  <sheetViews>
    <sheetView topLeftCell="F1" workbookViewId="0">
      <pane ySplit="1" topLeftCell="A399" activePane="bottomLeft" state="frozen"/>
      <selection pane="bottomLeft" activeCell="P416" sqref="P416"/>
    </sheetView>
  </sheetViews>
  <sheetFormatPr defaultRowHeight="15.75" x14ac:dyDescent="0.25"/>
  <cols>
    <col min="1" max="1" width="19.28515625" style="6" bestFit="1" customWidth="1"/>
    <col min="2" max="2" width="12.85546875" style="6" customWidth="1"/>
    <col min="3" max="3" width="16.5703125" style="6" customWidth="1"/>
    <col min="4" max="4" width="19" style="6" customWidth="1"/>
    <col min="5" max="5" width="11.42578125" style="6" customWidth="1"/>
    <col min="6" max="6" width="16.28515625" style="6" customWidth="1"/>
    <col min="7" max="7" width="13.5703125" style="6" customWidth="1"/>
    <col min="8" max="8" width="16.28515625" style="7" customWidth="1"/>
    <col min="9" max="9" width="13.5703125" style="6" customWidth="1"/>
    <col min="10" max="10" width="12.140625" style="8" customWidth="1"/>
    <col min="11" max="11" width="9.140625" style="8"/>
    <col min="12" max="12" width="15.7109375" style="8" customWidth="1"/>
    <col min="13" max="13" width="9.140625" style="5" customWidth="1"/>
    <col min="14" max="14" width="9.28515625" style="5" bestFit="1" customWidth="1"/>
    <col min="15" max="15" width="12.7109375" style="5" bestFit="1" customWidth="1"/>
    <col min="16" max="16" width="9.140625" style="5"/>
    <col min="17" max="17" width="10.140625" style="5" customWidth="1"/>
    <col min="18" max="18" width="9.7109375" style="5" bestFit="1" customWidth="1"/>
    <col min="19" max="19" width="16.5703125" style="5" bestFit="1" customWidth="1"/>
    <col min="20" max="20" width="17.28515625" style="9" customWidth="1"/>
    <col min="21" max="21" width="12.7109375" style="5" customWidth="1"/>
    <col min="22" max="22" width="18.140625" style="11" customWidth="1"/>
    <col min="23" max="23" width="12.5703125" style="10" customWidth="1"/>
    <col min="24" max="25" width="9.140625" style="10"/>
    <col min="26" max="26" width="14" style="10" customWidth="1"/>
    <col min="27" max="16384" width="9.140625" style="5"/>
  </cols>
  <sheetData>
    <row r="1" spans="1:26" ht="48" thickBot="1" x14ac:dyDescent="0.3">
      <c r="A1" s="2" t="s">
        <v>4</v>
      </c>
      <c r="B1" s="2" t="s">
        <v>8</v>
      </c>
      <c r="C1" s="2" t="s">
        <v>9</v>
      </c>
      <c r="D1" s="2" t="s">
        <v>29</v>
      </c>
      <c r="E1" s="2" t="s">
        <v>19</v>
      </c>
      <c r="F1" s="2" t="s">
        <v>9</v>
      </c>
      <c r="G1" s="2" t="s">
        <v>8</v>
      </c>
      <c r="H1" s="2" t="s">
        <v>7</v>
      </c>
      <c r="I1" s="2" t="s">
        <v>6</v>
      </c>
      <c r="J1" s="2" t="s">
        <v>19</v>
      </c>
      <c r="K1" s="2" t="s">
        <v>27</v>
      </c>
      <c r="L1" s="2" t="s">
        <v>28</v>
      </c>
      <c r="M1" s="41" t="s">
        <v>30</v>
      </c>
      <c r="N1" s="42"/>
      <c r="O1" s="43"/>
      <c r="Q1" s="2" t="s">
        <v>36</v>
      </c>
      <c r="R1" s="2" t="s">
        <v>37</v>
      </c>
      <c r="S1" s="1" t="s">
        <v>38</v>
      </c>
      <c r="T1" s="2" t="s">
        <v>9</v>
      </c>
      <c r="U1" s="2" t="s">
        <v>26</v>
      </c>
      <c r="V1" s="2" t="s">
        <v>7</v>
      </c>
      <c r="W1" s="2" t="s">
        <v>25</v>
      </c>
      <c r="X1" s="2" t="s">
        <v>19</v>
      </c>
      <c r="Y1" s="2" t="s">
        <v>27</v>
      </c>
      <c r="Z1" s="2" t="s">
        <v>28</v>
      </c>
    </row>
    <row r="2" spans="1:26" ht="16.5" thickBot="1" x14ac:dyDescent="0.3">
      <c r="A2" s="3" t="s">
        <v>10</v>
      </c>
      <c r="B2" s="4">
        <v>110</v>
      </c>
      <c r="C2" s="6">
        <v>0.1</v>
      </c>
      <c r="D2" s="7">
        <f t="shared" ref="D2:D9" si="0">C2^2</f>
        <v>1.0000000000000002E-2</v>
      </c>
      <c r="E2" s="6">
        <v>68</v>
      </c>
      <c r="F2" s="6">
        <v>2.5000000000000001E-2</v>
      </c>
      <c r="G2" s="4">
        <v>116</v>
      </c>
      <c r="H2" s="7">
        <f>F2*249.0889</f>
        <v>6.2272224999999999</v>
      </c>
      <c r="I2" s="4">
        <f>G2*0.471947</f>
        <v>54.745851999999999</v>
      </c>
      <c r="J2" s="8">
        <f t="shared" ref="J2:J33" si="1">-11.9048*F2^2+3.095238*F2+67.8928</f>
        <v>67.962740449999998</v>
      </c>
      <c r="K2" s="8">
        <f>0.0033889*G2^2+-0.77833*G2+112.691111</f>
        <v>68.005869400000023</v>
      </c>
      <c r="L2" s="8">
        <f>0.001389*G2^2+-0.42083*G2+75.9611111</f>
        <v>45.835215099999999</v>
      </c>
      <c r="M2" s="5">
        <f t="array" ref="M2:O2">LINEST(E2:E9, C2:D9, TRUE, FALSE)</f>
        <v>-11.904761904761903</v>
      </c>
      <c r="N2" s="5">
        <v>3.0952380952380967</v>
      </c>
      <c r="O2" s="5">
        <v>67.892857142857153</v>
      </c>
      <c r="Q2" s="5">
        <v>2800</v>
      </c>
      <c r="R2" s="5">
        <f>Q2-(Q2*$S$2%)</f>
        <v>1400</v>
      </c>
      <c r="S2" s="12">
        <v>50</v>
      </c>
      <c r="T2" s="9">
        <f>F2*($R$2/$Q$2)^2</f>
        <v>6.2500000000000003E-3</v>
      </c>
      <c r="U2" s="10">
        <f>G2*($R$2/$Q$2)</f>
        <v>58</v>
      </c>
      <c r="V2" s="11">
        <f>T2*249.0889</f>
        <v>1.556805625</v>
      </c>
      <c r="W2" s="10">
        <f>U2*0.471947</f>
        <v>27.372926</v>
      </c>
      <c r="X2" s="10">
        <f>J2*($R$2/$Q$2)^3</f>
        <v>8.4953425562499998</v>
      </c>
      <c r="Y2" s="10">
        <f>0.0033889*U2^2+-0.77833*U2+112.691111</f>
        <v>78.948230600000016</v>
      </c>
      <c r="Z2" s="10">
        <f>0.001389*U2^2+-0.42083*U2+75.9611111</f>
        <v>56.225567099999999</v>
      </c>
    </row>
    <row r="3" spans="1:26" x14ac:dyDescent="0.25">
      <c r="A3" s="3" t="s">
        <v>10</v>
      </c>
      <c r="B3" s="4">
        <v>102</v>
      </c>
      <c r="C3" s="6">
        <v>0.2</v>
      </c>
      <c r="D3" s="7">
        <f t="shared" si="0"/>
        <v>4.0000000000000008E-2</v>
      </c>
      <c r="E3" s="6">
        <v>68</v>
      </c>
      <c r="F3" s="6">
        <v>0.05</v>
      </c>
      <c r="G3" s="4">
        <v>114</v>
      </c>
      <c r="H3" s="7">
        <f t="shared" ref="H3:H66" si="2">F3*249.0889</f>
        <v>12.454445</v>
      </c>
      <c r="I3" s="4">
        <f t="shared" ref="I3:I66" si="3">G3*0.471947</f>
        <v>53.801957999999999</v>
      </c>
      <c r="J3" s="8">
        <f t="shared" si="1"/>
        <v>68.0177999</v>
      </c>
      <c r="K3" s="8">
        <f t="shared" ref="K3:K33" si="4">0.0033889*G3^2+-0.77833*G3+112.691111</f>
        <v>68.003635400000007</v>
      </c>
      <c r="L3" s="8">
        <f t="shared" ref="L3:L33" si="5">0.001389*G3^2+-0.42083*G3+75.9611111</f>
        <v>46.037935099999999</v>
      </c>
      <c r="T3" s="9">
        <f t="shared" ref="T3:T33" si="6">F3*($R$2/$Q$2)^2</f>
        <v>1.2500000000000001E-2</v>
      </c>
      <c r="U3" s="10">
        <f t="shared" ref="U3:U33" si="7">G3*($R$2/$Q$2)</f>
        <v>57</v>
      </c>
      <c r="V3" s="11">
        <f t="shared" ref="V3:V66" si="8">T3*249.0889</f>
        <v>3.1136112499999999</v>
      </c>
      <c r="W3" s="10">
        <f t="shared" ref="W3:W66" si="9">U3*0.471947</f>
        <v>26.900979</v>
      </c>
      <c r="X3" s="10">
        <f t="shared" ref="X3:X33" si="10">J3*($R$2/$Q$2)^3</f>
        <v>8.5022249875</v>
      </c>
      <c r="Y3" s="10">
        <f t="shared" ref="Y3:Y33" si="11">0.0033889*U3^2+-0.77833*U3+112.691111</f>
        <v>79.336837100000011</v>
      </c>
      <c r="Z3" s="10">
        <f t="shared" ref="Z3:Z33" si="12">0.001389*U3^2+-0.42083*U3+75.9611111</f>
        <v>56.486662100000004</v>
      </c>
    </row>
    <row r="4" spans="1:26" x14ac:dyDescent="0.25">
      <c r="A4" s="3" t="s">
        <v>10</v>
      </c>
      <c r="B4" s="4">
        <v>91</v>
      </c>
      <c r="C4" s="6">
        <v>0.3</v>
      </c>
      <c r="D4" s="7">
        <f t="shared" si="0"/>
        <v>0.09</v>
      </c>
      <c r="E4" s="6">
        <v>68</v>
      </c>
      <c r="F4" s="6">
        <v>7.4999999999999997E-2</v>
      </c>
      <c r="G4" s="4">
        <v>112</v>
      </c>
      <c r="H4" s="7">
        <f t="shared" si="2"/>
        <v>18.6816675</v>
      </c>
      <c r="I4" s="4">
        <f t="shared" si="3"/>
        <v>52.858063999999999</v>
      </c>
      <c r="J4" s="8">
        <f t="shared" si="1"/>
        <v>68.057978349999999</v>
      </c>
      <c r="K4" s="8">
        <f t="shared" si="4"/>
        <v>68.028512600000013</v>
      </c>
      <c r="L4" s="8">
        <f t="shared" si="5"/>
        <v>46.251767099999995</v>
      </c>
      <c r="T4" s="9">
        <f t="shared" si="6"/>
        <v>1.8749999999999999E-2</v>
      </c>
      <c r="U4" s="10">
        <f t="shared" si="7"/>
        <v>56</v>
      </c>
      <c r="V4" s="11">
        <f t="shared" si="8"/>
        <v>4.6704168749999999</v>
      </c>
      <c r="W4" s="10">
        <f t="shared" si="9"/>
        <v>26.429031999999999</v>
      </c>
      <c r="X4" s="10">
        <f t="shared" si="10"/>
        <v>8.5072472937499999</v>
      </c>
      <c r="Y4" s="10">
        <f t="shared" si="11"/>
        <v>79.732221400000014</v>
      </c>
      <c r="Z4" s="10">
        <f t="shared" si="12"/>
        <v>56.750535099999993</v>
      </c>
    </row>
    <row r="5" spans="1:26" x14ac:dyDescent="0.25">
      <c r="A5" s="3" t="s">
        <v>10</v>
      </c>
      <c r="B5" s="4">
        <v>81</v>
      </c>
      <c r="C5" s="6">
        <v>0.4</v>
      </c>
      <c r="D5" s="7">
        <f t="shared" si="0"/>
        <v>0.16000000000000003</v>
      </c>
      <c r="E5" s="6">
        <v>67</v>
      </c>
      <c r="F5" s="6">
        <v>0.1</v>
      </c>
      <c r="G5" s="4">
        <v>110</v>
      </c>
      <c r="H5" s="7">
        <f t="shared" si="2"/>
        <v>24.90889</v>
      </c>
      <c r="I5" s="4">
        <f t="shared" si="3"/>
        <v>51.914169999999999</v>
      </c>
      <c r="J5" s="8">
        <f t="shared" si="1"/>
        <v>68.083275799999996</v>
      </c>
      <c r="K5" s="8">
        <f t="shared" si="4"/>
        <v>68.080500999999998</v>
      </c>
      <c r="L5" s="8">
        <f t="shared" si="5"/>
        <v>46.476711099999996</v>
      </c>
      <c r="M5" s="2" t="s">
        <v>31</v>
      </c>
      <c r="N5" s="2" t="s">
        <v>33</v>
      </c>
      <c r="O5" s="2" t="s">
        <v>27</v>
      </c>
      <c r="P5" s="2" t="s">
        <v>32</v>
      </c>
      <c r="T5" s="9">
        <f t="shared" si="6"/>
        <v>2.5000000000000001E-2</v>
      </c>
      <c r="U5" s="10">
        <f t="shared" si="7"/>
        <v>55</v>
      </c>
      <c r="V5" s="11">
        <f t="shared" si="8"/>
        <v>6.2272224999999999</v>
      </c>
      <c r="W5" s="10">
        <f t="shared" si="9"/>
        <v>25.957084999999999</v>
      </c>
      <c r="X5" s="10">
        <f t="shared" si="10"/>
        <v>8.5104094749999994</v>
      </c>
      <c r="Y5" s="10">
        <f t="shared" si="11"/>
        <v>80.134383500000013</v>
      </c>
      <c r="Z5" s="10">
        <f t="shared" si="12"/>
        <v>57.017186099999996</v>
      </c>
    </row>
    <row r="6" spans="1:26" x14ac:dyDescent="0.25">
      <c r="A6" s="3" t="s">
        <v>10</v>
      </c>
      <c r="B6" s="4">
        <v>70</v>
      </c>
      <c r="C6" s="6">
        <v>0.5</v>
      </c>
      <c r="D6" s="7">
        <f t="shared" si="0"/>
        <v>0.25</v>
      </c>
      <c r="E6" s="6">
        <v>67</v>
      </c>
      <c r="F6" s="6">
        <v>0.125</v>
      </c>
      <c r="G6" s="4">
        <v>108</v>
      </c>
      <c r="H6" s="7">
        <f t="shared" si="2"/>
        <v>31.136112499999999</v>
      </c>
      <c r="I6" s="4">
        <f t="shared" si="3"/>
        <v>50.970275999999998</v>
      </c>
      <c r="J6" s="8">
        <f t="shared" si="1"/>
        <v>68.093692249999989</v>
      </c>
      <c r="K6" s="8">
        <f t="shared" si="4"/>
        <v>68.159600600000005</v>
      </c>
      <c r="L6" s="8">
        <f t="shared" si="5"/>
        <v>46.712767100000001</v>
      </c>
      <c r="M6" s="5">
        <v>67</v>
      </c>
      <c r="N6" s="5">
        <f>M6^2</f>
        <v>4489</v>
      </c>
      <c r="O6" s="5">
        <v>78</v>
      </c>
      <c r="P6" s="5">
        <v>54</v>
      </c>
      <c r="T6" s="9">
        <f t="shared" si="6"/>
        <v>3.125E-2</v>
      </c>
      <c r="U6" s="10">
        <f t="shared" si="7"/>
        <v>54</v>
      </c>
      <c r="V6" s="11">
        <f t="shared" si="8"/>
        <v>7.7840281249999999</v>
      </c>
      <c r="W6" s="10">
        <f t="shared" si="9"/>
        <v>25.485137999999999</v>
      </c>
      <c r="X6" s="10">
        <f t="shared" si="10"/>
        <v>8.5117115312499987</v>
      </c>
      <c r="Y6" s="10">
        <f t="shared" si="11"/>
        <v>80.543323400000006</v>
      </c>
      <c r="Z6" s="10">
        <f t="shared" si="12"/>
        <v>57.286615099999999</v>
      </c>
    </row>
    <row r="7" spans="1:26" x14ac:dyDescent="0.25">
      <c r="A7" s="3" t="s">
        <v>10</v>
      </c>
      <c r="B7" s="4">
        <v>57</v>
      </c>
      <c r="C7" s="6">
        <v>0.6</v>
      </c>
      <c r="D7" s="7">
        <f t="shared" si="0"/>
        <v>0.36</v>
      </c>
      <c r="E7" s="6">
        <v>65</v>
      </c>
      <c r="F7" s="6">
        <v>0.15</v>
      </c>
      <c r="G7" s="4">
        <v>106</v>
      </c>
      <c r="H7" s="7">
        <f t="shared" si="2"/>
        <v>37.363334999999999</v>
      </c>
      <c r="I7" s="4">
        <f t="shared" si="3"/>
        <v>50.026381999999998</v>
      </c>
      <c r="J7" s="8">
        <f t="shared" si="1"/>
        <v>68.089227699999995</v>
      </c>
      <c r="K7" s="8">
        <f t="shared" si="4"/>
        <v>68.265811400000018</v>
      </c>
      <c r="L7" s="8">
        <f t="shared" si="5"/>
        <v>46.959935099999996</v>
      </c>
      <c r="M7" s="5">
        <v>76</v>
      </c>
      <c r="N7" s="5">
        <f t="shared" ref="N7:N8" si="13">M7^2</f>
        <v>5776</v>
      </c>
      <c r="O7" s="5">
        <v>76</v>
      </c>
      <c r="P7" s="5">
        <v>52</v>
      </c>
      <c r="T7" s="9">
        <f t="shared" si="6"/>
        <v>3.7499999999999999E-2</v>
      </c>
      <c r="U7" s="10">
        <f t="shared" si="7"/>
        <v>53</v>
      </c>
      <c r="V7" s="11">
        <f t="shared" si="8"/>
        <v>9.3408337499999998</v>
      </c>
      <c r="W7" s="10">
        <f t="shared" si="9"/>
        <v>25.013190999999999</v>
      </c>
      <c r="X7" s="10">
        <f t="shared" si="10"/>
        <v>8.5111534624999994</v>
      </c>
      <c r="Y7" s="10">
        <f t="shared" si="11"/>
        <v>80.959041100000007</v>
      </c>
      <c r="Z7" s="10">
        <f t="shared" si="12"/>
        <v>57.5588221</v>
      </c>
    </row>
    <row r="8" spans="1:26" x14ac:dyDescent="0.25">
      <c r="A8" s="3" t="s">
        <v>10</v>
      </c>
      <c r="B8" s="4">
        <v>44</v>
      </c>
      <c r="C8" s="6">
        <v>0.7</v>
      </c>
      <c r="D8" s="7">
        <f t="shared" si="0"/>
        <v>0.48999999999999994</v>
      </c>
      <c r="E8" s="6">
        <v>64</v>
      </c>
      <c r="F8" s="6">
        <v>0.17499999999999999</v>
      </c>
      <c r="G8" s="4">
        <v>104</v>
      </c>
      <c r="H8" s="7">
        <f t="shared" si="2"/>
        <v>43.590557499999996</v>
      </c>
      <c r="I8" s="4">
        <f t="shared" si="3"/>
        <v>49.082487999999998</v>
      </c>
      <c r="J8" s="8">
        <f t="shared" si="1"/>
        <v>68.069882149999998</v>
      </c>
      <c r="K8" s="8">
        <f t="shared" si="4"/>
        <v>68.399133400000011</v>
      </c>
      <c r="L8" s="8">
        <f t="shared" si="5"/>
        <v>47.218215099999995</v>
      </c>
      <c r="M8" s="5">
        <v>92</v>
      </c>
      <c r="N8" s="5">
        <f t="shared" si="13"/>
        <v>8464</v>
      </c>
      <c r="O8" s="5">
        <v>74</v>
      </c>
      <c r="P8" s="5">
        <v>49</v>
      </c>
      <c r="T8" s="9">
        <f t="shared" si="6"/>
        <v>4.3749999999999997E-2</v>
      </c>
      <c r="U8" s="10">
        <f t="shared" si="7"/>
        <v>52</v>
      </c>
      <c r="V8" s="11">
        <f t="shared" si="8"/>
        <v>10.897639374999999</v>
      </c>
      <c r="W8" s="10">
        <f t="shared" si="9"/>
        <v>24.541243999999999</v>
      </c>
      <c r="X8" s="10">
        <f t="shared" si="10"/>
        <v>8.5087352687499997</v>
      </c>
      <c r="Y8" s="10">
        <f t="shared" si="11"/>
        <v>81.381536600000004</v>
      </c>
      <c r="Z8" s="10">
        <f t="shared" si="12"/>
        <v>57.833807100000001</v>
      </c>
    </row>
    <row r="9" spans="1:26" ht="15.75" customHeight="1" x14ac:dyDescent="0.25">
      <c r="A9" s="3" t="s">
        <v>10</v>
      </c>
      <c r="B9" s="4">
        <v>32</v>
      </c>
      <c r="C9" s="6">
        <v>0.8</v>
      </c>
      <c r="D9" s="7">
        <f t="shared" si="0"/>
        <v>0.64000000000000012</v>
      </c>
      <c r="E9" s="6">
        <v>63</v>
      </c>
      <c r="F9" s="6">
        <v>0.2</v>
      </c>
      <c r="G9" s="4">
        <v>102</v>
      </c>
      <c r="H9" s="7">
        <f t="shared" si="2"/>
        <v>49.817779999999999</v>
      </c>
      <c r="I9" s="4">
        <f t="shared" si="3"/>
        <v>48.138593999999998</v>
      </c>
      <c r="J9" s="8">
        <f t="shared" si="1"/>
        <v>68.035655599999998</v>
      </c>
      <c r="K9" s="8">
        <f t="shared" si="4"/>
        <v>68.559566600000011</v>
      </c>
      <c r="L9" s="8">
        <f t="shared" si="5"/>
        <v>47.487607100000005</v>
      </c>
      <c r="M9" s="41" t="s">
        <v>34</v>
      </c>
      <c r="N9" s="42"/>
      <c r="O9" s="43"/>
      <c r="T9" s="9">
        <f t="shared" si="6"/>
        <v>0.05</v>
      </c>
      <c r="U9" s="10">
        <f t="shared" si="7"/>
        <v>51</v>
      </c>
      <c r="V9" s="11">
        <f t="shared" si="8"/>
        <v>12.454445</v>
      </c>
      <c r="W9" s="10">
        <f t="shared" si="9"/>
        <v>24.069296999999999</v>
      </c>
      <c r="X9" s="10">
        <f t="shared" si="10"/>
        <v>8.5044569499999998</v>
      </c>
      <c r="Y9" s="10">
        <f t="shared" si="11"/>
        <v>81.81080990000001</v>
      </c>
      <c r="Z9" s="10">
        <f t="shared" si="12"/>
        <v>58.111570099999994</v>
      </c>
    </row>
    <row r="10" spans="1:26" x14ac:dyDescent="0.25">
      <c r="A10" s="3" t="s">
        <v>10</v>
      </c>
      <c r="F10" s="6">
        <v>0.22500000000000001</v>
      </c>
      <c r="G10" s="4">
        <v>99.25</v>
      </c>
      <c r="H10" s="7">
        <f t="shared" si="2"/>
        <v>56.045002500000002</v>
      </c>
      <c r="I10" s="4">
        <f t="shared" si="3"/>
        <v>46.840739749999997</v>
      </c>
      <c r="J10" s="8">
        <f t="shared" si="1"/>
        <v>67.986548049999996</v>
      </c>
      <c r="K10" s="8">
        <f t="shared" si="4"/>
        <v>68.824429756249998</v>
      </c>
      <c r="L10" s="8">
        <f t="shared" si="5"/>
        <v>47.876164912500002</v>
      </c>
      <c r="M10" s="5">
        <f t="array" ref="M10:O10">LINEST(O6:O8, M6:N8, TRUE, FALSE)</f>
        <v>3.8888888888888944E-3</v>
      </c>
      <c r="N10" s="5">
        <v>-0.77833333333333432</v>
      </c>
      <c r="O10" s="5">
        <v>112.69111111111116</v>
      </c>
      <c r="T10" s="9">
        <f t="shared" si="6"/>
        <v>5.6250000000000001E-2</v>
      </c>
      <c r="U10" s="10">
        <f t="shared" si="7"/>
        <v>49.625</v>
      </c>
      <c r="V10" s="11">
        <f t="shared" si="8"/>
        <v>14.011250625000001</v>
      </c>
      <c r="W10" s="10">
        <f t="shared" si="9"/>
        <v>23.420369874999999</v>
      </c>
      <c r="X10" s="10">
        <f t="shared" si="10"/>
        <v>8.4983185062499995</v>
      </c>
      <c r="Y10" s="10">
        <f t="shared" si="11"/>
        <v>82.412127564062502</v>
      </c>
      <c r="Z10" s="10">
        <f t="shared" si="12"/>
        <v>58.498030178124999</v>
      </c>
    </row>
    <row r="11" spans="1:26" x14ac:dyDescent="0.25">
      <c r="A11" s="3" t="s">
        <v>10</v>
      </c>
      <c r="F11" s="6">
        <v>0.25</v>
      </c>
      <c r="G11" s="4">
        <v>96.5</v>
      </c>
      <c r="H11" s="7">
        <f t="shared" si="2"/>
        <v>62.272224999999999</v>
      </c>
      <c r="I11" s="4">
        <f t="shared" si="3"/>
        <v>45.542885499999997</v>
      </c>
      <c r="J11" s="8">
        <f t="shared" si="1"/>
        <v>67.922559499999991</v>
      </c>
      <c r="K11" s="8">
        <f t="shared" si="4"/>
        <v>69.14055002500001</v>
      </c>
      <c r="L11" s="8">
        <f t="shared" si="5"/>
        <v>48.285731349999992</v>
      </c>
      <c r="M11" s="41" t="s">
        <v>35</v>
      </c>
      <c r="N11" s="42"/>
      <c r="O11" s="43"/>
      <c r="T11" s="9">
        <f t="shared" si="6"/>
        <v>6.25E-2</v>
      </c>
      <c r="U11" s="10">
        <f t="shared" si="7"/>
        <v>48.25</v>
      </c>
      <c r="V11" s="11">
        <f t="shared" si="8"/>
        <v>15.56805625</v>
      </c>
      <c r="W11" s="10">
        <f t="shared" si="9"/>
        <v>22.771442749999999</v>
      </c>
      <c r="X11" s="10">
        <f t="shared" si="10"/>
        <v>8.4903199374999989</v>
      </c>
      <c r="Y11" s="10">
        <f t="shared" si="11"/>
        <v>83.02625950625</v>
      </c>
      <c r="Z11" s="10">
        <f t="shared" si="12"/>
        <v>58.889742412499999</v>
      </c>
    </row>
    <row r="12" spans="1:26" x14ac:dyDescent="0.25">
      <c r="A12" s="3" t="s">
        <v>10</v>
      </c>
      <c r="F12" s="6">
        <v>0.27500000000000002</v>
      </c>
      <c r="G12" s="4">
        <v>93.75</v>
      </c>
      <c r="H12" s="7">
        <f t="shared" si="2"/>
        <v>68.499447500000002</v>
      </c>
      <c r="I12" s="4">
        <f t="shared" si="3"/>
        <v>44.245031250000004</v>
      </c>
      <c r="J12" s="8">
        <f t="shared" si="1"/>
        <v>67.843689949999998</v>
      </c>
      <c r="K12" s="8">
        <f t="shared" si="4"/>
        <v>69.507927406250019</v>
      </c>
      <c r="L12" s="8">
        <f t="shared" si="5"/>
        <v>48.716306412499996</v>
      </c>
      <c r="M12" s="5">
        <f t="array" ref="M12:O12">LINEST(P6:P8, M6:N8, TRUE, FALSE)</f>
        <v>1.3888888888888911E-3</v>
      </c>
      <c r="N12" s="5">
        <v>-0.42083333333333367</v>
      </c>
      <c r="O12" s="5">
        <v>75.961111111111109</v>
      </c>
      <c r="T12" s="9">
        <f t="shared" si="6"/>
        <v>6.8750000000000006E-2</v>
      </c>
      <c r="U12" s="10">
        <f t="shared" si="7"/>
        <v>46.875</v>
      </c>
      <c r="V12" s="11">
        <f t="shared" si="8"/>
        <v>17.124861875000001</v>
      </c>
      <c r="W12" s="10">
        <f t="shared" si="9"/>
        <v>22.122515625000002</v>
      </c>
      <c r="X12" s="10">
        <f t="shared" si="10"/>
        <v>8.4804612437499998</v>
      </c>
      <c r="Y12" s="10">
        <f t="shared" si="11"/>
        <v>83.653205726562504</v>
      </c>
      <c r="Z12" s="10">
        <f t="shared" si="12"/>
        <v>59.286706803125</v>
      </c>
    </row>
    <row r="13" spans="1:26" x14ac:dyDescent="0.25">
      <c r="A13" s="3" t="s">
        <v>10</v>
      </c>
      <c r="F13" s="6">
        <v>0.3</v>
      </c>
      <c r="G13" s="4">
        <v>91</v>
      </c>
      <c r="H13" s="7">
        <f t="shared" si="2"/>
        <v>74.726669999999999</v>
      </c>
      <c r="I13" s="4">
        <f t="shared" si="3"/>
        <v>42.947177000000003</v>
      </c>
      <c r="J13" s="8">
        <f t="shared" si="1"/>
        <v>67.749939399999988</v>
      </c>
      <c r="K13" s="8">
        <f t="shared" si="4"/>
        <v>69.92656190000001</v>
      </c>
      <c r="L13" s="8">
        <f t="shared" si="5"/>
        <v>49.167890099999994</v>
      </c>
      <c r="T13" s="9">
        <f t="shared" si="6"/>
        <v>7.4999999999999997E-2</v>
      </c>
      <c r="U13" s="10">
        <f t="shared" si="7"/>
        <v>45.5</v>
      </c>
      <c r="V13" s="11">
        <f t="shared" si="8"/>
        <v>18.6816675</v>
      </c>
      <c r="W13" s="10">
        <f t="shared" si="9"/>
        <v>21.473588500000002</v>
      </c>
      <c r="X13" s="10">
        <f t="shared" si="10"/>
        <v>8.4687424249999985</v>
      </c>
      <c r="Y13" s="10">
        <f t="shared" si="11"/>
        <v>84.292966225000015</v>
      </c>
      <c r="Z13" s="10">
        <f t="shared" si="12"/>
        <v>59.688923349999996</v>
      </c>
    </row>
    <row r="14" spans="1:26" x14ac:dyDescent="0.25">
      <c r="A14" s="3" t="s">
        <v>10</v>
      </c>
      <c r="F14" s="6">
        <v>0.32500000000000001</v>
      </c>
      <c r="G14" s="4">
        <v>88.5</v>
      </c>
      <c r="H14" s="7">
        <f t="shared" si="2"/>
        <v>80.953892499999995</v>
      </c>
      <c r="I14" s="4">
        <f t="shared" si="3"/>
        <v>41.767309500000003</v>
      </c>
      <c r="J14" s="8">
        <f t="shared" si="1"/>
        <v>67.64130784999999</v>
      </c>
      <c r="K14" s="8">
        <f t="shared" si="4"/>
        <v>70.351618025000008</v>
      </c>
      <c r="L14" s="8">
        <f t="shared" si="5"/>
        <v>49.596651350000002</v>
      </c>
      <c r="T14" s="9">
        <f t="shared" si="6"/>
        <v>8.1250000000000003E-2</v>
      </c>
      <c r="U14" s="10">
        <f t="shared" si="7"/>
        <v>44.25</v>
      </c>
      <c r="V14" s="11">
        <f t="shared" si="8"/>
        <v>20.238473124999999</v>
      </c>
      <c r="W14" s="10">
        <f t="shared" si="9"/>
        <v>20.883654750000002</v>
      </c>
      <c r="X14" s="10">
        <f t="shared" si="10"/>
        <v>8.4551634812499987</v>
      </c>
      <c r="Y14" s="10">
        <f t="shared" si="11"/>
        <v>84.885686506250011</v>
      </c>
      <c r="Z14" s="10">
        <f t="shared" si="12"/>
        <v>60.059132412499999</v>
      </c>
    </row>
    <row r="15" spans="1:26" x14ac:dyDescent="0.25">
      <c r="A15" s="3" t="s">
        <v>10</v>
      </c>
      <c r="F15" s="6">
        <v>0.35</v>
      </c>
      <c r="G15" s="4">
        <v>86</v>
      </c>
      <c r="H15" s="7">
        <f t="shared" si="2"/>
        <v>87.181114999999991</v>
      </c>
      <c r="I15" s="4">
        <f t="shared" si="3"/>
        <v>40.587442000000003</v>
      </c>
      <c r="J15" s="8">
        <f t="shared" si="1"/>
        <v>67.517795299999989</v>
      </c>
      <c r="K15" s="8">
        <f t="shared" si="4"/>
        <v>70.819035400000004</v>
      </c>
      <c r="L15" s="8">
        <f t="shared" si="5"/>
        <v>50.0427751</v>
      </c>
      <c r="T15" s="9">
        <f t="shared" si="6"/>
        <v>8.7499999999999994E-2</v>
      </c>
      <c r="U15" s="10">
        <f t="shared" si="7"/>
        <v>43</v>
      </c>
      <c r="V15" s="11">
        <f t="shared" si="8"/>
        <v>21.795278749999998</v>
      </c>
      <c r="W15" s="10">
        <f t="shared" si="9"/>
        <v>20.293721000000001</v>
      </c>
      <c r="X15" s="10">
        <f t="shared" si="10"/>
        <v>8.4397244124999986</v>
      </c>
      <c r="Y15" s="10">
        <f t="shared" si="11"/>
        <v>85.488997100000006</v>
      </c>
      <c r="Z15" s="10">
        <f t="shared" si="12"/>
        <v>60.433682099999999</v>
      </c>
    </row>
    <row r="16" spans="1:26" x14ac:dyDescent="0.25">
      <c r="A16" s="3" t="s">
        <v>10</v>
      </c>
      <c r="F16" s="6">
        <v>0.375</v>
      </c>
      <c r="G16" s="4">
        <v>83.5</v>
      </c>
      <c r="H16" s="7">
        <f t="shared" si="2"/>
        <v>93.408337500000002</v>
      </c>
      <c r="I16" s="4">
        <f t="shared" si="3"/>
        <v>39.407574500000003</v>
      </c>
      <c r="J16" s="8">
        <f t="shared" si="1"/>
        <v>67.37940175</v>
      </c>
      <c r="K16" s="8">
        <f t="shared" si="4"/>
        <v>71.328814025</v>
      </c>
      <c r="L16" s="8">
        <f t="shared" si="5"/>
        <v>50.506261349999996</v>
      </c>
      <c r="T16" s="9">
        <f t="shared" si="6"/>
        <v>9.375E-2</v>
      </c>
      <c r="U16" s="10">
        <f t="shared" si="7"/>
        <v>41.75</v>
      </c>
      <c r="V16" s="11">
        <f t="shared" si="8"/>
        <v>23.352084375</v>
      </c>
      <c r="W16" s="10">
        <f t="shared" si="9"/>
        <v>19.703787250000001</v>
      </c>
      <c r="X16" s="10">
        <f t="shared" si="10"/>
        <v>8.4224252187499999</v>
      </c>
      <c r="Y16" s="10">
        <f t="shared" si="11"/>
        <v>86.102898006250001</v>
      </c>
      <c r="Z16" s="10">
        <f t="shared" si="12"/>
        <v>60.812572412499996</v>
      </c>
    </row>
    <row r="17" spans="1:26" x14ac:dyDescent="0.25">
      <c r="A17" s="3" t="s">
        <v>10</v>
      </c>
      <c r="F17" s="6">
        <v>0.4</v>
      </c>
      <c r="G17" s="4">
        <v>81</v>
      </c>
      <c r="H17" s="7">
        <f t="shared" si="2"/>
        <v>99.635559999999998</v>
      </c>
      <c r="I17" s="4">
        <f t="shared" si="3"/>
        <v>38.227707000000002</v>
      </c>
      <c r="J17" s="8">
        <f t="shared" si="1"/>
        <v>67.226127199999993</v>
      </c>
      <c r="K17" s="8">
        <f t="shared" si="4"/>
        <v>71.880953900000009</v>
      </c>
      <c r="L17" s="8">
        <f t="shared" si="5"/>
        <v>50.987110099999995</v>
      </c>
      <c r="T17" s="9">
        <f t="shared" si="6"/>
        <v>0.1</v>
      </c>
      <c r="U17" s="10">
        <f t="shared" si="7"/>
        <v>40.5</v>
      </c>
      <c r="V17" s="11">
        <f t="shared" si="8"/>
        <v>24.90889</v>
      </c>
      <c r="W17" s="10">
        <f t="shared" si="9"/>
        <v>19.113853500000001</v>
      </c>
      <c r="X17" s="10">
        <f t="shared" si="10"/>
        <v>8.4032658999999992</v>
      </c>
      <c r="Y17" s="10">
        <f t="shared" si="11"/>
        <v>86.72738922500001</v>
      </c>
      <c r="Z17" s="10">
        <f t="shared" si="12"/>
        <v>61.195803349999998</v>
      </c>
    </row>
    <row r="18" spans="1:26" x14ac:dyDescent="0.25">
      <c r="A18" s="3" t="s">
        <v>10</v>
      </c>
      <c r="F18" s="6">
        <v>0.42499999999999999</v>
      </c>
      <c r="G18" s="4">
        <v>78.25</v>
      </c>
      <c r="H18" s="7">
        <f t="shared" si="2"/>
        <v>105.86278249999999</v>
      </c>
      <c r="I18" s="4">
        <f t="shared" si="3"/>
        <v>36.929852750000002</v>
      </c>
      <c r="J18" s="8">
        <f t="shared" si="1"/>
        <v>67.057971649999999</v>
      </c>
      <c r="K18" s="8">
        <f t="shared" si="4"/>
        <v>72.53723500625</v>
      </c>
      <c r="L18" s="8">
        <f t="shared" si="5"/>
        <v>51.536097412499998</v>
      </c>
      <c r="T18" s="9">
        <f t="shared" si="6"/>
        <v>0.10625</v>
      </c>
      <c r="U18" s="10">
        <f t="shared" si="7"/>
        <v>39.125</v>
      </c>
      <c r="V18" s="11">
        <f t="shared" si="8"/>
        <v>26.465695624999999</v>
      </c>
      <c r="W18" s="10">
        <f t="shared" si="9"/>
        <v>18.464926375000001</v>
      </c>
      <c r="X18" s="10">
        <f t="shared" si="10"/>
        <v>8.3822464562499999</v>
      </c>
      <c r="Y18" s="10">
        <f t="shared" si="11"/>
        <v>87.426561376562503</v>
      </c>
      <c r="Z18" s="10">
        <f t="shared" si="12"/>
        <v>61.622370803124994</v>
      </c>
    </row>
    <row r="19" spans="1:26" x14ac:dyDescent="0.25">
      <c r="A19" s="3" t="s">
        <v>10</v>
      </c>
      <c r="F19" s="6">
        <v>0.45</v>
      </c>
      <c r="G19" s="4">
        <v>75.5</v>
      </c>
      <c r="H19" s="7">
        <f t="shared" si="2"/>
        <v>112.090005</v>
      </c>
      <c r="I19" s="4">
        <f t="shared" si="3"/>
        <v>35.631998500000002</v>
      </c>
      <c r="J19" s="8">
        <f t="shared" si="1"/>
        <v>66.874935099999988</v>
      </c>
      <c r="K19" s="8">
        <f t="shared" si="4"/>
        <v>73.244773225000003</v>
      </c>
      <c r="L19" s="8">
        <f t="shared" si="5"/>
        <v>52.106093349999995</v>
      </c>
      <c r="T19" s="9">
        <f t="shared" si="6"/>
        <v>0.1125</v>
      </c>
      <c r="U19" s="10">
        <f t="shared" si="7"/>
        <v>37.75</v>
      </c>
      <c r="V19" s="11">
        <f t="shared" si="8"/>
        <v>28.022501250000001</v>
      </c>
      <c r="W19" s="10">
        <f t="shared" si="9"/>
        <v>17.815999250000001</v>
      </c>
      <c r="X19" s="10">
        <f t="shared" si="10"/>
        <v>8.3593668874999985</v>
      </c>
      <c r="Y19" s="10">
        <f t="shared" si="11"/>
        <v>88.138547806250003</v>
      </c>
      <c r="Z19" s="10">
        <f t="shared" si="12"/>
        <v>62.054190412499999</v>
      </c>
    </row>
    <row r="20" spans="1:26" x14ac:dyDescent="0.25">
      <c r="A20" s="3" t="s">
        <v>10</v>
      </c>
      <c r="F20" s="6">
        <v>0.47499999999999998</v>
      </c>
      <c r="G20" s="4">
        <v>72.75</v>
      </c>
      <c r="H20" s="7">
        <f t="shared" si="2"/>
        <v>118.31722749999999</v>
      </c>
      <c r="I20" s="4">
        <f t="shared" si="3"/>
        <v>34.334144250000001</v>
      </c>
      <c r="J20" s="8">
        <f t="shared" si="1"/>
        <v>66.677017549999988</v>
      </c>
      <c r="K20" s="8">
        <f t="shared" si="4"/>
        <v>74.003568556250002</v>
      </c>
      <c r="L20" s="8">
        <f t="shared" si="5"/>
        <v>52.697097912499999</v>
      </c>
      <c r="T20" s="9">
        <f t="shared" si="6"/>
        <v>0.11874999999999999</v>
      </c>
      <c r="U20" s="10">
        <f t="shared" si="7"/>
        <v>36.375</v>
      </c>
      <c r="V20" s="11">
        <f t="shared" si="8"/>
        <v>29.579306874999997</v>
      </c>
      <c r="W20" s="10">
        <f t="shared" si="9"/>
        <v>17.167072125000001</v>
      </c>
      <c r="X20" s="10">
        <f t="shared" si="10"/>
        <v>8.3346271937499985</v>
      </c>
      <c r="Y20" s="10">
        <f t="shared" si="11"/>
        <v>88.863348514062508</v>
      </c>
      <c r="Z20" s="10">
        <f t="shared" si="12"/>
        <v>62.491262178124998</v>
      </c>
    </row>
    <row r="21" spans="1:26" x14ac:dyDescent="0.25">
      <c r="A21" s="3" t="s">
        <v>10</v>
      </c>
      <c r="F21" s="6">
        <v>0.5</v>
      </c>
      <c r="G21" s="4">
        <v>70</v>
      </c>
      <c r="H21" s="7">
        <f t="shared" si="2"/>
        <v>124.54445</v>
      </c>
      <c r="I21" s="4">
        <f t="shared" si="3"/>
        <v>33.036290000000001</v>
      </c>
      <c r="J21" s="8">
        <f t="shared" si="1"/>
        <v>66.464219</v>
      </c>
      <c r="K21" s="8">
        <f t="shared" si="4"/>
        <v>74.813621000000012</v>
      </c>
      <c r="L21" s="8">
        <f t="shared" si="5"/>
        <v>53.309111099999996</v>
      </c>
      <c r="T21" s="9">
        <f t="shared" si="6"/>
        <v>0.125</v>
      </c>
      <c r="U21" s="10">
        <f t="shared" si="7"/>
        <v>35</v>
      </c>
      <c r="V21" s="11">
        <f t="shared" si="8"/>
        <v>31.136112499999999</v>
      </c>
      <c r="W21" s="10">
        <f t="shared" si="9"/>
        <v>16.518145000000001</v>
      </c>
      <c r="X21" s="10">
        <f t="shared" si="10"/>
        <v>8.308027375</v>
      </c>
      <c r="Y21" s="10">
        <f t="shared" si="11"/>
        <v>89.600963500000006</v>
      </c>
      <c r="Z21" s="10">
        <f t="shared" si="12"/>
        <v>62.933586099999999</v>
      </c>
    </row>
    <row r="22" spans="1:26" x14ac:dyDescent="0.25">
      <c r="A22" s="3" t="s">
        <v>10</v>
      </c>
      <c r="F22" s="6">
        <v>0.52500000000000002</v>
      </c>
      <c r="G22" s="4">
        <v>66.75</v>
      </c>
      <c r="H22" s="7">
        <f t="shared" si="2"/>
        <v>130.77167249999999</v>
      </c>
      <c r="I22" s="4">
        <f t="shared" si="3"/>
        <v>31.502462250000001</v>
      </c>
      <c r="J22" s="8">
        <f t="shared" si="1"/>
        <v>66.236539449999995</v>
      </c>
      <c r="K22" s="8">
        <f t="shared" si="4"/>
        <v>75.837039256250009</v>
      </c>
      <c r="L22" s="8">
        <f t="shared" si="5"/>
        <v>54.059484912499997</v>
      </c>
      <c r="T22" s="9">
        <f t="shared" si="6"/>
        <v>0.13125000000000001</v>
      </c>
      <c r="U22" s="10">
        <f t="shared" si="7"/>
        <v>33.375</v>
      </c>
      <c r="V22" s="11">
        <f t="shared" si="8"/>
        <v>32.692918124999998</v>
      </c>
      <c r="W22" s="10">
        <f t="shared" si="9"/>
        <v>15.751231125</v>
      </c>
      <c r="X22" s="10">
        <f t="shared" si="10"/>
        <v>8.2795674312499994</v>
      </c>
      <c r="Y22" s="10">
        <f t="shared" si="11"/>
        <v>90.489211189062502</v>
      </c>
      <c r="Z22" s="10">
        <f t="shared" si="12"/>
        <v>63.463103928124994</v>
      </c>
    </row>
    <row r="23" spans="1:26" x14ac:dyDescent="0.25">
      <c r="A23" s="3" t="s">
        <v>10</v>
      </c>
      <c r="F23" s="6">
        <v>0.55000000000000004</v>
      </c>
      <c r="G23" s="4">
        <v>63.5</v>
      </c>
      <c r="H23" s="7">
        <f t="shared" si="2"/>
        <v>136.998895</v>
      </c>
      <c r="I23" s="4">
        <f t="shared" si="3"/>
        <v>29.9686345</v>
      </c>
      <c r="J23" s="8">
        <f t="shared" si="1"/>
        <v>65.993978899999988</v>
      </c>
      <c r="K23" s="8">
        <f t="shared" si="4"/>
        <v>76.932048025</v>
      </c>
      <c r="L23" s="8">
        <f t="shared" si="5"/>
        <v>54.839201349999996</v>
      </c>
      <c r="T23" s="9">
        <f t="shared" si="6"/>
        <v>0.13750000000000001</v>
      </c>
      <c r="U23" s="10">
        <f t="shared" si="7"/>
        <v>31.75</v>
      </c>
      <c r="V23" s="11">
        <f t="shared" si="8"/>
        <v>34.249723750000001</v>
      </c>
      <c r="W23" s="10">
        <f t="shared" si="9"/>
        <v>14.98431725</v>
      </c>
      <c r="X23" s="10">
        <f t="shared" si="10"/>
        <v>8.2492473624999985</v>
      </c>
      <c r="Y23" s="10">
        <f t="shared" si="11"/>
        <v>91.39535650625001</v>
      </c>
      <c r="Z23" s="10">
        <f t="shared" si="12"/>
        <v>63.999957412499995</v>
      </c>
    </row>
    <row r="24" spans="1:26" x14ac:dyDescent="0.25">
      <c r="A24" s="3" t="s">
        <v>10</v>
      </c>
      <c r="F24" s="6">
        <v>0.57499999999999996</v>
      </c>
      <c r="G24" s="4">
        <v>60.25</v>
      </c>
      <c r="H24" s="7">
        <f t="shared" si="2"/>
        <v>143.22611749999999</v>
      </c>
      <c r="I24" s="4">
        <f t="shared" si="3"/>
        <v>28.43480675</v>
      </c>
      <c r="J24" s="8">
        <f t="shared" si="1"/>
        <v>65.736537349999992</v>
      </c>
      <c r="K24" s="8">
        <f t="shared" si="4"/>
        <v>78.098647306250001</v>
      </c>
      <c r="L24" s="8">
        <f t="shared" si="5"/>
        <v>55.648260412499994</v>
      </c>
      <c r="T24" s="9">
        <f t="shared" si="6"/>
        <v>0.14374999999999999</v>
      </c>
      <c r="U24" s="10">
        <f t="shared" si="7"/>
        <v>30.125</v>
      </c>
      <c r="V24" s="11">
        <f t="shared" si="8"/>
        <v>35.806529374999997</v>
      </c>
      <c r="W24" s="10">
        <f t="shared" si="9"/>
        <v>14.217403375</v>
      </c>
      <c r="X24" s="10">
        <f t="shared" si="10"/>
        <v>8.217067168749999</v>
      </c>
      <c r="Y24" s="10">
        <f t="shared" si="11"/>
        <v>92.319399451562504</v>
      </c>
      <c r="Z24" s="10">
        <f t="shared" si="12"/>
        <v>64.544146553124989</v>
      </c>
    </row>
    <row r="25" spans="1:26" x14ac:dyDescent="0.25">
      <c r="A25" s="3" t="s">
        <v>10</v>
      </c>
      <c r="F25" s="6">
        <v>0.6</v>
      </c>
      <c r="G25" s="4">
        <v>57</v>
      </c>
      <c r="H25" s="7">
        <f t="shared" si="2"/>
        <v>149.45334</v>
      </c>
      <c r="I25" s="4">
        <f t="shared" si="3"/>
        <v>26.900979</v>
      </c>
      <c r="J25" s="8">
        <f t="shared" si="1"/>
        <v>65.464214799999993</v>
      </c>
      <c r="K25" s="8">
        <f t="shared" si="4"/>
        <v>79.336837100000011</v>
      </c>
      <c r="L25" s="8">
        <f t="shared" si="5"/>
        <v>56.486662100000004</v>
      </c>
      <c r="T25" s="9">
        <f t="shared" si="6"/>
        <v>0.15</v>
      </c>
      <c r="U25" s="10">
        <f t="shared" si="7"/>
        <v>28.5</v>
      </c>
      <c r="V25" s="11">
        <f t="shared" si="8"/>
        <v>37.363334999999999</v>
      </c>
      <c r="W25" s="10">
        <f t="shared" si="9"/>
        <v>13.4504895</v>
      </c>
      <c r="X25" s="10">
        <f t="shared" si="10"/>
        <v>8.1830268499999992</v>
      </c>
      <c r="Y25" s="10">
        <f t="shared" si="11"/>
        <v>93.26134002500001</v>
      </c>
      <c r="Z25" s="10">
        <f t="shared" si="12"/>
        <v>65.095671350000003</v>
      </c>
    </row>
    <row r="26" spans="1:26" x14ac:dyDescent="0.25">
      <c r="A26" s="3" t="s">
        <v>10</v>
      </c>
      <c r="F26" s="6">
        <v>0.625</v>
      </c>
      <c r="G26" s="4">
        <v>53.75</v>
      </c>
      <c r="H26" s="7">
        <f t="shared" si="2"/>
        <v>155.68056250000001</v>
      </c>
      <c r="I26" s="4">
        <f t="shared" si="3"/>
        <v>25.367151249999999</v>
      </c>
      <c r="J26" s="8">
        <f t="shared" si="1"/>
        <v>65.177011249999993</v>
      </c>
      <c r="K26" s="8">
        <f t="shared" si="4"/>
        <v>80.646617406250016</v>
      </c>
      <c r="L26" s="8">
        <f t="shared" si="5"/>
        <v>57.354406412499998</v>
      </c>
      <c r="T26" s="9">
        <f t="shared" si="6"/>
        <v>0.15625</v>
      </c>
      <c r="U26" s="10">
        <f t="shared" si="7"/>
        <v>26.875</v>
      </c>
      <c r="V26" s="11">
        <f t="shared" si="8"/>
        <v>38.920140625000002</v>
      </c>
      <c r="W26" s="10">
        <f t="shared" si="9"/>
        <v>12.683575625</v>
      </c>
      <c r="X26" s="10">
        <f t="shared" si="10"/>
        <v>8.1471264062499991</v>
      </c>
      <c r="Y26" s="10">
        <f t="shared" si="11"/>
        <v>94.2211782265625</v>
      </c>
      <c r="Z26" s="10">
        <f t="shared" si="12"/>
        <v>65.654531803124996</v>
      </c>
    </row>
    <row r="27" spans="1:26" x14ac:dyDescent="0.25">
      <c r="A27" s="3" t="s">
        <v>10</v>
      </c>
      <c r="F27" s="6">
        <v>0.65</v>
      </c>
      <c r="G27" s="4">
        <v>50.5</v>
      </c>
      <c r="H27" s="7">
        <f t="shared" si="2"/>
        <v>161.90778499999999</v>
      </c>
      <c r="I27" s="4">
        <f t="shared" si="3"/>
        <v>23.833323499999999</v>
      </c>
      <c r="J27" s="8">
        <f t="shared" si="1"/>
        <v>64.874926699999989</v>
      </c>
      <c r="K27" s="8">
        <f t="shared" si="4"/>
        <v>82.027988225000001</v>
      </c>
      <c r="L27" s="8">
        <f t="shared" si="5"/>
        <v>58.251493349999997</v>
      </c>
      <c r="T27" s="9">
        <f t="shared" si="6"/>
        <v>0.16250000000000001</v>
      </c>
      <c r="U27" s="10">
        <f t="shared" si="7"/>
        <v>25.25</v>
      </c>
      <c r="V27" s="11">
        <f t="shared" si="8"/>
        <v>40.476946249999997</v>
      </c>
      <c r="W27" s="10">
        <f t="shared" si="9"/>
        <v>11.916661749999999</v>
      </c>
      <c r="X27" s="10">
        <f t="shared" si="10"/>
        <v>8.1093658374999986</v>
      </c>
      <c r="Y27" s="10">
        <f t="shared" si="11"/>
        <v>95.198914056250004</v>
      </c>
      <c r="Z27" s="10">
        <f t="shared" si="12"/>
        <v>66.220727912499996</v>
      </c>
    </row>
    <row r="28" spans="1:26" x14ac:dyDescent="0.25">
      <c r="A28" s="3" t="s">
        <v>10</v>
      </c>
      <c r="F28" s="6">
        <v>0.67500000000000004</v>
      </c>
      <c r="G28" s="4">
        <v>47.25</v>
      </c>
      <c r="H28" s="7">
        <f t="shared" si="2"/>
        <v>168.1350075</v>
      </c>
      <c r="I28" s="4">
        <f t="shared" si="3"/>
        <v>22.299495750000002</v>
      </c>
      <c r="J28" s="8">
        <f t="shared" si="1"/>
        <v>64.557961149999997</v>
      </c>
      <c r="K28" s="8">
        <f t="shared" si="4"/>
        <v>83.48094955625001</v>
      </c>
      <c r="L28" s="8">
        <f t="shared" si="5"/>
        <v>59.177922912499994</v>
      </c>
      <c r="T28" s="9">
        <f t="shared" si="6"/>
        <v>0.16875000000000001</v>
      </c>
      <c r="U28" s="10">
        <f t="shared" si="7"/>
        <v>23.625</v>
      </c>
      <c r="V28" s="11">
        <f t="shared" si="8"/>
        <v>42.033751875</v>
      </c>
      <c r="W28" s="10">
        <f t="shared" si="9"/>
        <v>11.149747875000001</v>
      </c>
      <c r="X28" s="10">
        <f t="shared" si="10"/>
        <v>8.0697451437499996</v>
      </c>
      <c r="Y28" s="10">
        <f t="shared" si="11"/>
        <v>96.194547514062506</v>
      </c>
      <c r="Z28" s="10">
        <f t="shared" si="12"/>
        <v>66.794259678125002</v>
      </c>
    </row>
    <row r="29" spans="1:26" x14ac:dyDescent="0.25">
      <c r="A29" s="3" t="s">
        <v>10</v>
      </c>
      <c r="F29" s="6">
        <v>0.7</v>
      </c>
      <c r="G29" s="4">
        <v>44</v>
      </c>
      <c r="H29" s="7">
        <f t="shared" si="2"/>
        <v>174.36222999999998</v>
      </c>
      <c r="I29" s="4">
        <f t="shared" si="3"/>
        <v>20.765668000000002</v>
      </c>
      <c r="J29" s="8">
        <f t="shared" si="1"/>
        <v>64.226114599999988</v>
      </c>
      <c r="K29" s="8">
        <f t="shared" si="4"/>
        <v>85.005501400000014</v>
      </c>
      <c r="L29" s="8">
        <f t="shared" si="5"/>
        <v>60.133695099999997</v>
      </c>
      <c r="T29" s="9">
        <f t="shared" si="6"/>
        <v>0.17499999999999999</v>
      </c>
      <c r="U29" s="10">
        <f t="shared" si="7"/>
        <v>22</v>
      </c>
      <c r="V29" s="11">
        <f t="shared" si="8"/>
        <v>43.590557499999996</v>
      </c>
      <c r="W29" s="10">
        <f t="shared" si="9"/>
        <v>10.382834000000001</v>
      </c>
      <c r="X29" s="10">
        <f t="shared" si="10"/>
        <v>8.0282643249999985</v>
      </c>
      <c r="Y29" s="10">
        <f t="shared" si="11"/>
        <v>97.208078600000007</v>
      </c>
      <c r="Z29" s="10">
        <f t="shared" si="12"/>
        <v>67.3751271</v>
      </c>
    </row>
    <row r="30" spans="1:26" x14ac:dyDescent="0.25">
      <c r="A30" s="3" t="s">
        <v>10</v>
      </c>
      <c r="F30" s="6">
        <v>0.72499999999999998</v>
      </c>
      <c r="G30" s="4">
        <v>41</v>
      </c>
      <c r="H30" s="7">
        <f t="shared" si="2"/>
        <v>180.58945249999999</v>
      </c>
      <c r="I30" s="4">
        <f t="shared" si="3"/>
        <v>19.349827000000001</v>
      </c>
      <c r="J30" s="8">
        <f t="shared" si="1"/>
        <v>63.879387049999991</v>
      </c>
      <c r="K30" s="8">
        <f t="shared" si="4"/>
        <v>86.476321900000016</v>
      </c>
      <c r="L30" s="8">
        <f t="shared" si="5"/>
        <v>61.041990099999992</v>
      </c>
      <c r="T30" s="9">
        <f t="shared" si="6"/>
        <v>0.18124999999999999</v>
      </c>
      <c r="U30" s="10">
        <f t="shared" si="7"/>
        <v>20.5</v>
      </c>
      <c r="V30" s="11">
        <f t="shared" si="8"/>
        <v>45.147363124999998</v>
      </c>
      <c r="W30" s="10">
        <f t="shared" si="9"/>
        <v>9.6749135000000006</v>
      </c>
      <c r="X30" s="10">
        <f t="shared" si="10"/>
        <v>7.9849233812499989</v>
      </c>
      <c r="Y30" s="10">
        <f t="shared" si="11"/>
        <v>98.159531225000009</v>
      </c>
      <c r="Z30" s="10">
        <f t="shared" si="12"/>
        <v>67.917823349999992</v>
      </c>
    </row>
    <row r="31" spans="1:26" x14ac:dyDescent="0.25">
      <c r="A31" s="3" t="s">
        <v>10</v>
      </c>
      <c r="F31" s="6">
        <v>0.75</v>
      </c>
      <c r="G31" s="4">
        <v>38</v>
      </c>
      <c r="H31" s="7">
        <f t="shared" si="2"/>
        <v>186.816675</v>
      </c>
      <c r="I31" s="4">
        <f t="shared" si="3"/>
        <v>17.933986000000001</v>
      </c>
      <c r="J31" s="8">
        <f t="shared" si="1"/>
        <v>63.517778499999991</v>
      </c>
      <c r="K31" s="8">
        <f>0.0033889*G31^2+-0.77833*G31+112.691111</f>
        <v>88.008142600000014</v>
      </c>
      <c r="L31" s="8">
        <f t="shared" si="5"/>
        <v>61.975287099999996</v>
      </c>
      <c r="T31" s="9">
        <f t="shared" si="6"/>
        <v>0.1875</v>
      </c>
      <c r="U31" s="10">
        <f t="shared" si="7"/>
        <v>19</v>
      </c>
      <c r="V31" s="11">
        <f t="shared" si="8"/>
        <v>46.704168750000001</v>
      </c>
      <c r="W31" s="10">
        <f t="shared" si="9"/>
        <v>8.9669930000000004</v>
      </c>
      <c r="X31" s="10">
        <f t="shared" si="10"/>
        <v>7.9397223124999989</v>
      </c>
      <c r="Y31" s="10">
        <f t="shared" si="11"/>
        <v>99.126233900000003</v>
      </c>
      <c r="Z31" s="10">
        <f t="shared" si="12"/>
        <v>68.466770099999991</v>
      </c>
    </row>
    <row r="32" spans="1:26" x14ac:dyDescent="0.25">
      <c r="A32" s="3" t="s">
        <v>10</v>
      </c>
      <c r="F32" s="6">
        <v>0.77500000000000002</v>
      </c>
      <c r="G32" s="4">
        <v>35</v>
      </c>
      <c r="H32" s="7">
        <f t="shared" si="2"/>
        <v>193.04389750000001</v>
      </c>
      <c r="I32" s="4">
        <f t="shared" si="3"/>
        <v>16.518145000000001</v>
      </c>
      <c r="J32" s="8">
        <f t="shared" si="1"/>
        <v>63.141288949999989</v>
      </c>
      <c r="K32" s="8">
        <f t="shared" si="4"/>
        <v>89.600963500000006</v>
      </c>
      <c r="L32" s="8">
        <f t="shared" si="5"/>
        <v>62.933586099999999</v>
      </c>
      <c r="T32" s="9">
        <f t="shared" si="6"/>
        <v>0.19375000000000001</v>
      </c>
      <c r="U32" s="10">
        <f t="shared" si="7"/>
        <v>17.5</v>
      </c>
      <c r="V32" s="11">
        <f t="shared" si="8"/>
        <v>48.260974375000004</v>
      </c>
      <c r="W32" s="10">
        <f t="shared" si="9"/>
        <v>8.2590725000000003</v>
      </c>
      <c r="X32" s="10">
        <f t="shared" si="10"/>
        <v>7.8926611187499986</v>
      </c>
      <c r="Y32" s="10">
        <f t="shared" si="11"/>
        <v>100.108186625</v>
      </c>
      <c r="Z32" s="10">
        <f t="shared" si="12"/>
        <v>69.021967349999997</v>
      </c>
    </row>
    <row r="33" spans="1:26" x14ac:dyDescent="0.25">
      <c r="A33" s="3" t="s">
        <v>10</v>
      </c>
      <c r="B33" s="4"/>
      <c r="F33" s="6">
        <v>0.8</v>
      </c>
      <c r="G33" s="4">
        <v>32</v>
      </c>
      <c r="H33" s="7">
        <f t="shared" si="2"/>
        <v>199.27112</v>
      </c>
      <c r="I33" s="4">
        <f t="shared" si="3"/>
        <v>15.102304</v>
      </c>
      <c r="J33" s="8">
        <f t="shared" si="1"/>
        <v>62.749918399999991</v>
      </c>
      <c r="K33" s="8">
        <f t="shared" si="4"/>
        <v>91.254784600000008</v>
      </c>
      <c r="L33" s="8">
        <f t="shared" si="5"/>
        <v>63.916887099999997</v>
      </c>
      <c r="T33" s="9">
        <f t="shared" si="6"/>
        <v>0.2</v>
      </c>
      <c r="U33" s="10">
        <f t="shared" si="7"/>
        <v>16</v>
      </c>
      <c r="V33" s="11">
        <f t="shared" si="8"/>
        <v>49.817779999999999</v>
      </c>
      <c r="W33" s="10">
        <f t="shared" si="9"/>
        <v>7.5511520000000001</v>
      </c>
      <c r="X33" s="10">
        <f t="shared" si="10"/>
        <v>7.8437397999999989</v>
      </c>
      <c r="Y33" s="10">
        <f t="shared" si="11"/>
        <v>101.10538940000001</v>
      </c>
      <c r="Z33" s="10">
        <f t="shared" si="12"/>
        <v>69.583415099999996</v>
      </c>
    </row>
    <row r="34" spans="1:26" x14ac:dyDescent="0.25">
      <c r="A34" s="3" t="s">
        <v>12</v>
      </c>
      <c r="B34" s="4">
        <v>106</v>
      </c>
      <c r="C34" s="6">
        <v>0.1</v>
      </c>
      <c r="D34" s="6">
        <f>C34^2</f>
        <v>1.0000000000000002E-2</v>
      </c>
      <c r="E34" s="6">
        <v>62</v>
      </c>
      <c r="F34" s="6">
        <v>2.5000000000000001E-2</v>
      </c>
      <c r="G34" s="4">
        <v>114.25</v>
      </c>
      <c r="H34" s="7">
        <f t="shared" si="2"/>
        <v>6.2272224999999999</v>
      </c>
      <c r="I34" s="4">
        <f t="shared" si="3"/>
        <v>53.919944749999999</v>
      </c>
      <c r="J34" s="8">
        <f>-15.476*F34^2+6.30952*F34+61.4285714</f>
        <v>61.576636900000004</v>
      </c>
      <c r="K34" s="8">
        <f t="array" ref="K34">0.00187*G34^2+-0.4985*G34+101.3545</f>
        <v>68.810101875000001</v>
      </c>
      <c r="L34" s="8">
        <v>0</v>
      </c>
      <c r="M34" s="41" t="s">
        <v>30</v>
      </c>
      <c r="N34" s="42"/>
      <c r="O34" s="43"/>
      <c r="Q34" s="5">
        <v>2800</v>
      </c>
      <c r="R34" s="5">
        <f>Q34-(Q34*$S$2%)</f>
        <v>1400</v>
      </c>
      <c r="T34" s="9">
        <f>F34*($R$34/$Q$34)^2</f>
        <v>6.2500000000000003E-3</v>
      </c>
      <c r="U34" s="10">
        <f>G34*($R$34/$Q$34)</f>
        <v>57.125</v>
      </c>
      <c r="V34" s="11">
        <f t="shared" si="8"/>
        <v>1.556805625</v>
      </c>
      <c r="W34" s="10">
        <f t="shared" si="9"/>
        <v>26.959972375</v>
      </c>
      <c r="X34" s="10">
        <f>J34*($R$34/$Q$34)^3</f>
        <v>7.6970796125000005</v>
      </c>
      <c r="Y34" s="10">
        <f>$M$43*U34^2+$N$43*U34+$O$43</f>
        <v>78.979099974665445</v>
      </c>
      <c r="Z34" s="10">
        <v>0</v>
      </c>
    </row>
    <row r="35" spans="1:26" x14ac:dyDescent="0.25">
      <c r="A35" s="3" t="s">
        <v>12</v>
      </c>
      <c r="B35" s="4">
        <v>95</v>
      </c>
      <c r="C35" s="6">
        <v>0.2</v>
      </c>
      <c r="D35" s="6">
        <f t="shared" ref="D35:D40" si="14">C35^2</f>
        <v>4.0000000000000008E-2</v>
      </c>
      <c r="E35" s="6">
        <v>62</v>
      </c>
      <c r="F35" s="6">
        <v>0.05</v>
      </c>
      <c r="G35" s="4">
        <v>111.5</v>
      </c>
      <c r="H35" s="7">
        <f t="shared" si="2"/>
        <v>12.454445</v>
      </c>
      <c r="I35" s="4">
        <f t="shared" si="3"/>
        <v>52.622090499999999</v>
      </c>
      <c r="J35" s="8">
        <f t="shared" ref="J35:J61" si="15">-15.476*F35^2+6.30952*F35+61.4285714</f>
        <v>61.705357400000004</v>
      </c>
      <c r="K35" s="8">
        <f t="array" ref="K35">0.00187*G35^2+-0.4985*G35+101.3545</f>
        <v>69.020057500000007</v>
      </c>
      <c r="L35" s="8">
        <v>0</v>
      </c>
      <c r="M35" s="5">
        <f t="array" ref="M35:O35">LINEST(E34:E40, C34:D40, TRUE, FALSE)</f>
        <v>-15.47619047619049</v>
      </c>
      <c r="N35" s="5">
        <v>6.3095238095238182</v>
      </c>
      <c r="O35" s="5">
        <v>61.428571428571423</v>
      </c>
      <c r="T35" s="9">
        <f t="shared" ref="T35:T61" si="16">F35*($R$34/$Q$34)^2</f>
        <v>1.2500000000000001E-2</v>
      </c>
      <c r="U35" s="10">
        <f t="shared" ref="U35:U61" si="17">G35*($R$34/$Q$34)</f>
        <v>55.75</v>
      </c>
      <c r="V35" s="11">
        <f t="shared" si="8"/>
        <v>3.1136112499999999</v>
      </c>
      <c r="W35" s="10">
        <f t="shared" si="9"/>
        <v>26.311045249999999</v>
      </c>
      <c r="X35" s="10">
        <f t="shared" ref="X35:X61" si="18">J35*($R$34/$Q$34)^3</f>
        <v>7.7131696750000005</v>
      </c>
      <c r="Y35" s="10">
        <f t="shared" ref="Y35:Y61" si="19">$M$43*U35^2+$N$43*U35+$O$43</f>
        <v>79.37431352817589</v>
      </c>
      <c r="Z35" s="10">
        <v>0</v>
      </c>
    </row>
    <row r="36" spans="1:26" x14ac:dyDescent="0.25">
      <c r="A36" s="3" t="s">
        <v>12</v>
      </c>
      <c r="B36" s="4">
        <v>87</v>
      </c>
      <c r="C36" s="6">
        <v>0.3</v>
      </c>
      <c r="D36" s="6">
        <f t="shared" si="14"/>
        <v>0.09</v>
      </c>
      <c r="E36" s="6">
        <v>62</v>
      </c>
      <c r="F36" s="6">
        <v>7.4999999999999997E-2</v>
      </c>
      <c r="G36" s="4">
        <v>108.75</v>
      </c>
      <c r="H36" s="7">
        <f t="shared" si="2"/>
        <v>18.6816675</v>
      </c>
      <c r="I36" s="4">
        <f t="shared" si="3"/>
        <v>51.324236249999998</v>
      </c>
      <c r="J36" s="8">
        <f t="shared" si="15"/>
        <v>61.814732900000003</v>
      </c>
      <c r="K36" s="8">
        <f t="array" ref="K36">0.00187*G36^2+-0.4985*G36+101.3545</f>
        <v>69.258296874999999</v>
      </c>
      <c r="L36" s="8">
        <v>0</v>
      </c>
      <c r="T36" s="9">
        <f t="shared" si="16"/>
        <v>1.8749999999999999E-2</v>
      </c>
      <c r="U36" s="10">
        <f t="shared" si="17"/>
        <v>54.375</v>
      </c>
      <c r="V36" s="11">
        <f t="shared" si="8"/>
        <v>4.6704168749999999</v>
      </c>
      <c r="W36" s="10">
        <f t="shared" si="9"/>
        <v>25.662118124999999</v>
      </c>
      <c r="X36" s="10">
        <f t="shared" si="18"/>
        <v>7.7268416125000003</v>
      </c>
      <c r="Y36" s="10">
        <f t="shared" si="19"/>
        <v>79.776598789554271</v>
      </c>
      <c r="Z36" s="10">
        <v>0</v>
      </c>
    </row>
    <row r="37" spans="1:26" x14ac:dyDescent="0.25">
      <c r="A37" s="3" t="s">
        <v>12</v>
      </c>
      <c r="B37" s="4">
        <v>76</v>
      </c>
      <c r="C37" s="6">
        <v>0.4</v>
      </c>
      <c r="D37" s="6">
        <f t="shared" si="14"/>
        <v>0.16000000000000003</v>
      </c>
      <c r="E37" s="6">
        <v>61</v>
      </c>
      <c r="F37" s="6">
        <v>0.1</v>
      </c>
      <c r="G37" s="4">
        <v>106</v>
      </c>
      <c r="H37" s="7">
        <f t="shared" si="2"/>
        <v>24.90889</v>
      </c>
      <c r="I37" s="4">
        <f t="shared" si="3"/>
        <v>50.026381999999998</v>
      </c>
      <c r="J37" s="8">
        <f t="shared" si="15"/>
        <v>61.9047634</v>
      </c>
      <c r="K37" s="8">
        <f t="array" ref="K37">0.00187*G37^2+-0.4985*G37+101.3545</f>
        <v>69.524820000000005</v>
      </c>
      <c r="L37" s="8">
        <v>0</v>
      </c>
      <c r="M37" s="2" t="s">
        <v>31</v>
      </c>
      <c r="N37" s="2" t="s">
        <v>33</v>
      </c>
      <c r="O37" s="2" t="s">
        <v>27</v>
      </c>
      <c r="P37" s="2" t="s">
        <v>32</v>
      </c>
      <c r="T37" s="9">
        <f t="shared" si="16"/>
        <v>2.5000000000000001E-2</v>
      </c>
      <c r="U37" s="10">
        <f t="shared" si="17"/>
        <v>53</v>
      </c>
      <c r="V37" s="11">
        <f t="shared" si="8"/>
        <v>6.2272224999999999</v>
      </c>
      <c r="W37" s="10">
        <f t="shared" si="9"/>
        <v>25.013190999999999</v>
      </c>
      <c r="X37" s="10">
        <f t="shared" si="18"/>
        <v>7.738095425</v>
      </c>
      <c r="Y37" s="10">
        <f t="shared" si="19"/>
        <v>80.185955758800546</v>
      </c>
      <c r="Z37" s="10">
        <v>0</v>
      </c>
    </row>
    <row r="38" spans="1:26" x14ac:dyDescent="0.25">
      <c r="A38" s="3" t="s">
        <v>12</v>
      </c>
      <c r="B38" s="4">
        <v>64</v>
      </c>
      <c r="C38" s="6">
        <v>0.5</v>
      </c>
      <c r="D38" s="6">
        <f t="shared" si="14"/>
        <v>0.25</v>
      </c>
      <c r="E38" s="6">
        <v>61</v>
      </c>
      <c r="F38" s="6">
        <v>0.125</v>
      </c>
      <c r="G38" s="4">
        <v>103.25</v>
      </c>
      <c r="H38" s="7">
        <f t="shared" si="2"/>
        <v>31.136112499999999</v>
      </c>
      <c r="I38" s="4">
        <f t="shared" si="3"/>
        <v>48.728527749999998</v>
      </c>
      <c r="J38" s="8">
        <f t="shared" si="15"/>
        <v>61.975448900000004</v>
      </c>
      <c r="K38" s="8">
        <f t="array" ref="K38">0.00187*G38^2+-0.4985*G38+101.3545</f>
        <v>69.819626874999997</v>
      </c>
      <c r="L38" s="8">
        <v>0</v>
      </c>
      <c r="M38" s="5">
        <v>64</v>
      </c>
      <c r="N38" s="5">
        <f>M38^2</f>
        <v>4096</v>
      </c>
      <c r="O38" s="5">
        <v>77</v>
      </c>
      <c r="P38" s="5">
        <v>0</v>
      </c>
      <c r="T38" s="9">
        <f t="shared" si="16"/>
        <v>3.125E-2</v>
      </c>
      <c r="U38" s="10">
        <f t="shared" si="17"/>
        <v>51.625</v>
      </c>
      <c r="V38" s="11">
        <f t="shared" si="8"/>
        <v>7.7840281249999999</v>
      </c>
      <c r="W38" s="10">
        <f t="shared" si="9"/>
        <v>24.364263874999999</v>
      </c>
      <c r="X38" s="10">
        <f t="shared" si="18"/>
        <v>7.7469311125000004</v>
      </c>
      <c r="Y38" s="10">
        <f t="shared" si="19"/>
        <v>80.602384435914743</v>
      </c>
      <c r="Z38" s="10">
        <v>0</v>
      </c>
    </row>
    <row r="39" spans="1:26" x14ac:dyDescent="0.25">
      <c r="A39" s="3" t="s">
        <v>12</v>
      </c>
      <c r="B39" s="4">
        <v>51</v>
      </c>
      <c r="C39" s="6">
        <v>0.6</v>
      </c>
      <c r="D39" s="6">
        <f t="shared" si="14"/>
        <v>0.36</v>
      </c>
      <c r="E39" s="6">
        <v>60</v>
      </c>
      <c r="F39" s="6">
        <v>0.15</v>
      </c>
      <c r="G39" s="4">
        <v>100.5</v>
      </c>
      <c r="H39" s="7">
        <f t="shared" si="2"/>
        <v>37.363334999999999</v>
      </c>
      <c r="I39" s="4">
        <f t="shared" si="3"/>
        <v>47.430673499999997</v>
      </c>
      <c r="J39" s="8">
        <f t="shared" si="15"/>
        <v>62.026789400000006</v>
      </c>
      <c r="K39" s="8">
        <f t="array" ref="K39">0.00187*G39^2+-0.4985*G39+101.3545</f>
        <v>70.142717500000003</v>
      </c>
      <c r="L39" s="8">
        <v>0</v>
      </c>
      <c r="M39" s="5">
        <v>74</v>
      </c>
      <c r="N39" s="5">
        <f t="shared" ref="N39:N41" si="20">M39^2</f>
        <v>5476</v>
      </c>
      <c r="O39" s="5">
        <v>75</v>
      </c>
      <c r="P39" s="5">
        <v>0</v>
      </c>
      <c r="T39" s="9">
        <f t="shared" si="16"/>
        <v>3.7499999999999999E-2</v>
      </c>
      <c r="U39" s="10">
        <f t="shared" si="17"/>
        <v>50.25</v>
      </c>
      <c r="V39" s="11">
        <f t="shared" si="8"/>
        <v>9.3408337499999998</v>
      </c>
      <c r="W39" s="10">
        <f t="shared" si="9"/>
        <v>23.715336749999999</v>
      </c>
      <c r="X39" s="10">
        <f t="shared" si="18"/>
        <v>7.7533486750000007</v>
      </c>
      <c r="Y39" s="10">
        <f t="shared" si="19"/>
        <v>81.025884820896863</v>
      </c>
      <c r="Z39" s="10">
        <v>0</v>
      </c>
    </row>
    <row r="40" spans="1:26" x14ac:dyDescent="0.25">
      <c r="A40" s="3" t="s">
        <v>12</v>
      </c>
      <c r="B40" s="4">
        <v>36</v>
      </c>
      <c r="C40" s="6">
        <v>0.7</v>
      </c>
      <c r="D40" s="6">
        <f t="shared" si="14"/>
        <v>0.48999999999999994</v>
      </c>
      <c r="E40" s="6">
        <v>58</v>
      </c>
      <c r="F40" s="6">
        <v>0.17499999999999999</v>
      </c>
      <c r="G40" s="4">
        <v>97.75</v>
      </c>
      <c r="H40" s="7">
        <f t="shared" si="2"/>
        <v>43.590557499999996</v>
      </c>
      <c r="I40" s="4">
        <f t="shared" si="3"/>
        <v>46.132819249999997</v>
      </c>
      <c r="J40" s="8">
        <f t="shared" si="15"/>
        <v>62.058784900000006</v>
      </c>
      <c r="K40" s="8">
        <f t="array" ref="K40">0.00187*G40^2+-0.4985*G40+101.3545</f>
        <v>70.494091875000009</v>
      </c>
      <c r="L40" s="8">
        <v>0</v>
      </c>
      <c r="M40" s="5">
        <v>86</v>
      </c>
      <c r="N40" s="5">
        <f t="shared" si="20"/>
        <v>7396</v>
      </c>
      <c r="O40" s="5">
        <v>72</v>
      </c>
      <c r="P40" s="5">
        <v>0</v>
      </c>
      <c r="T40" s="9">
        <f t="shared" si="16"/>
        <v>4.3749999999999997E-2</v>
      </c>
      <c r="U40" s="10">
        <f t="shared" si="17"/>
        <v>48.875</v>
      </c>
      <c r="V40" s="11">
        <f t="shared" si="8"/>
        <v>10.897639374999999</v>
      </c>
      <c r="W40" s="10">
        <f t="shared" si="9"/>
        <v>23.066409624999999</v>
      </c>
      <c r="X40" s="10">
        <f t="shared" si="18"/>
        <v>7.7573481125000008</v>
      </c>
      <c r="Y40" s="10">
        <f t="shared" si="19"/>
        <v>81.456456913746877</v>
      </c>
      <c r="Z40" s="10">
        <v>0</v>
      </c>
    </row>
    <row r="41" spans="1:26" x14ac:dyDescent="0.25">
      <c r="A41" s="3" t="s">
        <v>12</v>
      </c>
      <c r="F41" s="6">
        <v>0.2</v>
      </c>
      <c r="G41" s="4">
        <v>95</v>
      </c>
      <c r="H41" s="7">
        <f t="shared" si="2"/>
        <v>49.817779999999999</v>
      </c>
      <c r="I41" s="4">
        <f t="shared" si="3"/>
        <v>44.834965000000004</v>
      </c>
      <c r="J41" s="8">
        <f t="shared" si="15"/>
        <v>62.071435400000006</v>
      </c>
      <c r="K41" s="8">
        <f t="array" ref="K41">0.00187*G41^2+-0.4985*G41+101.3545</f>
        <v>70.873750000000001</v>
      </c>
      <c r="L41" s="8">
        <v>0</v>
      </c>
      <c r="M41" s="5">
        <v>95</v>
      </c>
      <c r="N41" s="5">
        <f t="shared" si="20"/>
        <v>9025</v>
      </c>
      <c r="O41" s="5">
        <v>71</v>
      </c>
      <c r="P41" s="5">
        <v>0</v>
      </c>
      <c r="T41" s="9">
        <f t="shared" si="16"/>
        <v>0.05</v>
      </c>
      <c r="U41" s="10">
        <f t="shared" si="17"/>
        <v>47.5</v>
      </c>
      <c r="V41" s="11">
        <f t="shared" si="8"/>
        <v>12.454445</v>
      </c>
      <c r="W41" s="10">
        <f t="shared" si="9"/>
        <v>22.417482500000002</v>
      </c>
      <c r="X41" s="10">
        <f t="shared" si="18"/>
        <v>7.7589294250000007</v>
      </c>
      <c r="Y41" s="10">
        <f t="shared" si="19"/>
        <v>81.894100714464827</v>
      </c>
      <c r="Z41" s="10">
        <v>0</v>
      </c>
    </row>
    <row r="42" spans="1:26" x14ac:dyDescent="0.25">
      <c r="A42" s="3" t="s">
        <v>12</v>
      </c>
      <c r="F42" s="6">
        <v>0.22500000000000001</v>
      </c>
      <c r="G42" s="4">
        <v>93</v>
      </c>
      <c r="H42" s="7">
        <f t="shared" si="2"/>
        <v>56.045002500000002</v>
      </c>
      <c r="I42" s="4">
        <f t="shared" si="3"/>
        <v>43.891071000000004</v>
      </c>
      <c r="J42" s="8">
        <f t="shared" si="15"/>
        <v>62.064740900000004</v>
      </c>
      <c r="K42" s="8">
        <f t="array" ref="K42">0.00187*G42^2+-0.4985*G42+101.3545</f>
        <v>71.167630000000003</v>
      </c>
      <c r="L42" s="8">
        <v>0</v>
      </c>
      <c r="M42" s="41" t="s">
        <v>34</v>
      </c>
      <c r="N42" s="42"/>
      <c r="O42" s="43"/>
      <c r="T42" s="9">
        <f t="shared" si="16"/>
        <v>5.6250000000000001E-2</v>
      </c>
      <c r="U42" s="10">
        <f t="shared" si="17"/>
        <v>46.5</v>
      </c>
      <c r="V42" s="11">
        <f t="shared" si="8"/>
        <v>14.011250625000001</v>
      </c>
      <c r="W42" s="10">
        <f t="shared" si="9"/>
        <v>21.945535500000002</v>
      </c>
      <c r="X42" s="10">
        <f t="shared" si="18"/>
        <v>7.7580926125000005</v>
      </c>
      <c r="Y42" s="10">
        <f t="shared" si="19"/>
        <v>82.216828848854419</v>
      </c>
      <c r="Z42" s="10">
        <v>0</v>
      </c>
    </row>
    <row r="43" spans="1:26" x14ac:dyDescent="0.25">
      <c r="A43" s="3" t="s">
        <v>12</v>
      </c>
      <c r="F43" s="6">
        <v>0.25</v>
      </c>
      <c r="G43" s="4">
        <v>91</v>
      </c>
      <c r="H43" s="7">
        <f t="shared" si="2"/>
        <v>62.272224999999999</v>
      </c>
      <c r="I43" s="4">
        <f t="shared" si="3"/>
        <v>42.947177000000003</v>
      </c>
      <c r="J43" s="8">
        <f t="shared" si="15"/>
        <v>62.038701400000001</v>
      </c>
      <c r="K43" s="8">
        <f t="array" ref="K43">0.00187*G43^2+-0.4985*G43+101.3545</f>
        <v>71.476470000000006</v>
      </c>
      <c r="L43" s="8">
        <v>0</v>
      </c>
      <c r="M43" s="5">
        <f t="array" ref="M43:O43">LINEST(O38:O41, M38:N41, TRUE, FALSE)</f>
        <v>1.8702037336633048E-3</v>
      </c>
      <c r="N43" s="5">
        <v>-0.49852728535394009</v>
      </c>
      <c r="O43" s="5">
        <v>101.35449959469915</v>
      </c>
      <c r="T43" s="9">
        <f t="shared" si="16"/>
        <v>6.25E-2</v>
      </c>
      <c r="U43" s="10">
        <f t="shared" si="17"/>
        <v>45.5</v>
      </c>
      <c r="V43" s="11">
        <f t="shared" si="8"/>
        <v>15.56805625</v>
      </c>
      <c r="W43" s="10">
        <f t="shared" si="9"/>
        <v>21.473588500000002</v>
      </c>
      <c r="X43" s="10">
        <f t="shared" si="18"/>
        <v>7.7548376750000001</v>
      </c>
      <c r="Y43" s="10">
        <f t="shared" si="19"/>
        <v>82.543297390711331</v>
      </c>
      <c r="Z43" s="10">
        <v>0</v>
      </c>
    </row>
    <row r="44" spans="1:26" x14ac:dyDescent="0.25">
      <c r="A44" s="3" t="s">
        <v>12</v>
      </c>
      <c r="F44" s="6">
        <v>0.27500000000000002</v>
      </c>
      <c r="G44" s="4">
        <v>89</v>
      </c>
      <c r="H44" s="7">
        <f t="shared" si="2"/>
        <v>68.499447500000002</v>
      </c>
      <c r="I44" s="4">
        <f t="shared" si="3"/>
        <v>42.003283000000003</v>
      </c>
      <c r="J44" s="8">
        <f t="shared" si="15"/>
        <v>61.993316900000003</v>
      </c>
      <c r="K44" s="8">
        <f t="array" ref="K44">0.00187*G44^2+-0.4985*G44+101.3545</f>
        <v>71.800269999999998</v>
      </c>
      <c r="L44" s="8">
        <v>0</v>
      </c>
      <c r="T44" s="9">
        <f t="shared" si="16"/>
        <v>6.8750000000000006E-2</v>
      </c>
      <c r="U44" s="10">
        <f t="shared" si="17"/>
        <v>44.5</v>
      </c>
      <c r="V44" s="11">
        <f t="shared" si="8"/>
        <v>17.124861875000001</v>
      </c>
      <c r="W44" s="10">
        <f t="shared" si="9"/>
        <v>21.001641500000002</v>
      </c>
      <c r="X44" s="10">
        <f t="shared" si="18"/>
        <v>7.7491646125000004</v>
      </c>
      <c r="Y44" s="10">
        <f t="shared" si="19"/>
        <v>82.873506340035576</v>
      </c>
      <c r="Z44" s="10">
        <v>0</v>
      </c>
    </row>
    <row r="45" spans="1:26" x14ac:dyDescent="0.25">
      <c r="A45" s="3" t="s">
        <v>12</v>
      </c>
      <c r="F45" s="6">
        <v>0.3</v>
      </c>
      <c r="G45" s="4">
        <v>87</v>
      </c>
      <c r="H45" s="7">
        <f t="shared" si="2"/>
        <v>74.726669999999999</v>
      </c>
      <c r="I45" s="4">
        <f t="shared" si="3"/>
        <v>41.059389000000003</v>
      </c>
      <c r="J45" s="8">
        <f t="shared" si="15"/>
        <v>61.928587400000005</v>
      </c>
      <c r="K45" s="8">
        <f t="array" ref="K45">0.00187*G45^2+-0.4985*G45+101.3545</f>
        <v>72.139029999999991</v>
      </c>
      <c r="L45" s="8">
        <v>0</v>
      </c>
      <c r="T45" s="9">
        <f t="shared" si="16"/>
        <v>7.4999999999999997E-2</v>
      </c>
      <c r="U45" s="10">
        <f t="shared" si="17"/>
        <v>43.5</v>
      </c>
      <c r="V45" s="11">
        <f t="shared" si="8"/>
        <v>18.6816675</v>
      </c>
      <c r="W45" s="10">
        <f t="shared" si="9"/>
        <v>20.529694500000002</v>
      </c>
      <c r="X45" s="10">
        <f t="shared" si="18"/>
        <v>7.7410734250000006</v>
      </c>
      <c r="Y45" s="10">
        <f t="shared" si="19"/>
        <v>83.207455696827139</v>
      </c>
      <c r="Z45" s="10">
        <v>0</v>
      </c>
    </row>
    <row r="46" spans="1:26" x14ac:dyDescent="0.25">
      <c r="A46" s="3" t="s">
        <v>12</v>
      </c>
      <c r="F46" s="6">
        <v>0.32500000000000001</v>
      </c>
      <c r="G46" s="4">
        <v>84.25</v>
      </c>
      <c r="H46" s="7">
        <f t="shared" si="2"/>
        <v>80.953892499999995</v>
      </c>
      <c r="I46" s="4">
        <f t="shared" si="3"/>
        <v>39.761534750000003</v>
      </c>
      <c r="J46" s="8">
        <f t="shared" si="15"/>
        <v>61.844512900000005</v>
      </c>
      <c r="K46" s="8">
        <f t="array" ref="K46">0.00187*G46^2+-0.4985*G46+101.3545</f>
        <v>72.629251875000008</v>
      </c>
      <c r="L46" s="8">
        <v>0</v>
      </c>
      <c r="M46" s="41" t="s">
        <v>35</v>
      </c>
      <c r="N46" s="42"/>
      <c r="O46" s="43"/>
      <c r="T46" s="9">
        <f t="shared" si="16"/>
        <v>8.1250000000000003E-2</v>
      </c>
      <c r="U46" s="10">
        <f t="shared" si="17"/>
        <v>42.125</v>
      </c>
      <c r="V46" s="11">
        <f t="shared" si="8"/>
        <v>20.238473124999999</v>
      </c>
      <c r="W46" s="10">
        <f t="shared" si="9"/>
        <v>19.880767375000001</v>
      </c>
      <c r="X46" s="10">
        <f t="shared" si="18"/>
        <v>7.7305641125000006</v>
      </c>
      <c r="Y46" s="10">
        <f t="shared" si="19"/>
        <v>83.672743446483295</v>
      </c>
      <c r="Z46" s="10">
        <v>0</v>
      </c>
    </row>
    <row r="47" spans="1:26" x14ac:dyDescent="0.25">
      <c r="A47" s="3" t="s">
        <v>12</v>
      </c>
      <c r="F47" s="6">
        <v>0.35</v>
      </c>
      <c r="G47" s="4">
        <v>81.5</v>
      </c>
      <c r="H47" s="7">
        <f t="shared" si="2"/>
        <v>87.181114999999991</v>
      </c>
      <c r="I47" s="4">
        <f t="shared" si="3"/>
        <v>38.463680500000002</v>
      </c>
      <c r="J47" s="8">
        <f t="shared" si="15"/>
        <v>61.741093400000004</v>
      </c>
      <c r="K47" s="8">
        <f t="array" ref="K47">0.00187*G47^2+-0.4985*G47+101.3545</f>
        <v>73.147757500000012</v>
      </c>
      <c r="L47" s="8">
        <v>0</v>
      </c>
      <c r="M47" s="44" t="s">
        <v>39</v>
      </c>
      <c r="N47" s="45"/>
      <c r="O47" s="45"/>
      <c r="T47" s="9">
        <f t="shared" si="16"/>
        <v>8.7499999999999994E-2</v>
      </c>
      <c r="U47" s="10">
        <f t="shared" si="17"/>
        <v>40.75</v>
      </c>
      <c r="V47" s="11">
        <f t="shared" si="8"/>
        <v>21.795278749999998</v>
      </c>
      <c r="W47" s="10">
        <f t="shared" si="9"/>
        <v>19.231840250000001</v>
      </c>
      <c r="X47" s="10">
        <f t="shared" si="18"/>
        <v>7.7176366750000005</v>
      </c>
      <c r="Y47" s="10">
        <f t="shared" si="19"/>
        <v>84.145102904007359</v>
      </c>
      <c r="Z47" s="10">
        <v>0</v>
      </c>
    </row>
    <row r="48" spans="1:26" x14ac:dyDescent="0.25">
      <c r="A48" s="3" t="s">
        <v>12</v>
      </c>
      <c r="F48" s="6">
        <v>0.375</v>
      </c>
      <c r="G48" s="4">
        <v>78.75</v>
      </c>
      <c r="H48" s="7">
        <f t="shared" si="2"/>
        <v>93.408337500000002</v>
      </c>
      <c r="I48" s="4">
        <f t="shared" si="3"/>
        <v>37.165826250000002</v>
      </c>
      <c r="J48" s="8">
        <f t="shared" si="15"/>
        <v>61.618328900000002</v>
      </c>
      <c r="K48" s="8">
        <f t="array" ref="K48">0.00187*G48^2+-0.4985*G48+101.3545</f>
        <v>73.694546875</v>
      </c>
      <c r="L48" s="8">
        <v>0</v>
      </c>
      <c r="T48" s="9">
        <f t="shared" si="16"/>
        <v>9.375E-2</v>
      </c>
      <c r="U48" s="10">
        <f t="shared" si="17"/>
        <v>39.375</v>
      </c>
      <c r="V48" s="11">
        <f t="shared" si="8"/>
        <v>23.352084375</v>
      </c>
      <c r="W48" s="10">
        <f t="shared" si="9"/>
        <v>18.582913125000001</v>
      </c>
      <c r="X48" s="10">
        <f t="shared" si="18"/>
        <v>7.7022911125000002</v>
      </c>
      <c r="Y48" s="10">
        <f t="shared" si="19"/>
        <v>84.624534069399346</v>
      </c>
      <c r="Z48" s="10">
        <v>0</v>
      </c>
    </row>
    <row r="49" spans="1:26" x14ac:dyDescent="0.25">
      <c r="A49" s="3" t="s">
        <v>12</v>
      </c>
      <c r="F49" s="6">
        <v>0.4</v>
      </c>
      <c r="G49" s="4">
        <v>76</v>
      </c>
      <c r="H49" s="7">
        <f t="shared" si="2"/>
        <v>99.635559999999998</v>
      </c>
      <c r="I49" s="4">
        <f t="shared" si="3"/>
        <v>35.867972000000002</v>
      </c>
      <c r="J49" s="8">
        <f t="shared" si="15"/>
        <v>61.476219400000005</v>
      </c>
      <c r="K49" s="8">
        <f t="array" ref="K49">0.00187*G49^2+-0.4985*G49+101.3545</f>
        <v>74.269620000000003</v>
      </c>
      <c r="L49" s="8">
        <v>0</v>
      </c>
      <c r="T49" s="9">
        <f t="shared" si="16"/>
        <v>0.1</v>
      </c>
      <c r="U49" s="10">
        <f t="shared" si="17"/>
        <v>38</v>
      </c>
      <c r="V49" s="11">
        <f t="shared" si="8"/>
        <v>24.90889</v>
      </c>
      <c r="W49" s="10">
        <f t="shared" si="9"/>
        <v>17.933986000000001</v>
      </c>
      <c r="X49" s="10">
        <f t="shared" si="18"/>
        <v>7.6845274250000006</v>
      </c>
      <c r="Y49" s="10">
        <f t="shared" si="19"/>
        <v>85.11103694265924</v>
      </c>
      <c r="Z49" s="10">
        <v>0</v>
      </c>
    </row>
    <row r="50" spans="1:26" x14ac:dyDescent="0.25">
      <c r="A50" s="3" t="s">
        <v>12</v>
      </c>
      <c r="F50" s="6">
        <v>0.42499999999999999</v>
      </c>
      <c r="G50" s="4">
        <v>73</v>
      </c>
      <c r="H50" s="7">
        <f t="shared" si="2"/>
        <v>105.86278249999999</v>
      </c>
      <c r="I50" s="4">
        <f t="shared" si="3"/>
        <v>34.452131000000001</v>
      </c>
      <c r="J50" s="8">
        <f t="shared" si="15"/>
        <v>61.3147649</v>
      </c>
      <c r="K50" s="8">
        <f t="array" ref="K50">0.00187*G50^2+-0.4985*G50+101.3545</f>
        <v>74.92922999999999</v>
      </c>
      <c r="L50" s="8">
        <v>0</v>
      </c>
      <c r="T50" s="9">
        <f t="shared" si="16"/>
        <v>0.10625</v>
      </c>
      <c r="U50" s="10">
        <f t="shared" si="17"/>
        <v>36.5</v>
      </c>
      <c r="V50" s="11">
        <f t="shared" si="8"/>
        <v>26.465695624999999</v>
      </c>
      <c r="W50" s="10">
        <f t="shared" si="9"/>
        <v>17.226065500000001</v>
      </c>
      <c r="X50" s="10">
        <f t="shared" si="18"/>
        <v>7.6643456125</v>
      </c>
      <c r="Y50" s="10">
        <f t="shared" si="19"/>
        <v>85.649832603453277</v>
      </c>
      <c r="Z50" s="10">
        <v>0</v>
      </c>
    </row>
    <row r="51" spans="1:26" x14ac:dyDescent="0.25">
      <c r="A51" s="3" t="s">
        <v>12</v>
      </c>
      <c r="F51" s="6">
        <v>0.45</v>
      </c>
      <c r="G51" s="4">
        <v>70</v>
      </c>
      <c r="H51" s="7">
        <f t="shared" si="2"/>
        <v>112.090005</v>
      </c>
      <c r="I51" s="4">
        <f t="shared" si="3"/>
        <v>33.036290000000001</v>
      </c>
      <c r="J51" s="8">
        <f t="shared" si="15"/>
        <v>61.133965400000001</v>
      </c>
      <c r="K51" s="8">
        <f t="array" ref="K51">0.00187*G51^2+-0.4985*G51+101.3545</f>
        <v>75.622500000000002</v>
      </c>
      <c r="L51" s="8">
        <v>0</v>
      </c>
      <c r="T51" s="9">
        <f t="shared" si="16"/>
        <v>0.1125</v>
      </c>
      <c r="U51" s="10">
        <f t="shared" si="17"/>
        <v>35</v>
      </c>
      <c r="V51" s="11">
        <f t="shared" si="8"/>
        <v>28.022501250000001</v>
      </c>
      <c r="W51" s="10">
        <f t="shared" si="9"/>
        <v>16.518145000000001</v>
      </c>
      <c r="X51" s="10">
        <f t="shared" si="18"/>
        <v>7.6417456750000001</v>
      </c>
      <c r="Y51" s="10">
        <f t="shared" si="19"/>
        <v>86.197044181048796</v>
      </c>
      <c r="Z51" s="10">
        <v>0</v>
      </c>
    </row>
    <row r="52" spans="1:26" x14ac:dyDescent="0.25">
      <c r="A52" s="3" t="s">
        <v>12</v>
      </c>
      <c r="F52" s="6">
        <v>0.47499999999999998</v>
      </c>
      <c r="G52" s="4">
        <v>67</v>
      </c>
      <c r="H52" s="7">
        <f t="shared" si="2"/>
        <v>118.31722749999999</v>
      </c>
      <c r="I52" s="4">
        <f t="shared" si="3"/>
        <v>31.620449000000001</v>
      </c>
      <c r="J52" s="8">
        <f t="shared" si="15"/>
        <v>60.933820900000001</v>
      </c>
      <c r="K52" s="8">
        <f t="array" ref="K52">0.00187*G52^2+-0.4985*G52+101.3545</f>
        <v>76.349429999999998</v>
      </c>
      <c r="L52" s="8">
        <v>0</v>
      </c>
      <c r="T52" s="9">
        <f t="shared" si="16"/>
        <v>0.11874999999999999</v>
      </c>
      <c r="U52" s="10">
        <f t="shared" si="17"/>
        <v>33.5</v>
      </c>
      <c r="V52" s="11">
        <f t="shared" si="8"/>
        <v>29.579306874999997</v>
      </c>
      <c r="W52" s="10">
        <f t="shared" si="9"/>
        <v>15.8102245</v>
      </c>
      <c r="X52" s="10">
        <f t="shared" si="18"/>
        <v>7.6167276125000001</v>
      </c>
      <c r="Y52" s="10">
        <f t="shared" si="19"/>
        <v>86.752671675445796</v>
      </c>
      <c r="Z52" s="10">
        <v>0</v>
      </c>
    </row>
    <row r="53" spans="1:26" x14ac:dyDescent="0.25">
      <c r="A53" s="3" t="s">
        <v>12</v>
      </c>
      <c r="F53" s="6">
        <v>0.5</v>
      </c>
      <c r="G53" s="4">
        <v>64</v>
      </c>
      <c r="H53" s="7">
        <f t="shared" si="2"/>
        <v>124.54445</v>
      </c>
      <c r="I53" s="4">
        <f t="shared" si="3"/>
        <v>30.204608</v>
      </c>
      <c r="J53" s="8">
        <f t="shared" si="15"/>
        <v>60.714331400000006</v>
      </c>
      <c r="K53" s="8">
        <f t="array" ref="K53">0.00187*G53^2+-0.4985*G53+101.3545</f>
        <v>77.110020000000006</v>
      </c>
      <c r="L53" s="8">
        <v>0</v>
      </c>
      <c r="T53" s="9">
        <f t="shared" si="16"/>
        <v>0.125</v>
      </c>
      <c r="U53" s="10">
        <f t="shared" si="17"/>
        <v>32</v>
      </c>
      <c r="V53" s="11">
        <f t="shared" si="8"/>
        <v>31.136112499999999</v>
      </c>
      <c r="W53" s="10">
        <f t="shared" si="9"/>
        <v>15.102304</v>
      </c>
      <c r="X53" s="10">
        <f t="shared" si="18"/>
        <v>7.5892914250000008</v>
      </c>
      <c r="Y53" s="10">
        <f t="shared" si="19"/>
        <v>87.316715086644294</v>
      </c>
      <c r="Z53" s="10">
        <v>0</v>
      </c>
    </row>
    <row r="54" spans="1:26" x14ac:dyDescent="0.25">
      <c r="A54" s="3" t="s">
        <v>12</v>
      </c>
      <c r="F54" s="6">
        <v>0.52500000000000002</v>
      </c>
      <c r="G54" s="4">
        <v>60.75</v>
      </c>
      <c r="H54" s="7">
        <f t="shared" si="2"/>
        <v>130.77167249999999</v>
      </c>
      <c r="I54" s="4">
        <f t="shared" si="3"/>
        <v>28.67078025</v>
      </c>
      <c r="J54" s="8">
        <f t="shared" si="15"/>
        <v>60.475496900000003</v>
      </c>
      <c r="K54" s="8">
        <f t="array" ref="K54">0.00187*G54^2+-0.4985*G54+101.3545</f>
        <v>77.971976874999996</v>
      </c>
      <c r="L54" s="8">
        <v>0</v>
      </c>
      <c r="T54" s="9">
        <f t="shared" si="16"/>
        <v>0.13125000000000001</v>
      </c>
      <c r="U54" s="10">
        <f t="shared" si="17"/>
        <v>30.375</v>
      </c>
      <c r="V54" s="11">
        <f t="shared" si="8"/>
        <v>32.692918124999998</v>
      </c>
      <c r="W54" s="10">
        <f t="shared" si="9"/>
        <v>14.335390125</v>
      </c>
      <c r="X54" s="10">
        <f t="shared" si="18"/>
        <v>7.5594371125000004</v>
      </c>
      <c r="Y54" s="10">
        <f t="shared" si="19"/>
        <v>87.93725924377766</v>
      </c>
      <c r="Z54" s="10">
        <v>0</v>
      </c>
    </row>
    <row r="55" spans="1:26" x14ac:dyDescent="0.25">
      <c r="A55" s="3" t="s">
        <v>12</v>
      </c>
      <c r="F55" s="6">
        <v>0.55000000000000004</v>
      </c>
      <c r="G55" s="4">
        <v>57.5</v>
      </c>
      <c r="H55" s="7">
        <f t="shared" si="2"/>
        <v>136.998895</v>
      </c>
      <c r="I55" s="4">
        <f t="shared" si="3"/>
        <v>27.1369525</v>
      </c>
      <c r="J55" s="8">
        <f t="shared" si="15"/>
        <v>60.217317399999999</v>
      </c>
      <c r="K55" s="8">
        <f t="array" ref="K55">0.00187*G55^2+-0.4985*G55+101.3545</f>
        <v>78.873437499999994</v>
      </c>
      <c r="L55" s="8">
        <v>0</v>
      </c>
      <c r="T55" s="9">
        <f t="shared" si="16"/>
        <v>0.13750000000000001</v>
      </c>
      <c r="U55" s="10">
        <f t="shared" si="17"/>
        <v>28.75</v>
      </c>
      <c r="V55" s="11">
        <f t="shared" si="8"/>
        <v>34.249723750000001</v>
      </c>
      <c r="W55" s="10">
        <f t="shared" si="9"/>
        <v>13.56847625</v>
      </c>
      <c r="X55" s="10">
        <f t="shared" si="18"/>
        <v>7.5271646749999999</v>
      </c>
      <c r="Y55" s="10">
        <f t="shared" si="19"/>
        <v>88.567680414379453</v>
      </c>
      <c r="Z55" s="10">
        <v>0</v>
      </c>
    </row>
    <row r="56" spans="1:26" x14ac:dyDescent="0.25">
      <c r="A56" s="3" t="s">
        <v>12</v>
      </c>
      <c r="F56" s="6">
        <v>0.57499999999999996</v>
      </c>
      <c r="G56" s="4">
        <v>54.25</v>
      </c>
      <c r="H56" s="7">
        <f t="shared" si="2"/>
        <v>143.22611749999999</v>
      </c>
      <c r="I56" s="4">
        <f t="shared" si="3"/>
        <v>25.603124749999999</v>
      </c>
      <c r="J56" s="8">
        <f t="shared" si="15"/>
        <v>59.9397929</v>
      </c>
      <c r="K56" s="8">
        <f t="array" ref="K56">0.00187*G56^2+-0.4985*G56+101.3545</f>
        <v>79.814401875000001</v>
      </c>
      <c r="L56" s="8">
        <v>0</v>
      </c>
      <c r="T56" s="9">
        <f t="shared" si="16"/>
        <v>0.14374999999999999</v>
      </c>
      <c r="U56" s="10">
        <f t="shared" si="17"/>
        <v>27.125</v>
      </c>
      <c r="V56" s="11">
        <f t="shared" si="8"/>
        <v>35.806529374999997</v>
      </c>
      <c r="W56" s="10">
        <f t="shared" si="9"/>
        <v>12.801562375</v>
      </c>
      <c r="X56" s="10">
        <f t="shared" si="18"/>
        <v>7.4924741125000001</v>
      </c>
      <c r="Y56" s="10">
        <f t="shared" si="19"/>
        <v>89.207978598449643</v>
      </c>
      <c r="Z56" s="10">
        <v>0</v>
      </c>
    </row>
    <row r="57" spans="1:26" x14ac:dyDescent="0.25">
      <c r="A57" s="3" t="s">
        <v>12</v>
      </c>
      <c r="F57" s="6">
        <v>0.6</v>
      </c>
      <c r="G57" s="4">
        <v>51</v>
      </c>
      <c r="H57" s="7">
        <f t="shared" si="2"/>
        <v>149.45334</v>
      </c>
      <c r="I57" s="4">
        <f t="shared" si="3"/>
        <v>24.069296999999999</v>
      </c>
      <c r="J57" s="8">
        <f t="shared" si="15"/>
        <v>59.642923400000001</v>
      </c>
      <c r="K57" s="8">
        <f t="array" ref="K57">0.00187*G57^2+-0.4985*G57+101.3545</f>
        <v>80.794870000000003</v>
      </c>
      <c r="L57" s="8">
        <v>0</v>
      </c>
      <c r="T57" s="9">
        <f t="shared" si="16"/>
        <v>0.15</v>
      </c>
      <c r="U57" s="10">
        <f t="shared" si="17"/>
        <v>25.5</v>
      </c>
      <c r="V57" s="11">
        <f t="shared" si="8"/>
        <v>37.363334999999999</v>
      </c>
      <c r="W57" s="10">
        <f t="shared" si="9"/>
        <v>12.034648499999999</v>
      </c>
      <c r="X57" s="10">
        <f t="shared" si="18"/>
        <v>7.4553654250000001</v>
      </c>
      <c r="Y57" s="10">
        <f t="shared" si="19"/>
        <v>89.858153795988244</v>
      </c>
      <c r="Z57" s="10">
        <v>0</v>
      </c>
    </row>
    <row r="58" spans="1:26" x14ac:dyDescent="0.25">
      <c r="A58" s="3" t="s">
        <v>12</v>
      </c>
      <c r="F58" s="6">
        <v>0.625</v>
      </c>
      <c r="G58" s="4">
        <v>47.25</v>
      </c>
      <c r="H58" s="7">
        <f t="shared" si="2"/>
        <v>155.68056250000001</v>
      </c>
      <c r="I58" s="4">
        <f t="shared" si="3"/>
        <v>22.299495750000002</v>
      </c>
      <c r="J58" s="8">
        <f t="shared" si="15"/>
        <v>59.3267089</v>
      </c>
      <c r="K58" s="8">
        <f t="array" ref="K58">0.00187*G58^2+-0.4985*G58+101.3545</f>
        <v>81.975266875000003</v>
      </c>
      <c r="L58" s="8">
        <v>0</v>
      </c>
      <c r="T58" s="9">
        <f t="shared" si="16"/>
        <v>0.15625</v>
      </c>
      <c r="U58" s="10">
        <f t="shared" si="17"/>
        <v>23.625</v>
      </c>
      <c r="V58" s="11">
        <f t="shared" si="8"/>
        <v>38.920140625000002</v>
      </c>
      <c r="W58" s="10">
        <f t="shared" si="9"/>
        <v>11.149747875000001</v>
      </c>
      <c r="X58" s="10">
        <f t="shared" si="18"/>
        <v>7.4158386125</v>
      </c>
      <c r="Y58" s="10">
        <f t="shared" si="19"/>
        <v>90.620629158996479</v>
      </c>
      <c r="Z58" s="10">
        <v>0</v>
      </c>
    </row>
    <row r="59" spans="1:26" x14ac:dyDescent="0.25">
      <c r="A59" s="3" t="s">
        <v>12</v>
      </c>
      <c r="F59" s="6">
        <v>0.65</v>
      </c>
      <c r="G59" s="4">
        <v>43.5</v>
      </c>
      <c r="H59" s="7">
        <f t="shared" si="2"/>
        <v>161.90778499999999</v>
      </c>
      <c r="I59" s="4">
        <f t="shared" si="3"/>
        <v>20.529694500000002</v>
      </c>
      <c r="J59" s="8">
        <f t="shared" si="15"/>
        <v>58.991149400000005</v>
      </c>
      <c r="K59" s="8">
        <f t="array" ref="K59">0.00187*G59^2+-0.4985*G59+101.3545</f>
        <v>83.208257500000002</v>
      </c>
      <c r="L59" s="8">
        <v>0</v>
      </c>
      <c r="T59" s="9">
        <f t="shared" si="16"/>
        <v>0.16250000000000001</v>
      </c>
      <c r="U59" s="10">
        <f t="shared" si="17"/>
        <v>21.75</v>
      </c>
      <c r="V59" s="11">
        <f t="shared" si="8"/>
        <v>40.476946249999997</v>
      </c>
      <c r="W59" s="10">
        <f t="shared" si="9"/>
        <v>10.264847250000001</v>
      </c>
      <c r="X59" s="10">
        <f t="shared" si="18"/>
        <v>7.3738936750000006</v>
      </c>
      <c r="Y59" s="10">
        <f t="shared" si="19"/>
        <v>91.396254392007052</v>
      </c>
      <c r="Z59" s="10">
        <v>0</v>
      </c>
    </row>
    <row r="60" spans="1:26" x14ac:dyDescent="0.25">
      <c r="A60" s="3" t="s">
        <v>12</v>
      </c>
      <c r="F60" s="6">
        <v>0.67500000000000004</v>
      </c>
      <c r="G60" s="4">
        <v>39.75</v>
      </c>
      <c r="H60" s="7">
        <f t="shared" si="2"/>
        <v>168.1350075</v>
      </c>
      <c r="I60" s="4">
        <f t="shared" si="3"/>
        <v>18.759893250000001</v>
      </c>
      <c r="J60" s="8">
        <f t="shared" si="15"/>
        <v>58.636244900000001</v>
      </c>
      <c r="K60" s="8">
        <f t="array" ref="K60">0.00187*G60^2+-0.4985*G60+101.3545</f>
        <v>84.493841875000001</v>
      </c>
      <c r="L60" s="8">
        <v>0</v>
      </c>
      <c r="T60" s="9">
        <f t="shared" si="16"/>
        <v>0.16875000000000001</v>
      </c>
      <c r="U60" s="10">
        <f t="shared" si="17"/>
        <v>19.875</v>
      </c>
      <c r="V60" s="11">
        <f t="shared" si="8"/>
        <v>42.033751875</v>
      </c>
      <c r="W60" s="10">
        <f t="shared" si="9"/>
        <v>9.3799466250000005</v>
      </c>
      <c r="X60" s="10">
        <f t="shared" si="18"/>
        <v>7.3295306125000002</v>
      </c>
      <c r="Y60" s="10">
        <f t="shared" si="19"/>
        <v>92.185029495019933</v>
      </c>
      <c r="Z60" s="10">
        <v>0</v>
      </c>
    </row>
    <row r="61" spans="1:26" x14ac:dyDescent="0.25">
      <c r="A61" s="3" t="s">
        <v>12</v>
      </c>
      <c r="F61" s="6">
        <v>0.7</v>
      </c>
      <c r="G61" s="4">
        <v>36</v>
      </c>
      <c r="H61" s="7">
        <f t="shared" si="2"/>
        <v>174.36222999999998</v>
      </c>
      <c r="I61" s="4">
        <f t="shared" si="3"/>
        <v>16.990092000000001</v>
      </c>
      <c r="J61" s="8">
        <f t="shared" si="15"/>
        <v>58.261995400000004</v>
      </c>
      <c r="K61" s="8">
        <f t="array" ref="K61">0.00187*G61^2+-0.4985*G61+101.3545</f>
        <v>85.83202</v>
      </c>
      <c r="L61" s="8">
        <v>0</v>
      </c>
      <c r="T61" s="9">
        <f t="shared" si="16"/>
        <v>0.17499999999999999</v>
      </c>
      <c r="U61" s="10">
        <f t="shared" si="17"/>
        <v>18</v>
      </c>
      <c r="V61" s="11">
        <f t="shared" si="8"/>
        <v>43.590557499999996</v>
      </c>
      <c r="W61" s="10">
        <f t="shared" si="9"/>
        <v>8.4950460000000003</v>
      </c>
      <c r="X61" s="10">
        <f t="shared" si="18"/>
        <v>7.2827494250000004</v>
      </c>
      <c r="Y61" s="10">
        <f t="shared" si="19"/>
        <v>92.986954468035137</v>
      </c>
      <c r="Z61" s="10">
        <v>0</v>
      </c>
    </row>
    <row r="62" spans="1:26" x14ac:dyDescent="0.25">
      <c r="A62" s="3" t="s">
        <v>0</v>
      </c>
      <c r="B62" s="4">
        <v>127</v>
      </c>
      <c r="C62" s="3">
        <v>0.1</v>
      </c>
      <c r="D62" s="6">
        <f>C62^2</f>
        <v>1.0000000000000002E-2</v>
      </c>
      <c r="E62" s="6">
        <v>86</v>
      </c>
      <c r="F62" s="6">
        <v>2.5000000000000001E-2</v>
      </c>
      <c r="G62" s="4">
        <v>130</v>
      </c>
      <c r="H62" s="7">
        <f t="shared" si="2"/>
        <v>6.2272224999999999</v>
      </c>
      <c r="I62" s="4">
        <f t="shared" si="3"/>
        <v>61.353110000000001</v>
      </c>
      <c r="J62" s="8">
        <f>-13.636*F62^2+8.93939*F62+85.533333</f>
        <v>85.748295249999998</v>
      </c>
      <c r="K62" s="8">
        <f>-0.0012*G62^2+0.17781*G62+69.6879507</f>
        <v>72.523250700000006</v>
      </c>
      <c r="L62" s="8">
        <f>-0.0003*G62^2+-0.1304*G62+58.5721755</f>
        <v>36.550175500000002</v>
      </c>
      <c r="M62" s="41" t="s">
        <v>30</v>
      </c>
      <c r="N62" s="42"/>
      <c r="O62" s="43"/>
      <c r="Q62" s="5">
        <v>4400</v>
      </c>
      <c r="R62" s="5">
        <f>Q62-(Q62*$S$2%)</f>
        <v>2200</v>
      </c>
      <c r="T62" s="9">
        <f>F62*($R$62/$Q$62)^2</f>
        <v>6.2500000000000003E-3</v>
      </c>
      <c r="U62" s="10">
        <f>G62*($R$62/$Q$62)</f>
        <v>65</v>
      </c>
      <c r="V62" s="11">
        <f t="shared" si="8"/>
        <v>1.556805625</v>
      </c>
      <c r="W62" s="10">
        <f t="shared" si="9"/>
        <v>30.676555</v>
      </c>
      <c r="X62" s="10">
        <f>J62*($R$62/$Q$62)^3</f>
        <v>10.71853690625</v>
      </c>
      <c r="Y62" s="10">
        <f>$M$71*U62^2+$N$71*U62+$O$71</f>
        <v>76.028709374691303</v>
      </c>
      <c r="Z62" s="10">
        <f>$M$75*U62^2+$N$75*U62+$O$75</f>
        <v>48.742724779331859</v>
      </c>
    </row>
    <row r="63" spans="1:26" x14ac:dyDescent="0.25">
      <c r="A63" s="3" t="s">
        <v>0</v>
      </c>
      <c r="B63" s="4">
        <v>123</v>
      </c>
      <c r="C63" s="3">
        <v>0.2</v>
      </c>
      <c r="D63" s="6">
        <f t="shared" ref="D63:D71" si="21">C63^2</f>
        <v>4.0000000000000008E-2</v>
      </c>
      <c r="E63" s="6">
        <v>87</v>
      </c>
      <c r="F63" s="6">
        <v>0.05</v>
      </c>
      <c r="G63" s="4">
        <v>129</v>
      </c>
      <c r="H63" s="7">
        <f t="shared" si="2"/>
        <v>12.454445</v>
      </c>
      <c r="I63" s="4">
        <f t="shared" si="3"/>
        <v>60.881163000000001</v>
      </c>
      <c r="J63" s="8">
        <f t="shared" ref="J63:J101" si="22">-13.636*F63^2+8.93939*F63+85.533333</f>
        <v>85.946212500000001</v>
      </c>
      <c r="K63" s="8">
        <f t="shared" ref="K63:K101" si="23">-0.0012*G63^2+0.17781*G63+69.6879507</f>
        <v>72.656240700000012</v>
      </c>
      <c r="L63" s="8">
        <f t="shared" ref="L63:L101" si="24">-0.0003*G63^2+-0.1304*G63+58.5721755</f>
        <v>36.758275499999996</v>
      </c>
      <c r="M63" s="5">
        <f t="array" ref="M63:O63">LINEST(E62:E71, C62:D71, TRUE, FALSE)</f>
        <v>-13.63636363636364</v>
      </c>
      <c r="N63" s="5">
        <v>8.9393939393939466</v>
      </c>
      <c r="O63" s="5">
        <v>85.533333333333331</v>
      </c>
      <c r="T63" s="9">
        <f t="shared" ref="T63:T101" si="25">F63*($R$62/$Q$62)^2</f>
        <v>1.2500000000000001E-2</v>
      </c>
      <c r="U63" s="10">
        <f t="shared" ref="U63:U101" si="26">G63*($R$62/$Q$62)</f>
        <v>64.5</v>
      </c>
      <c r="V63" s="11">
        <f t="shared" si="8"/>
        <v>3.1136112499999999</v>
      </c>
      <c r="W63" s="10">
        <f t="shared" si="9"/>
        <v>30.4405815</v>
      </c>
      <c r="X63" s="10">
        <f t="shared" ref="X63:X101" si="27">J63*($R$62/$Q$62)^3</f>
        <v>10.7432765625</v>
      </c>
      <c r="Y63" s="10">
        <f t="shared" ref="Y63:Y101" si="28">$M$71*U63^2+$N$71*U63+$O$71</f>
        <v>76.019756989034875</v>
      </c>
      <c r="Z63" s="10">
        <f t="shared" ref="Z63:Z101" si="29">$M$75*U63^2+$N$75*U63+$O$75</f>
        <v>48.828642985397252</v>
      </c>
    </row>
    <row r="64" spans="1:26" x14ac:dyDescent="0.25">
      <c r="A64" s="3" t="s">
        <v>0</v>
      </c>
      <c r="B64" s="4">
        <v>117</v>
      </c>
      <c r="C64" s="3">
        <v>0.3</v>
      </c>
      <c r="D64" s="6">
        <f t="shared" si="21"/>
        <v>0.09</v>
      </c>
      <c r="E64" s="6">
        <v>87</v>
      </c>
      <c r="F64" s="6">
        <v>7.4999999999999997E-2</v>
      </c>
      <c r="G64" s="4">
        <v>128</v>
      </c>
      <c r="H64" s="7">
        <f t="shared" si="2"/>
        <v>18.6816675</v>
      </c>
      <c r="I64" s="4">
        <f t="shared" si="3"/>
        <v>60.409216000000001</v>
      </c>
      <c r="J64" s="8">
        <f t="shared" si="22"/>
        <v>86.127084749999995</v>
      </c>
      <c r="K64" s="8">
        <f t="shared" si="23"/>
        <v>72.786830699999996</v>
      </c>
      <c r="L64" s="8">
        <f t="shared" si="24"/>
        <v>36.965775500000007</v>
      </c>
      <c r="T64" s="9">
        <f t="shared" si="25"/>
        <v>1.8749999999999999E-2</v>
      </c>
      <c r="U64" s="10">
        <f t="shared" si="26"/>
        <v>64</v>
      </c>
      <c r="V64" s="11">
        <f t="shared" si="8"/>
        <v>4.6704168749999999</v>
      </c>
      <c r="W64" s="10">
        <f t="shared" si="9"/>
        <v>30.204608</v>
      </c>
      <c r="X64" s="10">
        <f t="shared" si="27"/>
        <v>10.765885593749999</v>
      </c>
      <c r="Y64" s="10">
        <f t="shared" si="28"/>
        <v>76.010187197471112</v>
      </c>
      <c r="Z64" s="10">
        <f t="shared" si="29"/>
        <v>48.914401392286635</v>
      </c>
    </row>
    <row r="65" spans="1:26" x14ac:dyDescent="0.25">
      <c r="A65" s="3" t="s">
        <v>0</v>
      </c>
      <c r="B65" s="4">
        <v>110</v>
      </c>
      <c r="C65" s="3">
        <v>0.4</v>
      </c>
      <c r="D65" s="6">
        <f t="shared" si="21"/>
        <v>0.16000000000000003</v>
      </c>
      <c r="E65" s="6">
        <v>87</v>
      </c>
      <c r="F65" s="6">
        <v>0.1</v>
      </c>
      <c r="G65" s="4">
        <v>127</v>
      </c>
      <c r="H65" s="7">
        <f t="shared" si="2"/>
        <v>24.90889</v>
      </c>
      <c r="I65" s="4">
        <f t="shared" si="3"/>
        <v>59.937269000000001</v>
      </c>
      <c r="J65" s="8">
        <f t="shared" si="22"/>
        <v>86.290912000000006</v>
      </c>
      <c r="K65" s="8">
        <f t="shared" si="23"/>
        <v>72.915020699999999</v>
      </c>
      <c r="L65" s="8">
        <f t="shared" si="24"/>
        <v>37.172675500000004</v>
      </c>
      <c r="M65" s="2" t="s">
        <v>31</v>
      </c>
      <c r="N65" s="2" t="s">
        <v>33</v>
      </c>
      <c r="O65" s="2" t="s">
        <v>27</v>
      </c>
      <c r="P65" s="2" t="s">
        <v>32</v>
      </c>
      <c r="T65" s="9">
        <f t="shared" si="25"/>
        <v>2.5000000000000001E-2</v>
      </c>
      <c r="U65" s="10">
        <f t="shared" si="26"/>
        <v>63.5</v>
      </c>
      <c r="V65" s="11">
        <f t="shared" si="8"/>
        <v>6.2272224999999999</v>
      </c>
      <c r="W65" s="10">
        <f t="shared" si="9"/>
        <v>29.9686345</v>
      </c>
      <c r="X65" s="10">
        <f t="shared" si="27"/>
        <v>10.786364000000001</v>
      </c>
      <c r="Y65" s="10">
        <f t="shared" si="28"/>
        <v>76</v>
      </c>
      <c r="Z65" s="10">
        <f t="shared" si="29"/>
        <v>49</v>
      </c>
    </row>
    <row r="66" spans="1:26" x14ac:dyDescent="0.25">
      <c r="A66" s="3" t="s">
        <v>0</v>
      </c>
      <c r="B66" s="4">
        <v>104</v>
      </c>
      <c r="C66" s="3">
        <v>0.5</v>
      </c>
      <c r="D66" s="6">
        <f t="shared" si="21"/>
        <v>0.25</v>
      </c>
      <c r="E66" s="6">
        <v>87</v>
      </c>
      <c r="F66" s="6">
        <v>0.125</v>
      </c>
      <c r="G66" s="4">
        <v>126</v>
      </c>
      <c r="H66" s="7">
        <f t="shared" si="2"/>
        <v>31.136112499999999</v>
      </c>
      <c r="I66" s="4">
        <f t="shared" si="3"/>
        <v>59.465322</v>
      </c>
      <c r="J66" s="8">
        <f t="shared" si="22"/>
        <v>86.437694249999993</v>
      </c>
      <c r="K66" s="8">
        <f t="shared" si="23"/>
        <v>73.040810700000009</v>
      </c>
      <c r="L66" s="8">
        <f t="shared" si="24"/>
        <v>37.378975500000003</v>
      </c>
      <c r="M66" s="5">
        <v>63.5</v>
      </c>
      <c r="N66" s="5">
        <f>M66^2</f>
        <v>4032.25</v>
      </c>
      <c r="O66" s="5">
        <v>76</v>
      </c>
      <c r="P66" s="5">
        <v>49</v>
      </c>
      <c r="T66" s="9">
        <f t="shared" si="25"/>
        <v>3.125E-2</v>
      </c>
      <c r="U66" s="10">
        <f t="shared" si="26"/>
        <v>63</v>
      </c>
      <c r="V66" s="11">
        <f t="shared" si="8"/>
        <v>7.7840281249999999</v>
      </c>
      <c r="W66" s="10">
        <f t="shared" si="9"/>
        <v>29.732661</v>
      </c>
      <c r="X66" s="10">
        <f t="shared" si="27"/>
        <v>10.804711781249999</v>
      </c>
      <c r="Y66" s="10">
        <f t="shared" si="28"/>
        <v>75.989195396621554</v>
      </c>
      <c r="Z66" s="10">
        <f t="shared" si="29"/>
        <v>49.08543880853734</v>
      </c>
    </row>
    <row r="67" spans="1:26" x14ac:dyDescent="0.25">
      <c r="A67" s="3" t="s">
        <v>0</v>
      </c>
      <c r="B67" s="4">
        <v>97</v>
      </c>
      <c r="C67" s="3">
        <v>0.6</v>
      </c>
      <c r="D67" s="6">
        <f t="shared" si="21"/>
        <v>0.36</v>
      </c>
      <c r="E67" s="6">
        <v>86</v>
      </c>
      <c r="F67" s="6">
        <v>0.15</v>
      </c>
      <c r="G67" s="4">
        <v>125</v>
      </c>
      <c r="H67" s="7">
        <f t="shared" ref="H67:H130" si="30">F67*249.0889</f>
        <v>37.363334999999999</v>
      </c>
      <c r="I67" s="4">
        <f t="shared" ref="I67:I130" si="31">G67*0.471947</f>
        <v>58.993375</v>
      </c>
      <c r="J67" s="8">
        <f t="shared" si="22"/>
        <v>86.567431499999998</v>
      </c>
      <c r="K67" s="8">
        <f t="shared" si="23"/>
        <v>73.164200700000009</v>
      </c>
      <c r="L67" s="8">
        <f t="shared" si="24"/>
        <v>37.584675500000003</v>
      </c>
      <c r="M67" s="5">
        <v>80.5</v>
      </c>
      <c r="N67" s="5">
        <f t="shared" ref="N67:N68" si="32">M67^2</f>
        <v>6480.25</v>
      </c>
      <c r="O67" s="5">
        <v>76</v>
      </c>
      <c r="P67" s="5">
        <v>46</v>
      </c>
      <c r="T67" s="9">
        <f t="shared" si="25"/>
        <v>3.7499999999999999E-2</v>
      </c>
      <c r="U67" s="10">
        <f t="shared" si="26"/>
        <v>62.5</v>
      </c>
      <c r="V67" s="11">
        <f t="shared" ref="V67:V130" si="33">T67*249.0889</f>
        <v>9.3408337499999998</v>
      </c>
      <c r="W67" s="10">
        <f t="shared" ref="W67:W130" si="34">U67*0.471947</f>
        <v>29.4966875</v>
      </c>
      <c r="X67" s="10">
        <f t="shared" si="27"/>
        <v>10.8209289375</v>
      </c>
      <c r="Y67" s="10">
        <f t="shared" si="28"/>
        <v>75.977773387335773</v>
      </c>
      <c r="Z67" s="10">
        <f t="shared" si="29"/>
        <v>49.170717817898662</v>
      </c>
    </row>
    <row r="68" spans="1:26" x14ac:dyDescent="0.25">
      <c r="A68" s="3" t="s">
        <v>0</v>
      </c>
      <c r="B68" s="4">
        <v>91</v>
      </c>
      <c r="C68" s="3">
        <v>0.7</v>
      </c>
      <c r="D68" s="6">
        <f t="shared" si="21"/>
        <v>0.48999999999999994</v>
      </c>
      <c r="E68" s="6">
        <v>85</v>
      </c>
      <c r="F68" s="6">
        <v>0.17499999999999999</v>
      </c>
      <c r="G68" s="4">
        <v>124</v>
      </c>
      <c r="H68" s="7">
        <f t="shared" si="30"/>
        <v>43.590557499999996</v>
      </c>
      <c r="I68" s="4">
        <f t="shared" si="31"/>
        <v>58.521428</v>
      </c>
      <c r="J68" s="8">
        <f t="shared" si="22"/>
        <v>86.680123749999993</v>
      </c>
      <c r="K68" s="8">
        <f t="shared" si="23"/>
        <v>73.285190700000001</v>
      </c>
      <c r="L68" s="8">
        <f t="shared" si="24"/>
        <v>37.789775500000005</v>
      </c>
      <c r="M68" s="5">
        <v>101.7</v>
      </c>
      <c r="N68" s="5">
        <f t="shared" si="32"/>
        <v>10342.890000000001</v>
      </c>
      <c r="O68" s="5">
        <v>75</v>
      </c>
      <c r="P68" s="5">
        <v>42</v>
      </c>
      <c r="T68" s="9">
        <f t="shared" si="25"/>
        <v>4.3749999999999997E-2</v>
      </c>
      <c r="U68" s="10">
        <f t="shared" si="26"/>
        <v>62</v>
      </c>
      <c r="V68" s="11">
        <f t="shared" si="33"/>
        <v>10.897639374999999</v>
      </c>
      <c r="W68" s="10">
        <f t="shared" si="34"/>
        <v>29.260714</v>
      </c>
      <c r="X68" s="10">
        <f t="shared" si="27"/>
        <v>10.835015468749999</v>
      </c>
      <c r="Y68" s="10">
        <f t="shared" si="28"/>
        <v>75.965733972142644</v>
      </c>
      <c r="Z68" s="10">
        <f t="shared" si="29"/>
        <v>49.255837028083974</v>
      </c>
    </row>
    <row r="69" spans="1:26" x14ac:dyDescent="0.25">
      <c r="A69" s="3" t="s">
        <v>0</v>
      </c>
      <c r="B69" s="4">
        <v>83</v>
      </c>
      <c r="C69" s="3">
        <v>0.8</v>
      </c>
      <c r="D69" s="6">
        <f t="shared" si="21"/>
        <v>0.64000000000000012</v>
      </c>
      <c r="E69" s="6">
        <v>83</v>
      </c>
      <c r="F69" s="6">
        <v>0.2</v>
      </c>
      <c r="G69" s="4">
        <v>123</v>
      </c>
      <c r="H69" s="7">
        <f t="shared" si="30"/>
        <v>49.817779999999999</v>
      </c>
      <c r="I69" s="4">
        <f t="shared" si="31"/>
        <v>58.049481</v>
      </c>
      <c r="J69" s="8">
        <f t="shared" si="22"/>
        <v>86.775770999999992</v>
      </c>
      <c r="K69" s="8">
        <f t="shared" si="23"/>
        <v>73.403780699999999</v>
      </c>
      <c r="L69" s="8">
        <f t="shared" si="24"/>
        <v>37.994275500000001</v>
      </c>
      <c r="T69" s="9">
        <f t="shared" si="25"/>
        <v>0.05</v>
      </c>
      <c r="U69" s="10">
        <f t="shared" si="26"/>
        <v>61.5</v>
      </c>
      <c r="V69" s="11">
        <f t="shared" si="33"/>
        <v>12.454445</v>
      </c>
      <c r="W69" s="10">
        <f t="shared" si="34"/>
        <v>29.0247405</v>
      </c>
      <c r="X69" s="10">
        <f t="shared" si="27"/>
        <v>10.846971374999999</v>
      </c>
      <c r="Y69" s="10">
        <f t="shared" si="28"/>
        <v>75.95307715104218</v>
      </c>
      <c r="Z69" s="10">
        <f t="shared" si="29"/>
        <v>49.340796439093268</v>
      </c>
    </row>
    <row r="70" spans="1:26" x14ac:dyDescent="0.25">
      <c r="A70" s="3" t="s">
        <v>0</v>
      </c>
      <c r="B70" s="4">
        <v>74</v>
      </c>
      <c r="C70" s="3">
        <v>0.9</v>
      </c>
      <c r="D70" s="6">
        <f t="shared" si="21"/>
        <v>0.81</v>
      </c>
      <c r="E70" s="6">
        <v>83</v>
      </c>
      <c r="F70" s="6">
        <v>0.22500000000000001</v>
      </c>
      <c r="G70" s="4">
        <v>121.5</v>
      </c>
      <c r="H70" s="7">
        <f t="shared" si="30"/>
        <v>56.045002500000002</v>
      </c>
      <c r="I70" s="4">
        <f t="shared" si="31"/>
        <v>57.3415605</v>
      </c>
      <c r="J70" s="8">
        <f t="shared" si="22"/>
        <v>86.854373249999995</v>
      </c>
      <c r="K70" s="8">
        <f t="shared" si="23"/>
        <v>73.577165700000009</v>
      </c>
      <c r="L70" s="8">
        <f t="shared" si="24"/>
        <v>38.299900500000007</v>
      </c>
      <c r="M70" s="41" t="s">
        <v>34</v>
      </c>
      <c r="N70" s="42"/>
      <c r="O70" s="43"/>
      <c r="T70" s="9">
        <f t="shared" si="25"/>
        <v>5.6250000000000001E-2</v>
      </c>
      <c r="U70" s="10">
        <f t="shared" si="26"/>
        <v>60.75</v>
      </c>
      <c r="V70" s="11">
        <f t="shared" si="33"/>
        <v>14.011250625000001</v>
      </c>
      <c r="W70" s="10">
        <f t="shared" si="34"/>
        <v>28.67078025</v>
      </c>
      <c r="X70" s="10">
        <f t="shared" si="27"/>
        <v>10.856796656249999</v>
      </c>
      <c r="Y70" s="10">
        <f t="shared" si="28"/>
        <v>75.93293428331522</v>
      </c>
      <c r="Z70" s="10">
        <f t="shared" si="29"/>
        <v>49.467935932152173</v>
      </c>
    </row>
    <row r="71" spans="1:26" x14ac:dyDescent="0.25">
      <c r="A71" s="3" t="s">
        <v>0</v>
      </c>
      <c r="B71" s="4">
        <v>66</v>
      </c>
      <c r="C71" s="3">
        <v>1</v>
      </c>
      <c r="D71" s="6">
        <f t="shared" si="21"/>
        <v>1</v>
      </c>
      <c r="E71" s="6">
        <v>81</v>
      </c>
      <c r="F71" s="6">
        <v>0.25</v>
      </c>
      <c r="G71" s="4">
        <v>120</v>
      </c>
      <c r="H71" s="7">
        <f t="shared" si="30"/>
        <v>62.272224999999999</v>
      </c>
      <c r="I71" s="4">
        <f t="shared" si="31"/>
        <v>56.63364</v>
      </c>
      <c r="J71" s="8">
        <f t="shared" si="22"/>
        <v>86.915930500000002</v>
      </c>
      <c r="K71" s="8">
        <f t="shared" si="23"/>
        <v>73.745150700000011</v>
      </c>
      <c r="L71" s="8">
        <f t="shared" si="24"/>
        <v>38.604175500000004</v>
      </c>
      <c r="M71" s="5">
        <f t="array" ref="M71:O71">LINEST(O66:O68, M66:N68, TRUE, FALSE)</f>
        <v>-1.2348118146794439E-3</v>
      </c>
      <c r="N71" s="5">
        <v>0.17781290131384</v>
      </c>
      <c r="O71" s="5">
        <v>69.68795070631235</v>
      </c>
      <c r="T71" s="9">
        <f t="shared" si="25"/>
        <v>6.25E-2</v>
      </c>
      <c r="U71" s="10">
        <f t="shared" si="26"/>
        <v>60</v>
      </c>
      <c r="V71" s="11">
        <f t="shared" si="33"/>
        <v>15.56805625</v>
      </c>
      <c r="W71" s="10">
        <f t="shared" si="34"/>
        <v>28.31682</v>
      </c>
      <c r="X71" s="10">
        <f t="shared" si="27"/>
        <v>10.8644913125</v>
      </c>
      <c r="Y71" s="10">
        <f t="shared" si="28"/>
        <v>75.911402252296753</v>
      </c>
      <c r="Z71" s="10">
        <f t="shared" si="29"/>
        <v>49.594715877065035</v>
      </c>
    </row>
    <row r="72" spans="1:26" x14ac:dyDescent="0.25">
      <c r="A72" s="3" t="s">
        <v>0</v>
      </c>
      <c r="F72" s="6">
        <v>0.27500000000000002</v>
      </c>
      <c r="G72" s="4">
        <v>118.5</v>
      </c>
      <c r="H72" s="7">
        <f t="shared" si="30"/>
        <v>68.499447500000002</v>
      </c>
      <c r="I72" s="4">
        <f t="shared" si="31"/>
        <v>55.9257195</v>
      </c>
      <c r="J72" s="8">
        <f t="shared" si="22"/>
        <v>86.960442749999999</v>
      </c>
      <c r="K72" s="8">
        <f t="shared" si="23"/>
        <v>73.907735700000003</v>
      </c>
      <c r="L72" s="8">
        <f t="shared" si="24"/>
        <v>38.907100499999999</v>
      </c>
      <c r="T72" s="9">
        <f t="shared" si="25"/>
        <v>6.8750000000000006E-2</v>
      </c>
      <c r="U72" s="10">
        <f t="shared" si="26"/>
        <v>59.25</v>
      </c>
      <c r="V72" s="11">
        <f t="shared" si="33"/>
        <v>17.124861875000001</v>
      </c>
      <c r="W72" s="10">
        <f t="shared" si="34"/>
        <v>27.96285975</v>
      </c>
      <c r="X72" s="10">
        <f t="shared" si="27"/>
        <v>10.87005534375</v>
      </c>
      <c r="Y72" s="10">
        <f t="shared" si="28"/>
        <v>75.888481057986766</v>
      </c>
      <c r="Z72" s="10">
        <f t="shared" si="29"/>
        <v>49.72113627383186</v>
      </c>
    </row>
    <row r="73" spans="1:26" x14ac:dyDescent="0.25">
      <c r="A73" s="3" t="s">
        <v>0</v>
      </c>
      <c r="F73" s="6">
        <v>0.3</v>
      </c>
      <c r="G73" s="4">
        <v>117</v>
      </c>
      <c r="H73" s="7">
        <f t="shared" si="30"/>
        <v>74.726669999999999</v>
      </c>
      <c r="I73" s="4">
        <f t="shared" si="31"/>
        <v>55.217798999999999</v>
      </c>
      <c r="J73" s="8">
        <f t="shared" si="22"/>
        <v>86.987909999999999</v>
      </c>
      <c r="K73" s="8">
        <f t="shared" si="23"/>
        <v>74.064920700000002</v>
      </c>
      <c r="L73" s="8">
        <f t="shared" si="24"/>
        <v>39.208675499999998</v>
      </c>
      <c r="T73" s="9">
        <f t="shared" si="25"/>
        <v>7.4999999999999997E-2</v>
      </c>
      <c r="U73" s="10">
        <f t="shared" si="26"/>
        <v>58.5</v>
      </c>
      <c r="V73" s="11">
        <f t="shared" si="33"/>
        <v>18.6816675</v>
      </c>
      <c r="W73" s="10">
        <f t="shared" si="34"/>
        <v>27.6088995</v>
      </c>
      <c r="X73" s="10">
        <f t="shared" si="27"/>
        <v>10.87348875</v>
      </c>
      <c r="Y73" s="10">
        <f t="shared" si="28"/>
        <v>75.864170700385259</v>
      </c>
      <c r="Z73" s="10">
        <f t="shared" si="29"/>
        <v>49.847197122452656</v>
      </c>
    </row>
    <row r="74" spans="1:26" x14ac:dyDescent="0.25">
      <c r="A74" s="3" t="s">
        <v>0</v>
      </c>
      <c r="F74" s="6">
        <v>0.32500000000000001</v>
      </c>
      <c r="G74" s="4">
        <v>115.25</v>
      </c>
      <c r="H74" s="7">
        <f t="shared" si="30"/>
        <v>80.953892499999995</v>
      </c>
      <c r="I74" s="4">
        <f t="shared" si="31"/>
        <v>54.391891749999999</v>
      </c>
      <c r="J74" s="8">
        <f t="shared" si="22"/>
        <v>86.998332250000004</v>
      </c>
      <c r="K74" s="8">
        <f t="shared" si="23"/>
        <v>74.241478200000003</v>
      </c>
      <c r="L74" s="8">
        <f t="shared" si="24"/>
        <v>39.558806750000002</v>
      </c>
      <c r="M74" s="41" t="s">
        <v>35</v>
      </c>
      <c r="N74" s="42"/>
      <c r="O74" s="43"/>
      <c r="T74" s="9">
        <f t="shared" si="25"/>
        <v>8.1250000000000003E-2</v>
      </c>
      <c r="U74" s="10">
        <f t="shared" si="26"/>
        <v>57.625</v>
      </c>
      <c r="V74" s="11">
        <f t="shared" si="33"/>
        <v>20.238473124999999</v>
      </c>
      <c r="W74" s="10">
        <f t="shared" si="34"/>
        <v>27.195945875</v>
      </c>
      <c r="X74" s="10">
        <f t="shared" si="27"/>
        <v>10.874791531250001</v>
      </c>
      <c r="Y74" s="10">
        <f t="shared" si="28"/>
        <v>75.83405286846785</v>
      </c>
      <c r="Z74" s="10">
        <f t="shared" si="29"/>
        <v>49.993813683603442</v>
      </c>
    </row>
    <row r="75" spans="1:26" x14ac:dyDescent="0.25">
      <c r="A75" s="3" t="s">
        <v>0</v>
      </c>
      <c r="F75" s="6">
        <v>0.35</v>
      </c>
      <c r="G75" s="4">
        <v>113.5</v>
      </c>
      <c r="H75" s="7">
        <f t="shared" si="30"/>
        <v>87.181114999999991</v>
      </c>
      <c r="I75" s="4">
        <f t="shared" si="31"/>
        <v>53.565984499999999</v>
      </c>
      <c r="J75" s="8">
        <f t="shared" si="22"/>
        <v>86.991709499999999</v>
      </c>
      <c r="K75" s="8">
        <f t="shared" si="23"/>
        <v>74.410685700000002</v>
      </c>
      <c r="L75" s="8">
        <f t="shared" si="24"/>
        <v>39.907100499999999</v>
      </c>
      <c r="M75" s="5">
        <f t="array" ref="M75:O75">LINEST(P66:P68, M66:N68, TRUE, FALSE)</f>
        <v>-3.1959835203467575E-4</v>
      </c>
      <c r="N75" s="5">
        <v>-0.13044842554230091</v>
      </c>
      <c r="O75" s="5">
        <v>58.572175476927924</v>
      </c>
      <c r="T75" s="9">
        <f t="shared" si="25"/>
        <v>8.7499999999999994E-2</v>
      </c>
      <c r="U75" s="10">
        <f t="shared" si="26"/>
        <v>56.75</v>
      </c>
      <c r="V75" s="11">
        <f t="shared" si="33"/>
        <v>21.795278749999998</v>
      </c>
      <c r="W75" s="10">
        <f t="shared" si="34"/>
        <v>26.78299225</v>
      </c>
      <c r="X75" s="10">
        <f t="shared" si="27"/>
        <v>10.8739636875</v>
      </c>
      <c r="Y75" s="10">
        <f t="shared" si="28"/>
        <v>75.802044230959197</v>
      </c>
      <c r="Z75" s="10">
        <f t="shared" si="29"/>
        <v>50.139940859777674</v>
      </c>
    </row>
    <row r="76" spans="1:26" x14ac:dyDescent="0.25">
      <c r="A76" s="3" t="s">
        <v>0</v>
      </c>
      <c r="F76" s="6">
        <v>0.375</v>
      </c>
      <c r="G76" s="4">
        <v>111.75</v>
      </c>
      <c r="H76" s="7">
        <f t="shared" si="30"/>
        <v>93.408337500000002</v>
      </c>
      <c r="I76" s="4">
        <f t="shared" si="31"/>
        <v>52.740077249999999</v>
      </c>
      <c r="J76" s="8">
        <f t="shared" si="22"/>
        <v>86.968041749999998</v>
      </c>
      <c r="K76" s="8">
        <f t="shared" si="23"/>
        <v>74.572543199999998</v>
      </c>
      <c r="L76" s="8">
        <f t="shared" si="24"/>
        <v>40.253556750000001</v>
      </c>
      <c r="T76" s="9">
        <f t="shared" si="25"/>
        <v>9.375E-2</v>
      </c>
      <c r="U76" s="10">
        <f t="shared" si="26"/>
        <v>55.875</v>
      </c>
      <c r="V76" s="11">
        <f t="shared" si="33"/>
        <v>23.352084375</v>
      </c>
      <c r="W76" s="10">
        <f t="shared" si="34"/>
        <v>26.370038624999999</v>
      </c>
      <c r="X76" s="10">
        <f t="shared" si="27"/>
        <v>10.87100521875</v>
      </c>
      <c r="Y76" s="10">
        <f t="shared" si="28"/>
        <v>75.768144787859327</v>
      </c>
      <c r="Z76" s="10">
        <f t="shared" si="29"/>
        <v>50.285578650975353</v>
      </c>
    </row>
    <row r="77" spans="1:26" x14ac:dyDescent="0.25">
      <c r="A77" s="3" t="s">
        <v>0</v>
      </c>
      <c r="F77" s="6">
        <v>0.4</v>
      </c>
      <c r="G77" s="4">
        <v>110</v>
      </c>
      <c r="H77" s="7">
        <f t="shared" si="30"/>
        <v>99.635559999999998</v>
      </c>
      <c r="I77" s="4">
        <f t="shared" si="31"/>
        <v>51.914169999999999</v>
      </c>
      <c r="J77" s="8">
        <f t="shared" si="22"/>
        <v>86.927329</v>
      </c>
      <c r="K77" s="8">
        <f t="shared" si="23"/>
        <v>74.727050700000007</v>
      </c>
      <c r="L77" s="8">
        <f t="shared" si="24"/>
        <v>40.598175499999996</v>
      </c>
      <c r="T77" s="9">
        <f t="shared" si="25"/>
        <v>0.1</v>
      </c>
      <c r="U77" s="10">
        <f t="shared" si="26"/>
        <v>55</v>
      </c>
      <c r="V77" s="11">
        <f t="shared" si="33"/>
        <v>24.90889</v>
      </c>
      <c r="W77" s="10">
        <f t="shared" si="34"/>
        <v>25.957084999999999</v>
      </c>
      <c r="X77" s="10">
        <f t="shared" si="27"/>
        <v>10.865916125</v>
      </c>
      <c r="Y77" s="10">
        <f t="shared" si="28"/>
        <v>75.732354539168227</v>
      </c>
      <c r="Z77" s="10">
        <f t="shared" si="29"/>
        <v>50.430727057196478</v>
      </c>
    </row>
    <row r="78" spans="1:26" x14ac:dyDescent="0.25">
      <c r="A78" s="3" t="s">
        <v>0</v>
      </c>
      <c r="F78" s="6">
        <v>0.42499999999999999</v>
      </c>
      <c r="G78" s="4">
        <v>108.5</v>
      </c>
      <c r="H78" s="7">
        <f t="shared" si="30"/>
        <v>105.86278249999999</v>
      </c>
      <c r="I78" s="4">
        <f t="shared" si="31"/>
        <v>51.206249499999998</v>
      </c>
      <c r="J78" s="8">
        <f t="shared" si="22"/>
        <v>86.869571249999993</v>
      </c>
      <c r="K78" s="8">
        <f t="shared" si="23"/>
        <v>74.853635699999998</v>
      </c>
      <c r="L78" s="8">
        <f t="shared" si="24"/>
        <v>40.892100499999998</v>
      </c>
      <c r="T78" s="9">
        <f t="shared" si="25"/>
        <v>0.10625</v>
      </c>
      <c r="U78" s="10">
        <f t="shared" si="26"/>
        <v>54.25</v>
      </c>
      <c r="V78" s="11">
        <f t="shared" si="33"/>
        <v>26.465695624999999</v>
      </c>
      <c r="W78" s="10">
        <f t="shared" si="34"/>
        <v>25.603124749999999</v>
      </c>
      <c r="X78" s="10">
        <f t="shared" si="27"/>
        <v>10.858696406249999</v>
      </c>
      <c r="Y78" s="10">
        <f t="shared" si="28"/>
        <v>75.700172256248152</v>
      </c>
      <c r="Z78" s="10">
        <f t="shared" si="29"/>
        <v>50.55475046632305</v>
      </c>
    </row>
    <row r="79" spans="1:26" x14ac:dyDescent="0.25">
      <c r="A79" s="3" t="s">
        <v>0</v>
      </c>
      <c r="F79" s="6">
        <v>0.45</v>
      </c>
      <c r="G79" s="4">
        <v>107</v>
      </c>
      <c r="H79" s="7">
        <f t="shared" si="30"/>
        <v>112.090005</v>
      </c>
      <c r="I79" s="4">
        <f t="shared" si="31"/>
        <v>50.498328999999998</v>
      </c>
      <c r="J79" s="8">
        <f t="shared" si="22"/>
        <v>86.794768500000004</v>
      </c>
      <c r="K79" s="8">
        <f t="shared" si="23"/>
        <v>74.974820699999995</v>
      </c>
      <c r="L79" s="8">
        <f t="shared" si="24"/>
        <v>41.184675499999997</v>
      </c>
      <c r="T79" s="9">
        <f t="shared" si="25"/>
        <v>0.1125</v>
      </c>
      <c r="U79" s="10">
        <f t="shared" si="26"/>
        <v>53.5</v>
      </c>
      <c r="V79" s="11">
        <f t="shared" si="33"/>
        <v>28.022501250000001</v>
      </c>
      <c r="W79" s="10">
        <f t="shared" si="34"/>
        <v>25.249164499999999</v>
      </c>
      <c r="X79" s="10">
        <f t="shared" si="27"/>
        <v>10.8493460625</v>
      </c>
      <c r="Y79" s="10">
        <f t="shared" si="28"/>
        <v>75.666600810036556</v>
      </c>
      <c r="Z79" s="10">
        <f t="shared" si="29"/>
        <v>50.678414327303571</v>
      </c>
    </row>
    <row r="80" spans="1:26" x14ac:dyDescent="0.25">
      <c r="A80" s="3" t="s">
        <v>0</v>
      </c>
      <c r="F80" s="6">
        <v>0.47499999999999998</v>
      </c>
      <c r="G80" s="4">
        <v>105.5</v>
      </c>
      <c r="H80" s="7">
        <f t="shared" si="30"/>
        <v>118.31722749999999</v>
      </c>
      <c r="I80" s="4">
        <f t="shared" si="31"/>
        <v>49.790408499999998</v>
      </c>
      <c r="J80" s="8">
        <f t="shared" si="22"/>
        <v>86.702920750000004</v>
      </c>
      <c r="K80" s="8">
        <f t="shared" si="23"/>
        <v>75.090605699999998</v>
      </c>
      <c r="L80" s="8">
        <f t="shared" si="24"/>
        <v>41.475900500000002</v>
      </c>
      <c r="T80" s="9">
        <f t="shared" si="25"/>
        <v>0.11874999999999999</v>
      </c>
      <c r="U80" s="10">
        <f t="shared" si="26"/>
        <v>52.75</v>
      </c>
      <c r="V80" s="11">
        <f t="shared" si="33"/>
        <v>29.579306874999997</v>
      </c>
      <c r="W80" s="10">
        <f t="shared" si="34"/>
        <v>24.895204249999999</v>
      </c>
      <c r="X80" s="10">
        <f t="shared" si="27"/>
        <v>10.837865093750001</v>
      </c>
      <c r="Y80" s="10">
        <f t="shared" si="28"/>
        <v>75.63164020053344</v>
      </c>
      <c r="Z80" s="10">
        <f t="shared" si="29"/>
        <v>50.801718640138063</v>
      </c>
    </row>
    <row r="81" spans="1:26" x14ac:dyDescent="0.25">
      <c r="A81" s="3" t="s">
        <v>0</v>
      </c>
      <c r="F81" s="6">
        <v>0.5</v>
      </c>
      <c r="G81" s="4">
        <v>104</v>
      </c>
      <c r="H81" s="7">
        <f t="shared" si="30"/>
        <v>124.54445</v>
      </c>
      <c r="I81" s="4">
        <f t="shared" si="31"/>
        <v>49.082487999999998</v>
      </c>
      <c r="J81" s="8">
        <f t="shared" si="22"/>
        <v>86.594027999999994</v>
      </c>
      <c r="K81" s="8">
        <f t="shared" si="23"/>
        <v>75.200990700000006</v>
      </c>
      <c r="L81" s="8">
        <f t="shared" si="24"/>
        <v>41.765775500000004</v>
      </c>
      <c r="T81" s="9">
        <f t="shared" si="25"/>
        <v>0.125</v>
      </c>
      <c r="U81" s="10">
        <f t="shared" si="26"/>
        <v>52</v>
      </c>
      <c r="V81" s="11">
        <f t="shared" si="33"/>
        <v>31.136112499999999</v>
      </c>
      <c r="W81" s="10">
        <f t="shared" si="34"/>
        <v>24.541243999999999</v>
      </c>
      <c r="X81" s="10">
        <f t="shared" si="27"/>
        <v>10.824253499999999</v>
      </c>
      <c r="Y81" s="10">
        <f t="shared" si="28"/>
        <v>75.595290427738817</v>
      </c>
      <c r="Z81" s="10">
        <f t="shared" si="29"/>
        <v>50.924663404826518</v>
      </c>
    </row>
    <row r="82" spans="1:26" x14ac:dyDescent="0.25">
      <c r="A82" s="3" t="s">
        <v>0</v>
      </c>
      <c r="F82" s="6">
        <v>0.52500000000000002</v>
      </c>
      <c r="G82" s="4">
        <v>102.25</v>
      </c>
      <c r="H82" s="7">
        <f t="shared" si="30"/>
        <v>130.77167249999999</v>
      </c>
      <c r="I82" s="4">
        <f t="shared" si="31"/>
        <v>48.256580749999998</v>
      </c>
      <c r="J82" s="8">
        <f t="shared" si="22"/>
        <v>86.468090250000003</v>
      </c>
      <c r="K82" s="8">
        <f t="shared" si="23"/>
        <v>75.322948199999999</v>
      </c>
      <c r="L82" s="8">
        <f t="shared" si="24"/>
        <v>42.102256750000002</v>
      </c>
      <c r="T82" s="9">
        <f t="shared" si="25"/>
        <v>0.13125000000000001</v>
      </c>
      <c r="U82" s="10">
        <f t="shared" si="26"/>
        <v>51.125</v>
      </c>
      <c r="V82" s="11">
        <f t="shared" si="33"/>
        <v>32.692918124999998</v>
      </c>
      <c r="W82" s="10">
        <f t="shared" si="34"/>
        <v>24.128290374999999</v>
      </c>
      <c r="X82" s="10">
        <f t="shared" si="27"/>
        <v>10.80851128125</v>
      </c>
      <c r="Y82" s="10">
        <f t="shared" si="28"/>
        <v>75.551126611429424</v>
      </c>
      <c r="Z82" s="10">
        <f t="shared" si="29"/>
        <v>51.067644534722909</v>
      </c>
    </row>
    <row r="83" spans="1:26" x14ac:dyDescent="0.25">
      <c r="A83" s="3" t="s">
        <v>0</v>
      </c>
      <c r="F83" s="6">
        <v>0.55000000000000004</v>
      </c>
      <c r="G83" s="4">
        <v>100.5</v>
      </c>
      <c r="H83" s="7">
        <f t="shared" si="30"/>
        <v>136.998895</v>
      </c>
      <c r="I83" s="4">
        <f t="shared" si="31"/>
        <v>47.430673499999997</v>
      </c>
      <c r="J83" s="8">
        <f t="shared" si="22"/>
        <v>86.325107500000001</v>
      </c>
      <c r="K83" s="8">
        <f t="shared" si="23"/>
        <v>75.437555700000004</v>
      </c>
      <c r="L83" s="8">
        <f t="shared" si="24"/>
        <v>42.436900500000007</v>
      </c>
      <c r="T83" s="9">
        <f t="shared" si="25"/>
        <v>0.13750000000000001</v>
      </c>
      <c r="U83" s="10">
        <f t="shared" si="26"/>
        <v>50.25</v>
      </c>
      <c r="V83" s="11">
        <f t="shared" si="33"/>
        <v>34.249723750000001</v>
      </c>
      <c r="W83" s="10">
        <f t="shared" si="34"/>
        <v>23.715336749999999</v>
      </c>
      <c r="X83" s="10">
        <f t="shared" si="27"/>
        <v>10.7906384375</v>
      </c>
      <c r="Y83" s="10">
        <f t="shared" si="28"/>
        <v>75.505071989528801</v>
      </c>
      <c r="Z83" s="10">
        <f t="shared" si="29"/>
        <v>51.210136279642747</v>
      </c>
    </row>
    <row r="84" spans="1:26" x14ac:dyDescent="0.25">
      <c r="A84" s="3" t="s">
        <v>0</v>
      </c>
      <c r="F84" s="6">
        <v>0.57499999999999996</v>
      </c>
      <c r="G84" s="4">
        <v>98.75</v>
      </c>
      <c r="H84" s="7">
        <f t="shared" si="30"/>
        <v>143.22611749999999</v>
      </c>
      <c r="I84" s="4">
        <f t="shared" si="31"/>
        <v>46.604766249999997</v>
      </c>
      <c r="J84" s="8">
        <f t="shared" si="22"/>
        <v>86.165079750000004</v>
      </c>
      <c r="K84" s="8">
        <f t="shared" si="23"/>
        <v>75.544813200000007</v>
      </c>
      <c r="L84" s="8">
        <f t="shared" si="24"/>
        <v>42.769706749999997</v>
      </c>
      <c r="T84" s="9">
        <f t="shared" si="25"/>
        <v>0.14374999999999999</v>
      </c>
      <c r="U84" s="10">
        <f t="shared" si="26"/>
        <v>49.375</v>
      </c>
      <c r="V84" s="11">
        <f t="shared" si="33"/>
        <v>35.806529374999997</v>
      </c>
      <c r="W84" s="10">
        <f t="shared" si="34"/>
        <v>23.302383124999999</v>
      </c>
      <c r="X84" s="10">
        <f t="shared" si="27"/>
        <v>10.77063496875</v>
      </c>
      <c r="Y84" s="10">
        <f t="shared" si="28"/>
        <v>75.457126562036947</v>
      </c>
      <c r="Z84" s="10">
        <f t="shared" si="29"/>
        <v>51.35213863958603</v>
      </c>
    </row>
    <row r="85" spans="1:26" x14ac:dyDescent="0.25">
      <c r="A85" s="3" t="s">
        <v>0</v>
      </c>
      <c r="F85" s="6">
        <v>0.6</v>
      </c>
      <c r="G85" s="4">
        <v>97</v>
      </c>
      <c r="H85" s="7">
        <f t="shared" si="30"/>
        <v>149.45334</v>
      </c>
      <c r="I85" s="4">
        <f t="shared" si="31"/>
        <v>45.778858999999997</v>
      </c>
      <c r="J85" s="8">
        <f t="shared" si="22"/>
        <v>85.988006999999996</v>
      </c>
      <c r="K85" s="8">
        <f t="shared" si="23"/>
        <v>75.644720700000008</v>
      </c>
      <c r="L85" s="8">
        <f t="shared" si="24"/>
        <v>43.100675500000001</v>
      </c>
      <c r="T85" s="9">
        <f t="shared" si="25"/>
        <v>0.15</v>
      </c>
      <c r="U85" s="10">
        <f t="shared" si="26"/>
        <v>48.5</v>
      </c>
      <c r="V85" s="11">
        <f t="shared" si="33"/>
        <v>37.363334999999999</v>
      </c>
      <c r="W85" s="10">
        <f t="shared" si="34"/>
        <v>22.889429499999999</v>
      </c>
      <c r="X85" s="10">
        <f t="shared" si="27"/>
        <v>10.748500875</v>
      </c>
      <c r="Y85" s="10">
        <f t="shared" si="28"/>
        <v>75.407290328953863</v>
      </c>
      <c r="Z85" s="10">
        <f t="shared" si="29"/>
        <v>51.493651614552761</v>
      </c>
    </row>
    <row r="86" spans="1:26" x14ac:dyDescent="0.25">
      <c r="A86" s="3" t="s">
        <v>0</v>
      </c>
      <c r="F86" s="6">
        <v>0.625</v>
      </c>
      <c r="G86" s="4">
        <v>95.5</v>
      </c>
      <c r="H86" s="7">
        <f t="shared" si="30"/>
        <v>155.68056250000001</v>
      </c>
      <c r="I86" s="4">
        <f t="shared" si="31"/>
        <v>45.070938500000004</v>
      </c>
      <c r="J86" s="8">
        <f t="shared" si="22"/>
        <v>85.793889250000007</v>
      </c>
      <c r="K86" s="8">
        <f t="shared" si="23"/>
        <v>75.724505700000009</v>
      </c>
      <c r="L86" s="8">
        <f t="shared" si="24"/>
        <v>43.382900500000005</v>
      </c>
      <c r="T86" s="9">
        <f t="shared" si="25"/>
        <v>0.15625</v>
      </c>
      <c r="U86" s="10">
        <f t="shared" si="26"/>
        <v>47.75</v>
      </c>
      <c r="V86" s="11">
        <f t="shared" si="33"/>
        <v>38.920140625000002</v>
      </c>
      <c r="W86" s="10">
        <f t="shared" si="34"/>
        <v>22.535469250000002</v>
      </c>
      <c r="X86" s="10">
        <f t="shared" si="27"/>
        <v>10.724236156250001</v>
      </c>
      <c r="Y86" s="10">
        <f t="shared" si="28"/>
        <v>75.363068630840658</v>
      </c>
      <c r="Z86" s="10">
        <f t="shared" si="29"/>
        <v>51.614558939746992</v>
      </c>
    </row>
    <row r="87" spans="1:26" x14ac:dyDescent="0.25">
      <c r="A87" s="3" t="s">
        <v>0</v>
      </c>
      <c r="F87" s="6">
        <v>0.65</v>
      </c>
      <c r="G87" s="4">
        <v>94</v>
      </c>
      <c r="H87" s="7">
        <f t="shared" si="30"/>
        <v>161.90778499999999</v>
      </c>
      <c r="I87" s="4">
        <f t="shared" si="31"/>
        <v>44.363018000000004</v>
      </c>
      <c r="J87" s="8">
        <f t="shared" si="22"/>
        <v>85.582726499999993</v>
      </c>
      <c r="K87" s="8">
        <f t="shared" si="23"/>
        <v>75.798890700000001</v>
      </c>
      <c r="L87" s="8">
        <f t="shared" si="24"/>
        <v>43.6637755</v>
      </c>
      <c r="T87" s="9">
        <f t="shared" si="25"/>
        <v>0.16250000000000001</v>
      </c>
      <c r="U87" s="10">
        <f t="shared" si="26"/>
        <v>47</v>
      </c>
      <c r="V87" s="11">
        <f t="shared" si="33"/>
        <v>40.476946249999997</v>
      </c>
      <c r="W87" s="10">
        <f t="shared" si="34"/>
        <v>22.181509000000002</v>
      </c>
      <c r="X87" s="10">
        <f t="shared" si="27"/>
        <v>10.697840812499999</v>
      </c>
      <c r="Y87" s="10">
        <f t="shared" si="28"/>
        <v>75.317457769435933</v>
      </c>
      <c r="Z87" s="10">
        <f t="shared" si="29"/>
        <v>51.735106716795187</v>
      </c>
    </row>
    <row r="88" spans="1:26" x14ac:dyDescent="0.25">
      <c r="A88" s="3" t="s">
        <v>0</v>
      </c>
      <c r="F88" s="6">
        <v>0.67500000000000004</v>
      </c>
      <c r="G88" s="4">
        <v>92.5</v>
      </c>
      <c r="H88" s="7">
        <f t="shared" si="30"/>
        <v>168.1350075</v>
      </c>
      <c r="I88" s="4">
        <f t="shared" si="31"/>
        <v>43.655097500000004</v>
      </c>
      <c r="J88" s="8">
        <f t="shared" si="22"/>
        <v>85.354518749999997</v>
      </c>
      <c r="K88" s="8">
        <f t="shared" si="23"/>
        <v>75.867875699999999</v>
      </c>
      <c r="L88" s="8">
        <f t="shared" si="24"/>
        <v>43.943300499999999</v>
      </c>
      <c r="T88" s="9">
        <f t="shared" si="25"/>
        <v>0.16875000000000001</v>
      </c>
      <c r="U88" s="10">
        <f t="shared" si="26"/>
        <v>46.25</v>
      </c>
      <c r="V88" s="11">
        <f t="shared" si="33"/>
        <v>42.033751875</v>
      </c>
      <c r="W88" s="10">
        <f t="shared" si="34"/>
        <v>21.827548750000002</v>
      </c>
      <c r="X88" s="10">
        <f t="shared" si="27"/>
        <v>10.66931484375</v>
      </c>
      <c r="Y88" s="10">
        <f t="shared" si="28"/>
        <v>75.270457744739701</v>
      </c>
      <c r="Z88" s="10">
        <f t="shared" si="29"/>
        <v>51.855294945697331</v>
      </c>
    </row>
    <row r="89" spans="1:26" x14ac:dyDescent="0.25">
      <c r="A89" s="3" t="s">
        <v>0</v>
      </c>
      <c r="F89" s="6">
        <v>0.7</v>
      </c>
      <c r="G89" s="4">
        <v>91</v>
      </c>
      <c r="H89" s="7">
        <f t="shared" si="30"/>
        <v>174.36222999999998</v>
      </c>
      <c r="I89" s="4">
        <f t="shared" si="31"/>
        <v>42.947177000000003</v>
      </c>
      <c r="J89" s="8">
        <f t="shared" si="22"/>
        <v>85.109266000000005</v>
      </c>
      <c r="K89" s="8">
        <f t="shared" si="23"/>
        <v>75.931460700000002</v>
      </c>
      <c r="L89" s="8">
        <f t="shared" si="24"/>
        <v>44.221475500000004</v>
      </c>
      <c r="T89" s="9">
        <f t="shared" si="25"/>
        <v>0.17499999999999999</v>
      </c>
      <c r="U89" s="10">
        <f t="shared" si="26"/>
        <v>45.5</v>
      </c>
      <c r="V89" s="11">
        <f t="shared" si="33"/>
        <v>43.590557499999996</v>
      </c>
      <c r="W89" s="10">
        <f t="shared" si="34"/>
        <v>21.473588500000002</v>
      </c>
      <c r="X89" s="10">
        <f t="shared" si="27"/>
        <v>10.638658250000001</v>
      </c>
      <c r="Y89" s="10">
        <f t="shared" si="28"/>
        <v>75.22206855675195</v>
      </c>
      <c r="Z89" s="10">
        <f t="shared" si="29"/>
        <v>51.975123626453446</v>
      </c>
    </row>
    <row r="90" spans="1:26" x14ac:dyDescent="0.25">
      <c r="A90" s="3" t="s">
        <v>0</v>
      </c>
      <c r="F90" s="6">
        <v>0.72499999999999998</v>
      </c>
      <c r="G90" s="4">
        <v>89</v>
      </c>
      <c r="H90" s="7">
        <f t="shared" si="30"/>
        <v>180.58945249999999</v>
      </c>
      <c r="I90" s="4">
        <f t="shared" si="31"/>
        <v>42.003283000000003</v>
      </c>
      <c r="J90" s="8">
        <f t="shared" si="22"/>
        <v>84.846968250000003</v>
      </c>
      <c r="K90" s="8">
        <f t="shared" si="23"/>
        <v>76.007840700000003</v>
      </c>
      <c r="L90" s="8">
        <f t="shared" si="24"/>
        <v>44.590275500000004</v>
      </c>
      <c r="T90" s="9">
        <f t="shared" si="25"/>
        <v>0.18124999999999999</v>
      </c>
      <c r="U90" s="10">
        <f t="shared" si="26"/>
        <v>44.5</v>
      </c>
      <c r="V90" s="11">
        <f t="shared" si="33"/>
        <v>45.147363124999998</v>
      </c>
      <c r="W90" s="10">
        <f t="shared" si="34"/>
        <v>21.001641500000002</v>
      </c>
      <c r="X90" s="10">
        <f t="shared" si="27"/>
        <v>10.60587103125</v>
      </c>
      <c r="Y90" s="10">
        <f t="shared" si="28"/>
        <v>75.155388718759255</v>
      </c>
      <c r="Z90" s="10">
        <f t="shared" si="29"/>
        <v>52.134335903678867</v>
      </c>
    </row>
    <row r="91" spans="1:26" x14ac:dyDescent="0.25">
      <c r="A91" s="3" t="s">
        <v>0</v>
      </c>
      <c r="F91" s="6">
        <v>0.75</v>
      </c>
      <c r="G91" s="4">
        <v>87</v>
      </c>
      <c r="H91" s="7">
        <f t="shared" si="30"/>
        <v>186.816675</v>
      </c>
      <c r="I91" s="4">
        <f t="shared" si="31"/>
        <v>41.059389000000003</v>
      </c>
      <c r="J91" s="8">
        <f t="shared" si="22"/>
        <v>84.567625500000005</v>
      </c>
      <c r="K91" s="8">
        <f t="shared" si="23"/>
        <v>76.074620699999997</v>
      </c>
      <c r="L91" s="8">
        <f t="shared" si="24"/>
        <v>44.956675500000003</v>
      </c>
      <c r="T91" s="9">
        <f t="shared" si="25"/>
        <v>0.1875</v>
      </c>
      <c r="U91" s="10">
        <f t="shared" si="26"/>
        <v>43.5</v>
      </c>
      <c r="V91" s="11">
        <f t="shared" si="33"/>
        <v>46.704168750000001</v>
      </c>
      <c r="W91" s="10">
        <f t="shared" si="34"/>
        <v>20.529694500000002</v>
      </c>
      <c r="X91" s="10">
        <f t="shared" si="27"/>
        <v>10.570953187500001</v>
      </c>
      <c r="Y91" s="10">
        <f t="shared" si="28"/>
        <v>75.086239257137208</v>
      </c>
      <c r="Z91" s="10">
        <f t="shared" si="29"/>
        <v>52.292908984200217</v>
      </c>
    </row>
    <row r="92" spans="1:26" x14ac:dyDescent="0.25">
      <c r="A92" s="3" t="s">
        <v>0</v>
      </c>
      <c r="F92" s="6">
        <v>0.77500000000000002</v>
      </c>
      <c r="G92" s="4">
        <v>85</v>
      </c>
      <c r="H92" s="7">
        <f t="shared" si="30"/>
        <v>193.04389750000001</v>
      </c>
      <c r="I92" s="4">
        <f t="shared" si="31"/>
        <v>40.115495000000003</v>
      </c>
      <c r="J92" s="8">
        <f t="shared" si="22"/>
        <v>84.271237749999997</v>
      </c>
      <c r="K92" s="8">
        <f t="shared" si="23"/>
        <v>76.131800699999999</v>
      </c>
      <c r="L92" s="8">
        <f t="shared" si="24"/>
        <v>45.3206755</v>
      </c>
      <c r="T92" s="9">
        <f t="shared" si="25"/>
        <v>0.19375000000000001</v>
      </c>
      <c r="U92" s="10">
        <f t="shared" si="26"/>
        <v>42.5</v>
      </c>
      <c r="V92" s="11">
        <f t="shared" si="33"/>
        <v>48.260974375000004</v>
      </c>
      <c r="W92" s="10">
        <f t="shared" si="34"/>
        <v>20.057747500000001</v>
      </c>
      <c r="X92" s="10">
        <f t="shared" si="27"/>
        <v>10.53390471875</v>
      </c>
      <c r="Y92" s="10">
        <f t="shared" si="28"/>
        <v>75.014620171885809</v>
      </c>
      <c r="Z92" s="10">
        <f t="shared" si="29"/>
        <v>52.450842868017503</v>
      </c>
    </row>
    <row r="93" spans="1:26" x14ac:dyDescent="0.25">
      <c r="A93" s="3" t="s">
        <v>0</v>
      </c>
      <c r="F93" s="6">
        <v>0.8</v>
      </c>
      <c r="G93" s="4">
        <v>83</v>
      </c>
      <c r="H93" s="7">
        <f t="shared" si="30"/>
        <v>199.27112</v>
      </c>
      <c r="I93" s="4">
        <f t="shared" si="31"/>
        <v>39.171601000000003</v>
      </c>
      <c r="J93" s="8">
        <f t="shared" si="22"/>
        <v>83.957804999999993</v>
      </c>
      <c r="K93" s="8">
        <f t="shared" si="23"/>
        <v>76.179380699999996</v>
      </c>
      <c r="L93" s="8">
        <f t="shared" si="24"/>
        <v>45.682275500000003</v>
      </c>
      <c r="T93" s="9">
        <f t="shared" si="25"/>
        <v>0.2</v>
      </c>
      <c r="U93" s="10">
        <f t="shared" si="26"/>
        <v>41.5</v>
      </c>
      <c r="V93" s="11">
        <f t="shared" si="33"/>
        <v>49.817779999999999</v>
      </c>
      <c r="W93" s="10">
        <f t="shared" si="34"/>
        <v>19.585800500000001</v>
      </c>
      <c r="X93" s="10">
        <f t="shared" si="27"/>
        <v>10.494725624999999</v>
      </c>
      <c r="Y93" s="10">
        <f t="shared" si="28"/>
        <v>74.940531463005044</v>
      </c>
      <c r="Z93" s="10">
        <f t="shared" si="29"/>
        <v>52.608137555130718</v>
      </c>
    </row>
    <row r="94" spans="1:26" x14ac:dyDescent="0.25">
      <c r="A94" s="3" t="s">
        <v>0</v>
      </c>
      <c r="F94" s="6">
        <v>0.82499999999999996</v>
      </c>
      <c r="G94" s="4">
        <v>80.75</v>
      </c>
      <c r="H94" s="7">
        <f t="shared" si="30"/>
        <v>205.49834249999998</v>
      </c>
      <c r="I94" s="4">
        <f t="shared" si="31"/>
        <v>38.109720250000002</v>
      </c>
      <c r="J94" s="8">
        <f t="shared" si="22"/>
        <v>83.627327250000008</v>
      </c>
      <c r="K94" s="8">
        <f t="shared" si="23"/>
        <v>76.221433200000007</v>
      </c>
      <c r="L94" s="8">
        <f t="shared" si="24"/>
        <v>46.086206750000002</v>
      </c>
      <c r="T94" s="9">
        <f t="shared" si="25"/>
        <v>0.20624999999999999</v>
      </c>
      <c r="U94" s="10">
        <f t="shared" si="26"/>
        <v>40.375</v>
      </c>
      <c r="V94" s="11">
        <f t="shared" si="33"/>
        <v>51.374585624999995</v>
      </c>
      <c r="W94" s="10">
        <f t="shared" si="34"/>
        <v>19.054860125000001</v>
      </c>
      <c r="X94" s="10">
        <f t="shared" si="27"/>
        <v>10.453415906250001</v>
      </c>
      <c r="Y94" s="10">
        <f t="shared" si="28"/>
        <v>74.854229693519713</v>
      </c>
      <c r="Z94" s="10">
        <f t="shared" si="29"/>
        <v>52.78433003832275</v>
      </c>
    </row>
    <row r="95" spans="1:26" x14ac:dyDescent="0.25">
      <c r="A95" s="3" t="s">
        <v>0</v>
      </c>
      <c r="F95" s="6">
        <v>0.85</v>
      </c>
      <c r="G95" s="4">
        <v>78.5</v>
      </c>
      <c r="H95" s="7">
        <f t="shared" si="30"/>
        <v>211.72556499999999</v>
      </c>
      <c r="I95" s="4">
        <f t="shared" si="31"/>
        <v>37.047839500000002</v>
      </c>
      <c r="J95" s="8">
        <f t="shared" si="22"/>
        <v>83.279804499999997</v>
      </c>
      <c r="K95" s="8">
        <f t="shared" si="23"/>
        <v>76.251335699999998</v>
      </c>
      <c r="L95" s="8">
        <f t="shared" si="24"/>
        <v>46.487100499999997</v>
      </c>
      <c r="T95" s="9">
        <f t="shared" si="25"/>
        <v>0.21249999999999999</v>
      </c>
      <c r="U95" s="10">
        <f t="shared" si="26"/>
        <v>39.25</v>
      </c>
      <c r="V95" s="11">
        <f t="shared" si="33"/>
        <v>52.931391249999997</v>
      </c>
      <c r="W95" s="10">
        <f t="shared" si="34"/>
        <v>18.523919750000001</v>
      </c>
      <c r="X95" s="10">
        <f t="shared" si="27"/>
        <v>10.4099755625</v>
      </c>
      <c r="Y95" s="10">
        <f t="shared" si="28"/>
        <v>74.764802306628468</v>
      </c>
      <c r="Z95" s="10">
        <f t="shared" si="29"/>
        <v>52.959713538186193</v>
      </c>
    </row>
    <row r="96" spans="1:26" x14ac:dyDescent="0.25">
      <c r="A96" s="3" t="s">
        <v>0</v>
      </c>
      <c r="F96" s="6">
        <v>0.875</v>
      </c>
      <c r="G96" s="4">
        <v>76.25</v>
      </c>
      <c r="H96" s="7">
        <f t="shared" si="30"/>
        <v>217.9527875</v>
      </c>
      <c r="I96" s="4">
        <f t="shared" si="31"/>
        <v>35.985958750000002</v>
      </c>
      <c r="J96" s="8">
        <f t="shared" si="22"/>
        <v>82.915236749999991</v>
      </c>
      <c r="K96" s="8">
        <f t="shared" si="23"/>
        <v>76.269088199999999</v>
      </c>
      <c r="L96" s="8">
        <f t="shared" si="24"/>
        <v>46.884956750000001</v>
      </c>
      <c r="T96" s="9">
        <f t="shared" si="25"/>
        <v>0.21875</v>
      </c>
      <c r="U96" s="10">
        <f t="shared" si="26"/>
        <v>38.125</v>
      </c>
      <c r="V96" s="11">
        <f t="shared" si="33"/>
        <v>54.488196875</v>
      </c>
      <c r="W96" s="10">
        <f t="shared" si="34"/>
        <v>17.992979375000001</v>
      </c>
      <c r="X96" s="10">
        <f t="shared" si="27"/>
        <v>10.364404593749999</v>
      </c>
      <c r="Y96" s="10">
        <f t="shared" si="28"/>
        <v>74.672249302331323</v>
      </c>
      <c r="Z96" s="10">
        <f t="shared" si="29"/>
        <v>53.134288054721054</v>
      </c>
    </row>
    <row r="97" spans="1:26" x14ac:dyDescent="0.25">
      <c r="A97" s="3" t="s">
        <v>0</v>
      </c>
      <c r="F97" s="6">
        <v>0.9</v>
      </c>
      <c r="G97" s="4">
        <v>74</v>
      </c>
      <c r="H97" s="7">
        <f t="shared" si="30"/>
        <v>224.18001000000001</v>
      </c>
      <c r="I97" s="4">
        <f t="shared" si="31"/>
        <v>34.924078000000002</v>
      </c>
      <c r="J97" s="8">
        <f t="shared" si="22"/>
        <v>82.533624000000003</v>
      </c>
      <c r="K97" s="8">
        <f t="shared" si="23"/>
        <v>76.274690700000008</v>
      </c>
      <c r="L97" s="8">
        <f t="shared" si="24"/>
        <v>47.2797755</v>
      </c>
      <c r="T97" s="9">
        <f t="shared" si="25"/>
        <v>0.22500000000000001</v>
      </c>
      <c r="U97" s="10">
        <f t="shared" si="26"/>
        <v>37</v>
      </c>
      <c r="V97" s="11">
        <f t="shared" si="33"/>
        <v>56.045002500000002</v>
      </c>
      <c r="W97" s="10">
        <f t="shared" si="34"/>
        <v>17.462039000000001</v>
      </c>
      <c r="X97" s="10">
        <f t="shared" si="27"/>
        <v>10.316703</v>
      </c>
      <c r="Y97" s="10">
        <f t="shared" si="28"/>
        <v>74.576570680628265</v>
      </c>
      <c r="Z97" s="10">
        <f t="shared" si="29"/>
        <v>53.308053587927319</v>
      </c>
    </row>
    <row r="98" spans="1:26" x14ac:dyDescent="0.25">
      <c r="A98" s="3" t="s">
        <v>0</v>
      </c>
      <c r="F98" s="6">
        <v>0.92500000000000004</v>
      </c>
      <c r="G98" s="4">
        <v>72</v>
      </c>
      <c r="H98" s="7">
        <f t="shared" si="30"/>
        <v>230.40723250000002</v>
      </c>
      <c r="I98" s="4">
        <f t="shared" si="31"/>
        <v>33.980184000000001</v>
      </c>
      <c r="J98" s="8">
        <f t="shared" si="22"/>
        <v>82.134966250000005</v>
      </c>
      <c r="K98" s="8">
        <f t="shared" si="23"/>
        <v>76.269470699999999</v>
      </c>
      <c r="L98" s="8">
        <f t="shared" si="24"/>
        <v>47.628175499999998</v>
      </c>
      <c r="T98" s="9">
        <f t="shared" si="25"/>
        <v>0.23125000000000001</v>
      </c>
      <c r="U98" s="10">
        <f t="shared" si="26"/>
        <v>36</v>
      </c>
      <c r="V98" s="11">
        <f t="shared" si="33"/>
        <v>57.601808125000005</v>
      </c>
      <c r="W98" s="10">
        <f t="shared" si="34"/>
        <v>16.990092000000001</v>
      </c>
      <c r="X98" s="10">
        <f t="shared" si="27"/>
        <v>10.266870781250001</v>
      </c>
      <c r="Y98" s="10">
        <f t="shared" si="28"/>
        <v>74.488899041786027</v>
      </c>
      <c r="Z98" s="10">
        <f t="shared" si="29"/>
        <v>53.461832693168155</v>
      </c>
    </row>
    <row r="99" spans="1:26" x14ac:dyDescent="0.25">
      <c r="A99" s="3" t="s">
        <v>0</v>
      </c>
      <c r="F99" s="6">
        <v>0.95</v>
      </c>
      <c r="G99" s="4">
        <v>70</v>
      </c>
      <c r="H99" s="7">
        <f t="shared" si="30"/>
        <v>236.63445499999997</v>
      </c>
      <c r="I99" s="4">
        <f t="shared" si="31"/>
        <v>33.036290000000001</v>
      </c>
      <c r="J99" s="8">
        <f t="shared" si="22"/>
        <v>81.719263499999997</v>
      </c>
      <c r="K99" s="8">
        <f t="shared" si="23"/>
        <v>76.254650699999999</v>
      </c>
      <c r="L99" s="8">
        <f t="shared" si="24"/>
        <v>47.974175500000001</v>
      </c>
      <c r="T99" s="9">
        <f t="shared" si="25"/>
        <v>0.23749999999999999</v>
      </c>
      <c r="U99" s="10">
        <f t="shared" si="26"/>
        <v>35</v>
      </c>
      <c r="V99" s="11">
        <f t="shared" si="33"/>
        <v>59.158613749999994</v>
      </c>
      <c r="W99" s="10">
        <f t="shared" si="34"/>
        <v>16.518145000000001</v>
      </c>
      <c r="X99" s="10">
        <f t="shared" si="27"/>
        <v>10.2149079375</v>
      </c>
      <c r="Y99" s="10">
        <f t="shared" si="28"/>
        <v>74.398757779314437</v>
      </c>
      <c r="Z99" s="10">
        <f t="shared" si="29"/>
        <v>53.614972601704913</v>
      </c>
    </row>
    <row r="100" spans="1:26" x14ac:dyDescent="0.25">
      <c r="A100" s="3" t="s">
        <v>0</v>
      </c>
      <c r="F100" s="6">
        <v>0.97499999999999998</v>
      </c>
      <c r="G100" s="4">
        <v>68</v>
      </c>
      <c r="H100" s="7">
        <f t="shared" si="30"/>
        <v>242.86167749999998</v>
      </c>
      <c r="I100" s="4">
        <f t="shared" si="31"/>
        <v>32.092396000000001</v>
      </c>
      <c r="J100" s="8">
        <f t="shared" si="22"/>
        <v>81.286515750000007</v>
      </c>
      <c r="K100" s="8">
        <f t="shared" si="23"/>
        <v>76.230230700000007</v>
      </c>
      <c r="L100" s="8">
        <f t="shared" si="24"/>
        <v>48.317775500000003</v>
      </c>
      <c r="T100" s="9">
        <f t="shared" si="25"/>
        <v>0.24374999999999999</v>
      </c>
      <c r="U100" s="10">
        <f t="shared" si="26"/>
        <v>34</v>
      </c>
      <c r="V100" s="11">
        <f t="shared" si="33"/>
        <v>60.715419374999996</v>
      </c>
      <c r="W100" s="10">
        <f t="shared" si="34"/>
        <v>16.046198</v>
      </c>
      <c r="X100" s="10">
        <f t="shared" si="27"/>
        <v>10.160814468750001</v>
      </c>
      <c r="Y100" s="10">
        <f t="shared" si="28"/>
        <v>74.30614689321348</v>
      </c>
      <c r="Z100" s="10">
        <f t="shared" si="29"/>
        <v>53.767473313537607</v>
      </c>
    </row>
    <row r="101" spans="1:26" x14ac:dyDescent="0.25">
      <c r="A101" s="3" t="s">
        <v>0</v>
      </c>
      <c r="F101" s="6">
        <v>1</v>
      </c>
      <c r="G101" s="4">
        <v>66</v>
      </c>
      <c r="H101" s="7">
        <f t="shared" si="30"/>
        <v>249.0889</v>
      </c>
      <c r="I101" s="4">
        <f t="shared" si="31"/>
        <v>31.148502000000001</v>
      </c>
      <c r="J101" s="8">
        <f t="shared" si="22"/>
        <v>80.836723000000006</v>
      </c>
      <c r="K101" s="8">
        <f t="shared" si="23"/>
        <v>76.196210699999995</v>
      </c>
      <c r="L101" s="8">
        <f t="shared" si="24"/>
        <v>48.658975499999997</v>
      </c>
      <c r="T101" s="9">
        <f t="shared" si="25"/>
        <v>0.25</v>
      </c>
      <c r="U101" s="10">
        <f t="shared" si="26"/>
        <v>33</v>
      </c>
      <c r="V101" s="11">
        <f t="shared" si="33"/>
        <v>62.272224999999999</v>
      </c>
      <c r="W101" s="10">
        <f t="shared" si="34"/>
        <v>15.574251</v>
      </c>
      <c r="X101" s="10">
        <f t="shared" si="27"/>
        <v>10.104590375000001</v>
      </c>
      <c r="Y101" s="10">
        <f t="shared" si="28"/>
        <v>74.211066383483157</v>
      </c>
      <c r="Z101" s="10">
        <f t="shared" si="29"/>
        <v>53.91933482866623</v>
      </c>
    </row>
    <row r="102" spans="1:26" x14ac:dyDescent="0.25">
      <c r="A102" s="6" t="s">
        <v>3</v>
      </c>
      <c r="B102" s="6">
        <v>133</v>
      </c>
      <c r="C102" s="3">
        <v>0.1</v>
      </c>
      <c r="D102" s="6">
        <f t="shared" ref="D102:D115" si="35">C102^2</f>
        <v>1.0000000000000002E-2</v>
      </c>
      <c r="E102" s="6">
        <v>99</v>
      </c>
      <c r="F102" s="3">
        <v>2.5000000000000001E-2</v>
      </c>
      <c r="G102" s="8">
        <v>136.5</v>
      </c>
      <c r="H102" s="7">
        <f t="shared" si="30"/>
        <v>6.2272224999999999</v>
      </c>
      <c r="I102" s="4">
        <f t="shared" si="31"/>
        <v>64.420765500000002</v>
      </c>
      <c r="J102" s="8">
        <f>$M$103*F102^2+$N$103*F102+$O$103</f>
        <v>98.247802197802201</v>
      </c>
      <c r="K102" s="8">
        <f>$M$111*G102^2+$N$111*G102+$O$111</f>
        <v>74.409257518796991</v>
      </c>
      <c r="L102" s="8">
        <f>$M$115*G102^2+$N$115*G102+$O$115</f>
        <v>55.001221804511289</v>
      </c>
      <c r="M102" s="41" t="s">
        <v>30</v>
      </c>
      <c r="N102" s="42"/>
      <c r="O102" s="43"/>
      <c r="Q102" s="5">
        <v>4400</v>
      </c>
      <c r="R102" s="5">
        <f>Q102-(Q102*$S$2%)</f>
        <v>2200</v>
      </c>
      <c r="T102" s="9">
        <f>F102*($R$102/$Q$102)^2</f>
        <v>6.2500000000000003E-3</v>
      </c>
      <c r="U102" s="10">
        <f>G102*($R$102/$Q$102)</f>
        <v>68.25</v>
      </c>
      <c r="V102" s="11">
        <f t="shared" si="33"/>
        <v>1.556805625</v>
      </c>
      <c r="W102" s="10">
        <f t="shared" si="34"/>
        <v>32.210382750000001</v>
      </c>
      <c r="X102" s="10">
        <f>J102*($R$102/$Q$102)^3</f>
        <v>12.280975274725275</v>
      </c>
      <c r="Y102" s="10">
        <f>$M$111*U102^2+$N$111*U102+$O$111</f>
        <v>80.83335291353383</v>
      </c>
      <c r="Z102" s="10">
        <f>$M$115*U102^2+$N$115*U102+$O$115</f>
        <v>56.611254699248107</v>
      </c>
    </row>
    <row r="103" spans="1:26" x14ac:dyDescent="0.25">
      <c r="A103" s="6" t="s">
        <v>3</v>
      </c>
      <c r="B103" s="6">
        <v>127</v>
      </c>
      <c r="C103" s="3">
        <v>0.2</v>
      </c>
      <c r="D103" s="6">
        <f t="shared" si="35"/>
        <v>4.0000000000000008E-2</v>
      </c>
      <c r="E103" s="6">
        <v>99</v>
      </c>
      <c r="F103" s="3">
        <v>0.05</v>
      </c>
      <c r="G103" s="8">
        <v>135</v>
      </c>
      <c r="H103" s="7">
        <f t="shared" si="30"/>
        <v>12.454445</v>
      </c>
      <c r="I103" s="4">
        <f t="shared" si="31"/>
        <v>63.712845000000002</v>
      </c>
      <c r="J103" s="8">
        <f>$M$103*F103^2+$N$103*F103+$O$103</f>
        <v>98.396703296703294</v>
      </c>
      <c r="K103" s="8">
        <f t="shared" ref="K103:K157" si="36">$M$111*G103^2+$N$111*G103+$O$111</f>
        <v>74.493984962406017</v>
      </c>
      <c r="L103" s="8">
        <f t="shared" ref="L103:L157" si="37">$M$115*G103^2+$N$115*G103+$O$115</f>
        <v>54.622556390977451</v>
      </c>
      <c r="M103" s="5">
        <f t="array" ref="M103:O103">LINEST(E102:E115, C102:D115, TRUE, FALSE)</f>
        <v>-17.582417582417584</v>
      </c>
      <c r="N103" s="5">
        <v>7.2747252747252782</v>
      </c>
      <c r="O103" s="5">
        <v>98.07692307692308</v>
      </c>
      <c r="T103" s="9">
        <f t="shared" ref="T103:T157" si="38">F103*($R$102/$Q$102)^2</f>
        <v>1.2500000000000001E-2</v>
      </c>
      <c r="U103" s="10">
        <f t="shared" ref="U103:U157" si="39">G103*($R$102/$Q$102)</f>
        <v>67.5</v>
      </c>
      <c r="V103" s="11">
        <f t="shared" si="33"/>
        <v>3.1136112499999999</v>
      </c>
      <c r="W103" s="10">
        <f t="shared" si="34"/>
        <v>31.856422500000001</v>
      </c>
      <c r="X103" s="10">
        <f t="shared" ref="X103:X157" si="40">J103*($R$102/$Q$102)^3</f>
        <v>12.299587912087912</v>
      </c>
      <c r="Y103" s="10">
        <f t="shared" ref="Y103:Y157" si="41">$M$111*U103^2+$N$111*U103+$O$111</f>
        <v>80.933129699248113</v>
      </c>
      <c r="Z103" s="10">
        <f t="shared" ref="Z103:Z157" si="42">$M$115*U103^2+$N$115*U103+$O$115</f>
        <v>56.842951127819532</v>
      </c>
    </row>
    <row r="104" spans="1:26" x14ac:dyDescent="0.25">
      <c r="A104" s="6" t="s">
        <v>3</v>
      </c>
      <c r="B104" s="6">
        <v>121</v>
      </c>
      <c r="C104" s="3">
        <v>0.3</v>
      </c>
      <c r="D104" s="6">
        <f t="shared" si="35"/>
        <v>0.09</v>
      </c>
      <c r="E104" s="6">
        <v>98</v>
      </c>
      <c r="F104" s="3">
        <v>7.4999999999999997E-2</v>
      </c>
      <c r="G104" s="8">
        <v>134</v>
      </c>
      <c r="H104" s="7">
        <f t="shared" si="30"/>
        <v>18.6816675</v>
      </c>
      <c r="I104" s="4">
        <f t="shared" si="31"/>
        <v>63.240898000000001</v>
      </c>
      <c r="J104" s="8">
        <f t="shared" ref="J104:J157" si="43">$M$103*F104^2+$N$103*F104+$O$103</f>
        <v>98.523626373626371</v>
      </c>
      <c r="K104" s="8">
        <f t="shared" si="36"/>
        <v>74.551879699248119</v>
      </c>
      <c r="L104" s="8">
        <f t="shared" si="37"/>
        <v>54.380451127819555</v>
      </c>
      <c r="T104" s="9">
        <f t="shared" si="38"/>
        <v>1.8749999999999999E-2</v>
      </c>
      <c r="U104" s="10">
        <f t="shared" si="39"/>
        <v>67</v>
      </c>
      <c r="V104" s="11">
        <f t="shared" si="33"/>
        <v>4.6704168749999999</v>
      </c>
      <c r="W104" s="10">
        <f t="shared" si="34"/>
        <v>31.620449000000001</v>
      </c>
      <c r="X104" s="10">
        <f t="shared" si="40"/>
        <v>12.315453296703296</v>
      </c>
      <c r="Y104" s="10">
        <f t="shared" si="41"/>
        <v>81</v>
      </c>
      <c r="Z104" s="10">
        <f t="shared" si="42"/>
        <v>56.999999999999986</v>
      </c>
    </row>
    <row r="105" spans="1:26" x14ac:dyDescent="0.25">
      <c r="A105" s="6" t="s">
        <v>3</v>
      </c>
      <c r="B105" s="6">
        <v>114</v>
      </c>
      <c r="C105" s="3">
        <v>0.4</v>
      </c>
      <c r="D105" s="6">
        <f t="shared" si="35"/>
        <v>0.16000000000000003</v>
      </c>
      <c r="E105" s="6">
        <v>99</v>
      </c>
      <c r="F105" s="3">
        <v>0.1</v>
      </c>
      <c r="G105" s="8">
        <v>133</v>
      </c>
      <c r="H105" s="7">
        <f t="shared" si="30"/>
        <v>24.90889</v>
      </c>
      <c r="I105" s="4">
        <f t="shared" si="31"/>
        <v>62.768951000000001</v>
      </c>
      <c r="J105" s="8">
        <f t="shared" si="43"/>
        <v>98.628571428571433</v>
      </c>
      <c r="K105" s="8">
        <f t="shared" si="36"/>
        <v>74.610902255639104</v>
      </c>
      <c r="L105" s="8">
        <f t="shared" si="37"/>
        <v>54.146616541353396</v>
      </c>
      <c r="M105" s="2" t="s">
        <v>31</v>
      </c>
      <c r="N105" s="2" t="s">
        <v>33</v>
      </c>
      <c r="O105" s="2" t="s">
        <v>27</v>
      </c>
      <c r="P105" s="2" t="s">
        <v>32</v>
      </c>
      <c r="T105" s="9">
        <f t="shared" si="38"/>
        <v>2.5000000000000001E-2</v>
      </c>
      <c r="U105" s="10">
        <f t="shared" si="39"/>
        <v>66.5</v>
      </c>
      <c r="V105" s="11">
        <f t="shared" si="33"/>
        <v>6.2272224999999999</v>
      </c>
      <c r="W105" s="10">
        <f t="shared" si="34"/>
        <v>31.384475500000001</v>
      </c>
      <c r="X105" s="10">
        <f t="shared" si="40"/>
        <v>12.328571428571429</v>
      </c>
      <c r="Y105" s="10">
        <f t="shared" si="41"/>
        <v>81.067152255639087</v>
      </c>
      <c r="Z105" s="10">
        <f t="shared" si="42"/>
        <v>57.15911654135337</v>
      </c>
    </row>
    <row r="106" spans="1:26" x14ac:dyDescent="0.25">
      <c r="A106" s="6" t="s">
        <v>3</v>
      </c>
      <c r="B106" s="6">
        <v>108</v>
      </c>
      <c r="C106" s="3">
        <v>0.5</v>
      </c>
      <c r="D106" s="6">
        <f t="shared" si="35"/>
        <v>0.25</v>
      </c>
      <c r="E106" s="6">
        <v>97</v>
      </c>
      <c r="F106" s="3">
        <v>0.125</v>
      </c>
      <c r="G106" s="8">
        <v>131.5</v>
      </c>
      <c r="H106" s="7">
        <f t="shared" si="30"/>
        <v>31.136112499999999</v>
      </c>
      <c r="I106" s="4">
        <f t="shared" si="31"/>
        <v>62.061030500000001</v>
      </c>
      <c r="J106" s="8">
        <f t="shared" si="43"/>
        <v>98.711538461538467</v>
      </c>
      <c r="K106" s="8">
        <f t="shared" si="36"/>
        <v>74.701550751879694</v>
      </c>
      <c r="L106" s="8">
        <f t="shared" si="37"/>
        <v>53.81137218045113</v>
      </c>
      <c r="M106" s="5">
        <v>67</v>
      </c>
      <c r="N106" s="5">
        <f>M106^2</f>
        <v>4489</v>
      </c>
      <c r="O106" s="5">
        <v>81</v>
      </c>
      <c r="P106" s="5">
        <v>57</v>
      </c>
      <c r="T106" s="9">
        <f t="shared" si="38"/>
        <v>3.125E-2</v>
      </c>
      <c r="U106" s="10">
        <f t="shared" si="39"/>
        <v>65.75</v>
      </c>
      <c r="V106" s="11">
        <f t="shared" si="33"/>
        <v>7.7840281249999999</v>
      </c>
      <c r="W106" s="10">
        <f t="shared" si="34"/>
        <v>31.030515250000001</v>
      </c>
      <c r="X106" s="10">
        <f t="shared" si="40"/>
        <v>12.338942307692308</v>
      </c>
      <c r="Y106" s="10">
        <f t="shared" si="41"/>
        <v>81.168409304511272</v>
      </c>
      <c r="Z106" s="10">
        <f t="shared" si="42"/>
        <v>57.401668233082695</v>
      </c>
    </row>
    <row r="107" spans="1:26" x14ac:dyDescent="0.25">
      <c r="A107" s="6" t="s">
        <v>3</v>
      </c>
      <c r="B107" s="6">
        <v>100</v>
      </c>
      <c r="C107" s="3">
        <v>0.6</v>
      </c>
      <c r="D107" s="6">
        <f t="shared" si="35"/>
        <v>0.36</v>
      </c>
      <c r="E107" s="6">
        <v>95</v>
      </c>
      <c r="F107" s="3">
        <v>0.15</v>
      </c>
      <c r="G107" s="8">
        <v>130</v>
      </c>
      <c r="H107" s="7">
        <f t="shared" si="30"/>
        <v>37.363334999999999</v>
      </c>
      <c r="I107" s="4">
        <f t="shared" si="31"/>
        <v>61.353110000000001</v>
      </c>
      <c r="J107" s="8">
        <f t="shared" si="43"/>
        <v>98.772527472527472</v>
      </c>
      <c r="K107" s="8">
        <f t="shared" si="36"/>
        <v>74.794736842105266</v>
      </c>
      <c r="L107" s="8">
        <f t="shared" si="37"/>
        <v>53.494736842105269</v>
      </c>
      <c r="M107" s="5">
        <v>83</v>
      </c>
      <c r="N107" s="5">
        <f t="shared" ref="N107:N108" si="44">M107^2</f>
        <v>6889</v>
      </c>
      <c r="O107" s="5">
        <v>79</v>
      </c>
      <c r="P107" s="5">
        <v>53</v>
      </c>
      <c r="T107" s="9">
        <f t="shared" si="38"/>
        <v>3.7499999999999999E-2</v>
      </c>
      <c r="U107" s="10">
        <f t="shared" si="39"/>
        <v>65</v>
      </c>
      <c r="V107" s="11">
        <f t="shared" si="33"/>
        <v>9.3408337499999998</v>
      </c>
      <c r="W107" s="10">
        <f t="shared" si="34"/>
        <v>30.676555</v>
      </c>
      <c r="X107" s="10">
        <f t="shared" si="40"/>
        <v>12.346565934065934</v>
      </c>
      <c r="Y107" s="10">
        <f t="shared" si="41"/>
        <v>81.270300751879702</v>
      </c>
      <c r="Z107" s="10">
        <f t="shared" si="42"/>
        <v>57.648872180451121</v>
      </c>
    </row>
    <row r="108" spans="1:26" x14ac:dyDescent="0.25">
      <c r="A108" s="6" t="s">
        <v>3</v>
      </c>
      <c r="B108" s="6">
        <v>93</v>
      </c>
      <c r="C108" s="3">
        <v>0.7</v>
      </c>
      <c r="D108" s="6">
        <f t="shared" si="35"/>
        <v>0.48999999999999994</v>
      </c>
      <c r="E108" s="6">
        <v>94</v>
      </c>
      <c r="F108" s="3">
        <v>0.17499999999999999</v>
      </c>
      <c r="G108" s="8">
        <v>128.5</v>
      </c>
      <c r="H108" s="7">
        <f t="shared" si="30"/>
        <v>43.590557499999996</v>
      </c>
      <c r="I108" s="4">
        <f t="shared" si="31"/>
        <v>60.645189500000001</v>
      </c>
      <c r="J108" s="8">
        <f t="shared" si="43"/>
        <v>98.811538461538461</v>
      </c>
      <c r="K108" s="8">
        <f t="shared" si="36"/>
        <v>74.890460526315792</v>
      </c>
      <c r="L108" s="8">
        <f t="shared" si="37"/>
        <v>53.196710526315783</v>
      </c>
      <c r="M108" s="5">
        <v>102</v>
      </c>
      <c r="N108" s="5">
        <f t="shared" si="44"/>
        <v>10404</v>
      </c>
      <c r="O108" s="5">
        <v>77</v>
      </c>
      <c r="P108" s="5">
        <v>51</v>
      </c>
      <c r="T108" s="9">
        <f t="shared" si="38"/>
        <v>4.3749999999999997E-2</v>
      </c>
      <c r="U108" s="10">
        <f t="shared" si="39"/>
        <v>64.25</v>
      </c>
      <c r="V108" s="11">
        <f t="shared" si="33"/>
        <v>10.897639374999999</v>
      </c>
      <c r="W108" s="10">
        <f t="shared" si="34"/>
        <v>30.32259475</v>
      </c>
      <c r="X108" s="10">
        <f t="shared" si="40"/>
        <v>12.351442307692308</v>
      </c>
      <c r="Y108" s="10">
        <f t="shared" si="41"/>
        <v>81.372826597744364</v>
      </c>
      <c r="Z108" s="10">
        <f t="shared" si="42"/>
        <v>57.900728383458635</v>
      </c>
    </row>
    <row r="109" spans="1:26" x14ac:dyDescent="0.25">
      <c r="A109" s="6" t="s">
        <v>3</v>
      </c>
      <c r="B109" s="6">
        <v>85</v>
      </c>
      <c r="C109" s="3">
        <v>0.8</v>
      </c>
      <c r="D109" s="6">
        <f t="shared" si="35"/>
        <v>0.64000000000000012</v>
      </c>
      <c r="E109" s="6">
        <v>93</v>
      </c>
      <c r="F109" s="3">
        <v>0.2</v>
      </c>
      <c r="G109" s="8">
        <v>127</v>
      </c>
      <c r="H109" s="7">
        <f t="shared" si="30"/>
        <v>49.817779999999999</v>
      </c>
      <c r="I109" s="4">
        <f t="shared" si="31"/>
        <v>59.937269000000001</v>
      </c>
      <c r="J109" s="8">
        <f t="shared" si="43"/>
        <v>98.828571428571436</v>
      </c>
      <c r="K109" s="8">
        <f t="shared" si="36"/>
        <v>74.988721804511272</v>
      </c>
      <c r="L109" s="8">
        <f t="shared" si="37"/>
        <v>52.917293233082702</v>
      </c>
      <c r="T109" s="9">
        <f t="shared" si="38"/>
        <v>0.05</v>
      </c>
      <c r="U109" s="10">
        <f t="shared" si="39"/>
        <v>63.5</v>
      </c>
      <c r="V109" s="11">
        <f t="shared" si="33"/>
        <v>12.454445</v>
      </c>
      <c r="W109" s="10">
        <f t="shared" si="34"/>
        <v>29.9686345</v>
      </c>
      <c r="X109" s="10">
        <f t="shared" si="40"/>
        <v>12.35357142857143</v>
      </c>
      <c r="Y109" s="10">
        <f t="shared" si="41"/>
        <v>81.475986842105257</v>
      </c>
      <c r="Z109" s="10">
        <f t="shared" si="42"/>
        <v>58.157236842105249</v>
      </c>
    </row>
    <row r="110" spans="1:26" x14ac:dyDescent="0.25">
      <c r="A110" s="6" t="s">
        <v>3</v>
      </c>
      <c r="B110" s="6">
        <v>78</v>
      </c>
      <c r="C110" s="3">
        <v>0.9</v>
      </c>
      <c r="D110" s="6">
        <f t="shared" si="35"/>
        <v>0.81</v>
      </c>
      <c r="E110" s="6">
        <v>91</v>
      </c>
      <c r="F110" s="3">
        <v>0.22500000000000001</v>
      </c>
      <c r="G110" s="8">
        <v>124</v>
      </c>
      <c r="H110" s="7">
        <f t="shared" si="30"/>
        <v>56.045002500000002</v>
      </c>
      <c r="I110" s="4">
        <f t="shared" si="31"/>
        <v>58.521428</v>
      </c>
      <c r="J110" s="8">
        <f>$M$103*F110^2+$N$103*F110+$O$103</f>
        <v>98.823626373626382</v>
      </c>
      <c r="K110" s="8">
        <f t="shared" si="36"/>
        <v>75.19285714285715</v>
      </c>
      <c r="L110" s="8">
        <f t="shared" si="37"/>
        <v>52.414285714285718</v>
      </c>
      <c r="M110" s="41" t="s">
        <v>34</v>
      </c>
      <c r="N110" s="42"/>
      <c r="O110" s="43"/>
      <c r="T110" s="9">
        <f t="shared" si="38"/>
        <v>5.6250000000000001E-2</v>
      </c>
      <c r="U110" s="10">
        <f t="shared" si="39"/>
        <v>62</v>
      </c>
      <c r="V110" s="11">
        <f t="shared" si="33"/>
        <v>14.011250625000001</v>
      </c>
      <c r="W110" s="10">
        <f t="shared" si="34"/>
        <v>29.260714</v>
      </c>
      <c r="X110" s="10">
        <f t="shared" si="40"/>
        <v>12.352953296703298</v>
      </c>
      <c r="Y110" s="10">
        <f t="shared" si="41"/>
        <v>81.68421052631578</v>
      </c>
      <c r="Z110" s="10">
        <f t="shared" si="42"/>
        <v>58.684210526315788</v>
      </c>
    </row>
    <row r="111" spans="1:26" x14ac:dyDescent="0.25">
      <c r="A111" s="6" t="s">
        <v>3</v>
      </c>
      <c r="B111" s="6">
        <v>70</v>
      </c>
      <c r="C111" s="3">
        <v>1</v>
      </c>
      <c r="D111" s="6">
        <f t="shared" si="35"/>
        <v>1</v>
      </c>
      <c r="E111" s="6">
        <v>88</v>
      </c>
      <c r="F111" s="3">
        <v>0.25</v>
      </c>
      <c r="G111" s="8">
        <v>121</v>
      </c>
      <c r="H111" s="7">
        <f t="shared" si="30"/>
        <v>62.272224999999999</v>
      </c>
      <c r="I111" s="4">
        <f t="shared" si="31"/>
        <v>57.105587</v>
      </c>
      <c r="J111" s="8">
        <f t="shared" si="43"/>
        <v>98.796703296703299</v>
      </c>
      <c r="K111" s="8">
        <f t="shared" si="36"/>
        <v>75.407142857142858</v>
      </c>
      <c r="L111" s="8">
        <f t="shared" si="37"/>
        <v>51.985714285714288</v>
      </c>
      <c r="M111" s="5">
        <f t="array" ref="M111:O111">LINEST(O106:O108, M106:N108, TRUE, FALSE)</f>
        <v>5.6390977443609405E-4</v>
      </c>
      <c r="N111" s="5">
        <v>-0.20958646616541424</v>
      </c>
      <c r="O111" s="5">
        <v>92.510902255639124</v>
      </c>
      <c r="T111" s="9">
        <f t="shared" si="38"/>
        <v>6.25E-2</v>
      </c>
      <c r="U111" s="10">
        <f t="shared" si="39"/>
        <v>60.5</v>
      </c>
      <c r="V111" s="11">
        <f t="shared" si="33"/>
        <v>15.56805625</v>
      </c>
      <c r="W111" s="10">
        <f t="shared" si="34"/>
        <v>28.5527935</v>
      </c>
      <c r="X111" s="10">
        <f t="shared" si="40"/>
        <v>12.349587912087912</v>
      </c>
      <c r="Y111" s="10">
        <f t="shared" si="41"/>
        <v>81.894971804511272</v>
      </c>
      <c r="Z111" s="10">
        <f t="shared" si="42"/>
        <v>59.229793233082702</v>
      </c>
    </row>
    <row r="112" spans="1:26" x14ac:dyDescent="0.25">
      <c r="A112" s="6" t="s">
        <v>3</v>
      </c>
      <c r="B112" s="6">
        <v>59</v>
      </c>
      <c r="C112" s="3">
        <v>1.1000000000000001</v>
      </c>
      <c r="D112" s="6">
        <f t="shared" si="35"/>
        <v>1.2100000000000002</v>
      </c>
      <c r="E112" s="6">
        <v>85</v>
      </c>
      <c r="F112" s="3">
        <v>0.27500000000000002</v>
      </c>
      <c r="G112" s="8">
        <v>119.5</v>
      </c>
      <c r="H112" s="7">
        <f t="shared" si="30"/>
        <v>68.499447500000002</v>
      </c>
      <c r="I112" s="4">
        <f t="shared" si="31"/>
        <v>56.3976665</v>
      </c>
      <c r="J112" s="8">
        <f t="shared" si="43"/>
        <v>98.747802197802201</v>
      </c>
      <c r="K112" s="8">
        <f t="shared" si="36"/>
        <v>75.51809210526315</v>
      </c>
      <c r="L112" s="8">
        <f t="shared" si="37"/>
        <v>51.79934210526315</v>
      </c>
      <c r="T112" s="9">
        <f t="shared" si="38"/>
        <v>6.8750000000000006E-2</v>
      </c>
      <c r="U112" s="10">
        <f t="shared" si="39"/>
        <v>59.75</v>
      </c>
      <c r="V112" s="11">
        <f t="shared" si="33"/>
        <v>17.124861875000001</v>
      </c>
      <c r="W112" s="10">
        <f t="shared" si="34"/>
        <v>28.19883325</v>
      </c>
      <c r="X112" s="10">
        <f t="shared" si="40"/>
        <v>12.343475274725275</v>
      </c>
      <c r="Y112" s="10">
        <f t="shared" si="41"/>
        <v>82.001304041353379</v>
      </c>
      <c r="Z112" s="10">
        <f t="shared" si="42"/>
        <v>59.509562969924808</v>
      </c>
    </row>
    <row r="113" spans="1:26" x14ac:dyDescent="0.25">
      <c r="A113" s="6" t="s">
        <v>3</v>
      </c>
      <c r="B113" s="6">
        <v>51</v>
      </c>
      <c r="C113" s="3">
        <v>1.2</v>
      </c>
      <c r="D113" s="6">
        <f t="shared" si="35"/>
        <v>1.44</v>
      </c>
      <c r="E113" s="6">
        <v>82</v>
      </c>
      <c r="F113" s="3">
        <v>0.3</v>
      </c>
      <c r="G113" s="8">
        <v>121</v>
      </c>
      <c r="H113" s="7">
        <f t="shared" si="30"/>
        <v>74.726669999999999</v>
      </c>
      <c r="I113" s="4">
        <f t="shared" si="31"/>
        <v>57.105587</v>
      </c>
      <c r="J113" s="8">
        <f t="shared" si="43"/>
        <v>98.676923076923075</v>
      </c>
      <c r="K113" s="8">
        <f t="shared" si="36"/>
        <v>75.407142857142858</v>
      </c>
      <c r="L113" s="8">
        <f t="shared" si="37"/>
        <v>51.985714285714288</v>
      </c>
      <c r="T113" s="9">
        <f t="shared" si="38"/>
        <v>7.4999999999999997E-2</v>
      </c>
      <c r="U113" s="10">
        <f t="shared" si="39"/>
        <v>60.5</v>
      </c>
      <c r="V113" s="11">
        <f t="shared" si="33"/>
        <v>18.6816675</v>
      </c>
      <c r="W113" s="10">
        <f t="shared" si="34"/>
        <v>28.5527935</v>
      </c>
      <c r="X113" s="10">
        <f t="shared" si="40"/>
        <v>12.334615384615384</v>
      </c>
      <c r="Y113" s="10">
        <f t="shared" si="41"/>
        <v>81.894971804511272</v>
      </c>
      <c r="Z113" s="10">
        <f t="shared" si="42"/>
        <v>59.229793233082702</v>
      </c>
    </row>
    <row r="114" spans="1:26" x14ac:dyDescent="0.25">
      <c r="A114" s="6" t="s">
        <v>3</v>
      </c>
      <c r="B114" s="6">
        <v>30</v>
      </c>
      <c r="C114" s="3">
        <v>1.3</v>
      </c>
      <c r="D114" s="6">
        <f t="shared" si="35"/>
        <v>1.6900000000000002</v>
      </c>
      <c r="E114" s="6">
        <v>78</v>
      </c>
      <c r="F114" s="3">
        <v>0.32500000000000001</v>
      </c>
      <c r="G114" s="8">
        <v>117.5</v>
      </c>
      <c r="H114" s="7">
        <f t="shared" si="30"/>
        <v>80.953892499999995</v>
      </c>
      <c r="I114" s="4">
        <f t="shared" si="31"/>
        <v>55.453772499999999</v>
      </c>
      <c r="J114" s="8">
        <f t="shared" si="43"/>
        <v>98.584065934065933</v>
      </c>
      <c r="K114" s="8">
        <f t="shared" si="36"/>
        <v>75.669971804511277</v>
      </c>
      <c r="L114" s="8">
        <f t="shared" si="37"/>
        <v>51.579793233082704</v>
      </c>
      <c r="M114" s="41" t="s">
        <v>35</v>
      </c>
      <c r="N114" s="42"/>
      <c r="O114" s="43"/>
      <c r="T114" s="9">
        <f t="shared" si="38"/>
        <v>8.1250000000000003E-2</v>
      </c>
      <c r="U114" s="10">
        <f t="shared" si="39"/>
        <v>58.75</v>
      </c>
      <c r="V114" s="11">
        <f t="shared" si="33"/>
        <v>20.238473124999999</v>
      </c>
      <c r="W114" s="10">
        <f t="shared" si="34"/>
        <v>27.72688625</v>
      </c>
      <c r="X114" s="10">
        <f t="shared" si="40"/>
        <v>12.323008241758242</v>
      </c>
      <c r="Y114" s="10">
        <f t="shared" si="41"/>
        <v>82.144067199248113</v>
      </c>
      <c r="Z114" s="10">
        <f t="shared" si="42"/>
        <v>59.889826127819546</v>
      </c>
    </row>
    <row r="115" spans="1:26" x14ac:dyDescent="0.25">
      <c r="A115" s="6" t="s">
        <v>3</v>
      </c>
      <c r="B115" s="6">
        <v>28</v>
      </c>
      <c r="C115" s="3">
        <v>1.4</v>
      </c>
      <c r="D115" s="6">
        <f t="shared" si="35"/>
        <v>1.9599999999999997</v>
      </c>
      <c r="E115" s="6">
        <v>73</v>
      </c>
      <c r="F115" s="3">
        <v>0.35</v>
      </c>
      <c r="G115" s="8">
        <v>116</v>
      </c>
      <c r="H115" s="7">
        <f t="shared" si="30"/>
        <v>87.181114999999991</v>
      </c>
      <c r="I115" s="4">
        <f t="shared" si="31"/>
        <v>54.745851999999999</v>
      </c>
      <c r="J115" s="8">
        <f>$M$103*F115^2+$N$103*F115+$O$103</f>
        <v>98.469230769230776</v>
      </c>
      <c r="K115" s="8">
        <f t="shared" si="36"/>
        <v>75.786842105263162</v>
      </c>
      <c r="L115" s="8">
        <f t="shared" si="37"/>
        <v>51.436842105263153</v>
      </c>
      <c r="M115" s="5">
        <f t="array" ref="M115:O115">LINEST(P106:P108, M106:N108, TRUE, FALSE)</f>
        <v>4.1353383458646769E-3</v>
      </c>
      <c r="N115" s="5">
        <v>-0.87030075187970202</v>
      </c>
      <c r="O115" s="5">
        <v>96.74661654135349</v>
      </c>
      <c r="T115" s="9">
        <f t="shared" si="38"/>
        <v>8.7499999999999994E-2</v>
      </c>
      <c r="U115" s="10">
        <f t="shared" si="39"/>
        <v>58</v>
      </c>
      <c r="V115" s="11">
        <f t="shared" si="33"/>
        <v>21.795278749999998</v>
      </c>
      <c r="W115" s="10">
        <f t="shared" si="34"/>
        <v>27.372926</v>
      </c>
      <c r="X115" s="10">
        <f t="shared" si="40"/>
        <v>12.308653846153847</v>
      </c>
      <c r="Y115" s="10">
        <f t="shared" si="41"/>
        <v>82.251879699248121</v>
      </c>
      <c r="Z115" s="10">
        <f t="shared" si="42"/>
        <v>60.180451127819552</v>
      </c>
    </row>
    <row r="116" spans="1:26" x14ac:dyDescent="0.25">
      <c r="A116" s="6" t="s">
        <v>3</v>
      </c>
      <c r="C116" s="3"/>
      <c r="F116" s="3">
        <v>0.375</v>
      </c>
      <c r="G116" s="8">
        <v>115</v>
      </c>
      <c r="H116" s="7">
        <f t="shared" si="30"/>
        <v>93.408337500000002</v>
      </c>
      <c r="I116" s="4">
        <f t="shared" si="31"/>
        <v>54.273904999999999</v>
      </c>
      <c r="J116" s="8">
        <f t="shared" si="43"/>
        <v>98.332417582417591</v>
      </c>
      <c r="K116" s="8">
        <f t="shared" si="36"/>
        <v>75.866165413533835</v>
      </c>
      <c r="L116" s="8">
        <f t="shared" si="37"/>
        <v>51.351879699248109</v>
      </c>
      <c r="T116" s="9">
        <f t="shared" si="38"/>
        <v>9.375E-2</v>
      </c>
      <c r="U116" s="10">
        <f t="shared" si="39"/>
        <v>57.5</v>
      </c>
      <c r="V116" s="11">
        <f t="shared" si="33"/>
        <v>23.352084375</v>
      </c>
      <c r="W116" s="10">
        <f t="shared" si="34"/>
        <v>27.1369525</v>
      </c>
      <c r="X116" s="10">
        <f t="shared" si="40"/>
        <v>12.291552197802199</v>
      </c>
      <c r="Y116" s="10">
        <f t="shared" si="41"/>
        <v>82.324107142857144</v>
      </c>
      <c r="Z116" s="10">
        <f t="shared" si="42"/>
        <v>60.37678571428571</v>
      </c>
    </row>
    <row r="117" spans="1:26" x14ac:dyDescent="0.25">
      <c r="A117" s="6" t="s">
        <v>3</v>
      </c>
      <c r="C117" s="3"/>
      <c r="F117" s="3">
        <v>0.4</v>
      </c>
      <c r="G117" s="8">
        <v>114</v>
      </c>
      <c r="H117" s="7">
        <f t="shared" si="30"/>
        <v>99.635559999999998</v>
      </c>
      <c r="I117" s="4">
        <f t="shared" si="31"/>
        <v>53.801957999999999</v>
      </c>
      <c r="J117" s="8">
        <f t="shared" si="43"/>
        <v>98.173626373626377</v>
      </c>
      <c r="K117" s="8">
        <f t="shared" si="36"/>
        <v>75.946616541353379</v>
      </c>
      <c r="L117" s="8">
        <f t="shared" si="37"/>
        <v>51.275187969924794</v>
      </c>
      <c r="T117" s="9">
        <f t="shared" si="38"/>
        <v>0.1</v>
      </c>
      <c r="U117" s="10">
        <f t="shared" si="39"/>
        <v>57</v>
      </c>
      <c r="V117" s="11">
        <f t="shared" si="33"/>
        <v>24.90889</v>
      </c>
      <c r="W117" s="10">
        <f t="shared" si="34"/>
        <v>26.900979</v>
      </c>
      <c r="X117" s="10">
        <f t="shared" si="40"/>
        <v>12.271703296703297</v>
      </c>
      <c r="Y117" s="10">
        <f t="shared" si="41"/>
        <v>82.396616541353382</v>
      </c>
      <c r="Z117" s="10">
        <f t="shared" si="42"/>
        <v>60.575187969924805</v>
      </c>
    </row>
    <row r="118" spans="1:26" x14ac:dyDescent="0.25">
      <c r="A118" s="6" t="s">
        <v>3</v>
      </c>
      <c r="C118" s="3"/>
      <c r="F118" s="3">
        <v>0.42499999999999999</v>
      </c>
      <c r="G118" s="8">
        <v>111</v>
      </c>
      <c r="H118" s="7">
        <f t="shared" si="30"/>
        <v>105.86278249999999</v>
      </c>
      <c r="I118" s="4">
        <f t="shared" si="31"/>
        <v>52.386116999999999</v>
      </c>
      <c r="J118" s="8">
        <f t="shared" si="43"/>
        <v>97.992857142857147</v>
      </c>
      <c r="K118" s="8">
        <f t="shared" si="36"/>
        <v>76.194736842105257</v>
      </c>
      <c r="L118" s="8">
        <f t="shared" si="37"/>
        <v>51.094736842105256</v>
      </c>
      <c r="T118" s="9">
        <f t="shared" si="38"/>
        <v>0.10625</v>
      </c>
      <c r="U118" s="10">
        <f t="shared" si="39"/>
        <v>55.5</v>
      </c>
      <c r="V118" s="11">
        <f t="shared" si="33"/>
        <v>26.465695624999999</v>
      </c>
      <c r="W118" s="10">
        <f t="shared" si="34"/>
        <v>26.193058499999999</v>
      </c>
      <c r="X118" s="10">
        <f t="shared" si="40"/>
        <v>12.249107142857143</v>
      </c>
      <c r="Y118" s="10">
        <f t="shared" si="41"/>
        <v>82.615836466165405</v>
      </c>
      <c r="Z118" s="10">
        <f t="shared" si="42"/>
        <v>61.182800751879704</v>
      </c>
    </row>
    <row r="119" spans="1:26" x14ac:dyDescent="0.25">
      <c r="A119" s="6" t="s">
        <v>3</v>
      </c>
      <c r="C119" s="3"/>
      <c r="F119" s="3">
        <v>0.45</v>
      </c>
      <c r="G119" s="8">
        <v>109.5</v>
      </c>
      <c r="H119" s="7">
        <f t="shared" si="30"/>
        <v>112.090005</v>
      </c>
      <c r="I119" s="4">
        <f t="shared" si="31"/>
        <v>51.678196499999999</v>
      </c>
      <c r="J119" s="8">
        <f>$M$103*F119^2+$N$103*F119+$O$103</f>
        <v>97.790109890109889</v>
      </c>
      <c r="K119" s="8">
        <f t="shared" si="36"/>
        <v>76.322603383458642</v>
      </c>
      <c r="L119" s="8">
        <f t="shared" si="37"/>
        <v>51.032424812030065</v>
      </c>
      <c r="T119" s="9">
        <f t="shared" si="38"/>
        <v>0.1125</v>
      </c>
      <c r="U119" s="10">
        <f t="shared" si="39"/>
        <v>54.75</v>
      </c>
      <c r="V119" s="11">
        <f t="shared" si="33"/>
        <v>28.022501250000001</v>
      </c>
      <c r="W119" s="10">
        <f t="shared" si="34"/>
        <v>25.839098249999999</v>
      </c>
      <c r="X119" s="10">
        <f t="shared" si="40"/>
        <v>12.223763736263736</v>
      </c>
      <c r="Y119" s="10">
        <f t="shared" si="41"/>
        <v>82.726398026315792</v>
      </c>
      <c r="Z119" s="10">
        <f t="shared" si="42"/>
        <v>61.49358552631579</v>
      </c>
    </row>
    <row r="120" spans="1:26" x14ac:dyDescent="0.25">
      <c r="A120" s="6" t="s">
        <v>3</v>
      </c>
      <c r="C120" s="3"/>
      <c r="F120" s="3">
        <v>0.47499999999999998</v>
      </c>
      <c r="G120" s="8">
        <v>108</v>
      </c>
      <c r="H120" s="7">
        <f t="shared" si="30"/>
        <v>118.31722749999999</v>
      </c>
      <c r="I120" s="4">
        <f t="shared" si="31"/>
        <v>50.970275999999998</v>
      </c>
      <c r="J120" s="8">
        <f t="shared" si="43"/>
        <v>97.565384615384616</v>
      </c>
      <c r="K120" s="8">
        <f t="shared" si="36"/>
        <v>76.453007518796994</v>
      </c>
      <c r="L120" s="8">
        <f t="shared" si="37"/>
        <v>50.988721804511265</v>
      </c>
      <c r="T120" s="9">
        <f t="shared" si="38"/>
        <v>0.11874999999999999</v>
      </c>
      <c r="U120" s="10">
        <f t="shared" si="39"/>
        <v>54</v>
      </c>
      <c r="V120" s="11">
        <f t="shared" si="33"/>
        <v>29.579306874999997</v>
      </c>
      <c r="W120" s="10">
        <f t="shared" si="34"/>
        <v>25.485137999999999</v>
      </c>
      <c r="X120" s="10">
        <f t="shared" si="40"/>
        <v>12.195673076923077</v>
      </c>
      <c r="Y120" s="10">
        <f t="shared" si="41"/>
        <v>82.83759398496241</v>
      </c>
      <c r="Z120" s="10">
        <f t="shared" si="42"/>
        <v>61.809022556390978</v>
      </c>
    </row>
    <row r="121" spans="1:26" x14ac:dyDescent="0.25">
      <c r="A121" s="6" t="s">
        <v>3</v>
      </c>
      <c r="C121" s="3"/>
      <c r="F121" s="3">
        <v>0.5</v>
      </c>
      <c r="G121" s="8">
        <v>108</v>
      </c>
      <c r="H121" s="7">
        <f t="shared" si="30"/>
        <v>124.54445</v>
      </c>
      <c r="I121" s="4">
        <f t="shared" si="31"/>
        <v>50.970275999999998</v>
      </c>
      <c r="J121" s="8">
        <f t="shared" si="43"/>
        <v>97.318681318681328</v>
      </c>
      <c r="K121" s="8">
        <f t="shared" si="36"/>
        <v>76.453007518796994</v>
      </c>
      <c r="L121" s="8">
        <f t="shared" si="37"/>
        <v>50.988721804511265</v>
      </c>
      <c r="T121" s="9">
        <f t="shared" si="38"/>
        <v>0.125</v>
      </c>
      <c r="U121" s="10">
        <f t="shared" si="39"/>
        <v>54</v>
      </c>
      <c r="V121" s="11">
        <f t="shared" si="33"/>
        <v>31.136112499999999</v>
      </c>
      <c r="W121" s="10">
        <f t="shared" si="34"/>
        <v>25.485137999999999</v>
      </c>
      <c r="X121" s="10">
        <f t="shared" si="40"/>
        <v>12.164835164835166</v>
      </c>
      <c r="Y121" s="10">
        <f t="shared" si="41"/>
        <v>82.83759398496241</v>
      </c>
      <c r="Z121" s="10">
        <f t="shared" si="42"/>
        <v>61.809022556390978</v>
      </c>
    </row>
    <row r="122" spans="1:26" x14ac:dyDescent="0.25">
      <c r="A122" s="6" t="s">
        <v>3</v>
      </c>
      <c r="C122" s="3"/>
      <c r="F122" s="3">
        <v>0.52500000000000002</v>
      </c>
      <c r="G122" s="8">
        <v>104</v>
      </c>
      <c r="H122" s="7">
        <f t="shared" si="30"/>
        <v>130.77167249999999</v>
      </c>
      <c r="I122" s="4">
        <f t="shared" si="31"/>
        <v>49.082487999999998</v>
      </c>
      <c r="J122" s="8">
        <f t="shared" si="43"/>
        <v>97.050000000000011</v>
      </c>
      <c r="K122" s="8">
        <f t="shared" si="36"/>
        <v>76.813157894736833</v>
      </c>
      <c r="L122" s="8">
        <f t="shared" si="37"/>
        <v>50.963157894736824</v>
      </c>
      <c r="T122" s="9">
        <f t="shared" si="38"/>
        <v>0.13125000000000001</v>
      </c>
      <c r="U122" s="10">
        <f t="shared" si="39"/>
        <v>52</v>
      </c>
      <c r="V122" s="11">
        <f t="shared" si="33"/>
        <v>32.692918124999998</v>
      </c>
      <c r="W122" s="10">
        <f t="shared" si="34"/>
        <v>24.541243999999999</v>
      </c>
      <c r="X122" s="10">
        <f t="shared" si="40"/>
        <v>12.131250000000001</v>
      </c>
      <c r="Y122" s="10">
        <f t="shared" si="41"/>
        <v>83.137218045112775</v>
      </c>
      <c r="Z122" s="10">
        <f t="shared" si="42"/>
        <v>62.672932330827066</v>
      </c>
    </row>
    <row r="123" spans="1:26" x14ac:dyDescent="0.25">
      <c r="A123" s="6" t="s">
        <v>3</v>
      </c>
      <c r="C123" s="3"/>
      <c r="F123" s="3">
        <v>0.55000000000000004</v>
      </c>
      <c r="G123" s="8">
        <v>102</v>
      </c>
      <c r="H123" s="7">
        <f t="shared" si="30"/>
        <v>136.998895</v>
      </c>
      <c r="I123" s="4">
        <f t="shared" si="31"/>
        <v>48.138593999999998</v>
      </c>
      <c r="J123" s="8">
        <f t="shared" si="43"/>
        <v>96.759340659340666</v>
      </c>
      <c r="K123" s="8">
        <f t="shared" si="36"/>
        <v>77</v>
      </c>
      <c r="L123" s="8">
        <f t="shared" si="37"/>
        <v>50.999999999999986</v>
      </c>
      <c r="T123" s="9">
        <f t="shared" si="38"/>
        <v>0.13750000000000001</v>
      </c>
      <c r="U123" s="10">
        <f t="shared" si="39"/>
        <v>51</v>
      </c>
      <c r="V123" s="11">
        <f t="shared" si="33"/>
        <v>34.249723750000001</v>
      </c>
      <c r="W123" s="10">
        <f t="shared" si="34"/>
        <v>24.069296999999999</v>
      </c>
      <c r="X123" s="10">
        <f t="shared" si="40"/>
        <v>12.094917582417583</v>
      </c>
      <c r="Y123" s="10">
        <f t="shared" si="41"/>
        <v>83.288721804511283</v>
      </c>
      <c r="Z123" s="10">
        <f t="shared" si="42"/>
        <v>63.117293233082712</v>
      </c>
    </row>
    <row r="124" spans="1:26" x14ac:dyDescent="0.25">
      <c r="A124" s="6" t="s">
        <v>3</v>
      </c>
      <c r="C124" s="3"/>
      <c r="F124" s="3">
        <v>0.57499999999999996</v>
      </c>
      <c r="G124" s="8">
        <v>101</v>
      </c>
      <c r="H124" s="7">
        <f t="shared" si="30"/>
        <v>143.22611749999999</v>
      </c>
      <c r="I124" s="4">
        <f t="shared" si="31"/>
        <v>47.666646999999998</v>
      </c>
      <c r="J124" s="8">
        <f t="shared" si="43"/>
        <v>96.446703296703305</v>
      </c>
      <c r="K124" s="8">
        <f t="shared" si="36"/>
        <v>77.095112781954882</v>
      </c>
      <c r="L124" s="8">
        <f t="shared" si="37"/>
        <v>51.030827067669151</v>
      </c>
      <c r="T124" s="9">
        <f t="shared" si="38"/>
        <v>0.14374999999999999</v>
      </c>
      <c r="U124" s="10">
        <f t="shared" si="39"/>
        <v>50.5</v>
      </c>
      <c r="V124" s="11">
        <f t="shared" si="33"/>
        <v>35.806529374999997</v>
      </c>
      <c r="W124" s="10">
        <f t="shared" si="34"/>
        <v>23.833323499999999</v>
      </c>
      <c r="X124" s="10">
        <f t="shared" si="40"/>
        <v>12.055837912087913</v>
      </c>
      <c r="Y124" s="10">
        <f t="shared" si="41"/>
        <v>83.364896616541358</v>
      </c>
      <c r="Z124" s="10">
        <f t="shared" si="42"/>
        <v>63.342575187969928</v>
      </c>
    </row>
    <row r="125" spans="1:26" x14ac:dyDescent="0.25">
      <c r="A125" s="6" t="s">
        <v>3</v>
      </c>
      <c r="C125" s="3"/>
      <c r="F125" s="3">
        <v>0.6</v>
      </c>
      <c r="G125" s="8">
        <v>100</v>
      </c>
      <c r="H125" s="7">
        <f t="shared" si="30"/>
        <v>149.45334</v>
      </c>
      <c r="I125" s="4">
        <f t="shared" si="31"/>
        <v>47.194699999999997</v>
      </c>
      <c r="J125" s="8">
        <f t="shared" si="43"/>
        <v>96.112087912087915</v>
      </c>
      <c r="K125" s="8">
        <f t="shared" si="36"/>
        <v>77.191353383458647</v>
      </c>
      <c r="L125" s="8">
        <f t="shared" si="37"/>
        <v>51.06992481203006</v>
      </c>
      <c r="T125" s="9">
        <f t="shared" si="38"/>
        <v>0.15</v>
      </c>
      <c r="U125" s="10">
        <f t="shared" si="39"/>
        <v>50</v>
      </c>
      <c r="V125" s="11">
        <f t="shared" si="33"/>
        <v>37.363334999999999</v>
      </c>
      <c r="W125" s="10">
        <f t="shared" si="34"/>
        <v>23.597349999999999</v>
      </c>
      <c r="X125" s="10">
        <f t="shared" si="40"/>
        <v>12.014010989010989</v>
      </c>
      <c r="Y125" s="10">
        <f t="shared" si="41"/>
        <v>83.441353383458647</v>
      </c>
      <c r="Z125" s="10">
        <f t="shared" si="42"/>
        <v>63.569924812030081</v>
      </c>
    </row>
    <row r="126" spans="1:26" x14ac:dyDescent="0.25">
      <c r="A126" s="6" t="s">
        <v>3</v>
      </c>
      <c r="C126" s="3"/>
      <c r="F126" s="3">
        <v>0.625</v>
      </c>
      <c r="G126" s="8">
        <v>96.5</v>
      </c>
      <c r="H126" s="7">
        <f t="shared" si="30"/>
        <v>155.68056250000001</v>
      </c>
      <c r="I126" s="4">
        <f t="shared" si="31"/>
        <v>45.542885499999997</v>
      </c>
      <c r="J126" s="8">
        <f>$M$103*F126^2+$N$103*F126+$O$103</f>
        <v>95.755494505494511</v>
      </c>
      <c r="K126" s="8">
        <f t="shared" si="36"/>
        <v>77.537077067669173</v>
      </c>
      <c r="L126" s="8">
        <f t="shared" si="37"/>
        <v>51.271898496240588</v>
      </c>
      <c r="T126" s="9">
        <f t="shared" si="38"/>
        <v>0.15625</v>
      </c>
      <c r="U126" s="10">
        <f t="shared" si="39"/>
        <v>48.25</v>
      </c>
      <c r="V126" s="11">
        <f t="shared" si="33"/>
        <v>38.920140625000002</v>
      </c>
      <c r="W126" s="10">
        <f t="shared" si="34"/>
        <v>22.771442749999999</v>
      </c>
      <c r="X126" s="10">
        <f t="shared" si="40"/>
        <v>11.969436813186814</v>
      </c>
      <c r="Y126" s="10">
        <f t="shared" si="41"/>
        <v>83.711172462406012</v>
      </c>
      <c r="Z126" s="10">
        <f t="shared" si="42"/>
        <v>64.381931390977456</v>
      </c>
    </row>
    <row r="127" spans="1:26" x14ac:dyDescent="0.25">
      <c r="A127" s="6" t="s">
        <v>3</v>
      </c>
      <c r="C127" s="3"/>
      <c r="F127" s="3">
        <v>0.65</v>
      </c>
      <c r="G127" s="8">
        <v>95</v>
      </c>
      <c r="H127" s="7">
        <f t="shared" si="30"/>
        <v>161.90778499999999</v>
      </c>
      <c r="I127" s="4">
        <f t="shared" si="31"/>
        <v>44.834965000000004</v>
      </c>
      <c r="J127" s="8">
        <f t="shared" si="43"/>
        <v>95.376923076923077</v>
      </c>
      <c r="K127" s="8">
        <f t="shared" si="36"/>
        <v>77.689473684210526</v>
      </c>
      <c r="L127" s="8">
        <f t="shared" si="37"/>
        <v>51.389473684210515</v>
      </c>
      <c r="T127" s="9">
        <f t="shared" si="38"/>
        <v>0.16250000000000001</v>
      </c>
      <c r="U127" s="10">
        <f t="shared" si="39"/>
        <v>47.5</v>
      </c>
      <c r="V127" s="11">
        <f t="shared" si="33"/>
        <v>40.476946249999997</v>
      </c>
      <c r="W127" s="10">
        <f t="shared" si="34"/>
        <v>22.417482500000002</v>
      </c>
      <c r="X127" s="10">
        <f t="shared" si="40"/>
        <v>11.922115384615385</v>
      </c>
      <c r="Y127" s="10">
        <f t="shared" si="41"/>
        <v>83.827866541353387</v>
      </c>
      <c r="Z127" s="10">
        <f t="shared" si="42"/>
        <v>64.737687969924821</v>
      </c>
    </row>
    <row r="128" spans="1:26" x14ac:dyDescent="0.25">
      <c r="A128" s="6" t="s">
        <v>3</v>
      </c>
      <c r="C128" s="3"/>
      <c r="F128" s="3">
        <v>0.67500000000000004</v>
      </c>
      <c r="G128" s="8">
        <v>94</v>
      </c>
      <c r="H128" s="7">
        <f t="shared" si="30"/>
        <v>168.1350075</v>
      </c>
      <c r="I128" s="4">
        <f t="shared" si="31"/>
        <v>44.363018000000004</v>
      </c>
      <c r="J128" s="8">
        <f t="shared" si="43"/>
        <v>94.976373626373629</v>
      </c>
      <c r="K128" s="8">
        <f t="shared" si="36"/>
        <v>77.792481203007512</v>
      </c>
      <c r="L128" s="8">
        <f t="shared" si="37"/>
        <v>51.478195488721788</v>
      </c>
      <c r="T128" s="9">
        <f t="shared" si="38"/>
        <v>0.16875000000000001</v>
      </c>
      <c r="U128" s="10">
        <f t="shared" si="39"/>
        <v>47</v>
      </c>
      <c r="V128" s="11">
        <f t="shared" si="33"/>
        <v>42.033751875</v>
      </c>
      <c r="W128" s="10">
        <f t="shared" si="34"/>
        <v>22.181509000000002</v>
      </c>
      <c r="X128" s="10">
        <f t="shared" si="40"/>
        <v>11.872046703296704</v>
      </c>
      <c r="Y128" s="10">
        <f t="shared" si="41"/>
        <v>83.906015037593988</v>
      </c>
      <c r="Z128" s="10">
        <f t="shared" si="42"/>
        <v>64.977443609022572</v>
      </c>
    </row>
    <row r="129" spans="1:26" x14ac:dyDescent="0.25">
      <c r="A129" s="6" t="s">
        <v>3</v>
      </c>
      <c r="C129" s="3"/>
      <c r="F129" s="3">
        <v>0.7</v>
      </c>
      <c r="G129" s="8">
        <v>93</v>
      </c>
      <c r="H129" s="7">
        <f t="shared" si="30"/>
        <v>174.36222999999998</v>
      </c>
      <c r="I129" s="4">
        <f t="shared" si="31"/>
        <v>43.891071000000004</v>
      </c>
      <c r="J129" s="8">
        <f t="shared" si="43"/>
        <v>94.553846153846166</v>
      </c>
      <c r="K129" s="8">
        <f t="shared" si="36"/>
        <v>77.896616541353382</v>
      </c>
      <c r="L129" s="8">
        <f t="shared" si="37"/>
        <v>51.575187969924784</v>
      </c>
      <c r="T129" s="9">
        <f t="shared" si="38"/>
        <v>0.17499999999999999</v>
      </c>
      <c r="U129" s="10">
        <f t="shared" si="39"/>
        <v>46.5</v>
      </c>
      <c r="V129" s="11">
        <f t="shared" si="33"/>
        <v>43.590557499999996</v>
      </c>
      <c r="W129" s="10">
        <f t="shared" si="34"/>
        <v>21.945535500000002</v>
      </c>
      <c r="X129" s="10">
        <f t="shared" si="40"/>
        <v>11.819230769230771</v>
      </c>
      <c r="Y129" s="10">
        <f t="shared" si="41"/>
        <v>83.984445488721803</v>
      </c>
      <c r="Z129" s="10">
        <f t="shared" si="42"/>
        <v>65.21926691729324</v>
      </c>
    </row>
    <row r="130" spans="1:26" x14ac:dyDescent="0.25">
      <c r="A130" s="6" t="s">
        <v>3</v>
      </c>
      <c r="C130" s="3"/>
      <c r="F130" s="3">
        <v>0.72499999999999998</v>
      </c>
      <c r="G130" s="8">
        <v>89</v>
      </c>
      <c r="H130" s="7">
        <f t="shared" si="30"/>
        <v>180.58945249999999</v>
      </c>
      <c r="I130" s="4">
        <f t="shared" si="31"/>
        <v>42.003283000000003</v>
      </c>
      <c r="J130" s="8">
        <f t="shared" si="43"/>
        <v>94.10934065934066</v>
      </c>
      <c r="K130" s="8">
        <f t="shared" si="36"/>
        <v>78.324436090225561</v>
      </c>
      <c r="L130" s="8">
        <f t="shared" si="37"/>
        <v>52.045864661654115</v>
      </c>
      <c r="T130" s="9">
        <f t="shared" si="38"/>
        <v>0.18124999999999999</v>
      </c>
      <c r="U130" s="10">
        <f t="shared" si="39"/>
        <v>44.5</v>
      </c>
      <c r="V130" s="11">
        <f t="shared" si="33"/>
        <v>45.147363124999998</v>
      </c>
      <c r="W130" s="10">
        <f t="shared" si="34"/>
        <v>21.001641500000002</v>
      </c>
      <c r="X130" s="10">
        <f t="shared" si="40"/>
        <v>11.763667582417582</v>
      </c>
      <c r="Y130" s="10">
        <f t="shared" si="41"/>
        <v>84.30098684210526</v>
      </c>
      <c r="Z130" s="10">
        <f t="shared" si="42"/>
        <v>66.207236842105274</v>
      </c>
    </row>
    <row r="131" spans="1:26" x14ac:dyDescent="0.25">
      <c r="A131" s="6" t="s">
        <v>3</v>
      </c>
      <c r="C131" s="3"/>
      <c r="F131" s="3">
        <v>0.75</v>
      </c>
      <c r="G131" s="8">
        <v>87</v>
      </c>
      <c r="H131" s="7">
        <f t="shared" ref="H131:H194" si="45">F131*249.0889</f>
        <v>186.816675</v>
      </c>
      <c r="I131" s="4">
        <f t="shared" ref="I131:I194" si="46">G131*0.471947</f>
        <v>41.059389000000003</v>
      </c>
      <c r="J131" s="8">
        <f t="shared" si="43"/>
        <v>93.642857142857153</v>
      </c>
      <c r="K131" s="8">
        <f t="shared" si="36"/>
        <v>78.545112781954884</v>
      </c>
      <c r="L131" s="8">
        <f t="shared" si="37"/>
        <v>52.330827067669162</v>
      </c>
      <c r="T131" s="9">
        <f t="shared" si="38"/>
        <v>0.1875</v>
      </c>
      <c r="U131" s="10">
        <f t="shared" si="39"/>
        <v>43.5</v>
      </c>
      <c r="V131" s="11">
        <f t="shared" ref="V131:V194" si="47">T131*249.0889</f>
        <v>46.704168750000001</v>
      </c>
      <c r="W131" s="10">
        <f t="shared" ref="W131:W194" si="48">U131*0.471947</f>
        <v>20.529694500000002</v>
      </c>
      <c r="X131" s="10">
        <f t="shared" si="40"/>
        <v>11.705357142857144</v>
      </c>
      <c r="Y131" s="10">
        <f t="shared" si="41"/>
        <v>84.460949248120301</v>
      </c>
      <c r="Z131" s="10">
        <f t="shared" si="42"/>
        <v>66.71362781954889</v>
      </c>
    </row>
    <row r="132" spans="1:26" x14ac:dyDescent="0.25">
      <c r="A132" s="6" t="s">
        <v>3</v>
      </c>
      <c r="C132" s="3"/>
      <c r="F132" s="3">
        <v>0.77500000000000002</v>
      </c>
      <c r="G132" s="8">
        <v>86</v>
      </c>
      <c r="H132" s="7">
        <f t="shared" si="45"/>
        <v>193.04389750000001</v>
      </c>
      <c r="I132" s="4">
        <f t="shared" si="46"/>
        <v>40.587442000000003</v>
      </c>
      <c r="J132" s="8">
        <f t="shared" si="43"/>
        <v>93.154395604395603</v>
      </c>
      <c r="K132" s="8">
        <f t="shared" si="36"/>
        <v>78.657142857142844</v>
      </c>
      <c r="L132" s="8">
        <f t="shared" si="37"/>
        <v>52.485714285714266</v>
      </c>
      <c r="T132" s="9">
        <f t="shared" si="38"/>
        <v>0.19375000000000001</v>
      </c>
      <c r="U132" s="10">
        <f t="shared" si="39"/>
        <v>43</v>
      </c>
      <c r="V132" s="11">
        <f t="shared" si="47"/>
        <v>48.260974375000004</v>
      </c>
      <c r="W132" s="10">
        <f t="shared" si="48"/>
        <v>20.293721000000001</v>
      </c>
      <c r="X132" s="10">
        <f t="shared" si="40"/>
        <v>11.64429945054945</v>
      </c>
      <c r="Y132" s="10">
        <f t="shared" si="41"/>
        <v>84.541353383458656</v>
      </c>
      <c r="Z132" s="10">
        <f t="shared" si="42"/>
        <v>66.969924812030087</v>
      </c>
    </row>
    <row r="133" spans="1:26" x14ac:dyDescent="0.25">
      <c r="A133" s="6" t="s">
        <v>3</v>
      </c>
      <c r="C133" s="3"/>
      <c r="F133" s="3">
        <v>0.8</v>
      </c>
      <c r="G133" s="8">
        <v>85</v>
      </c>
      <c r="H133" s="7">
        <f t="shared" si="45"/>
        <v>199.27112</v>
      </c>
      <c r="I133" s="4">
        <f t="shared" si="46"/>
        <v>40.115495000000003</v>
      </c>
      <c r="J133" s="8">
        <f t="shared" si="43"/>
        <v>92.643956043956052</v>
      </c>
      <c r="K133" s="8">
        <f t="shared" si="36"/>
        <v>78.770300751879688</v>
      </c>
      <c r="L133" s="8">
        <f t="shared" si="37"/>
        <v>52.6488721804511</v>
      </c>
      <c r="T133" s="9">
        <f t="shared" si="38"/>
        <v>0.2</v>
      </c>
      <c r="U133" s="10">
        <f t="shared" si="39"/>
        <v>42.5</v>
      </c>
      <c r="V133" s="11">
        <f t="shared" si="47"/>
        <v>49.817779999999999</v>
      </c>
      <c r="W133" s="10">
        <f t="shared" si="48"/>
        <v>20.057747500000001</v>
      </c>
      <c r="X133" s="10">
        <f t="shared" si="40"/>
        <v>11.580494505494507</v>
      </c>
      <c r="Y133" s="10">
        <f t="shared" si="41"/>
        <v>84.622039473684211</v>
      </c>
      <c r="Z133" s="10">
        <f t="shared" si="42"/>
        <v>67.228289473684214</v>
      </c>
    </row>
    <row r="134" spans="1:26" x14ac:dyDescent="0.25">
      <c r="A134" s="6" t="s">
        <v>3</v>
      </c>
      <c r="C134" s="3"/>
      <c r="F134" s="3">
        <v>0.82499999999999996</v>
      </c>
      <c r="G134" s="8">
        <v>81.5</v>
      </c>
      <c r="H134" s="7">
        <f t="shared" si="45"/>
        <v>205.49834249999998</v>
      </c>
      <c r="I134" s="4">
        <f t="shared" si="46"/>
        <v>38.463680500000002</v>
      </c>
      <c r="J134" s="8">
        <f t="shared" si="43"/>
        <v>92.111538461538473</v>
      </c>
      <c r="K134" s="8">
        <f t="shared" si="36"/>
        <v>79.175234962406009</v>
      </c>
      <c r="L134" s="8">
        <f t="shared" si="37"/>
        <v>53.285056390977417</v>
      </c>
      <c r="T134" s="9">
        <f t="shared" si="38"/>
        <v>0.20624999999999999</v>
      </c>
      <c r="U134" s="10">
        <f t="shared" si="39"/>
        <v>40.75</v>
      </c>
      <c r="V134" s="11">
        <f t="shared" si="47"/>
        <v>51.374585624999995</v>
      </c>
      <c r="W134" s="10">
        <f t="shared" si="48"/>
        <v>19.231840250000001</v>
      </c>
      <c r="X134" s="10">
        <f t="shared" si="40"/>
        <v>11.513942307692309</v>
      </c>
      <c r="Y134" s="10">
        <f t="shared" si="41"/>
        <v>84.906661184210535</v>
      </c>
      <c r="Z134" s="10">
        <f t="shared" si="42"/>
        <v>68.148848684210549</v>
      </c>
    </row>
    <row r="135" spans="1:26" x14ac:dyDescent="0.25">
      <c r="A135" s="6" t="s">
        <v>3</v>
      </c>
      <c r="C135" s="3"/>
      <c r="F135" s="3">
        <v>0.85</v>
      </c>
      <c r="G135" s="8">
        <v>80</v>
      </c>
      <c r="H135" s="7">
        <f t="shared" si="45"/>
        <v>211.72556499999999</v>
      </c>
      <c r="I135" s="4">
        <f t="shared" si="46"/>
        <v>37.755760000000002</v>
      </c>
      <c r="J135" s="8">
        <f t="shared" si="43"/>
        <v>91.557142857142864</v>
      </c>
      <c r="K135" s="8">
        <f t="shared" si="36"/>
        <v>79.353007518796986</v>
      </c>
      <c r="L135" s="8">
        <f t="shared" si="37"/>
        <v>53.588721804511252</v>
      </c>
      <c r="T135" s="9">
        <f t="shared" si="38"/>
        <v>0.21249999999999999</v>
      </c>
      <c r="U135" s="10">
        <f t="shared" si="39"/>
        <v>40</v>
      </c>
      <c r="V135" s="11">
        <f t="shared" si="47"/>
        <v>52.931391249999997</v>
      </c>
      <c r="W135" s="10">
        <f t="shared" si="48"/>
        <v>18.877880000000001</v>
      </c>
      <c r="X135" s="10">
        <f t="shared" si="40"/>
        <v>11.444642857142858</v>
      </c>
      <c r="Y135" s="10">
        <f t="shared" si="41"/>
        <v>85.029699248120309</v>
      </c>
      <c r="Z135" s="10">
        <f t="shared" si="42"/>
        <v>68.551127819548896</v>
      </c>
    </row>
    <row r="136" spans="1:26" x14ac:dyDescent="0.25">
      <c r="A136" s="6" t="s">
        <v>3</v>
      </c>
      <c r="C136" s="3"/>
      <c r="F136" s="3">
        <v>0.875</v>
      </c>
      <c r="G136" s="8">
        <v>79</v>
      </c>
      <c r="H136" s="7">
        <f t="shared" si="45"/>
        <v>217.9527875</v>
      </c>
      <c r="I136" s="4">
        <f t="shared" si="46"/>
        <v>37.283813000000002</v>
      </c>
      <c r="J136" s="8">
        <f t="shared" si="43"/>
        <v>90.980769230769241</v>
      </c>
      <c r="K136" s="8">
        <f t="shared" si="36"/>
        <v>79.472932330827064</v>
      </c>
      <c r="L136" s="8">
        <f t="shared" si="37"/>
        <v>53.801503759398486</v>
      </c>
      <c r="T136" s="9">
        <f t="shared" si="38"/>
        <v>0.21875</v>
      </c>
      <c r="U136" s="10">
        <f t="shared" si="39"/>
        <v>39.5</v>
      </c>
      <c r="V136" s="11">
        <f t="shared" si="47"/>
        <v>54.488196875</v>
      </c>
      <c r="W136" s="10">
        <f t="shared" si="48"/>
        <v>18.641906500000001</v>
      </c>
      <c r="X136" s="10">
        <f t="shared" si="40"/>
        <v>11.372596153846155</v>
      </c>
      <c r="Y136" s="10">
        <f t="shared" si="41"/>
        <v>85.112077067669176</v>
      </c>
      <c r="Z136" s="10">
        <f t="shared" si="42"/>
        <v>68.821898496240621</v>
      </c>
    </row>
    <row r="137" spans="1:26" x14ac:dyDescent="0.25">
      <c r="A137" s="6" t="s">
        <v>3</v>
      </c>
      <c r="C137" s="3"/>
      <c r="F137" s="3">
        <v>0.9</v>
      </c>
      <c r="G137" s="8">
        <v>78</v>
      </c>
      <c r="H137" s="7">
        <f t="shared" si="45"/>
        <v>224.18001000000001</v>
      </c>
      <c r="I137" s="4">
        <f t="shared" si="46"/>
        <v>36.811866000000002</v>
      </c>
      <c r="J137" s="8">
        <f t="shared" si="43"/>
        <v>90.382417582417588</v>
      </c>
      <c r="K137" s="8">
        <f t="shared" si="36"/>
        <v>79.593984962406012</v>
      </c>
      <c r="L137" s="8">
        <f t="shared" si="37"/>
        <v>54.022556390977428</v>
      </c>
      <c r="T137" s="9">
        <f t="shared" si="38"/>
        <v>0.22500000000000001</v>
      </c>
      <c r="U137" s="10">
        <f t="shared" si="39"/>
        <v>39</v>
      </c>
      <c r="V137" s="11">
        <f t="shared" si="47"/>
        <v>56.045002500000002</v>
      </c>
      <c r="W137" s="10">
        <f t="shared" si="48"/>
        <v>18.405933000000001</v>
      </c>
      <c r="X137" s="10">
        <f t="shared" si="40"/>
        <v>11.297802197802199</v>
      </c>
      <c r="Y137" s="10">
        <f t="shared" si="41"/>
        <v>85.194736842105272</v>
      </c>
      <c r="Z137" s="10">
        <f t="shared" si="42"/>
        <v>69.094736842105277</v>
      </c>
    </row>
    <row r="138" spans="1:26" x14ac:dyDescent="0.25">
      <c r="A138" s="6" t="s">
        <v>3</v>
      </c>
      <c r="C138" s="3"/>
      <c r="F138" s="3">
        <v>0.92500000000000004</v>
      </c>
      <c r="G138" s="8">
        <v>74.5</v>
      </c>
      <c r="H138" s="7">
        <f t="shared" si="45"/>
        <v>230.40723250000002</v>
      </c>
      <c r="I138" s="4">
        <f t="shared" si="46"/>
        <v>35.160051500000002</v>
      </c>
      <c r="J138" s="8">
        <f t="shared" si="43"/>
        <v>89.762087912087921</v>
      </c>
      <c r="K138" s="8">
        <f t="shared" si="36"/>
        <v>80.026550751879697</v>
      </c>
      <c r="L138" s="8">
        <f t="shared" si="37"/>
        <v>54.861372180451113</v>
      </c>
      <c r="T138" s="9">
        <f t="shared" si="38"/>
        <v>0.23125000000000001</v>
      </c>
      <c r="U138" s="10">
        <f t="shared" si="39"/>
        <v>37.25</v>
      </c>
      <c r="V138" s="11">
        <f t="shared" si="47"/>
        <v>57.601808125000005</v>
      </c>
      <c r="W138" s="10">
        <f t="shared" si="48"/>
        <v>17.580025750000001</v>
      </c>
      <c r="X138" s="10">
        <f t="shared" si="40"/>
        <v>11.22026098901099</v>
      </c>
      <c r="Y138" s="10">
        <f t="shared" si="41"/>
        <v>85.486266447368422</v>
      </c>
      <c r="Z138" s="10">
        <f t="shared" si="42"/>
        <v>70.065953947368442</v>
      </c>
    </row>
    <row r="139" spans="1:26" x14ac:dyDescent="0.25">
      <c r="A139" s="6" t="s">
        <v>3</v>
      </c>
      <c r="C139" s="3"/>
      <c r="F139" s="3">
        <v>0.95</v>
      </c>
      <c r="G139" s="8">
        <v>73</v>
      </c>
      <c r="H139" s="7">
        <f t="shared" si="45"/>
        <v>236.63445499999997</v>
      </c>
      <c r="I139" s="4">
        <f t="shared" si="46"/>
        <v>34.452131000000001</v>
      </c>
      <c r="J139" s="8">
        <f t="shared" si="43"/>
        <v>89.119780219780225</v>
      </c>
      <c r="K139" s="8">
        <f t="shared" si="36"/>
        <v>80.21616541353383</v>
      </c>
      <c r="L139" s="8">
        <f t="shared" si="37"/>
        <v>55.251879699248107</v>
      </c>
      <c r="T139" s="9">
        <f t="shared" si="38"/>
        <v>0.23749999999999999</v>
      </c>
      <c r="U139" s="10">
        <f t="shared" si="39"/>
        <v>36.5</v>
      </c>
      <c r="V139" s="11">
        <f t="shared" si="47"/>
        <v>59.158613749999994</v>
      </c>
      <c r="W139" s="10">
        <f t="shared" si="48"/>
        <v>17.226065500000001</v>
      </c>
      <c r="X139" s="10">
        <f t="shared" si="40"/>
        <v>11.139972527472528</v>
      </c>
      <c r="Y139" s="10">
        <f t="shared" si="41"/>
        <v>85.612265037593986</v>
      </c>
      <c r="Z139" s="10">
        <f t="shared" si="42"/>
        <v>70.489943609022589</v>
      </c>
    </row>
    <row r="140" spans="1:26" x14ac:dyDescent="0.25">
      <c r="A140" s="6" t="s">
        <v>3</v>
      </c>
      <c r="C140" s="3"/>
      <c r="F140" s="3">
        <v>0.97499999999999998</v>
      </c>
      <c r="G140" s="8">
        <v>71.5</v>
      </c>
      <c r="H140" s="7">
        <f t="shared" si="45"/>
        <v>242.86167749999998</v>
      </c>
      <c r="I140" s="4">
        <f t="shared" si="46"/>
        <v>33.744210500000001</v>
      </c>
      <c r="J140" s="8">
        <f t="shared" si="43"/>
        <v>88.455494505494514</v>
      </c>
      <c r="K140" s="8">
        <f t="shared" si="36"/>
        <v>80.408317669172931</v>
      </c>
      <c r="L140" s="8">
        <f t="shared" si="37"/>
        <v>55.660996240601492</v>
      </c>
      <c r="T140" s="9">
        <f t="shared" si="38"/>
        <v>0.24374999999999999</v>
      </c>
      <c r="U140" s="10">
        <f t="shared" si="39"/>
        <v>35.75</v>
      </c>
      <c r="V140" s="11">
        <f t="shared" si="47"/>
        <v>60.715419374999996</v>
      </c>
      <c r="W140" s="10">
        <f t="shared" si="48"/>
        <v>16.872105250000001</v>
      </c>
      <c r="X140" s="10">
        <f t="shared" si="40"/>
        <v>11.056936813186814</v>
      </c>
      <c r="Y140" s="10">
        <f t="shared" si="41"/>
        <v>85.738898026315795</v>
      </c>
      <c r="Z140" s="10">
        <f t="shared" si="42"/>
        <v>70.918585526315809</v>
      </c>
    </row>
    <row r="141" spans="1:26" x14ac:dyDescent="0.25">
      <c r="A141" s="6" t="s">
        <v>3</v>
      </c>
      <c r="C141" s="3"/>
      <c r="F141" s="3">
        <v>1</v>
      </c>
      <c r="G141" s="8">
        <v>70</v>
      </c>
      <c r="H141" s="7">
        <f t="shared" si="45"/>
        <v>249.0889</v>
      </c>
      <c r="I141" s="4">
        <f t="shared" si="46"/>
        <v>33.036290000000001</v>
      </c>
      <c r="J141" s="8">
        <f t="shared" si="43"/>
        <v>87.769230769230774</v>
      </c>
      <c r="K141" s="8">
        <f t="shared" si="36"/>
        <v>80.603007518796986</v>
      </c>
      <c r="L141" s="8">
        <f t="shared" si="37"/>
        <v>56.088721804511266</v>
      </c>
      <c r="T141" s="9">
        <f t="shared" si="38"/>
        <v>0.25</v>
      </c>
      <c r="U141" s="10">
        <f t="shared" si="39"/>
        <v>35</v>
      </c>
      <c r="V141" s="11">
        <f t="shared" si="47"/>
        <v>62.272224999999999</v>
      </c>
      <c r="W141" s="10">
        <f t="shared" si="48"/>
        <v>16.518145000000001</v>
      </c>
      <c r="X141" s="10">
        <f t="shared" si="40"/>
        <v>10.971153846153847</v>
      </c>
      <c r="Y141" s="10">
        <f t="shared" si="41"/>
        <v>85.866165413533835</v>
      </c>
      <c r="Z141" s="10">
        <f t="shared" si="42"/>
        <v>71.351879699248144</v>
      </c>
    </row>
    <row r="142" spans="1:26" x14ac:dyDescent="0.25">
      <c r="A142" s="6" t="s">
        <v>3</v>
      </c>
      <c r="C142" s="3"/>
      <c r="F142" s="3">
        <v>1.0249999999999999</v>
      </c>
      <c r="G142" s="8">
        <v>64.75</v>
      </c>
      <c r="H142" s="7">
        <f t="shared" si="45"/>
        <v>255.31612249999998</v>
      </c>
      <c r="I142" s="4">
        <f t="shared" si="46"/>
        <v>30.55856825</v>
      </c>
      <c r="J142" s="8">
        <f t="shared" si="43"/>
        <v>87.060989010989019</v>
      </c>
      <c r="K142" s="8">
        <f t="shared" si="36"/>
        <v>81.304405545112786</v>
      </c>
      <c r="L142" s="8">
        <f t="shared" si="37"/>
        <v>57.732307330827055</v>
      </c>
      <c r="T142" s="9">
        <f t="shared" si="38"/>
        <v>0.25624999999999998</v>
      </c>
      <c r="U142" s="10">
        <f t="shared" si="39"/>
        <v>32.375</v>
      </c>
      <c r="V142" s="11">
        <f t="shared" si="47"/>
        <v>63.829030624999994</v>
      </c>
      <c r="W142" s="10">
        <f t="shared" si="48"/>
        <v>15.279284125</v>
      </c>
      <c r="X142" s="10">
        <f t="shared" si="40"/>
        <v>10.882623626373627</v>
      </c>
      <c r="Y142" s="10">
        <f t="shared" si="41"/>
        <v>86.316597156954899</v>
      </c>
      <c r="Z142" s="10">
        <f t="shared" si="42"/>
        <v>72.905045817669205</v>
      </c>
    </row>
    <row r="143" spans="1:26" x14ac:dyDescent="0.25">
      <c r="A143" s="6" t="s">
        <v>3</v>
      </c>
      <c r="C143" s="3"/>
      <c r="F143" s="3">
        <v>1.05</v>
      </c>
      <c r="G143" s="8">
        <v>63</v>
      </c>
      <c r="H143" s="7">
        <f t="shared" si="45"/>
        <v>261.54334499999999</v>
      </c>
      <c r="I143" s="4">
        <f t="shared" si="46"/>
        <v>29.732661</v>
      </c>
      <c r="J143" s="8">
        <f t="shared" si="43"/>
        <v>86.330769230769235</v>
      </c>
      <c r="K143" s="8">
        <f t="shared" si="36"/>
        <v>81.545112781954884</v>
      </c>
      <c r="L143" s="8">
        <f t="shared" si="37"/>
        <v>58.330827067669162</v>
      </c>
      <c r="T143" s="9">
        <f t="shared" si="38"/>
        <v>0.26250000000000001</v>
      </c>
      <c r="U143" s="10">
        <f t="shared" si="39"/>
        <v>31.5</v>
      </c>
      <c r="V143" s="11">
        <f t="shared" si="47"/>
        <v>65.385836249999997</v>
      </c>
      <c r="W143" s="10">
        <f t="shared" si="48"/>
        <v>14.8663305</v>
      </c>
      <c r="X143" s="10">
        <f t="shared" si="40"/>
        <v>10.791346153846154</v>
      </c>
      <c r="Y143" s="10">
        <f t="shared" si="41"/>
        <v>86.468468045112786</v>
      </c>
      <c r="Z143" s="10">
        <f t="shared" si="42"/>
        <v>73.435432330827098</v>
      </c>
    </row>
    <row r="144" spans="1:26" x14ac:dyDescent="0.25">
      <c r="A144" s="6" t="s">
        <v>3</v>
      </c>
      <c r="C144" s="3"/>
      <c r="F144" s="3">
        <v>1.075</v>
      </c>
      <c r="G144" s="8">
        <v>60.5</v>
      </c>
      <c r="H144" s="7">
        <f t="shared" si="45"/>
        <v>267.77056749999997</v>
      </c>
      <c r="I144" s="4">
        <f t="shared" si="46"/>
        <v>28.5527935</v>
      </c>
      <c r="J144" s="8">
        <f t="shared" si="43"/>
        <v>85.578571428571436</v>
      </c>
      <c r="K144" s="8">
        <f t="shared" si="36"/>
        <v>81.894971804511272</v>
      </c>
      <c r="L144" s="8">
        <f t="shared" si="37"/>
        <v>59.229793233082702</v>
      </c>
      <c r="T144" s="9">
        <f t="shared" si="38"/>
        <v>0.26874999999999999</v>
      </c>
      <c r="U144" s="10">
        <f t="shared" si="39"/>
        <v>30.25</v>
      </c>
      <c r="V144" s="11">
        <f t="shared" si="47"/>
        <v>66.942641874999993</v>
      </c>
      <c r="W144" s="10">
        <f t="shared" si="48"/>
        <v>14.27639675</v>
      </c>
      <c r="X144" s="10">
        <f t="shared" si="40"/>
        <v>10.69732142857143</v>
      </c>
      <c r="Y144" s="10">
        <f t="shared" si="41"/>
        <v>86.686924342105272</v>
      </c>
      <c r="Z144" s="10">
        <f t="shared" si="42"/>
        <v>74.204111842105306</v>
      </c>
    </row>
    <row r="145" spans="1:26" x14ac:dyDescent="0.25">
      <c r="A145" s="6" t="s">
        <v>3</v>
      </c>
      <c r="C145" s="3"/>
      <c r="F145" s="3">
        <v>1.1000000000000001</v>
      </c>
      <c r="G145" s="8">
        <v>59</v>
      </c>
      <c r="H145" s="7">
        <f t="shared" si="45"/>
        <v>273.99779000000001</v>
      </c>
      <c r="I145" s="4">
        <f t="shared" si="46"/>
        <v>27.844873</v>
      </c>
      <c r="J145" s="8">
        <f t="shared" si="43"/>
        <v>84.804395604395609</v>
      </c>
      <c r="K145" s="8">
        <f t="shared" si="36"/>
        <v>82.108270676691731</v>
      </c>
      <c r="L145" s="8">
        <f t="shared" si="37"/>
        <v>59.793984962406014</v>
      </c>
      <c r="T145" s="9">
        <f t="shared" si="38"/>
        <v>0.27500000000000002</v>
      </c>
      <c r="U145" s="10">
        <f t="shared" si="39"/>
        <v>29.5</v>
      </c>
      <c r="V145" s="11">
        <f t="shared" si="47"/>
        <v>68.499447500000002</v>
      </c>
      <c r="W145" s="10">
        <f t="shared" si="48"/>
        <v>13.9224365</v>
      </c>
      <c r="X145" s="10">
        <f t="shared" si="40"/>
        <v>10.600549450549451</v>
      </c>
      <c r="Y145" s="10">
        <f t="shared" si="41"/>
        <v>86.818843984962413</v>
      </c>
      <c r="Z145" s="10">
        <f t="shared" si="42"/>
        <v>74.671522556391011</v>
      </c>
    </row>
    <row r="146" spans="1:26" x14ac:dyDescent="0.25">
      <c r="A146" s="6" t="s">
        <v>3</v>
      </c>
      <c r="C146" s="3"/>
      <c r="F146" s="3">
        <v>1.125</v>
      </c>
      <c r="G146" s="8">
        <v>55</v>
      </c>
      <c r="H146" s="7">
        <f t="shared" si="45"/>
        <v>280.22501249999999</v>
      </c>
      <c r="I146" s="4">
        <f t="shared" si="46"/>
        <v>25.957084999999999</v>
      </c>
      <c r="J146" s="8">
        <f t="shared" si="43"/>
        <v>84.008241758241766</v>
      </c>
      <c r="K146" s="8">
        <f t="shared" si="36"/>
        <v>82.689473684210526</v>
      </c>
      <c r="L146" s="8">
        <f t="shared" si="37"/>
        <v>61.389473684210529</v>
      </c>
      <c r="T146" s="9">
        <f t="shared" si="38"/>
        <v>0.28125</v>
      </c>
      <c r="U146" s="10">
        <f t="shared" si="39"/>
        <v>27.5</v>
      </c>
      <c r="V146" s="11">
        <f t="shared" si="47"/>
        <v>70.056253124999998</v>
      </c>
      <c r="W146" s="10">
        <f t="shared" si="48"/>
        <v>12.9785425</v>
      </c>
      <c r="X146" s="10">
        <f t="shared" si="40"/>
        <v>10.501030219780221</v>
      </c>
      <c r="Y146" s="10">
        <f t="shared" si="41"/>
        <v>87.173731203007534</v>
      </c>
      <c r="Z146" s="10">
        <f t="shared" si="42"/>
        <v>75.940695488721843</v>
      </c>
    </row>
    <row r="147" spans="1:26" x14ac:dyDescent="0.25">
      <c r="A147" s="6" t="s">
        <v>3</v>
      </c>
      <c r="C147" s="3"/>
      <c r="F147" s="3">
        <v>1.1499999999999999</v>
      </c>
      <c r="G147" s="8">
        <v>53</v>
      </c>
      <c r="H147" s="7">
        <f t="shared" si="45"/>
        <v>286.45223499999997</v>
      </c>
      <c r="I147" s="4">
        <f t="shared" si="46"/>
        <v>25.013190999999999</v>
      </c>
      <c r="J147" s="8">
        <f t="shared" si="43"/>
        <v>83.190109890109895</v>
      </c>
      <c r="K147" s="8">
        <f t="shared" si="36"/>
        <v>82.98684210526315</v>
      </c>
      <c r="L147" s="8">
        <f t="shared" si="37"/>
        <v>62.236842105263158</v>
      </c>
      <c r="T147" s="9">
        <f t="shared" si="38"/>
        <v>0.28749999999999998</v>
      </c>
      <c r="U147" s="10">
        <f t="shared" si="39"/>
        <v>26.5</v>
      </c>
      <c r="V147" s="11">
        <f t="shared" si="47"/>
        <v>71.613058749999993</v>
      </c>
      <c r="W147" s="10">
        <f t="shared" si="48"/>
        <v>12.5065955</v>
      </c>
      <c r="X147" s="10">
        <f t="shared" si="40"/>
        <v>10.398763736263737</v>
      </c>
      <c r="Y147" s="10">
        <f t="shared" si="41"/>
        <v>87.352866541353393</v>
      </c>
      <c r="Z147" s="10">
        <f t="shared" si="42"/>
        <v>76.587687969924858</v>
      </c>
    </row>
    <row r="148" spans="1:26" x14ac:dyDescent="0.25">
      <c r="A148" s="6" t="s">
        <v>3</v>
      </c>
      <c r="C148" s="3"/>
      <c r="F148" s="3">
        <v>1.175</v>
      </c>
      <c r="G148" s="8">
        <v>52</v>
      </c>
      <c r="H148" s="7">
        <f t="shared" si="45"/>
        <v>292.67945750000001</v>
      </c>
      <c r="I148" s="4">
        <f t="shared" si="46"/>
        <v>24.541243999999999</v>
      </c>
      <c r="J148" s="8">
        <f t="shared" si="43"/>
        <v>82.35</v>
      </c>
      <c r="K148" s="8">
        <f t="shared" si="36"/>
        <v>83.137218045112775</v>
      </c>
      <c r="L148" s="8">
        <f t="shared" si="37"/>
        <v>62.672932330827066</v>
      </c>
      <c r="T148" s="9">
        <f t="shared" si="38"/>
        <v>0.29375000000000001</v>
      </c>
      <c r="U148" s="10">
        <f t="shared" si="39"/>
        <v>26</v>
      </c>
      <c r="V148" s="11">
        <f t="shared" si="47"/>
        <v>73.169864375000003</v>
      </c>
      <c r="W148" s="10">
        <f t="shared" si="48"/>
        <v>12.270621999999999</v>
      </c>
      <c r="X148" s="10">
        <f t="shared" si="40"/>
        <v>10.293749999999999</v>
      </c>
      <c r="Y148" s="10">
        <f t="shared" si="41"/>
        <v>87.44285714285715</v>
      </c>
      <c r="Z148" s="10">
        <f t="shared" si="42"/>
        <v>76.914285714285754</v>
      </c>
    </row>
    <row r="149" spans="1:26" x14ac:dyDescent="0.25">
      <c r="A149" s="6" t="s">
        <v>3</v>
      </c>
      <c r="C149" s="3"/>
      <c r="F149" s="3">
        <v>1.2</v>
      </c>
      <c r="G149" s="8">
        <v>51</v>
      </c>
      <c r="H149" s="7">
        <f t="shared" si="45"/>
        <v>298.90667999999999</v>
      </c>
      <c r="I149" s="4">
        <f t="shared" si="46"/>
        <v>24.069296999999999</v>
      </c>
      <c r="J149" s="8">
        <f t="shared" si="43"/>
        <v>81.487912087912093</v>
      </c>
      <c r="K149" s="8">
        <f t="shared" si="36"/>
        <v>83.288721804511283</v>
      </c>
      <c r="L149" s="8">
        <f t="shared" si="37"/>
        <v>63.117293233082712</v>
      </c>
      <c r="T149" s="9">
        <f t="shared" si="38"/>
        <v>0.3</v>
      </c>
      <c r="U149" s="10">
        <f t="shared" si="39"/>
        <v>25.5</v>
      </c>
      <c r="V149" s="11">
        <f t="shared" si="47"/>
        <v>74.726669999999999</v>
      </c>
      <c r="W149" s="10">
        <f t="shared" si="48"/>
        <v>12.034648499999999</v>
      </c>
      <c r="X149" s="10">
        <f t="shared" si="40"/>
        <v>10.185989010989012</v>
      </c>
      <c r="Y149" s="10">
        <f t="shared" si="41"/>
        <v>87.533129699248136</v>
      </c>
      <c r="Z149" s="10">
        <f t="shared" si="42"/>
        <v>77.242951127819595</v>
      </c>
    </row>
    <row r="150" spans="1:26" x14ac:dyDescent="0.25">
      <c r="A150" s="6" t="s">
        <v>3</v>
      </c>
      <c r="C150" s="3"/>
      <c r="F150" s="3">
        <v>1.2250000000000001</v>
      </c>
      <c r="G150" s="8">
        <v>39.5</v>
      </c>
      <c r="H150" s="7">
        <f t="shared" si="45"/>
        <v>305.13390250000003</v>
      </c>
      <c r="I150" s="4">
        <f t="shared" si="46"/>
        <v>18.641906500000001</v>
      </c>
      <c r="J150" s="8">
        <f t="shared" si="43"/>
        <v>80.603846153846149</v>
      </c>
      <c r="K150" s="8">
        <f t="shared" si="36"/>
        <v>85.112077067669176</v>
      </c>
      <c r="L150" s="8">
        <f t="shared" si="37"/>
        <v>68.821898496240621</v>
      </c>
      <c r="T150" s="9">
        <f t="shared" si="38"/>
        <v>0.30625000000000002</v>
      </c>
      <c r="U150" s="10">
        <f t="shared" si="39"/>
        <v>19.75</v>
      </c>
      <c r="V150" s="11">
        <f t="shared" si="47"/>
        <v>76.283475625000008</v>
      </c>
      <c r="W150" s="10">
        <f t="shared" si="48"/>
        <v>9.3209532500000005</v>
      </c>
      <c r="X150" s="10">
        <f t="shared" si="40"/>
        <v>10.075480769230769</v>
      </c>
      <c r="Y150" s="10">
        <f t="shared" si="41"/>
        <v>88.591529605263176</v>
      </c>
      <c r="Z150" s="10">
        <f t="shared" si="42"/>
        <v>81.17121710526321</v>
      </c>
    </row>
    <row r="151" spans="1:26" x14ac:dyDescent="0.25">
      <c r="A151" s="6" t="s">
        <v>3</v>
      </c>
      <c r="C151" s="3"/>
      <c r="F151" s="3">
        <v>1.25</v>
      </c>
      <c r="G151" s="8">
        <v>34.5</v>
      </c>
      <c r="H151" s="7">
        <f t="shared" si="45"/>
        <v>311.36112500000002</v>
      </c>
      <c r="I151" s="4">
        <f t="shared" si="46"/>
        <v>16.2821715</v>
      </c>
      <c r="J151" s="8">
        <f t="shared" si="43"/>
        <v>79.697802197802204</v>
      </c>
      <c r="K151" s="8">
        <f t="shared" si="36"/>
        <v>85.951362781954899</v>
      </c>
      <c r="L151" s="8">
        <f t="shared" si="37"/>
        <v>71.643327067669205</v>
      </c>
      <c r="T151" s="9">
        <f t="shared" si="38"/>
        <v>0.3125</v>
      </c>
      <c r="U151" s="10">
        <f t="shared" si="39"/>
        <v>17.25</v>
      </c>
      <c r="V151" s="11">
        <f t="shared" si="47"/>
        <v>77.840281250000004</v>
      </c>
      <c r="W151" s="10">
        <f t="shared" si="48"/>
        <v>8.1410857500000002</v>
      </c>
      <c r="X151" s="10">
        <f t="shared" si="40"/>
        <v>9.9622252747252755</v>
      </c>
      <c r="Y151" s="10">
        <f t="shared" si="41"/>
        <v>89.06333411654137</v>
      </c>
      <c r="Z151" s="10">
        <f t="shared" si="42"/>
        <v>82.964450187969987</v>
      </c>
    </row>
    <row r="152" spans="1:26" x14ac:dyDescent="0.25">
      <c r="A152" s="6" t="s">
        <v>3</v>
      </c>
      <c r="C152" s="3"/>
      <c r="F152" s="3">
        <v>1.2749999999999999</v>
      </c>
      <c r="G152" s="8">
        <v>31.5</v>
      </c>
      <c r="H152" s="7">
        <f t="shared" si="45"/>
        <v>317.5883475</v>
      </c>
      <c r="I152" s="4">
        <f t="shared" si="46"/>
        <v>14.8663305</v>
      </c>
      <c r="J152" s="8">
        <f t="shared" si="43"/>
        <v>78.769780219780216</v>
      </c>
      <c r="K152" s="8">
        <f t="shared" si="36"/>
        <v>86.468468045112786</v>
      </c>
      <c r="L152" s="8">
        <f t="shared" si="37"/>
        <v>73.435432330827098</v>
      </c>
      <c r="T152" s="9">
        <f t="shared" si="38"/>
        <v>0.31874999999999998</v>
      </c>
      <c r="U152" s="10">
        <f t="shared" si="39"/>
        <v>15.75</v>
      </c>
      <c r="V152" s="11">
        <f t="shared" si="47"/>
        <v>79.397086874999999</v>
      </c>
      <c r="W152" s="10">
        <f t="shared" si="48"/>
        <v>7.4331652500000001</v>
      </c>
      <c r="X152" s="10">
        <f t="shared" si="40"/>
        <v>9.846222527472527</v>
      </c>
      <c r="Y152" s="10">
        <f t="shared" si="41"/>
        <v>89.349800281954899</v>
      </c>
      <c r="Z152" s="10">
        <f t="shared" si="42"/>
        <v>84.065202067669247</v>
      </c>
    </row>
    <row r="153" spans="1:26" x14ac:dyDescent="0.25">
      <c r="A153" s="6" t="s">
        <v>3</v>
      </c>
      <c r="C153" s="3"/>
      <c r="F153" s="3">
        <v>1.3</v>
      </c>
      <c r="G153" s="8">
        <v>30</v>
      </c>
      <c r="H153" s="7">
        <f t="shared" si="45"/>
        <v>323.81556999999998</v>
      </c>
      <c r="I153" s="4">
        <f t="shared" si="46"/>
        <v>14.15841</v>
      </c>
      <c r="J153" s="8">
        <f t="shared" si="43"/>
        <v>77.819780219780228</v>
      </c>
      <c r="K153" s="8">
        <f t="shared" si="36"/>
        <v>86.730827067669182</v>
      </c>
      <c r="L153" s="8">
        <f t="shared" si="37"/>
        <v>74.35939849624063</v>
      </c>
      <c r="T153" s="9">
        <f t="shared" si="38"/>
        <v>0.32500000000000001</v>
      </c>
      <c r="U153" s="10">
        <f t="shared" si="39"/>
        <v>15</v>
      </c>
      <c r="V153" s="11">
        <f t="shared" si="47"/>
        <v>80.953892499999995</v>
      </c>
      <c r="W153" s="10">
        <f t="shared" si="48"/>
        <v>7.079205</v>
      </c>
      <c r="X153" s="10">
        <f t="shared" si="40"/>
        <v>9.7274725274725284</v>
      </c>
      <c r="Y153" s="10">
        <f t="shared" si="41"/>
        <v>89.493984962406032</v>
      </c>
      <c r="Z153" s="10">
        <f t="shared" si="42"/>
        <v>84.622556390977508</v>
      </c>
    </row>
    <row r="154" spans="1:26" x14ac:dyDescent="0.25">
      <c r="A154" s="6" t="s">
        <v>3</v>
      </c>
      <c r="C154" s="3"/>
      <c r="F154" s="3">
        <v>1.325</v>
      </c>
      <c r="G154" s="8">
        <v>29</v>
      </c>
      <c r="H154" s="7">
        <f t="shared" si="45"/>
        <v>330.04279249999996</v>
      </c>
      <c r="I154" s="4">
        <f t="shared" si="46"/>
        <v>13.686463</v>
      </c>
      <c r="J154" s="8">
        <f t="shared" si="43"/>
        <v>76.847802197802196</v>
      </c>
      <c r="K154" s="8">
        <f t="shared" si="36"/>
        <v>86.907142857142873</v>
      </c>
      <c r="L154" s="8">
        <f t="shared" si="37"/>
        <v>74.985714285714323</v>
      </c>
      <c r="T154" s="9">
        <f t="shared" si="38"/>
        <v>0.33124999999999999</v>
      </c>
      <c r="U154" s="10">
        <f t="shared" si="39"/>
        <v>14.5</v>
      </c>
      <c r="V154" s="11">
        <f t="shared" si="47"/>
        <v>82.51069812499999</v>
      </c>
      <c r="W154" s="10">
        <f t="shared" si="48"/>
        <v>6.8432314999999999</v>
      </c>
      <c r="X154" s="10">
        <f t="shared" si="40"/>
        <v>9.6059752747252745</v>
      </c>
      <c r="Y154" s="10">
        <f t="shared" si="41"/>
        <v>89.590460526315809</v>
      </c>
      <c r="Z154" s="10">
        <f t="shared" si="42"/>
        <v>84.996710526315866</v>
      </c>
    </row>
    <row r="155" spans="1:26" x14ac:dyDescent="0.25">
      <c r="A155" s="6" t="s">
        <v>3</v>
      </c>
      <c r="C155" s="3"/>
      <c r="F155" s="3">
        <v>1.35</v>
      </c>
      <c r="G155" s="8">
        <v>28.5</v>
      </c>
      <c r="H155" s="7">
        <f t="shared" si="45"/>
        <v>336.270015</v>
      </c>
      <c r="I155" s="4">
        <f t="shared" si="46"/>
        <v>13.4504895</v>
      </c>
      <c r="J155" s="8">
        <f t="shared" si="43"/>
        <v>75.853846153846149</v>
      </c>
      <c r="K155" s="8">
        <f t="shared" si="36"/>
        <v>86.995723684210532</v>
      </c>
      <c r="L155" s="8">
        <f t="shared" si="37"/>
        <v>75.301973684210566</v>
      </c>
      <c r="T155" s="9">
        <f t="shared" si="38"/>
        <v>0.33750000000000002</v>
      </c>
      <c r="U155" s="10">
        <f t="shared" si="39"/>
        <v>14.25</v>
      </c>
      <c r="V155" s="11">
        <f t="shared" si="47"/>
        <v>84.06750375</v>
      </c>
      <c r="W155" s="10">
        <f t="shared" si="48"/>
        <v>6.7252447499999999</v>
      </c>
      <c r="X155" s="10">
        <f t="shared" si="40"/>
        <v>9.4817307692307686</v>
      </c>
      <c r="Y155" s="10">
        <f t="shared" si="41"/>
        <v>89.638804041353396</v>
      </c>
      <c r="Z155" s="10">
        <f t="shared" si="42"/>
        <v>85.184562969924883</v>
      </c>
    </row>
    <row r="156" spans="1:26" x14ac:dyDescent="0.25">
      <c r="A156" s="6" t="s">
        <v>3</v>
      </c>
      <c r="C156" s="3"/>
      <c r="F156" s="3">
        <v>1.375</v>
      </c>
      <c r="G156" s="8">
        <v>28</v>
      </c>
      <c r="H156" s="7">
        <f t="shared" si="45"/>
        <v>342.49723749999998</v>
      </c>
      <c r="I156" s="4">
        <f t="shared" si="46"/>
        <v>13.214516</v>
      </c>
      <c r="J156" s="8">
        <f t="shared" si="43"/>
        <v>74.837912087912088</v>
      </c>
      <c r="K156" s="8">
        <f t="shared" si="36"/>
        <v>87.084586466165419</v>
      </c>
      <c r="L156" s="8">
        <f t="shared" si="37"/>
        <v>75.620300751879739</v>
      </c>
      <c r="T156" s="9">
        <f t="shared" si="38"/>
        <v>0.34375</v>
      </c>
      <c r="U156" s="10">
        <f t="shared" si="39"/>
        <v>14</v>
      </c>
      <c r="V156" s="11">
        <f t="shared" si="47"/>
        <v>85.624309374999996</v>
      </c>
      <c r="W156" s="10">
        <f t="shared" si="48"/>
        <v>6.6072579999999999</v>
      </c>
      <c r="X156" s="10">
        <f t="shared" si="40"/>
        <v>9.3547390109890109</v>
      </c>
      <c r="Y156" s="10">
        <f t="shared" si="41"/>
        <v>89.6872180451128</v>
      </c>
      <c r="Z156" s="10">
        <f t="shared" si="42"/>
        <v>85.37293233082714</v>
      </c>
    </row>
    <row r="157" spans="1:26" x14ac:dyDescent="0.25">
      <c r="A157" s="6" t="s">
        <v>3</v>
      </c>
      <c r="C157" s="3"/>
      <c r="F157" s="3">
        <v>1.4</v>
      </c>
      <c r="G157" s="8">
        <v>28</v>
      </c>
      <c r="H157" s="7">
        <f t="shared" si="45"/>
        <v>348.72445999999997</v>
      </c>
      <c r="I157" s="4">
        <f t="shared" si="46"/>
        <v>13.214516</v>
      </c>
      <c r="J157" s="8">
        <f t="shared" si="43"/>
        <v>73.800000000000011</v>
      </c>
      <c r="K157" s="8">
        <f t="shared" si="36"/>
        <v>87.084586466165419</v>
      </c>
      <c r="L157" s="8">
        <f t="shared" si="37"/>
        <v>75.620300751879739</v>
      </c>
      <c r="T157" s="9">
        <f t="shared" si="38"/>
        <v>0.35</v>
      </c>
      <c r="U157" s="10">
        <f t="shared" si="39"/>
        <v>14</v>
      </c>
      <c r="V157" s="11">
        <f t="shared" si="47"/>
        <v>87.181114999999991</v>
      </c>
      <c r="W157" s="10">
        <f t="shared" si="48"/>
        <v>6.6072579999999999</v>
      </c>
      <c r="X157" s="10">
        <f t="shared" si="40"/>
        <v>9.2250000000000014</v>
      </c>
      <c r="Y157" s="10">
        <f t="shared" si="41"/>
        <v>89.6872180451128</v>
      </c>
      <c r="Z157" s="10">
        <f t="shared" si="42"/>
        <v>85.37293233082714</v>
      </c>
    </row>
    <row r="158" spans="1:26" x14ac:dyDescent="0.25">
      <c r="A158" s="6" t="s">
        <v>45</v>
      </c>
      <c r="B158" s="6">
        <v>147</v>
      </c>
      <c r="C158" s="6">
        <v>0.1</v>
      </c>
      <c r="D158" s="6">
        <f>C158^2</f>
        <v>1.0000000000000002E-2</v>
      </c>
      <c r="E158" s="6">
        <v>90</v>
      </c>
      <c r="F158" s="6">
        <v>2.5000000000000001E-2</v>
      </c>
      <c r="G158" s="8">
        <f t="array" ref="G158">_xlfn.FORECAST.LINEAR(F158, $B$158:$B$169, $C$158:$C$169)</f>
        <v>155.90209790209789</v>
      </c>
      <c r="H158" s="7">
        <f t="shared" si="45"/>
        <v>6.2272224999999999</v>
      </c>
      <c r="I158" s="4">
        <f t="shared" si="46"/>
        <v>73.57752739860139</v>
      </c>
      <c r="J158" s="8">
        <f>$M$159*F158^2+$N$159*F158+$O$159</f>
        <v>88.830325924075908</v>
      </c>
      <c r="K158" s="8">
        <f>$M$167*G158^2+$N$167*G158+$O$167</f>
        <v>75.176437300779327</v>
      </c>
      <c r="L158" s="8">
        <v>0</v>
      </c>
      <c r="M158" s="41" t="s">
        <v>30</v>
      </c>
      <c r="N158" s="42"/>
      <c r="O158" s="43"/>
      <c r="Q158" s="5">
        <v>4400</v>
      </c>
      <c r="R158" s="5">
        <f>Q158-(Q158*$S$2%)</f>
        <v>2200</v>
      </c>
      <c r="T158" s="9">
        <f>F158*($R$158/$Q$158)^2</f>
        <v>6.2500000000000003E-3</v>
      </c>
      <c r="U158" s="10">
        <f>G158*($R$158/$Q$158)</f>
        <v>77.951048951048946</v>
      </c>
      <c r="V158" s="11">
        <f t="shared" si="47"/>
        <v>1.556805625</v>
      </c>
      <c r="W158" s="10">
        <f t="shared" si="48"/>
        <v>36.788763699300695</v>
      </c>
      <c r="X158" s="10">
        <f>J158*($R$158/$Q$158)^3</f>
        <v>11.103790740509488</v>
      </c>
      <c r="Y158" s="10">
        <f>$M$167*U158^2+$N$167*U158+$O$167</f>
        <v>79.776972144194019</v>
      </c>
      <c r="Z158" s="10">
        <v>0</v>
      </c>
    </row>
    <row r="159" spans="1:26" x14ac:dyDescent="0.25">
      <c r="A159" s="6" t="s">
        <v>45</v>
      </c>
      <c r="B159" s="6">
        <v>141</v>
      </c>
      <c r="C159" s="6">
        <v>0.2</v>
      </c>
      <c r="D159" s="6">
        <f t="shared" ref="D159:D169" si="49">C159^2</f>
        <v>4.0000000000000008E-2</v>
      </c>
      <c r="E159" s="6">
        <v>91</v>
      </c>
      <c r="F159" s="6">
        <v>0.05</v>
      </c>
      <c r="G159" s="8">
        <f t="array" ref="G159">_xlfn.FORECAST.LINEAR(F159, $B$158:$B$169, $C$158:$C$169)</f>
        <v>153.98601398601397</v>
      </c>
      <c r="H159" s="7">
        <f t="shared" si="45"/>
        <v>12.454445</v>
      </c>
      <c r="I159" s="4">
        <f t="shared" si="46"/>
        <v>72.67323734265733</v>
      </c>
      <c r="J159" s="8">
        <f t="shared" ref="J159:J205" si="50">$M$159*F159^2+$N$159*F159+$O$159</f>
        <v>89.180194805194787</v>
      </c>
      <c r="K159" s="8">
        <f t="shared" ref="K159:K205" si="51">$M$167*G159^2+$N$167*G159+$O$167</f>
        <v>75.232759135333836</v>
      </c>
      <c r="L159" s="8">
        <v>0</v>
      </c>
      <c r="M159" s="5">
        <f t="array" ref="M159:O159">LINEST(E158:E169, C158:D169, TRUE, FALSE)</f>
        <v>-20.729270729270727</v>
      </c>
      <c r="N159" s="5">
        <v>15.549450549450551</v>
      </c>
      <c r="O159" s="5">
        <v>88.454545454545439</v>
      </c>
      <c r="T159" s="9">
        <f t="shared" ref="T159:T205" si="52">F159*($R$158/$Q$158)^2</f>
        <v>1.2500000000000001E-2</v>
      </c>
      <c r="U159" s="10">
        <f t="shared" ref="U159:U205" si="53">G159*($R$158/$Q$158)</f>
        <v>76.993006993006986</v>
      </c>
      <c r="V159" s="11">
        <f t="shared" si="47"/>
        <v>3.1136112499999999</v>
      </c>
      <c r="W159" s="10">
        <f t="shared" si="48"/>
        <v>36.336618671328665</v>
      </c>
      <c r="X159" s="10">
        <f t="shared" ref="X159:X204" si="54">J159*($R$158/$Q$158)^3</f>
        <v>11.147524350649348</v>
      </c>
      <c r="Y159" s="10">
        <f t="shared" ref="Y159:Y205" si="55">$M$167*U159^2+$N$167*U159+$O$167</f>
        <v>79.862967960202553</v>
      </c>
      <c r="Z159" s="10">
        <v>0</v>
      </c>
    </row>
    <row r="160" spans="1:26" x14ac:dyDescent="0.25">
      <c r="A160" s="6" t="s">
        <v>45</v>
      </c>
      <c r="B160" s="6">
        <v>135</v>
      </c>
      <c r="C160" s="6">
        <v>0.3</v>
      </c>
      <c r="D160" s="6">
        <f t="shared" si="49"/>
        <v>0.09</v>
      </c>
      <c r="E160" s="6">
        <v>91</v>
      </c>
      <c r="F160" s="6">
        <v>7.4999999999999997E-2</v>
      </c>
      <c r="G160" s="8">
        <f t="array" ref="G160">_xlfn.FORECAST.LINEAR(F160, $B$158:$B$169, $C$158:$C$169)</f>
        <v>152.06993006993005</v>
      </c>
      <c r="H160" s="7">
        <f t="shared" si="45"/>
        <v>18.6816675</v>
      </c>
      <c r="I160" s="4">
        <f t="shared" si="46"/>
        <v>71.768947286713285</v>
      </c>
      <c r="J160" s="8">
        <f t="shared" si="50"/>
        <v>89.504152097902079</v>
      </c>
      <c r="K160" s="8">
        <f t="shared" si="51"/>
        <v>75.291941783581962</v>
      </c>
      <c r="L160" s="8">
        <v>0</v>
      </c>
      <c r="T160" s="9">
        <f t="shared" si="52"/>
        <v>1.8749999999999999E-2</v>
      </c>
      <c r="U160" s="10">
        <f t="shared" si="53"/>
        <v>76.034965034965026</v>
      </c>
      <c r="V160" s="11">
        <f t="shared" si="47"/>
        <v>4.6704168749999999</v>
      </c>
      <c r="W160" s="10">
        <f t="shared" si="48"/>
        <v>35.884473643356642</v>
      </c>
      <c r="X160" s="10">
        <f t="shared" si="54"/>
        <v>11.18801901223776</v>
      </c>
      <c r="Y160" s="10">
        <f t="shared" si="55"/>
        <v>79.949678979634484</v>
      </c>
      <c r="Z160" s="10">
        <v>0</v>
      </c>
    </row>
    <row r="161" spans="1:26" x14ac:dyDescent="0.25">
      <c r="A161" s="6" t="s">
        <v>45</v>
      </c>
      <c r="B161" s="6">
        <v>128</v>
      </c>
      <c r="C161" s="6">
        <v>0.4</v>
      </c>
      <c r="D161" s="6">
        <f t="shared" si="49"/>
        <v>0.16000000000000003</v>
      </c>
      <c r="E161" s="6">
        <v>91</v>
      </c>
      <c r="F161" s="6">
        <v>0.1</v>
      </c>
      <c r="G161" s="8">
        <f t="array" ref="G161">_xlfn.FORECAST.LINEAR(F161, $B$158:$B$169, $C$158:$C$169)</f>
        <v>150.15384615384616</v>
      </c>
      <c r="H161" s="7">
        <f t="shared" si="45"/>
        <v>24.90889</v>
      </c>
      <c r="I161" s="4">
        <f t="shared" si="46"/>
        <v>70.86465723076924</v>
      </c>
      <c r="J161" s="8">
        <f t="shared" si="50"/>
        <v>89.802197802197782</v>
      </c>
      <c r="K161" s="8">
        <f t="shared" si="51"/>
        <v>75.353985245523702</v>
      </c>
      <c r="L161" s="8">
        <v>0</v>
      </c>
      <c r="M161" s="2" t="s">
        <v>31</v>
      </c>
      <c r="N161" s="2" t="s">
        <v>33</v>
      </c>
      <c r="O161" s="2" t="s">
        <v>27</v>
      </c>
      <c r="P161" s="2" t="s">
        <v>32</v>
      </c>
      <c r="T161" s="9">
        <f t="shared" si="52"/>
        <v>2.5000000000000001E-2</v>
      </c>
      <c r="U161" s="10">
        <f t="shared" si="53"/>
        <v>75.07692307692308</v>
      </c>
      <c r="V161" s="11">
        <f t="shared" si="47"/>
        <v>6.2272224999999999</v>
      </c>
      <c r="W161" s="10">
        <f t="shared" si="48"/>
        <v>35.43232861538462</v>
      </c>
      <c r="X161" s="10">
        <f t="shared" si="54"/>
        <v>11.225274725274723</v>
      </c>
      <c r="Y161" s="10">
        <f t="shared" si="55"/>
        <v>80.037105202489826</v>
      </c>
      <c r="Z161" s="10">
        <v>0</v>
      </c>
    </row>
    <row r="162" spans="1:26" x14ac:dyDescent="0.25">
      <c r="A162" s="6" t="s">
        <v>45</v>
      </c>
      <c r="B162" s="6">
        <v>121</v>
      </c>
      <c r="C162" s="6">
        <v>0.5</v>
      </c>
      <c r="D162" s="6">
        <f t="shared" si="49"/>
        <v>0.25</v>
      </c>
      <c r="E162" s="6">
        <v>91</v>
      </c>
      <c r="F162" s="6">
        <v>0.125</v>
      </c>
      <c r="G162" s="8">
        <f t="array" ref="G162">_xlfn.FORECAST.LINEAR(F162, $B$158:$B$169, $C$158:$C$169)</f>
        <v>148.23776223776224</v>
      </c>
      <c r="H162" s="7">
        <f t="shared" si="45"/>
        <v>31.136112499999999</v>
      </c>
      <c r="I162" s="4">
        <f t="shared" si="46"/>
        <v>69.96036717482518</v>
      </c>
      <c r="J162" s="8">
        <f t="shared" si="50"/>
        <v>90.074331918081896</v>
      </c>
      <c r="K162" s="8">
        <f t="shared" si="51"/>
        <v>75.418889521159073</v>
      </c>
      <c r="L162" s="8">
        <v>0</v>
      </c>
      <c r="M162" s="5">
        <v>65</v>
      </c>
      <c r="N162" s="5">
        <f>M162^2</f>
        <v>4225</v>
      </c>
      <c r="O162" s="5">
        <v>81</v>
      </c>
      <c r="P162" s="5">
        <v>0</v>
      </c>
      <c r="T162" s="9">
        <f t="shared" si="52"/>
        <v>3.125E-2</v>
      </c>
      <c r="U162" s="10">
        <f t="shared" si="53"/>
        <v>74.11888111888112</v>
      </c>
      <c r="V162" s="11">
        <f t="shared" si="47"/>
        <v>7.7840281249999999</v>
      </c>
      <c r="W162" s="10">
        <f t="shared" si="48"/>
        <v>34.98018358741259</v>
      </c>
      <c r="X162" s="10">
        <f t="shared" si="54"/>
        <v>11.259291489760237</v>
      </c>
      <c r="Y162" s="10">
        <f t="shared" si="55"/>
        <v>80.125246628768565</v>
      </c>
      <c r="Z162" s="10">
        <v>0</v>
      </c>
    </row>
    <row r="163" spans="1:26" x14ac:dyDescent="0.25">
      <c r="A163" s="6" t="s">
        <v>45</v>
      </c>
      <c r="B163" s="6">
        <v>114</v>
      </c>
      <c r="C163" s="6">
        <v>0.6</v>
      </c>
      <c r="D163" s="6">
        <f t="shared" si="49"/>
        <v>0.36</v>
      </c>
      <c r="E163" s="6">
        <v>90</v>
      </c>
      <c r="F163" s="6">
        <v>0.15</v>
      </c>
      <c r="G163" s="8">
        <f t="array" ref="G163">_xlfn.FORECAST.LINEAR(F163, $B$158:$B$169, $C$158:$C$169)</f>
        <v>146.32167832167832</v>
      </c>
      <c r="H163" s="7">
        <f t="shared" si="45"/>
        <v>37.363334999999999</v>
      </c>
      <c r="I163" s="4">
        <f t="shared" si="46"/>
        <v>69.05607711888112</v>
      </c>
      <c r="J163" s="8">
        <f t="shared" si="50"/>
        <v>90.320554445554436</v>
      </c>
      <c r="K163" s="8">
        <f t="shared" si="51"/>
        <v>75.486654610488046</v>
      </c>
      <c r="L163" s="8">
        <v>0</v>
      </c>
      <c r="M163" s="5">
        <v>87</v>
      </c>
      <c r="N163" s="5">
        <f t="shared" ref="N163:N164" si="56">M163^2</f>
        <v>7569</v>
      </c>
      <c r="O163" s="5">
        <v>79</v>
      </c>
      <c r="P163" s="5">
        <v>0</v>
      </c>
      <c r="T163" s="9">
        <f t="shared" si="52"/>
        <v>3.7499999999999999E-2</v>
      </c>
      <c r="U163" s="10">
        <f t="shared" si="53"/>
        <v>73.16083916083916</v>
      </c>
      <c r="V163" s="11">
        <f t="shared" si="47"/>
        <v>9.3408337499999998</v>
      </c>
      <c r="W163" s="10">
        <f t="shared" si="48"/>
        <v>34.52803855944056</v>
      </c>
      <c r="X163" s="10">
        <f t="shared" si="54"/>
        <v>11.290069305694304</v>
      </c>
      <c r="Y163" s="10">
        <f t="shared" si="55"/>
        <v>80.214103258470715</v>
      </c>
      <c r="Z163" s="10">
        <v>0</v>
      </c>
    </row>
    <row r="164" spans="1:26" x14ac:dyDescent="0.25">
      <c r="A164" s="6" t="s">
        <v>45</v>
      </c>
      <c r="B164" s="6">
        <v>106</v>
      </c>
      <c r="C164" s="6">
        <v>0.7</v>
      </c>
      <c r="D164" s="6">
        <f t="shared" si="49"/>
        <v>0.48999999999999994</v>
      </c>
      <c r="E164" s="6">
        <v>89</v>
      </c>
      <c r="F164" s="6">
        <v>0.17499999999999999</v>
      </c>
      <c r="G164" s="8">
        <f t="array" ref="G164">_xlfn.FORECAST.LINEAR(F164, $B$158:$B$169, $C$158:$C$169)</f>
        <v>144.4055944055944</v>
      </c>
      <c r="H164" s="7">
        <f t="shared" si="45"/>
        <v>43.590557499999996</v>
      </c>
      <c r="I164" s="4">
        <f t="shared" si="46"/>
        <v>68.151787062937061</v>
      </c>
      <c r="J164" s="8">
        <f t="shared" si="50"/>
        <v>90.540865384615373</v>
      </c>
      <c r="K164" s="8">
        <f t="shared" si="51"/>
        <v>75.557280513510648</v>
      </c>
      <c r="L164" s="8">
        <v>0</v>
      </c>
      <c r="M164" s="5">
        <v>115</v>
      </c>
      <c r="N164" s="5">
        <f t="shared" si="56"/>
        <v>13225</v>
      </c>
      <c r="O164" s="5">
        <v>77</v>
      </c>
      <c r="P164" s="5">
        <v>0</v>
      </c>
      <c r="T164" s="9">
        <f t="shared" si="52"/>
        <v>4.3749999999999997E-2</v>
      </c>
      <c r="U164" s="10">
        <f t="shared" si="53"/>
        <v>72.2027972027972</v>
      </c>
      <c r="V164" s="11">
        <f t="shared" si="47"/>
        <v>10.897639374999999</v>
      </c>
      <c r="W164" s="10">
        <f t="shared" si="48"/>
        <v>34.07589353146853</v>
      </c>
      <c r="X164" s="10">
        <f t="shared" si="54"/>
        <v>11.317608173076922</v>
      </c>
      <c r="Y164" s="10">
        <f t="shared" si="55"/>
        <v>80.303675091596261</v>
      </c>
      <c r="Z164" s="10">
        <v>0</v>
      </c>
    </row>
    <row r="165" spans="1:26" x14ac:dyDescent="0.25">
      <c r="A165" s="6" t="s">
        <v>45</v>
      </c>
      <c r="B165" s="6">
        <v>98</v>
      </c>
      <c r="C165" s="6">
        <v>0.8</v>
      </c>
      <c r="D165" s="6">
        <f t="shared" si="49"/>
        <v>0.64000000000000012</v>
      </c>
      <c r="E165" s="6">
        <v>88</v>
      </c>
      <c r="F165" s="6">
        <v>0.2</v>
      </c>
      <c r="G165" s="8">
        <f t="array" ref="G165">_xlfn.FORECAST.LINEAR(F165, $B$158:$B$169, $C$158:$C$169)</f>
        <v>142.48951048951048</v>
      </c>
      <c r="H165" s="7">
        <f t="shared" si="45"/>
        <v>49.817779999999999</v>
      </c>
      <c r="I165" s="4">
        <f t="shared" si="46"/>
        <v>67.247497006993001</v>
      </c>
      <c r="J165" s="8">
        <f t="shared" si="50"/>
        <v>90.735264735264721</v>
      </c>
      <c r="K165" s="8">
        <f t="shared" si="51"/>
        <v>75.630767230226866</v>
      </c>
      <c r="L165" s="8">
        <v>0</v>
      </c>
      <c r="T165" s="9">
        <f t="shared" si="52"/>
        <v>0.05</v>
      </c>
      <c r="U165" s="10">
        <f t="shared" si="53"/>
        <v>71.24475524475524</v>
      </c>
      <c r="V165" s="11">
        <f t="shared" si="47"/>
        <v>12.454445</v>
      </c>
      <c r="W165" s="10">
        <f t="shared" si="48"/>
        <v>33.6237485034965</v>
      </c>
      <c r="X165" s="10">
        <f t="shared" si="54"/>
        <v>11.34190809190809</v>
      </c>
      <c r="Y165" s="10">
        <f t="shared" si="55"/>
        <v>80.393962128145219</v>
      </c>
      <c r="Z165" s="10">
        <v>0</v>
      </c>
    </row>
    <row r="166" spans="1:26" x14ac:dyDescent="0.25">
      <c r="A166" s="6" t="s">
        <v>45</v>
      </c>
      <c r="B166" s="6">
        <v>90</v>
      </c>
      <c r="C166" s="6">
        <v>0.9</v>
      </c>
      <c r="D166" s="6">
        <f t="shared" si="49"/>
        <v>0.81</v>
      </c>
      <c r="E166" s="6">
        <v>86</v>
      </c>
      <c r="F166" s="6">
        <v>0.22500000000000001</v>
      </c>
      <c r="G166" s="8">
        <f t="array" ref="G166">_xlfn.FORECAST.LINEAR(F166, $B$158:$B$169, $C$158:$C$169)</f>
        <v>140.57342657342656</v>
      </c>
      <c r="H166" s="7">
        <f t="shared" si="45"/>
        <v>56.045002500000002</v>
      </c>
      <c r="I166" s="4">
        <f t="shared" si="46"/>
        <v>66.343206951048941</v>
      </c>
      <c r="J166" s="8">
        <f t="shared" si="50"/>
        <v>90.903752497502481</v>
      </c>
      <c r="K166" s="8">
        <f t="shared" si="51"/>
        <v>75.707114760636699</v>
      </c>
      <c r="L166" s="8">
        <v>0</v>
      </c>
      <c r="M166" s="41" t="s">
        <v>34</v>
      </c>
      <c r="N166" s="42"/>
      <c r="O166" s="43"/>
      <c r="T166" s="9">
        <f t="shared" si="52"/>
        <v>5.6250000000000001E-2</v>
      </c>
      <c r="U166" s="10">
        <f t="shared" si="53"/>
        <v>70.28671328671328</v>
      </c>
      <c r="V166" s="11">
        <f t="shared" si="47"/>
        <v>14.011250625000001</v>
      </c>
      <c r="W166" s="10">
        <f t="shared" si="48"/>
        <v>33.171603475524471</v>
      </c>
      <c r="X166" s="10">
        <f t="shared" si="54"/>
        <v>11.36296906218781</v>
      </c>
      <c r="Y166" s="10">
        <f t="shared" si="55"/>
        <v>80.484964368117588</v>
      </c>
      <c r="Z166" s="10">
        <v>0</v>
      </c>
    </row>
    <row r="167" spans="1:26" x14ac:dyDescent="0.25">
      <c r="A167" s="6" t="s">
        <v>45</v>
      </c>
      <c r="B167" s="6">
        <v>81</v>
      </c>
      <c r="C167" s="6">
        <v>1</v>
      </c>
      <c r="D167" s="6">
        <f t="shared" si="49"/>
        <v>1</v>
      </c>
      <c r="E167" s="6">
        <v>84</v>
      </c>
      <c r="F167" s="6">
        <v>0.25</v>
      </c>
      <c r="G167" s="8">
        <f t="array" ref="G167">_xlfn.FORECAST.LINEAR(F167, $B$158:$B$169, $C$158:$C$169)</f>
        <v>138.65734265734267</v>
      </c>
      <c r="H167" s="7">
        <f t="shared" si="45"/>
        <v>62.272224999999999</v>
      </c>
      <c r="I167" s="4">
        <f t="shared" si="46"/>
        <v>65.438916895104896</v>
      </c>
      <c r="J167" s="8">
        <f t="shared" si="50"/>
        <v>91.046328671328652</v>
      </c>
      <c r="K167" s="8">
        <f t="shared" si="51"/>
        <v>75.786323104740148</v>
      </c>
      <c r="L167" s="8">
        <v>0</v>
      </c>
      <c r="M167" s="5">
        <f t="array" ref="M167:O167">LINEST(O162:O164, M162:N164, TRUE, FALSE)</f>
        <v>3.8961038961038777E-4</v>
      </c>
      <c r="N167" s="5">
        <v>-0.15012987012986978</v>
      </c>
      <c r="O167" s="5">
        <v>89.112337662337652</v>
      </c>
      <c r="T167" s="9">
        <f t="shared" si="52"/>
        <v>6.25E-2</v>
      </c>
      <c r="U167" s="10">
        <f t="shared" si="53"/>
        <v>69.328671328671334</v>
      </c>
      <c r="V167" s="11">
        <f t="shared" si="47"/>
        <v>15.56805625</v>
      </c>
      <c r="W167" s="10">
        <f t="shared" si="48"/>
        <v>32.719458447552448</v>
      </c>
      <c r="X167" s="10">
        <f t="shared" si="54"/>
        <v>11.380791083916082</v>
      </c>
      <c r="Y167" s="10">
        <f t="shared" si="55"/>
        <v>80.576681811513353</v>
      </c>
      <c r="Z167" s="10">
        <v>0</v>
      </c>
    </row>
    <row r="168" spans="1:26" x14ac:dyDescent="0.25">
      <c r="A168" s="6" t="s">
        <v>45</v>
      </c>
      <c r="B168" s="6">
        <v>73</v>
      </c>
      <c r="C168" s="6">
        <v>1.1000000000000001</v>
      </c>
      <c r="D168" s="6">
        <f t="shared" si="49"/>
        <v>1.2100000000000002</v>
      </c>
      <c r="E168" s="6">
        <v>80</v>
      </c>
      <c r="F168" s="6">
        <v>0.27500000000000002</v>
      </c>
      <c r="G168" s="8">
        <f t="array" ref="G168">_xlfn.FORECAST.LINEAR(F168, $B$158:$B$169, $C$158:$C$169)</f>
        <v>136.74125874125875</v>
      </c>
      <c r="H168" s="7">
        <f t="shared" si="45"/>
        <v>68.499447500000002</v>
      </c>
      <c r="I168" s="4">
        <f t="shared" si="46"/>
        <v>64.534626839160836</v>
      </c>
      <c r="J168" s="8">
        <f t="shared" si="50"/>
        <v>91.162993256743235</v>
      </c>
      <c r="K168" s="8">
        <f t="shared" si="51"/>
        <v>75.868392262537213</v>
      </c>
      <c r="L168" s="8">
        <v>0</v>
      </c>
      <c r="T168" s="9">
        <f t="shared" si="52"/>
        <v>6.8750000000000006E-2</v>
      </c>
      <c r="U168" s="10">
        <f t="shared" si="53"/>
        <v>68.370629370629374</v>
      </c>
      <c r="V168" s="11">
        <f t="shared" si="47"/>
        <v>17.124861875000001</v>
      </c>
      <c r="W168" s="10">
        <f t="shared" si="48"/>
        <v>32.267313419580418</v>
      </c>
      <c r="X168" s="10">
        <f t="shared" si="54"/>
        <v>11.395374157092904</v>
      </c>
      <c r="Y168" s="10">
        <f t="shared" si="55"/>
        <v>80.669114458332515</v>
      </c>
      <c r="Z168" s="10">
        <v>0</v>
      </c>
    </row>
    <row r="169" spans="1:26" x14ac:dyDescent="0.25">
      <c r="A169" s="6" t="s">
        <v>45</v>
      </c>
      <c r="B169" s="6">
        <v>62</v>
      </c>
      <c r="C169" s="6">
        <v>1.2</v>
      </c>
      <c r="D169" s="6">
        <f t="shared" si="49"/>
        <v>1.44</v>
      </c>
      <c r="E169" s="6">
        <v>77</v>
      </c>
      <c r="F169" s="6">
        <v>0.3</v>
      </c>
      <c r="G169" s="8">
        <f t="array" ref="G169">_xlfn.FORECAST.LINEAR(F169, $B$158:$B$169, $C$158:$C$169)</f>
        <v>134.82517482517483</v>
      </c>
      <c r="H169" s="7">
        <f t="shared" si="45"/>
        <v>74.726669999999999</v>
      </c>
      <c r="I169" s="4">
        <f t="shared" si="46"/>
        <v>63.630336783216784</v>
      </c>
      <c r="J169" s="8">
        <f t="shared" si="50"/>
        <v>91.253746253746243</v>
      </c>
      <c r="K169" s="8">
        <f t="shared" si="51"/>
        <v>75.953322234027894</v>
      </c>
      <c r="L169" s="8">
        <v>0</v>
      </c>
      <c r="T169" s="9">
        <f t="shared" si="52"/>
        <v>7.4999999999999997E-2</v>
      </c>
      <c r="U169" s="10">
        <f t="shared" si="53"/>
        <v>67.412587412587413</v>
      </c>
      <c r="V169" s="11">
        <f t="shared" si="47"/>
        <v>18.6816675</v>
      </c>
      <c r="W169" s="10">
        <f t="shared" si="48"/>
        <v>31.815168391608392</v>
      </c>
      <c r="X169" s="10">
        <f t="shared" si="54"/>
        <v>11.40671828171828</v>
      </c>
      <c r="Y169" s="10">
        <f t="shared" si="55"/>
        <v>80.762262308575089</v>
      </c>
      <c r="Z169" s="10">
        <v>0</v>
      </c>
    </row>
    <row r="170" spans="1:26" x14ac:dyDescent="0.25">
      <c r="A170" s="6" t="s">
        <v>45</v>
      </c>
      <c r="F170" s="6">
        <v>0.32500000000000001</v>
      </c>
      <c r="G170" s="8">
        <f t="array" ref="G170">_xlfn.FORECAST.LINEAR(F170, $B$158:$B$169, $C$158:$C$169)</f>
        <v>132.90909090909091</v>
      </c>
      <c r="H170" s="7">
        <f t="shared" si="45"/>
        <v>80.953892499999995</v>
      </c>
      <c r="I170" s="4">
        <f t="shared" si="46"/>
        <v>62.726046727272724</v>
      </c>
      <c r="J170" s="8">
        <f t="shared" si="50"/>
        <v>91.318587662337649</v>
      </c>
      <c r="K170" s="8">
        <f t="shared" si="51"/>
        <v>76.04111301921219</v>
      </c>
      <c r="L170" s="8">
        <v>0</v>
      </c>
      <c r="M170" s="41" t="s">
        <v>35</v>
      </c>
      <c r="N170" s="42"/>
      <c r="O170" s="43"/>
      <c r="T170" s="9">
        <f t="shared" si="52"/>
        <v>8.1250000000000003E-2</v>
      </c>
      <c r="U170" s="10">
        <f t="shared" si="53"/>
        <v>66.454545454545453</v>
      </c>
      <c r="V170" s="11">
        <f t="shared" si="47"/>
        <v>20.238473124999999</v>
      </c>
      <c r="W170" s="10">
        <f t="shared" si="48"/>
        <v>31.363023363636362</v>
      </c>
      <c r="X170" s="10">
        <f t="shared" si="54"/>
        <v>11.414823457792206</v>
      </c>
      <c r="Y170" s="10">
        <f t="shared" si="55"/>
        <v>80.856125362241073</v>
      </c>
      <c r="Z170" s="10">
        <v>0</v>
      </c>
    </row>
    <row r="171" spans="1:26" x14ac:dyDescent="0.25">
      <c r="A171" s="6" t="s">
        <v>45</v>
      </c>
      <c r="F171" s="6">
        <v>0.35</v>
      </c>
      <c r="G171" s="8">
        <f t="array" ref="G171">_xlfn.FORECAST.LINEAR(F171, $B$158:$B$169, $C$158:$C$169)</f>
        <v>130.99300699300699</v>
      </c>
      <c r="H171" s="7">
        <f t="shared" si="45"/>
        <v>87.181114999999991</v>
      </c>
      <c r="I171" s="4">
        <f t="shared" si="46"/>
        <v>61.821756671328671</v>
      </c>
      <c r="J171" s="8">
        <f t="shared" si="50"/>
        <v>91.357517482517466</v>
      </c>
      <c r="K171" s="8">
        <f t="shared" si="51"/>
        <v>76.131764618090116</v>
      </c>
      <c r="L171" s="8">
        <v>0</v>
      </c>
      <c r="M171" s="44" t="s">
        <v>39</v>
      </c>
      <c r="N171" s="45"/>
      <c r="O171" s="45"/>
      <c r="T171" s="9">
        <f t="shared" si="52"/>
        <v>8.7499999999999994E-2</v>
      </c>
      <c r="U171" s="10">
        <f t="shared" si="53"/>
        <v>65.496503496503493</v>
      </c>
      <c r="V171" s="11">
        <f t="shared" si="47"/>
        <v>21.795278749999998</v>
      </c>
      <c r="W171" s="10">
        <f t="shared" si="48"/>
        <v>30.910878335664336</v>
      </c>
      <c r="X171" s="10">
        <f t="shared" si="54"/>
        <v>11.419689685314683</v>
      </c>
      <c r="Y171" s="10">
        <f t="shared" si="55"/>
        <v>80.950703619330454</v>
      </c>
      <c r="Z171" s="10">
        <v>0</v>
      </c>
    </row>
    <row r="172" spans="1:26" x14ac:dyDescent="0.25">
      <c r="A172" s="6" t="s">
        <v>45</v>
      </c>
      <c r="F172" s="6">
        <v>0.375</v>
      </c>
      <c r="G172" s="8">
        <f t="array" ref="G172">_xlfn.FORECAST.LINEAR(F172, $B$158:$B$169, $C$158:$C$169)</f>
        <v>129.07692307692307</v>
      </c>
      <c r="H172" s="7">
        <f t="shared" si="45"/>
        <v>93.408337500000002</v>
      </c>
      <c r="I172" s="4">
        <f t="shared" si="46"/>
        <v>60.917466615384612</v>
      </c>
      <c r="J172" s="8">
        <f t="shared" si="50"/>
        <v>91.370535714285694</v>
      </c>
      <c r="K172" s="8">
        <f t="shared" si="51"/>
        <v>76.225277030661644</v>
      </c>
      <c r="L172" s="8">
        <v>0</v>
      </c>
      <c r="T172" s="9">
        <f t="shared" si="52"/>
        <v>9.375E-2</v>
      </c>
      <c r="U172" s="10">
        <f t="shared" si="53"/>
        <v>64.538461538461533</v>
      </c>
      <c r="V172" s="11">
        <f t="shared" si="47"/>
        <v>23.352084375</v>
      </c>
      <c r="W172" s="10">
        <f t="shared" si="48"/>
        <v>30.458733307692306</v>
      </c>
      <c r="X172" s="10">
        <f t="shared" si="54"/>
        <v>11.421316964285712</v>
      </c>
      <c r="Y172" s="10">
        <f t="shared" si="55"/>
        <v>81.045997079843232</v>
      </c>
      <c r="Z172" s="10">
        <v>0</v>
      </c>
    </row>
    <row r="173" spans="1:26" x14ac:dyDescent="0.25">
      <c r="A173" s="6" t="s">
        <v>45</v>
      </c>
      <c r="F173" s="6">
        <v>0.4</v>
      </c>
      <c r="G173" s="8">
        <f t="array" ref="G173">_xlfn.FORECAST.LINEAR(F173, $B$158:$B$169, $C$158:$C$169)</f>
        <v>127.16083916083916</v>
      </c>
      <c r="H173" s="7">
        <f t="shared" si="45"/>
        <v>99.635559999999998</v>
      </c>
      <c r="I173" s="4">
        <f t="shared" si="46"/>
        <v>60.013176559440559</v>
      </c>
      <c r="J173" s="8">
        <f t="shared" si="50"/>
        <v>91.357642357642348</v>
      </c>
      <c r="K173" s="8">
        <f t="shared" si="51"/>
        <v>76.321650256926802</v>
      </c>
      <c r="L173" s="8">
        <v>0</v>
      </c>
      <c r="T173" s="9">
        <f t="shared" si="52"/>
        <v>0.1</v>
      </c>
      <c r="U173" s="10">
        <f t="shared" si="53"/>
        <v>63.58041958041958</v>
      </c>
      <c r="V173" s="11">
        <f t="shared" si="47"/>
        <v>24.90889</v>
      </c>
      <c r="W173" s="10">
        <f t="shared" si="48"/>
        <v>30.00658827972028</v>
      </c>
      <c r="X173" s="10">
        <f t="shared" si="54"/>
        <v>11.419705294705293</v>
      </c>
      <c r="Y173" s="10">
        <f t="shared" si="55"/>
        <v>81.142005743779436</v>
      </c>
      <c r="Z173" s="10">
        <v>0</v>
      </c>
    </row>
    <row r="174" spans="1:26" x14ac:dyDescent="0.25">
      <c r="A174" s="6" t="s">
        <v>45</v>
      </c>
      <c r="F174" s="6">
        <v>0.42499999999999999</v>
      </c>
      <c r="G174" s="8">
        <f t="array" ref="G174">_xlfn.FORECAST.LINEAR(F174, $B$158:$B$169, $C$158:$C$169)</f>
        <v>125.24475524475524</v>
      </c>
      <c r="H174" s="7">
        <f t="shared" si="45"/>
        <v>105.86278249999999</v>
      </c>
      <c r="I174" s="4">
        <f t="shared" si="46"/>
        <v>59.1088865034965</v>
      </c>
      <c r="J174" s="8">
        <f t="shared" si="50"/>
        <v>91.318837412587399</v>
      </c>
      <c r="K174" s="8">
        <f t="shared" si="51"/>
        <v>76.420884296885575</v>
      </c>
      <c r="L174" s="8">
        <v>0</v>
      </c>
      <c r="T174" s="9">
        <f t="shared" si="52"/>
        <v>0.10625</v>
      </c>
      <c r="U174" s="10">
        <f t="shared" si="53"/>
        <v>62.62237762237762</v>
      </c>
      <c r="V174" s="11">
        <f t="shared" si="47"/>
        <v>26.465695624999999</v>
      </c>
      <c r="W174" s="10">
        <f t="shared" si="48"/>
        <v>29.55444325174825</v>
      </c>
      <c r="X174" s="10">
        <f t="shared" si="54"/>
        <v>11.414854676573425</v>
      </c>
      <c r="Y174" s="10">
        <f t="shared" si="55"/>
        <v>81.238729611139021</v>
      </c>
      <c r="Z174" s="10">
        <v>0</v>
      </c>
    </row>
    <row r="175" spans="1:26" x14ac:dyDescent="0.25">
      <c r="A175" s="6" t="s">
        <v>45</v>
      </c>
      <c r="F175" s="6">
        <v>0.45</v>
      </c>
      <c r="G175" s="8">
        <f t="array" ref="G175">_xlfn.FORECAST.LINEAR(F175, $B$158:$B$169, $C$158:$C$169)</f>
        <v>123.32867132867133</v>
      </c>
      <c r="H175" s="7">
        <f t="shared" si="45"/>
        <v>112.090005</v>
      </c>
      <c r="I175" s="4">
        <f t="shared" si="46"/>
        <v>58.204596447552447</v>
      </c>
      <c r="J175" s="8">
        <f t="shared" si="50"/>
        <v>91.254120879120862</v>
      </c>
      <c r="K175" s="8">
        <f t="shared" si="51"/>
        <v>76.522979150537964</v>
      </c>
      <c r="L175" s="8">
        <v>0</v>
      </c>
      <c r="T175" s="9">
        <f t="shared" si="52"/>
        <v>0.1125</v>
      </c>
      <c r="U175" s="10">
        <f t="shared" si="53"/>
        <v>61.664335664335667</v>
      </c>
      <c r="V175" s="11">
        <f t="shared" si="47"/>
        <v>28.022501250000001</v>
      </c>
      <c r="W175" s="10">
        <f t="shared" si="48"/>
        <v>29.102298223776224</v>
      </c>
      <c r="X175" s="10">
        <f t="shared" si="54"/>
        <v>11.406765109890108</v>
      </c>
      <c r="Y175" s="10">
        <f t="shared" si="55"/>
        <v>81.336168681922018</v>
      </c>
      <c r="Z175" s="10">
        <v>0</v>
      </c>
    </row>
    <row r="176" spans="1:26" x14ac:dyDescent="0.25">
      <c r="A176" s="6" t="s">
        <v>45</v>
      </c>
      <c r="F176" s="6">
        <v>0.47499999999999998</v>
      </c>
      <c r="G176" s="8">
        <f t="array" ref="G176">_xlfn.FORECAST.LINEAR(F176, $B$158:$B$169, $C$158:$C$169)</f>
        <v>121.41258741258741</v>
      </c>
      <c r="H176" s="7">
        <f t="shared" si="45"/>
        <v>118.31722749999999</v>
      </c>
      <c r="I176" s="4">
        <f t="shared" si="46"/>
        <v>57.300306391608395</v>
      </c>
      <c r="J176" s="8">
        <f t="shared" si="50"/>
        <v>91.16349275724275</v>
      </c>
      <c r="K176" s="8">
        <f t="shared" si="51"/>
        <v>76.627934817883968</v>
      </c>
      <c r="L176" s="8">
        <v>0</v>
      </c>
      <c r="T176" s="9">
        <f t="shared" si="52"/>
        <v>0.11874999999999999</v>
      </c>
      <c r="U176" s="10">
        <f t="shared" si="53"/>
        <v>60.706293706293707</v>
      </c>
      <c r="V176" s="11">
        <f t="shared" si="47"/>
        <v>29.579306874999997</v>
      </c>
      <c r="W176" s="10">
        <f t="shared" si="48"/>
        <v>28.650153195804197</v>
      </c>
      <c r="X176" s="10">
        <f t="shared" si="54"/>
        <v>11.395436594655344</v>
      </c>
      <c r="Y176" s="10">
        <f t="shared" si="55"/>
        <v>81.434322956128426</v>
      </c>
      <c r="Z176" s="10">
        <v>0</v>
      </c>
    </row>
    <row r="177" spans="1:26" x14ac:dyDescent="0.25">
      <c r="A177" s="6" t="s">
        <v>45</v>
      </c>
      <c r="F177" s="6">
        <v>0.5</v>
      </c>
      <c r="G177" s="8">
        <f t="array" ref="G177">_xlfn.FORECAST.LINEAR(F177, $B$158:$B$169, $C$158:$C$169)</f>
        <v>119.49650349650349</v>
      </c>
      <c r="H177" s="7">
        <f t="shared" si="45"/>
        <v>124.54445</v>
      </c>
      <c r="I177" s="4">
        <f t="shared" si="46"/>
        <v>56.396016335664335</v>
      </c>
      <c r="J177" s="8">
        <f t="shared" si="50"/>
        <v>91.046953046953035</v>
      </c>
      <c r="K177" s="8">
        <f t="shared" si="51"/>
        <v>76.735751298923589</v>
      </c>
      <c r="L177" s="8">
        <v>0</v>
      </c>
      <c r="T177" s="9">
        <f t="shared" si="52"/>
        <v>0.125</v>
      </c>
      <c r="U177" s="10">
        <f t="shared" si="53"/>
        <v>59.748251748251747</v>
      </c>
      <c r="V177" s="11">
        <f t="shared" si="47"/>
        <v>31.136112499999999</v>
      </c>
      <c r="W177" s="10">
        <f t="shared" si="48"/>
        <v>28.198008167832167</v>
      </c>
      <c r="X177" s="10">
        <f t="shared" si="54"/>
        <v>11.380869130869129</v>
      </c>
      <c r="Y177" s="10">
        <f t="shared" si="55"/>
        <v>81.533192433758231</v>
      </c>
      <c r="Z177" s="10">
        <v>0</v>
      </c>
    </row>
    <row r="178" spans="1:26" x14ac:dyDescent="0.25">
      <c r="A178" s="6" t="s">
        <v>45</v>
      </c>
      <c r="F178" s="6">
        <v>0.52500000000000002</v>
      </c>
      <c r="G178" s="8">
        <f t="array" ref="G178">_xlfn.FORECAST.LINEAR(F178, $B$158:$B$169, $C$158:$C$169)</f>
        <v>117.58041958041957</v>
      </c>
      <c r="H178" s="7">
        <f t="shared" si="45"/>
        <v>130.77167249999999</v>
      </c>
      <c r="I178" s="4">
        <f t="shared" si="46"/>
        <v>55.491726279720275</v>
      </c>
      <c r="J178" s="8">
        <f t="shared" si="50"/>
        <v>90.904501748251732</v>
      </c>
      <c r="K178" s="8">
        <f t="shared" si="51"/>
        <v>76.846428593656825</v>
      </c>
      <c r="L178" s="8">
        <v>0</v>
      </c>
      <c r="T178" s="9">
        <f t="shared" si="52"/>
        <v>0.13125000000000001</v>
      </c>
      <c r="U178" s="10">
        <f t="shared" si="53"/>
        <v>58.790209790209786</v>
      </c>
      <c r="V178" s="11">
        <f t="shared" si="47"/>
        <v>32.692918124999998</v>
      </c>
      <c r="W178" s="10">
        <f t="shared" si="48"/>
        <v>27.745863139860138</v>
      </c>
      <c r="X178" s="10">
        <f t="shared" si="54"/>
        <v>11.363062718531467</v>
      </c>
      <c r="Y178" s="10">
        <f t="shared" si="55"/>
        <v>81.632777114811446</v>
      </c>
      <c r="Z178" s="10">
        <v>0</v>
      </c>
    </row>
    <row r="179" spans="1:26" x14ac:dyDescent="0.25">
      <c r="A179" s="6" t="s">
        <v>45</v>
      </c>
      <c r="F179" s="6">
        <v>0.55000000000000004</v>
      </c>
      <c r="G179" s="8">
        <f t="array" ref="G179">_xlfn.FORECAST.LINEAR(F179, $B$158:$B$169, $C$158:$C$169)</f>
        <v>115.66433566433565</v>
      </c>
      <c r="H179" s="7">
        <f t="shared" si="45"/>
        <v>136.998895</v>
      </c>
      <c r="I179" s="4">
        <f t="shared" si="46"/>
        <v>54.587436223776216</v>
      </c>
      <c r="J179" s="8">
        <f t="shared" si="50"/>
        <v>90.736138861138841</v>
      </c>
      <c r="K179" s="8">
        <f t="shared" si="51"/>
        <v>76.959966702083676</v>
      </c>
      <c r="L179" s="8">
        <v>0</v>
      </c>
      <c r="T179" s="9">
        <f t="shared" si="52"/>
        <v>0.13750000000000001</v>
      </c>
      <c r="U179" s="10">
        <f t="shared" si="53"/>
        <v>57.832167832167826</v>
      </c>
      <c r="V179" s="11">
        <f t="shared" si="47"/>
        <v>34.249723750000001</v>
      </c>
      <c r="W179" s="10">
        <f t="shared" si="48"/>
        <v>27.293718111888108</v>
      </c>
      <c r="X179" s="10">
        <f t="shared" si="54"/>
        <v>11.342017357642355</v>
      </c>
      <c r="Y179" s="10">
        <f t="shared" si="55"/>
        <v>81.733076999288059</v>
      </c>
      <c r="Z179" s="10">
        <v>0</v>
      </c>
    </row>
    <row r="180" spans="1:26" x14ac:dyDescent="0.25">
      <c r="A180" s="6" t="s">
        <v>45</v>
      </c>
      <c r="F180" s="6">
        <v>0.57499999999999996</v>
      </c>
      <c r="G180" s="8">
        <f t="array" ref="G180">_xlfn.FORECAST.LINEAR(F180, $B$158:$B$169, $C$158:$C$169)</f>
        <v>113.74825174825175</v>
      </c>
      <c r="H180" s="7">
        <f t="shared" si="45"/>
        <v>143.22611749999999</v>
      </c>
      <c r="I180" s="4">
        <f t="shared" si="46"/>
        <v>53.68314616783217</v>
      </c>
      <c r="J180" s="8">
        <f t="shared" si="50"/>
        <v>90.541864385614375</v>
      </c>
      <c r="K180" s="8">
        <f t="shared" si="51"/>
        <v>77.076365624204158</v>
      </c>
      <c r="L180" s="8">
        <v>0</v>
      </c>
      <c r="T180" s="9">
        <f t="shared" si="52"/>
        <v>0.14374999999999999</v>
      </c>
      <c r="U180" s="10">
        <f t="shared" si="53"/>
        <v>56.874125874125873</v>
      </c>
      <c r="V180" s="11">
        <f t="shared" si="47"/>
        <v>35.806529374999997</v>
      </c>
      <c r="W180" s="10">
        <f t="shared" si="48"/>
        <v>26.841573083916085</v>
      </c>
      <c r="X180" s="10">
        <f t="shared" si="54"/>
        <v>11.317733048201797</v>
      </c>
      <c r="Y180" s="10">
        <f t="shared" si="55"/>
        <v>81.834092087188083</v>
      </c>
      <c r="Z180" s="10">
        <v>0</v>
      </c>
    </row>
    <row r="181" spans="1:26" x14ac:dyDescent="0.25">
      <c r="A181" s="6" t="s">
        <v>45</v>
      </c>
      <c r="F181" s="6">
        <v>0.6</v>
      </c>
      <c r="G181" s="8">
        <f t="array" ref="G181">_xlfn.FORECAST.LINEAR(F181, $B$158:$B$169, $C$158:$C$169)</f>
        <v>111.83216783216784</v>
      </c>
      <c r="H181" s="7">
        <f t="shared" si="45"/>
        <v>149.45334</v>
      </c>
      <c r="I181" s="4">
        <f t="shared" si="46"/>
        <v>52.778856111888118</v>
      </c>
      <c r="J181" s="8">
        <f t="shared" si="50"/>
        <v>90.321678321678306</v>
      </c>
      <c r="K181" s="8">
        <f t="shared" si="51"/>
        <v>77.195625360018241</v>
      </c>
      <c r="L181" s="8">
        <v>0</v>
      </c>
      <c r="T181" s="9">
        <f t="shared" si="52"/>
        <v>0.15</v>
      </c>
      <c r="U181" s="10">
        <f t="shared" si="53"/>
        <v>55.91608391608392</v>
      </c>
      <c r="V181" s="11">
        <f t="shared" si="47"/>
        <v>37.363334999999999</v>
      </c>
      <c r="W181" s="10">
        <f t="shared" si="48"/>
        <v>26.389428055944059</v>
      </c>
      <c r="X181" s="10">
        <f t="shared" si="54"/>
        <v>11.290209790209788</v>
      </c>
      <c r="Y181" s="10">
        <f t="shared" si="55"/>
        <v>81.935822378511517</v>
      </c>
      <c r="Z181" s="10">
        <v>0</v>
      </c>
    </row>
    <row r="182" spans="1:26" x14ac:dyDescent="0.25">
      <c r="A182" s="6" t="s">
        <v>45</v>
      </c>
      <c r="F182" s="6">
        <v>0.625</v>
      </c>
      <c r="G182" s="8">
        <f t="array" ref="G182">_xlfn.FORECAST.LINEAR(F182, $B$158:$B$169, $C$158:$C$169)</f>
        <v>109.91608391608392</v>
      </c>
      <c r="H182" s="7">
        <f t="shared" si="45"/>
        <v>155.68056250000001</v>
      </c>
      <c r="I182" s="4">
        <f t="shared" si="46"/>
        <v>51.874566055944058</v>
      </c>
      <c r="J182" s="8">
        <f t="shared" si="50"/>
        <v>90.075580669330662</v>
      </c>
      <c r="K182" s="8">
        <f t="shared" si="51"/>
        <v>77.317745909525954</v>
      </c>
      <c r="L182" s="8">
        <v>0</v>
      </c>
      <c r="T182" s="9">
        <f t="shared" si="52"/>
        <v>0.15625</v>
      </c>
      <c r="U182" s="10">
        <f t="shared" si="53"/>
        <v>54.95804195804196</v>
      </c>
      <c r="V182" s="11">
        <f t="shared" si="47"/>
        <v>38.920140625000002</v>
      </c>
      <c r="W182" s="10">
        <f t="shared" si="48"/>
        <v>25.937283027972029</v>
      </c>
      <c r="X182" s="10">
        <f t="shared" si="54"/>
        <v>11.259447583666333</v>
      </c>
      <c r="Y182" s="10">
        <f t="shared" si="55"/>
        <v>82.038267873258334</v>
      </c>
      <c r="Z182" s="10">
        <v>0</v>
      </c>
    </row>
    <row r="183" spans="1:26" x14ac:dyDescent="0.25">
      <c r="A183" s="6" t="s">
        <v>45</v>
      </c>
      <c r="F183" s="6">
        <v>0.65</v>
      </c>
      <c r="G183" s="8">
        <f t="array" ref="G183">_xlfn.FORECAST.LINEAR(F183, $B$158:$B$169, $C$158:$C$169)</f>
        <v>108</v>
      </c>
      <c r="H183" s="7">
        <f t="shared" si="45"/>
        <v>161.90778499999999</v>
      </c>
      <c r="I183" s="4">
        <f t="shared" si="46"/>
        <v>50.970275999999998</v>
      </c>
      <c r="J183" s="8">
        <f t="shared" si="50"/>
        <v>89.803571428571416</v>
      </c>
      <c r="K183" s="8">
        <f t="shared" si="51"/>
        <v>77.442727272727282</v>
      </c>
      <c r="L183" s="8">
        <v>0</v>
      </c>
      <c r="T183" s="9">
        <f t="shared" si="52"/>
        <v>0.16250000000000001</v>
      </c>
      <c r="U183" s="10">
        <f t="shared" si="53"/>
        <v>54</v>
      </c>
      <c r="V183" s="11">
        <f t="shared" si="47"/>
        <v>40.476946249999997</v>
      </c>
      <c r="W183" s="10">
        <f t="shared" si="48"/>
        <v>25.485137999999999</v>
      </c>
      <c r="X183" s="10">
        <f t="shared" si="54"/>
        <v>11.225446428571427</v>
      </c>
      <c r="Y183" s="10">
        <f t="shared" si="55"/>
        <v>82.141428571428577</v>
      </c>
      <c r="Z183" s="10">
        <v>0</v>
      </c>
    </row>
    <row r="184" spans="1:26" x14ac:dyDescent="0.25">
      <c r="A184" s="6" t="s">
        <v>45</v>
      </c>
      <c r="F184" s="6">
        <v>0.67500000000000004</v>
      </c>
      <c r="G184" s="8">
        <f t="array" ref="G184">_xlfn.FORECAST.LINEAR(F184, $B$158:$B$169, $C$158:$C$169)</f>
        <v>106.08391608391608</v>
      </c>
      <c r="H184" s="7">
        <f t="shared" si="45"/>
        <v>168.1350075</v>
      </c>
      <c r="I184" s="4">
        <f t="shared" si="46"/>
        <v>50.065985944055946</v>
      </c>
      <c r="J184" s="8">
        <f t="shared" si="50"/>
        <v>89.505650599400582</v>
      </c>
      <c r="K184" s="8">
        <f t="shared" si="51"/>
        <v>77.570569449622212</v>
      </c>
      <c r="L184" s="8">
        <v>0</v>
      </c>
      <c r="T184" s="9">
        <f t="shared" si="52"/>
        <v>0.16875000000000001</v>
      </c>
      <c r="U184" s="10">
        <f t="shared" si="53"/>
        <v>53.04195804195804</v>
      </c>
      <c r="V184" s="11">
        <f t="shared" si="47"/>
        <v>42.033751875</v>
      </c>
      <c r="W184" s="10">
        <f t="shared" si="48"/>
        <v>25.032992972027973</v>
      </c>
      <c r="X184" s="10">
        <f t="shared" si="54"/>
        <v>11.188206324925073</v>
      </c>
      <c r="Y184" s="10">
        <f t="shared" si="55"/>
        <v>82.245304473022216</v>
      </c>
      <c r="Z184" s="10">
        <v>0</v>
      </c>
    </row>
    <row r="185" spans="1:26" x14ac:dyDescent="0.25">
      <c r="A185" s="6" t="s">
        <v>45</v>
      </c>
      <c r="F185" s="6">
        <v>0.7</v>
      </c>
      <c r="G185" s="8">
        <f t="array" ref="G185">_xlfn.FORECAST.LINEAR(F185, $B$158:$B$169, $C$158:$C$169)</f>
        <v>104.16783216783216</v>
      </c>
      <c r="H185" s="7">
        <f t="shared" si="45"/>
        <v>174.36222999999998</v>
      </c>
      <c r="I185" s="4">
        <f t="shared" si="46"/>
        <v>49.161695888111886</v>
      </c>
      <c r="J185" s="8">
        <f t="shared" si="50"/>
        <v>89.181818181818173</v>
      </c>
      <c r="K185" s="8">
        <f t="shared" si="51"/>
        <v>77.701272440210786</v>
      </c>
      <c r="L185" s="8">
        <v>0</v>
      </c>
      <c r="T185" s="9">
        <f t="shared" si="52"/>
        <v>0.17499999999999999</v>
      </c>
      <c r="U185" s="10">
        <f t="shared" si="53"/>
        <v>52.08391608391608</v>
      </c>
      <c r="V185" s="11">
        <f t="shared" si="47"/>
        <v>43.590557499999996</v>
      </c>
      <c r="W185" s="10">
        <f t="shared" si="48"/>
        <v>24.580847944055943</v>
      </c>
      <c r="X185" s="10">
        <f t="shared" si="54"/>
        <v>11.147727272727272</v>
      </c>
      <c r="Y185" s="10">
        <f t="shared" si="55"/>
        <v>82.349895578039252</v>
      </c>
      <c r="Z185" s="10">
        <v>0</v>
      </c>
    </row>
    <row r="186" spans="1:26" x14ac:dyDescent="0.25">
      <c r="A186" s="6" t="s">
        <v>45</v>
      </c>
      <c r="F186" s="6">
        <v>0.72499999999999998</v>
      </c>
      <c r="G186" s="8">
        <f t="array" ref="G186">_xlfn.FORECAST.LINEAR(F186, $B$158:$B$169, $C$158:$C$169)</f>
        <v>102.25174825174825</v>
      </c>
      <c r="H186" s="7">
        <f t="shared" si="45"/>
        <v>180.58945249999999</v>
      </c>
      <c r="I186" s="4">
        <f t="shared" si="46"/>
        <v>48.257405832167834</v>
      </c>
      <c r="J186" s="8">
        <f t="shared" si="50"/>
        <v>88.832074175824161</v>
      </c>
      <c r="K186" s="8">
        <f t="shared" si="51"/>
        <v>77.834836244492962</v>
      </c>
      <c r="L186" s="8">
        <v>0</v>
      </c>
      <c r="T186" s="9">
        <f t="shared" si="52"/>
        <v>0.18124999999999999</v>
      </c>
      <c r="U186" s="10">
        <f t="shared" si="53"/>
        <v>51.125874125874127</v>
      </c>
      <c r="V186" s="11">
        <f t="shared" si="47"/>
        <v>45.147363124999998</v>
      </c>
      <c r="W186" s="10">
        <f t="shared" si="48"/>
        <v>24.128702916083917</v>
      </c>
      <c r="X186" s="10">
        <f t="shared" si="54"/>
        <v>11.10400927197802</v>
      </c>
      <c r="Y186" s="10">
        <f t="shared" si="55"/>
        <v>82.455201886479699</v>
      </c>
      <c r="Z186" s="10">
        <v>0</v>
      </c>
    </row>
    <row r="187" spans="1:26" x14ac:dyDescent="0.25">
      <c r="A187" s="6" t="s">
        <v>45</v>
      </c>
      <c r="F187" s="6">
        <v>0.75</v>
      </c>
      <c r="G187" s="8">
        <f t="array" ref="G187">_xlfn.FORECAST.LINEAR(F187, $B$158:$B$169, $C$158:$C$169)</f>
        <v>100.33566433566433</v>
      </c>
      <c r="H187" s="7">
        <f t="shared" si="45"/>
        <v>186.816675</v>
      </c>
      <c r="I187" s="4">
        <f t="shared" si="46"/>
        <v>47.353115776223774</v>
      </c>
      <c r="J187" s="8">
        <f t="shared" si="50"/>
        <v>88.456418581418575</v>
      </c>
      <c r="K187" s="8">
        <f t="shared" si="51"/>
        <v>77.971260862468753</v>
      </c>
      <c r="L187" s="8">
        <v>0</v>
      </c>
      <c r="T187" s="9">
        <f t="shared" si="52"/>
        <v>0.1875</v>
      </c>
      <c r="U187" s="10">
        <f t="shared" si="53"/>
        <v>50.167832167832167</v>
      </c>
      <c r="V187" s="11">
        <f t="shared" si="47"/>
        <v>46.704168750000001</v>
      </c>
      <c r="W187" s="10">
        <f t="shared" si="48"/>
        <v>23.676557888111887</v>
      </c>
      <c r="X187" s="10">
        <f t="shared" si="54"/>
        <v>11.057052322677322</v>
      </c>
      <c r="Y187" s="10">
        <f t="shared" si="55"/>
        <v>82.561223398343557</v>
      </c>
      <c r="Z187" s="10">
        <v>0</v>
      </c>
    </row>
    <row r="188" spans="1:26" x14ac:dyDescent="0.25">
      <c r="A188" s="6" t="s">
        <v>45</v>
      </c>
      <c r="F188" s="6">
        <v>0.77500000000000002</v>
      </c>
      <c r="G188" s="8">
        <f t="array" ref="G188">_xlfn.FORECAST.LINEAR(F188, $B$158:$B$169, $C$158:$C$169)</f>
        <v>98.419580419580413</v>
      </c>
      <c r="H188" s="7">
        <f t="shared" si="45"/>
        <v>193.04389750000001</v>
      </c>
      <c r="I188" s="4">
        <f t="shared" si="46"/>
        <v>46.448825720279714</v>
      </c>
      <c r="J188" s="8">
        <f t="shared" si="50"/>
        <v>88.054851398601386</v>
      </c>
      <c r="K188" s="8">
        <f t="shared" si="51"/>
        <v>78.11054629413816</v>
      </c>
      <c r="L188" s="8">
        <v>0</v>
      </c>
      <c r="T188" s="9">
        <f t="shared" si="52"/>
        <v>0.19375000000000001</v>
      </c>
      <c r="U188" s="10">
        <f t="shared" si="53"/>
        <v>49.209790209790206</v>
      </c>
      <c r="V188" s="11">
        <f t="shared" si="47"/>
        <v>48.260974375000004</v>
      </c>
      <c r="W188" s="10">
        <f t="shared" si="48"/>
        <v>23.224412860139857</v>
      </c>
      <c r="X188" s="10">
        <f t="shared" si="54"/>
        <v>11.006856424825173</v>
      </c>
      <c r="Y188" s="10">
        <f t="shared" si="55"/>
        <v>82.667960113630812</v>
      </c>
      <c r="Z188" s="10">
        <v>0</v>
      </c>
    </row>
    <row r="189" spans="1:26" x14ac:dyDescent="0.25">
      <c r="A189" s="6" t="s">
        <v>45</v>
      </c>
      <c r="F189" s="6">
        <v>0.8</v>
      </c>
      <c r="G189" s="8">
        <f t="array" ref="G189">_xlfn.FORECAST.LINEAR(F189, $B$158:$B$169, $C$158:$C$169)</f>
        <v>96.503496503496507</v>
      </c>
      <c r="H189" s="7">
        <f t="shared" si="45"/>
        <v>199.27112</v>
      </c>
      <c r="I189" s="4">
        <f t="shared" si="46"/>
        <v>45.544535664335669</v>
      </c>
      <c r="J189" s="8">
        <f t="shared" si="50"/>
        <v>87.627372627372608</v>
      </c>
      <c r="K189" s="8">
        <f t="shared" si="51"/>
        <v>78.252692539501197</v>
      </c>
      <c r="L189" s="8">
        <v>0</v>
      </c>
      <c r="T189" s="9">
        <f t="shared" si="52"/>
        <v>0.2</v>
      </c>
      <c r="U189" s="10">
        <f t="shared" si="53"/>
        <v>48.251748251748253</v>
      </c>
      <c r="V189" s="11">
        <f t="shared" si="47"/>
        <v>49.817779999999999</v>
      </c>
      <c r="W189" s="10">
        <f t="shared" si="48"/>
        <v>22.772267832167834</v>
      </c>
      <c r="X189" s="10">
        <f t="shared" si="54"/>
        <v>10.953421578421576</v>
      </c>
      <c r="Y189" s="10">
        <f t="shared" si="55"/>
        <v>82.775412032341464</v>
      </c>
      <c r="Z189" s="10">
        <v>0</v>
      </c>
    </row>
    <row r="190" spans="1:26" x14ac:dyDescent="0.25">
      <c r="A190" s="6" t="s">
        <v>45</v>
      </c>
      <c r="F190" s="6">
        <v>0.82499999999999996</v>
      </c>
      <c r="G190" s="8">
        <f t="array" ref="G190">_xlfn.FORECAST.LINEAR(F190, $B$158:$B$169, $C$158:$C$169)</f>
        <v>94.587412587412587</v>
      </c>
      <c r="H190" s="7">
        <f t="shared" si="45"/>
        <v>205.49834249999998</v>
      </c>
      <c r="I190" s="4">
        <f t="shared" si="46"/>
        <v>44.640245608391609</v>
      </c>
      <c r="J190" s="8">
        <f t="shared" si="50"/>
        <v>87.173982267732256</v>
      </c>
      <c r="K190" s="8">
        <f t="shared" si="51"/>
        <v>78.397699598557836</v>
      </c>
      <c r="L190" s="8">
        <v>0</v>
      </c>
      <c r="T190" s="9">
        <f t="shared" si="52"/>
        <v>0.20624999999999999</v>
      </c>
      <c r="U190" s="10">
        <f t="shared" si="53"/>
        <v>47.293706293706293</v>
      </c>
      <c r="V190" s="11">
        <f t="shared" si="47"/>
        <v>51.374585624999995</v>
      </c>
      <c r="W190" s="10">
        <f t="shared" si="48"/>
        <v>22.320122804195805</v>
      </c>
      <c r="X190" s="10">
        <f t="shared" si="54"/>
        <v>10.896747783466532</v>
      </c>
      <c r="Y190" s="10">
        <f t="shared" si="55"/>
        <v>82.883579154475527</v>
      </c>
      <c r="Z190" s="10">
        <v>0</v>
      </c>
    </row>
    <row r="191" spans="1:26" x14ac:dyDescent="0.25">
      <c r="A191" s="6" t="s">
        <v>45</v>
      </c>
      <c r="F191" s="6">
        <v>0.85</v>
      </c>
      <c r="G191" s="8">
        <f t="array" ref="G191">_xlfn.FORECAST.LINEAR(F191, $B$158:$B$169, $C$158:$C$169)</f>
        <v>92.671328671328666</v>
      </c>
      <c r="H191" s="7">
        <f t="shared" si="45"/>
        <v>211.72556499999999</v>
      </c>
      <c r="I191" s="4">
        <f t="shared" si="46"/>
        <v>43.73595555244755</v>
      </c>
      <c r="J191" s="8">
        <f t="shared" si="50"/>
        <v>86.694680319680316</v>
      </c>
      <c r="K191" s="8">
        <f t="shared" si="51"/>
        <v>78.545567471308104</v>
      </c>
      <c r="L191" s="8">
        <v>0</v>
      </c>
      <c r="T191" s="9">
        <f t="shared" si="52"/>
        <v>0.21249999999999999</v>
      </c>
      <c r="U191" s="10">
        <f t="shared" si="53"/>
        <v>46.335664335664333</v>
      </c>
      <c r="V191" s="11">
        <f t="shared" si="47"/>
        <v>52.931391249999997</v>
      </c>
      <c r="W191" s="10">
        <f t="shared" si="48"/>
        <v>21.867977776223775</v>
      </c>
      <c r="X191" s="10">
        <f t="shared" si="54"/>
        <v>10.836835039960039</v>
      </c>
      <c r="Y191" s="10">
        <f t="shared" si="55"/>
        <v>82.992461480033</v>
      </c>
      <c r="Z191" s="10">
        <v>0</v>
      </c>
    </row>
    <row r="192" spans="1:26" x14ac:dyDescent="0.25">
      <c r="A192" s="6" t="s">
        <v>45</v>
      </c>
      <c r="F192" s="6">
        <v>0.875</v>
      </c>
      <c r="G192" s="8">
        <f t="array" ref="G192">_xlfn.FORECAST.LINEAR(F192, $B$158:$B$169, $C$158:$C$169)</f>
        <v>90.755244755244746</v>
      </c>
      <c r="H192" s="7">
        <f t="shared" si="45"/>
        <v>217.9527875</v>
      </c>
      <c r="I192" s="4">
        <f t="shared" si="46"/>
        <v>42.83166549650349</v>
      </c>
      <c r="J192" s="8">
        <f t="shared" si="50"/>
        <v>86.189466783216773</v>
      </c>
      <c r="K192" s="8">
        <f t="shared" si="51"/>
        <v>78.696296157751988</v>
      </c>
      <c r="L192" s="8">
        <v>0</v>
      </c>
      <c r="T192" s="9">
        <f t="shared" si="52"/>
        <v>0.21875</v>
      </c>
      <c r="U192" s="10">
        <f t="shared" si="53"/>
        <v>45.377622377622373</v>
      </c>
      <c r="V192" s="11">
        <f t="shared" si="47"/>
        <v>54.488196875</v>
      </c>
      <c r="W192" s="10">
        <f t="shared" si="48"/>
        <v>21.415832748251745</v>
      </c>
      <c r="X192" s="10">
        <f t="shared" si="54"/>
        <v>10.773683347902097</v>
      </c>
      <c r="Y192" s="10">
        <f t="shared" si="55"/>
        <v>83.102059009013871</v>
      </c>
      <c r="Z192" s="10">
        <v>0</v>
      </c>
    </row>
    <row r="193" spans="1:26" x14ac:dyDescent="0.25">
      <c r="A193" s="6" t="s">
        <v>45</v>
      </c>
      <c r="F193" s="6">
        <v>0.9</v>
      </c>
      <c r="G193" s="8">
        <f t="array" ref="G193">_xlfn.FORECAST.LINEAR(F193, $B$158:$B$169, $C$158:$C$169)</f>
        <v>88.83916083916084</v>
      </c>
      <c r="H193" s="7">
        <f t="shared" si="45"/>
        <v>224.18001000000001</v>
      </c>
      <c r="I193" s="4">
        <f t="shared" si="46"/>
        <v>41.927375440559445</v>
      </c>
      <c r="J193" s="8">
        <f t="shared" si="50"/>
        <v>85.658341658341641</v>
      </c>
      <c r="K193" s="8">
        <f t="shared" si="51"/>
        <v>78.849885657889473</v>
      </c>
      <c r="L193" s="8">
        <v>0</v>
      </c>
      <c r="T193" s="9">
        <f t="shared" si="52"/>
        <v>0.22500000000000001</v>
      </c>
      <c r="U193" s="10">
        <f t="shared" si="53"/>
        <v>44.41958041958042</v>
      </c>
      <c r="V193" s="11">
        <f t="shared" si="47"/>
        <v>56.045002500000002</v>
      </c>
      <c r="W193" s="10">
        <f t="shared" si="48"/>
        <v>20.963687720279722</v>
      </c>
      <c r="X193" s="10">
        <f t="shared" si="54"/>
        <v>10.707292707292705</v>
      </c>
      <c r="Y193" s="10">
        <f t="shared" si="55"/>
        <v>83.212371741418153</v>
      </c>
      <c r="Z193" s="10">
        <v>0</v>
      </c>
    </row>
    <row r="194" spans="1:26" x14ac:dyDescent="0.25">
      <c r="A194" s="6" t="s">
        <v>45</v>
      </c>
      <c r="F194" s="6">
        <v>0.92500000000000004</v>
      </c>
      <c r="G194" s="8">
        <f t="array" ref="G194">_xlfn.FORECAST.LINEAR(F194, $B$158:$B$169, $C$158:$C$169)</f>
        <v>86.92307692307692</v>
      </c>
      <c r="H194" s="7">
        <f t="shared" si="45"/>
        <v>230.40723250000002</v>
      </c>
      <c r="I194" s="4">
        <f t="shared" si="46"/>
        <v>41.023085384615385</v>
      </c>
      <c r="J194" s="8">
        <f t="shared" si="50"/>
        <v>85.101304945054935</v>
      </c>
      <c r="K194" s="8">
        <f t="shared" si="51"/>
        <v>79.006335971720588</v>
      </c>
      <c r="L194" s="8">
        <v>0</v>
      </c>
      <c r="T194" s="9">
        <f t="shared" si="52"/>
        <v>0.23125000000000001</v>
      </c>
      <c r="U194" s="10">
        <f t="shared" si="53"/>
        <v>43.46153846153846</v>
      </c>
      <c r="V194" s="11">
        <f t="shared" si="47"/>
        <v>57.601808125000005</v>
      </c>
      <c r="W194" s="10">
        <f t="shared" si="48"/>
        <v>20.511542692307692</v>
      </c>
      <c r="X194" s="10">
        <f t="shared" si="54"/>
        <v>10.637663118131867</v>
      </c>
      <c r="Y194" s="10">
        <f t="shared" si="55"/>
        <v>83.323399677245831</v>
      </c>
      <c r="Z194" s="10">
        <v>0</v>
      </c>
    </row>
    <row r="195" spans="1:26" x14ac:dyDescent="0.25">
      <c r="A195" s="6" t="s">
        <v>45</v>
      </c>
      <c r="F195" s="6">
        <v>0.95</v>
      </c>
      <c r="G195" s="8">
        <f t="array" ref="G195">_xlfn.FORECAST.LINEAR(F195, $B$158:$B$169, $C$158:$C$169)</f>
        <v>85.006993006993014</v>
      </c>
      <c r="H195" s="7">
        <f t="shared" ref="H195:H258" si="57">F195*249.0889</f>
        <v>236.63445499999997</v>
      </c>
      <c r="I195" s="4">
        <f t="shared" ref="I195:I258" si="58">G195*0.471947</f>
        <v>40.118795328671332</v>
      </c>
      <c r="J195" s="8">
        <f t="shared" si="50"/>
        <v>84.518356643356626</v>
      </c>
      <c r="K195" s="8">
        <f t="shared" si="51"/>
        <v>79.165647099245319</v>
      </c>
      <c r="L195" s="8">
        <v>0</v>
      </c>
      <c r="T195" s="9">
        <f t="shared" si="52"/>
        <v>0.23749999999999999</v>
      </c>
      <c r="U195" s="10">
        <f t="shared" si="53"/>
        <v>42.503496503496507</v>
      </c>
      <c r="V195" s="11">
        <f t="shared" ref="V195:V258" si="59">T195*249.0889</f>
        <v>59.158613749999994</v>
      </c>
      <c r="W195" s="10">
        <f t="shared" ref="W195:W258" si="60">U195*0.471947</f>
        <v>20.059397664335666</v>
      </c>
      <c r="X195" s="10">
        <f t="shared" si="54"/>
        <v>10.564794580419578</v>
      </c>
      <c r="Y195" s="10">
        <f t="shared" si="55"/>
        <v>83.435142816496921</v>
      </c>
      <c r="Z195" s="10">
        <v>0</v>
      </c>
    </row>
    <row r="196" spans="1:26" x14ac:dyDescent="0.25">
      <c r="A196" s="6" t="s">
        <v>45</v>
      </c>
      <c r="F196" s="6">
        <v>0.97499999999999998</v>
      </c>
      <c r="G196" s="8">
        <f t="array" ref="G196">_xlfn.FORECAST.LINEAR(F196, $B$158:$B$169, $C$158:$C$169)</f>
        <v>83.090909090909093</v>
      </c>
      <c r="H196" s="7">
        <f t="shared" si="57"/>
        <v>242.86167749999998</v>
      </c>
      <c r="I196" s="4">
        <f t="shared" si="58"/>
        <v>39.214505272727273</v>
      </c>
      <c r="J196" s="8">
        <f t="shared" si="50"/>
        <v>83.909496753246742</v>
      </c>
      <c r="K196" s="8">
        <f t="shared" si="51"/>
        <v>79.32781904046368</v>
      </c>
      <c r="L196" s="8">
        <v>0</v>
      </c>
      <c r="T196" s="9">
        <f t="shared" si="52"/>
        <v>0.24374999999999999</v>
      </c>
      <c r="U196" s="10">
        <f t="shared" si="53"/>
        <v>41.545454545454547</v>
      </c>
      <c r="V196" s="11">
        <f t="shared" si="59"/>
        <v>60.715419374999996</v>
      </c>
      <c r="W196" s="10">
        <f t="shared" si="60"/>
        <v>19.607252636363636</v>
      </c>
      <c r="X196" s="10">
        <f t="shared" si="54"/>
        <v>10.488687094155843</v>
      </c>
      <c r="Y196" s="10">
        <f t="shared" si="55"/>
        <v>83.547601159171407</v>
      </c>
      <c r="Z196" s="10">
        <v>0</v>
      </c>
    </row>
    <row r="197" spans="1:26" x14ac:dyDescent="0.25">
      <c r="A197" s="6" t="s">
        <v>45</v>
      </c>
      <c r="F197" s="6">
        <v>1</v>
      </c>
      <c r="G197" s="8">
        <f t="array" ref="G197">_xlfn.FORECAST.LINEAR(F197, $B$158:$B$169, $C$158:$C$169)</f>
        <v>81.174825174825173</v>
      </c>
      <c r="H197" s="7">
        <f t="shared" si="57"/>
        <v>249.0889</v>
      </c>
      <c r="I197" s="4">
        <f t="shared" si="58"/>
        <v>38.310215216783213</v>
      </c>
      <c r="J197" s="8">
        <f t="shared" si="50"/>
        <v>83.274725274725256</v>
      </c>
      <c r="K197" s="8">
        <f t="shared" si="51"/>
        <v>79.492851795375643</v>
      </c>
      <c r="L197" s="8">
        <v>0</v>
      </c>
      <c r="T197" s="9">
        <f t="shared" si="52"/>
        <v>0.25</v>
      </c>
      <c r="U197" s="10">
        <f t="shared" si="53"/>
        <v>40.587412587412587</v>
      </c>
      <c r="V197" s="11">
        <f t="shared" si="59"/>
        <v>62.272224999999999</v>
      </c>
      <c r="W197" s="10">
        <f t="shared" si="60"/>
        <v>19.155107608391607</v>
      </c>
      <c r="X197" s="10">
        <f t="shared" si="54"/>
        <v>10.409340659340657</v>
      </c>
      <c r="Y197" s="10">
        <f t="shared" si="55"/>
        <v>83.660774705269304</v>
      </c>
      <c r="Z197" s="10">
        <v>0</v>
      </c>
    </row>
    <row r="198" spans="1:26" x14ac:dyDescent="0.25">
      <c r="A198" s="6" t="s">
        <v>45</v>
      </c>
      <c r="F198" s="6">
        <v>1.0249999999999999</v>
      </c>
      <c r="G198" s="8">
        <f t="array" ref="G198">_xlfn.FORECAST.LINEAR(F198, $B$158:$B$169, $C$158:$C$169)</f>
        <v>79.258741258741267</v>
      </c>
      <c r="H198" s="7">
        <f t="shared" si="57"/>
        <v>255.31612249999998</v>
      </c>
      <c r="I198" s="4">
        <f t="shared" si="58"/>
        <v>37.405925160839168</v>
      </c>
      <c r="J198" s="8">
        <f t="shared" si="50"/>
        <v>82.614042207792195</v>
      </c>
      <c r="K198" s="8">
        <f t="shared" si="51"/>
        <v>79.660745363981221</v>
      </c>
      <c r="L198" s="8">
        <v>0</v>
      </c>
      <c r="T198" s="9">
        <f t="shared" si="52"/>
        <v>0.25624999999999998</v>
      </c>
      <c r="U198" s="10">
        <f t="shared" si="53"/>
        <v>39.629370629370634</v>
      </c>
      <c r="V198" s="11">
        <f t="shared" si="59"/>
        <v>63.829030624999994</v>
      </c>
      <c r="W198" s="10">
        <f t="shared" si="60"/>
        <v>18.702962580419584</v>
      </c>
      <c r="X198" s="10">
        <f t="shared" si="54"/>
        <v>10.326755275974024</v>
      </c>
      <c r="Y198" s="10">
        <f t="shared" si="55"/>
        <v>83.774663454790598</v>
      </c>
      <c r="Z198" s="10">
        <v>0</v>
      </c>
    </row>
    <row r="199" spans="1:26" x14ac:dyDescent="0.25">
      <c r="A199" s="6" t="s">
        <v>45</v>
      </c>
      <c r="F199" s="6">
        <v>1.05</v>
      </c>
      <c r="G199" s="8">
        <f t="array" ref="G199">_xlfn.FORECAST.LINEAR(F199, $B$158:$B$169, $C$158:$C$169)</f>
        <v>77.342657342657333</v>
      </c>
      <c r="H199" s="7">
        <f t="shared" si="57"/>
        <v>261.54334499999999</v>
      </c>
      <c r="I199" s="4">
        <f t="shared" si="58"/>
        <v>36.501635104895101</v>
      </c>
      <c r="J199" s="8">
        <f t="shared" si="50"/>
        <v>81.927447552447546</v>
      </c>
      <c r="K199" s="8">
        <f t="shared" si="51"/>
        <v>79.831499746280429</v>
      </c>
      <c r="L199" s="8">
        <v>0</v>
      </c>
      <c r="T199" s="9">
        <f t="shared" si="52"/>
        <v>0.26250000000000001</v>
      </c>
      <c r="U199" s="10">
        <f t="shared" si="53"/>
        <v>38.671328671328666</v>
      </c>
      <c r="V199" s="11">
        <f t="shared" si="59"/>
        <v>65.385836249999997</v>
      </c>
      <c r="W199" s="10">
        <f t="shared" si="60"/>
        <v>18.25081755244755</v>
      </c>
      <c r="X199" s="10">
        <f t="shared" si="54"/>
        <v>10.240930944055943</v>
      </c>
      <c r="Y199" s="10">
        <f t="shared" si="55"/>
        <v>83.889267407735304</v>
      </c>
      <c r="Z199" s="10">
        <v>0</v>
      </c>
    </row>
    <row r="200" spans="1:26" x14ac:dyDescent="0.25">
      <c r="A200" s="6" t="s">
        <v>45</v>
      </c>
      <c r="F200" s="6">
        <v>1.075</v>
      </c>
      <c r="G200" s="8">
        <f t="array" ref="G200">_xlfn.FORECAST.LINEAR(F200, $B$158:$B$169, $C$158:$C$169)</f>
        <v>75.426573426573427</v>
      </c>
      <c r="H200" s="7">
        <f t="shared" si="57"/>
        <v>267.77056749999997</v>
      </c>
      <c r="I200" s="4">
        <f t="shared" si="58"/>
        <v>35.597345048951048</v>
      </c>
      <c r="J200" s="8">
        <f t="shared" si="50"/>
        <v>81.214941308691294</v>
      </c>
      <c r="K200" s="8">
        <f t="shared" si="51"/>
        <v>80.005114942273238</v>
      </c>
      <c r="L200" s="8">
        <v>0</v>
      </c>
      <c r="T200" s="9">
        <f t="shared" si="52"/>
        <v>0.26874999999999999</v>
      </c>
      <c r="U200" s="10">
        <f t="shared" si="53"/>
        <v>37.713286713286713</v>
      </c>
      <c r="V200" s="11">
        <f t="shared" si="59"/>
        <v>66.942641874999993</v>
      </c>
      <c r="W200" s="10">
        <f t="shared" si="60"/>
        <v>17.798672524475524</v>
      </c>
      <c r="X200" s="10">
        <f t="shared" si="54"/>
        <v>10.151867663586412</v>
      </c>
      <c r="Y200" s="10">
        <f t="shared" si="55"/>
        <v>84.004586564103406</v>
      </c>
      <c r="Z200" s="10">
        <v>0</v>
      </c>
    </row>
    <row r="201" spans="1:26" x14ac:dyDescent="0.25">
      <c r="A201" s="6" t="s">
        <v>45</v>
      </c>
      <c r="F201" s="6">
        <v>1.1000000000000001</v>
      </c>
      <c r="G201" s="8">
        <f t="array" ref="G201">_xlfn.FORECAST.LINEAR(F201, $B$158:$B$169, $C$158:$C$169)</f>
        <v>73.510489510489506</v>
      </c>
      <c r="H201" s="7">
        <f t="shared" si="57"/>
        <v>273.99779000000001</v>
      </c>
      <c r="I201" s="4">
        <f t="shared" si="58"/>
        <v>34.693054993006989</v>
      </c>
      <c r="J201" s="8">
        <f t="shared" si="50"/>
        <v>80.476523476523454</v>
      </c>
      <c r="K201" s="8">
        <f t="shared" si="51"/>
        <v>80.181590951959677</v>
      </c>
      <c r="L201" s="8">
        <v>0</v>
      </c>
      <c r="T201" s="9">
        <f t="shared" si="52"/>
        <v>0.27500000000000002</v>
      </c>
      <c r="U201" s="10">
        <f t="shared" si="53"/>
        <v>36.755244755244753</v>
      </c>
      <c r="V201" s="11">
        <f t="shared" si="59"/>
        <v>68.499447500000002</v>
      </c>
      <c r="W201" s="10">
        <f t="shared" si="60"/>
        <v>17.346527496503494</v>
      </c>
      <c r="X201" s="10">
        <f t="shared" si="54"/>
        <v>10.059565434565432</v>
      </c>
      <c r="Y201" s="10">
        <f t="shared" si="55"/>
        <v>84.120620923894919</v>
      </c>
      <c r="Z201" s="10">
        <v>0</v>
      </c>
    </row>
    <row r="202" spans="1:26" x14ac:dyDescent="0.25">
      <c r="A202" s="6" t="s">
        <v>45</v>
      </c>
      <c r="F202" s="6">
        <v>1.125</v>
      </c>
      <c r="G202" s="8">
        <f t="array" ref="G202">_xlfn.FORECAST.LINEAR(F202, $B$158:$B$169, $C$158:$C$169)</f>
        <v>71.5944055944056</v>
      </c>
      <c r="H202" s="7">
        <f t="shared" si="57"/>
        <v>280.22501249999999</v>
      </c>
      <c r="I202" s="4">
        <f t="shared" si="58"/>
        <v>33.788764937062943</v>
      </c>
      <c r="J202" s="8">
        <f t="shared" si="50"/>
        <v>79.712194055944039</v>
      </c>
      <c r="K202" s="8">
        <f t="shared" si="51"/>
        <v>80.360927775339732</v>
      </c>
      <c r="L202" s="8">
        <v>0</v>
      </c>
      <c r="T202" s="9">
        <f t="shared" si="52"/>
        <v>0.28125</v>
      </c>
      <c r="U202" s="10">
        <f t="shared" si="53"/>
        <v>35.7972027972028</v>
      </c>
      <c r="V202" s="11">
        <f t="shared" si="59"/>
        <v>70.056253124999998</v>
      </c>
      <c r="W202" s="10">
        <f t="shared" si="60"/>
        <v>16.894382468531472</v>
      </c>
      <c r="X202" s="10">
        <f t="shared" si="54"/>
        <v>9.9640242569930049</v>
      </c>
      <c r="Y202" s="10">
        <f t="shared" si="55"/>
        <v>84.237370487109843</v>
      </c>
      <c r="Z202" s="10">
        <v>0</v>
      </c>
    </row>
    <row r="203" spans="1:26" x14ac:dyDescent="0.25">
      <c r="A203" s="6" t="s">
        <v>45</v>
      </c>
      <c r="F203" s="6">
        <v>1.1499999999999999</v>
      </c>
      <c r="G203" s="8">
        <f t="array" ref="G203">_xlfn.FORECAST.LINEAR(F203, $B$158:$B$169, $C$158:$C$169)</f>
        <v>69.67832167832168</v>
      </c>
      <c r="H203" s="7">
        <f t="shared" si="57"/>
        <v>286.45223499999997</v>
      </c>
      <c r="I203" s="4">
        <f t="shared" si="58"/>
        <v>32.884474881118884</v>
      </c>
      <c r="J203" s="8">
        <f t="shared" si="50"/>
        <v>78.921953046953035</v>
      </c>
      <c r="K203" s="8">
        <f t="shared" si="51"/>
        <v>80.543125412413403</v>
      </c>
      <c r="L203" s="8">
        <v>0</v>
      </c>
      <c r="T203" s="9">
        <f t="shared" si="52"/>
        <v>0.28749999999999998</v>
      </c>
      <c r="U203" s="10">
        <f t="shared" si="53"/>
        <v>34.83916083916084</v>
      </c>
      <c r="V203" s="11">
        <f t="shared" si="59"/>
        <v>71.613058749999993</v>
      </c>
      <c r="W203" s="10">
        <f t="shared" si="60"/>
        <v>16.442237440559442</v>
      </c>
      <c r="X203" s="10">
        <f t="shared" si="54"/>
        <v>9.8652441308691294</v>
      </c>
      <c r="Y203" s="10">
        <f t="shared" si="55"/>
        <v>84.354835253748163</v>
      </c>
      <c r="Z203" s="10">
        <v>0</v>
      </c>
    </row>
    <row r="204" spans="1:26" x14ac:dyDescent="0.25">
      <c r="A204" s="6" t="s">
        <v>45</v>
      </c>
      <c r="F204" s="6">
        <v>1.175</v>
      </c>
      <c r="G204" s="8">
        <f t="array" ref="G204">_xlfn.FORECAST.LINEAR(F204, $B$158:$B$169, $C$158:$C$169)</f>
        <v>67.76223776223776</v>
      </c>
      <c r="H204" s="7">
        <f t="shared" si="57"/>
        <v>292.67945750000001</v>
      </c>
      <c r="I204" s="4">
        <f t="shared" si="58"/>
        <v>31.980184825174824</v>
      </c>
      <c r="J204" s="8">
        <f t="shared" si="50"/>
        <v>78.105800449550429</v>
      </c>
      <c r="K204" s="8">
        <f t="shared" si="51"/>
        <v>80.728183863180689</v>
      </c>
      <c r="L204" s="8">
        <v>0</v>
      </c>
      <c r="T204" s="9">
        <f t="shared" si="52"/>
        <v>0.29375000000000001</v>
      </c>
      <c r="U204" s="10">
        <f t="shared" si="53"/>
        <v>33.88111888111888</v>
      </c>
      <c r="V204" s="11">
        <f t="shared" si="59"/>
        <v>73.169864375000003</v>
      </c>
      <c r="W204" s="10">
        <f t="shared" si="60"/>
        <v>15.990092412587412</v>
      </c>
      <c r="X204" s="10">
        <f t="shared" si="54"/>
        <v>9.7632250561938037</v>
      </c>
      <c r="Y204" s="10">
        <f t="shared" si="55"/>
        <v>84.473015223809881</v>
      </c>
      <c r="Z204" s="10">
        <v>0</v>
      </c>
    </row>
    <row r="205" spans="1:26" x14ac:dyDescent="0.25">
      <c r="A205" s="6" t="s">
        <v>45</v>
      </c>
      <c r="F205" s="6">
        <v>1.2</v>
      </c>
      <c r="G205" s="8">
        <f t="array" ref="G205">_xlfn.FORECAST.LINEAR(F205, $B$158:$B$169, $C$158:$C$169)</f>
        <v>65.846153846153854</v>
      </c>
      <c r="H205" s="7">
        <f t="shared" si="57"/>
        <v>298.90667999999999</v>
      </c>
      <c r="I205" s="4">
        <f t="shared" si="58"/>
        <v>31.075894769230771</v>
      </c>
      <c r="J205" s="8">
        <f t="shared" si="50"/>
        <v>77.263736263736249</v>
      </c>
      <c r="K205" s="8">
        <f t="shared" si="51"/>
        <v>80.916103127641591</v>
      </c>
      <c r="L205" s="8">
        <v>0</v>
      </c>
      <c r="T205" s="9">
        <f t="shared" si="52"/>
        <v>0.3</v>
      </c>
      <c r="U205" s="10">
        <f t="shared" si="53"/>
        <v>32.923076923076927</v>
      </c>
      <c r="V205" s="11">
        <f t="shared" si="59"/>
        <v>74.726669999999999</v>
      </c>
      <c r="W205" s="10">
        <f t="shared" si="60"/>
        <v>15.537947384615386</v>
      </c>
      <c r="X205" s="10">
        <f>J205*($R$158/$Q$158)^3</f>
        <v>9.6579670329670311</v>
      </c>
      <c r="Y205" s="10">
        <f t="shared" si="55"/>
        <v>84.59191039729501</v>
      </c>
      <c r="Z205" s="10">
        <v>0</v>
      </c>
    </row>
    <row r="206" spans="1:26" x14ac:dyDescent="0.25">
      <c r="A206" s="6" t="s">
        <v>46</v>
      </c>
      <c r="B206" s="6">
        <v>94</v>
      </c>
      <c r="C206" s="6">
        <v>0.1</v>
      </c>
      <c r="D206" s="6">
        <f>C206^2</f>
        <v>1.0000000000000002E-2</v>
      </c>
      <c r="E206" s="6">
        <v>63</v>
      </c>
      <c r="F206" s="6">
        <v>2.5000000000000001E-2</v>
      </c>
      <c r="G206" s="8">
        <f t="array" ref="G206">_xlfn.FORECAST.LINEAR(F206, $B$206:$B$212, $C$206:$C$212)</f>
        <v>104.74999999999999</v>
      </c>
      <c r="H206" s="7">
        <f t="shared" si="57"/>
        <v>6.2272224999999999</v>
      </c>
      <c r="I206" s="4">
        <f t="shared" si="58"/>
        <v>49.436448249999991</v>
      </c>
      <c r="J206" s="8">
        <f>$M$207*F206^2+F206*$N$207+$O$207</f>
        <v>62.712053571428577</v>
      </c>
      <c r="K206" s="8">
        <f>$M$215*G206^2+$N$215*G206+$O$215</f>
        <v>50.301942815249269</v>
      </c>
      <c r="L206" s="8">
        <f>$M$219*G206^2+$N$219*G206+$O$219</f>
        <v>26.908256964809382</v>
      </c>
      <c r="M206" s="41" t="s">
        <v>30</v>
      </c>
      <c r="N206" s="42"/>
      <c r="O206" s="43"/>
      <c r="Q206" s="5">
        <v>2650</v>
      </c>
      <c r="R206" s="5">
        <f>Q206-(Q206*$S$2%)</f>
        <v>1325</v>
      </c>
      <c r="T206" s="9">
        <f>F206*($R$206/$Q$206)^2</f>
        <v>6.2500000000000003E-3</v>
      </c>
      <c r="U206" s="10">
        <f>G206*($R$206/$Q$206)</f>
        <v>52.374999999999993</v>
      </c>
      <c r="V206" s="11">
        <f t="shared" si="59"/>
        <v>1.556805625</v>
      </c>
      <c r="W206" s="10">
        <f t="shared" si="60"/>
        <v>24.718224124999995</v>
      </c>
      <c r="X206" s="10">
        <f t="shared" ref="X206:X233" si="61">J206*($R$206/$Q$206)^3</f>
        <v>7.8390066964285721</v>
      </c>
      <c r="Y206" s="10">
        <f>$M$215*U206^2+$N$215*U206+$O$215</f>
        <v>59.267897727272732</v>
      </c>
      <c r="Z206" s="10">
        <f>$M$219*U206^2+$N$219*U206+$O$219</f>
        <v>38.826065340909096</v>
      </c>
    </row>
    <row r="207" spans="1:26" x14ac:dyDescent="0.25">
      <c r="A207" s="6" t="s">
        <v>46</v>
      </c>
      <c r="B207" s="6">
        <v>86</v>
      </c>
      <c r="C207" s="6">
        <v>0.2</v>
      </c>
      <c r="D207" s="6">
        <f t="shared" ref="D207:D212" si="62">C207^2</f>
        <v>4.0000000000000008E-2</v>
      </c>
      <c r="E207" s="6">
        <v>63</v>
      </c>
      <c r="F207" s="6">
        <v>0.05</v>
      </c>
      <c r="G207" s="8">
        <f t="array" ref="G207">_xlfn.FORECAST.LINEAR(F207, $B$206:$B$212, $C$206:$C$212)</f>
        <v>102.07142857142856</v>
      </c>
      <c r="H207" s="7">
        <f t="shared" si="57"/>
        <v>12.454445</v>
      </c>
      <c r="I207" s="4">
        <f t="shared" si="58"/>
        <v>48.172304499999996</v>
      </c>
      <c r="J207" s="8">
        <f t="shared" ref="J207:J233" si="63">$M$207*F207^2+F207*$N$207+$O$207</f>
        <v>62.830357142857146</v>
      </c>
      <c r="K207" s="8">
        <f t="shared" ref="K207:K233" si="64">$M$215*G207^2+$N$215*G207+$O$215</f>
        <v>50.682407684481419</v>
      </c>
      <c r="L207" s="8">
        <f t="shared" ref="L207:L233" si="65">$M$219*G207^2+$N$219*G207+$O$219</f>
        <v>27.185946944760317</v>
      </c>
      <c r="M207" s="5">
        <f t="array" ref="M207:O207">LINEST(E206:E212, C206:D212, TRUE, FALSE)</f>
        <v>-17.857142857142872</v>
      </c>
      <c r="N207" s="5">
        <v>6.0714285714285836</v>
      </c>
      <c r="O207" s="5">
        <v>62.571428571428577</v>
      </c>
      <c r="T207" s="9">
        <f t="shared" ref="T207:T233" si="66">F207*($R$206/$Q$206)^2</f>
        <v>1.2500000000000001E-2</v>
      </c>
      <c r="U207" s="10">
        <f t="shared" ref="U207:U233" si="67">G207*($R$206/$Q$206)</f>
        <v>51.035714285714278</v>
      </c>
      <c r="V207" s="11">
        <f t="shared" si="59"/>
        <v>3.1136112499999999</v>
      </c>
      <c r="W207" s="10">
        <f t="shared" si="60"/>
        <v>24.086152249999998</v>
      </c>
      <c r="X207" s="10">
        <f t="shared" si="61"/>
        <v>7.8537946428571432</v>
      </c>
      <c r="Y207" s="10">
        <f t="shared" ref="Y207:Y235" si="68">$M$215*U207^2+$N$215*U207+$O$215</f>
        <v>59.539359776168538</v>
      </c>
      <c r="Z207" s="10">
        <f t="shared" ref="Z207:Z235" si="69">$M$219*U207^2+$N$219*U207+$O$219</f>
        <v>39.310136191573406</v>
      </c>
    </row>
    <row r="208" spans="1:26" x14ac:dyDescent="0.25">
      <c r="A208" s="6" t="s">
        <v>46</v>
      </c>
      <c r="B208" s="6">
        <v>77</v>
      </c>
      <c r="C208" s="6">
        <v>0.3</v>
      </c>
      <c r="D208" s="6">
        <f t="shared" si="62"/>
        <v>0.09</v>
      </c>
      <c r="E208" s="6">
        <v>63</v>
      </c>
      <c r="F208" s="6">
        <v>7.4999999999999997E-2</v>
      </c>
      <c r="G208" s="8">
        <f t="array" ref="G208">_xlfn.FORECAST.LINEAR(F208, $B$206:$B$212, $C$206:$C$212)</f>
        <v>99.392857142857125</v>
      </c>
      <c r="H208" s="7">
        <f t="shared" si="57"/>
        <v>18.6816675</v>
      </c>
      <c r="I208" s="4">
        <f t="shared" si="58"/>
        <v>46.908160749999993</v>
      </c>
      <c r="J208" s="8">
        <f t="shared" si="63"/>
        <v>62.926339285714292</v>
      </c>
      <c r="K208" s="8">
        <f t="shared" si="64"/>
        <v>51.071288676761029</v>
      </c>
      <c r="L208" s="8">
        <f t="shared" si="65"/>
        <v>27.499405447662944</v>
      </c>
      <c r="T208" s="9">
        <f t="shared" si="66"/>
        <v>1.8749999999999999E-2</v>
      </c>
      <c r="U208" s="10">
        <f t="shared" si="67"/>
        <v>49.696428571428562</v>
      </c>
      <c r="V208" s="11">
        <f t="shared" si="59"/>
        <v>4.6704168749999999</v>
      </c>
      <c r="W208" s="10">
        <f t="shared" si="60"/>
        <v>23.454080374999997</v>
      </c>
      <c r="X208" s="10">
        <f t="shared" si="61"/>
        <v>7.8657924107142865</v>
      </c>
      <c r="Y208" s="10">
        <f t="shared" si="68"/>
        <v>59.812925855826208</v>
      </c>
      <c r="Z208" s="10">
        <f t="shared" si="69"/>
        <v>39.803149172975651</v>
      </c>
    </row>
    <row r="209" spans="1:26" x14ac:dyDescent="0.25">
      <c r="A209" s="6" t="s">
        <v>46</v>
      </c>
      <c r="B209" s="6">
        <v>67</v>
      </c>
      <c r="C209" s="6">
        <v>0.4</v>
      </c>
      <c r="D209" s="6">
        <f t="shared" si="62"/>
        <v>0.16000000000000003</v>
      </c>
      <c r="E209" s="6">
        <v>62</v>
      </c>
      <c r="F209" s="6">
        <v>0.1</v>
      </c>
      <c r="G209" s="8">
        <f t="array" ref="G209">_xlfn.FORECAST.LINEAR(F209, $B$206:$B$212, $C$206:$C$212)</f>
        <v>96.714285714285694</v>
      </c>
      <c r="H209" s="7">
        <f t="shared" si="57"/>
        <v>24.90889</v>
      </c>
      <c r="I209" s="4">
        <f t="shared" si="58"/>
        <v>45.644016999999991</v>
      </c>
      <c r="J209" s="8">
        <f t="shared" si="63"/>
        <v>63.000000000000007</v>
      </c>
      <c r="K209" s="8">
        <f t="shared" si="64"/>
        <v>51.468585792088099</v>
      </c>
      <c r="L209" s="8">
        <f t="shared" si="65"/>
        <v>27.84863247351727</v>
      </c>
      <c r="M209" s="2" t="s">
        <v>31</v>
      </c>
      <c r="N209" s="2" t="s">
        <v>33</v>
      </c>
      <c r="O209" s="2" t="s">
        <v>27</v>
      </c>
      <c r="P209" s="2" t="s">
        <v>32</v>
      </c>
      <c r="T209" s="9">
        <f t="shared" si="66"/>
        <v>2.5000000000000001E-2</v>
      </c>
      <c r="U209" s="10">
        <f t="shared" si="67"/>
        <v>48.357142857142847</v>
      </c>
      <c r="V209" s="11">
        <f t="shared" si="59"/>
        <v>6.2272224999999999</v>
      </c>
      <c r="W209" s="10">
        <f t="shared" si="60"/>
        <v>22.822008499999995</v>
      </c>
      <c r="X209" s="10">
        <f t="shared" si="61"/>
        <v>7.8750000000000009</v>
      </c>
      <c r="Y209" s="10">
        <f t="shared" si="68"/>
        <v>60.088595966245734</v>
      </c>
      <c r="Z209" s="10">
        <f t="shared" si="69"/>
        <v>40.30510428511581</v>
      </c>
    </row>
    <row r="210" spans="1:26" x14ac:dyDescent="0.25">
      <c r="A210" s="6" t="s">
        <v>46</v>
      </c>
      <c r="B210" s="6">
        <v>55</v>
      </c>
      <c r="C210" s="6">
        <v>0.5</v>
      </c>
      <c r="D210" s="6">
        <f t="shared" si="62"/>
        <v>0.25</v>
      </c>
      <c r="E210" s="6">
        <v>61</v>
      </c>
      <c r="F210" s="6">
        <v>0.125</v>
      </c>
      <c r="G210" s="8">
        <f t="array" ref="G210">_xlfn.FORECAST.LINEAR(F210, $B$206:$B$212, $C$206:$C$212)</f>
        <v>94.035714285714278</v>
      </c>
      <c r="H210" s="7">
        <f t="shared" si="57"/>
        <v>31.136112499999999</v>
      </c>
      <c r="I210" s="4">
        <f t="shared" si="58"/>
        <v>44.379873249999996</v>
      </c>
      <c r="J210" s="8">
        <f t="shared" si="63"/>
        <v>63.051339285714292</v>
      </c>
      <c r="K210" s="8">
        <f t="shared" si="64"/>
        <v>51.874299030462623</v>
      </c>
      <c r="L210" s="8">
        <f t="shared" si="65"/>
        <v>28.233628022323302</v>
      </c>
      <c r="M210" s="5">
        <v>44</v>
      </c>
      <c r="N210" s="5">
        <f>M210^2</f>
        <v>1936</v>
      </c>
      <c r="O210" s="5">
        <v>61</v>
      </c>
      <c r="P210" s="5">
        <v>42</v>
      </c>
      <c r="T210" s="9">
        <f t="shared" si="66"/>
        <v>3.125E-2</v>
      </c>
      <c r="U210" s="10">
        <f t="shared" si="67"/>
        <v>47.017857142857139</v>
      </c>
      <c r="V210" s="11">
        <f t="shared" si="59"/>
        <v>7.7840281249999999</v>
      </c>
      <c r="W210" s="10">
        <f t="shared" si="60"/>
        <v>22.189936624999998</v>
      </c>
      <c r="X210" s="10">
        <f t="shared" si="61"/>
        <v>7.8814174107142865</v>
      </c>
      <c r="Y210" s="10">
        <f t="shared" si="68"/>
        <v>60.366370107427137</v>
      </c>
      <c r="Z210" s="10">
        <f t="shared" si="69"/>
        <v>40.816001527993897</v>
      </c>
    </row>
    <row r="211" spans="1:26" x14ac:dyDescent="0.25">
      <c r="A211" s="6" t="s">
        <v>46</v>
      </c>
      <c r="B211" s="6">
        <v>43</v>
      </c>
      <c r="C211" s="6">
        <v>0.6</v>
      </c>
      <c r="D211" s="6">
        <f t="shared" si="62"/>
        <v>0.36</v>
      </c>
      <c r="E211" s="6">
        <v>60</v>
      </c>
      <c r="F211" s="6">
        <v>0.15</v>
      </c>
      <c r="G211" s="8">
        <f t="array" ref="G211">_xlfn.FORECAST.LINEAR(F211, $B$206:$B$212, $C$206:$C$212)</f>
        <v>91.357142857142847</v>
      </c>
      <c r="H211" s="7">
        <f t="shared" si="57"/>
        <v>37.363334999999999</v>
      </c>
      <c r="I211" s="4">
        <f t="shared" si="58"/>
        <v>43.115729499999993</v>
      </c>
      <c r="J211" s="8">
        <f t="shared" si="63"/>
        <v>63.080357142857153</v>
      </c>
      <c r="K211" s="8">
        <f t="shared" si="64"/>
        <v>52.288428391884615</v>
      </c>
      <c r="L211" s="8">
        <f t="shared" si="65"/>
        <v>28.654392094081047</v>
      </c>
      <c r="M211" s="5">
        <v>64</v>
      </c>
      <c r="N211" s="5">
        <f t="shared" ref="N211:N212" si="70">M211^2</f>
        <v>4096</v>
      </c>
      <c r="O211" s="5">
        <v>57</v>
      </c>
      <c r="P211" s="5">
        <v>35</v>
      </c>
      <c r="T211" s="9">
        <f t="shared" si="66"/>
        <v>3.7499999999999999E-2</v>
      </c>
      <c r="U211" s="10">
        <f t="shared" si="67"/>
        <v>45.678571428571423</v>
      </c>
      <c r="V211" s="11">
        <f t="shared" si="59"/>
        <v>9.3408337499999998</v>
      </c>
      <c r="W211" s="10">
        <f t="shared" si="60"/>
        <v>21.557864749999997</v>
      </c>
      <c r="X211" s="10">
        <f t="shared" si="61"/>
        <v>7.8850446428571441</v>
      </c>
      <c r="Y211" s="10">
        <f t="shared" si="68"/>
        <v>60.646248279370397</v>
      </c>
      <c r="Z211" s="10">
        <f t="shared" si="69"/>
        <v>41.335840901609913</v>
      </c>
    </row>
    <row r="212" spans="1:26" x14ac:dyDescent="0.25">
      <c r="A212" s="6" t="s">
        <v>46</v>
      </c>
      <c r="B212" s="6">
        <v>30</v>
      </c>
      <c r="C212" s="6">
        <v>0.7</v>
      </c>
      <c r="D212" s="6">
        <f t="shared" si="62"/>
        <v>0.48999999999999994</v>
      </c>
      <c r="E212" s="6">
        <v>58</v>
      </c>
      <c r="F212" s="6">
        <v>0.17499999999999999</v>
      </c>
      <c r="G212" s="8">
        <f t="array" ref="G212">_xlfn.FORECAST.LINEAR(F212, $B$206:$B$212, $C$206:$C$212)</f>
        <v>88.678571428571416</v>
      </c>
      <c r="H212" s="7">
        <f t="shared" si="57"/>
        <v>43.590557499999996</v>
      </c>
      <c r="I212" s="4">
        <f t="shared" si="58"/>
        <v>41.851585749999998</v>
      </c>
      <c r="J212" s="8">
        <f t="shared" si="63"/>
        <v>63.087053571428577</v>
      </c>
      <c r="K212" s="8">
        <f t="shared" si="64"/>
        <v>52.710973876354061</v>
      </c>
      <c r="L212" s="8">
        <f t="shared" si="65"/>
        <v>29.110924688790476</v>
      </c>
      <c r="M212" s="5">
        <v>75</v>
      </c>
      <c r="N212" s="5">
        <f t="shared" si="70"/>
        <v>5625</v>
      </c>
      <c r="O212" s="5">
        <v>55</v>
      </c>
      <c r="P212" s="5">
        <v>32</v>
      </c>
      <c r="T212" s="9">
        <f t="shared" si="66"/>
        <v>4.3749999999999997E-2</v>
      </c>
      <c r="U212" s="10">
        <f t="shared" si="67"/>
        <v>44.339285714285708</v>
      </c>
      <c r="V212" s="11">
        <f t="shared" si="59"/>
        <v>10.897639374999999</v>
      </c>
      <c r="W212" s="10">
        <f t="shared" si="60"/>
        <v>20.925792874999999</v>
      </c>
      <c r="X212" s="10">
        <f t="shared" si="61"/>
        <v>7.8858816964285721</v>
      </c>
      <c r="Y212" s="10">
        <f t="shared" si="68"/>
        <v>60.928230482075534</v>
      </c>
      <c r="Z212" s="10">
        <f t="shared" si="69"/>
        <v>41.864622405963857</v>
      </c>
    </row>
    <row r="213" spans="1:26" x14ac:dyDescent="0.25">
      <c r="A213" s="6" t="s">
        <v>46</v>
      </c>
      <c r="F213" s="6">
        <v>0.2</v>
      </c>
      <c r="G213" s="8">
        <f t="array" ref="G213">_xlfn.FORECAST.LINEAR(F213, $B$206:$B$212, $C$206:$C$212)</f>
        <v>85.999999999999986</v>
      </c>
      <c r="H213" s="7">
        <f t="shared" si="57"/>
        <v>49.817779999999999</v>
      </c>
      <c r="I213" s="4">
        <f t="shared" si="58"/>
        <v>40.587441999999996</v>
      </c>
      <c r="J213" s="8">
        <f t="shared" si="63"/>
        <v>63.071428571428577</v>
      </c>
      <c r="K213" s="8">
        <f t="shared" si="64"/>
        <v>53.141935483870967</v>
      </c>
      <c r="L213" s="8">
        <f t="shared" si="65"/>
        <v>29.603225806451618</v>
      </c>
      <c r="T213" s="9">
        <f t="shared" si="66"/>
        <v>0.05</v>
      </c>
      <c r="U213" s="10">
        <f t="shared" si="67"/>
        <v>42.999999999999993</v>
      </c>
      <c r="V213" s="11">
        <f t="shared" si="59"/>
        <v>12.454445</v>
      </c>
      <c r="W213" s="10">
        <f t="shared" si="60"/>
        <v>20.293720999999998</v>
      </c>
      <c r="X213" s="10">
        <f t="shared" si="61"/>
        <v>7.8839285714285721</v>
      </c>
      <c r="Y213" s="10">
        <f t="shared" si="68"/>
        <v>61.212316715542528</v>
      </c>
      <c r="Z213" s="10">
        <f t="shared" si="69"/>
        <v>42.402346041055722</v>
      </c>
    </row>
    <row r="214" spans="1:26" x14ac:dyDescent="0.25">
      <c r="A214" s="6" t="s">
        <v>46</v>
      </c>
      <c r="F214" s="6">
        <v>0.22500000000000001</v>
      </c>
      <c r="G214" s="8">
        <f t="array" ref="G214">_xlfn.FORECAST.LINEAR(F214, $B$206:$B$212, $C$206:$C$212)</f>
        <v>83.321428571428555</v>
      </c>
      <c r="H214" s="7">
        <f t="shared" si="57"/>
        <v>56.045002500000002</v>
      </c>
      <c r="I214" s="4">
        <f t="shared" si="58"/>
        <v>39.323298249999993</v>
      </c>
      <c r="J214" s="8">
        <f t="shared" si="63"/>
        <v>63.033482142857153</v>
      </c>
      <c r="K214" s="8">
        <f t="shared" si="64"/>
        <v>53.58131321443534</v>
      </c>
      <c r="L214" s="8">
        <f t="shared" si="65"/>
        <v>30.13129544706446</v>
      </c>
      <c r="M214" s="41" t="s">
        <v>34</v>
      </c>
      <c r="N214" s="42"/>
      <c r="O214" s="43"/>
      <c r="T214" s="9">
        <f t="shared" si="66"/>
        <v>5.6250000000000001E-2</v>
      </c>
      <c r="U214" s="10">
        <f t="shared" si="67"/>
        <v>41.660714285714278</v>
      </c>
      <c r="V214" s="11">
        <f t="shared" si="59"/>
        <v>14.011250625000001</v>
      </c>
      <c r="W214" s="10">
        <f t="shared" si="60"/>
        <v>19.661649124999997</v>
      </c>
      <c r="X214" s="10">
        <f t="shared" si="61"/>
        <v>7.8791852678571441</v>
      </c>
      <c r="Y214" s="10">
        <f t="shared" si="68"/>
        <v>61.498506979771385</v>
      </c>
      <c r="Z214" s="10">
        <f t="shared" si="69"/>
        <v>42.949011806885515</v>
      </c>
    </row>
    <row r="215" spans="1:26" x14ac:dyDescent="0.25">
      <c r="A215" s="6" t="s">
        <v>46</v>
      </c>
      <c r="F215" s="6">
        <v>0.25</v>
      </c>
      <c r="G215" s="8">
        <f t="array" ref="G215">_xlfn.FORECAST.LINEAR(F215, $B$206:$B$212, $C$206:$C$212)</f>
        <v>80.642857142857125</v>
      </c>
      <c r="H215" s="7">
        <f t="shared" si="57"/>
        <v>62.272224999999999</v>
      </c>
      <c r="I215" s="4">
        <f t="shared" si="58"/>
        <v>38.059154499999991</v>
      </c>
      <c r="J215" s="8">
        <f t="shared" si="63"/>
        <v>62.973214285714292</v>
      </c>
      <c r="K215" s="8">
        <f t="shared" si="64"/>
        <v>54.029107068047168</v>
      </c>
      <c r="L215" s="8">
        <f t="shared" si="65"/>
        <v>30.695133610629014</v>
      </c>
      <c r="M215" s="5">
        <f t="array" ref="M215:O215">LINEST(O210:O212, M210:N212, TRUE, FALSE)</f>
        <v>5.8651026392961888E-4</v>
      </c>
      <c r="N215" s="5">
        <v>-0.26334310850439885</v>
      </c>
      <c r="O215" s="5">
        <v>71.451612903225808</v>
      </c>
      <c r="T215" s="9">
        <f t="shared" si="66"/>
        <v>6.25E-2</v>
      </c>
      <c r="U215" s="10">
        <f t="shared" si="67"/>
        <v>40.321428571428562</v>
      </c>
      <c r="V215" s="11">
        <f t="shared" si="59"/>
        <v>15.56805625</v>
      </c>
      <c r="W215" s="10">
        <f t="shared" si="60"/>
        <v>19.029577249999996</v>
      </c>
      <c r="X215" s="10">
        <f t="shared" si="61"/>
        <v>7.8716517857142865</v>
      </c>
      <c r="Y215" s="10">
        <f t="shared" si="68"/>
        <v>61.786801274762105</v>
      </c>
      <c r="Z215" s="10">
        <f t="shared" si="69"/>
        <v>43.50461970345323</v>
      </c>
    </row>
    <row r="216" spans="1:26" x14ac:dyDescent="0.25">
      <c r="A216" s="6" t="s">
        <v>46</v>
      </c>
      <c r="F216" s="6">
        <v>0.27500000000000002</v>
      </c>
      <c r="G216" s="8">
        <f t="array" ref="G216">_xlfn.FORECAST.LINEAR(F216, $B$206:$B$212, $C$206:$C$212)</f>
        <v>77.964285714285694</v>
      </c>
      <c r="H216" s="7">
        <f t="shared" si="57"/>
        <v>68.499447500000002</v>
      </c>
      <c r="I216" s="4">
        <f t="shared" si="58"/>
        <v>36.795010749999989</v>
      </c>
      <c r="J216" s="8">
        <f t="shared" si="63"/>
        <v>62.890625000000007</v>
      </c>
      <c r="K216" s="8">
        <f t="shared" si="64"/>
        <v>54.485317044706449</v>
      </c>
      <c r="L216" s="8">
        <f t="shared" si="65"/>
        <v>31.294740297145253</v>
      </c>
      <c r="T216" s="9">
        <f t="shared" si="66"/>
        <v>6.8750000000000006E-2</v>
      </c>
      <c r="U216" s="10">
        <f t="shared" si="67"/>
        <v>38.982142857142847</v>
      </c>
      <c r="V216" s="11">
        <f t="shared" si="59"/>
        <v>17.124861875000001</v>
      </c>
      <c r="W216" s="10">
        <f t="shared" si="60"/>
        <v>18.397505374999994</v>
      </c>
      <c r="X216" s="10">
        <f t="shared" si="61"/>
        <v>7.8613281250000009</v>
      </c>
      <c r="Y216" s="10">
        <f t="shared" si="68"/>
        <v>62.077199600514696</v>
      </c>
      <c r="Z216" s="10">
        <f t="shared" si="69"/>
        <v>44.069169730758873</v>
      </c>
    </row>
    <row r="217" spans="1:26" x14ac:dyDescent="0.25">
      <c r="A217" s="6" t="s">
        <v>46</v>
      </c>
      <c r="F217" s="6">
        <v>0.3</v>
      </c>
      <c r="G217" s="8">
        <f t="array" ref="G217">_xlfn.FORECAST.LINEAR(F217, $B$206:$B$212, $C$206:$C$212)</f>
        <v>75.285714285714278</v>
      </c>
      <c r="H217" s="7">
        <f t="shared" si="57"/>
        <v>74.726669999999999</v>
      </c>
      <c r="I217" s="4">
        <f t="shared" si="58"/>
        <v>35.530866999999994</v>
      </c>
      <c r="J217" s="8">
        <f t="shared" si="63"/>
        <v>62.785714285714292</v>
      </c>
      <c r="K217" s="8">
        <f t="shared" si="64"/>
        <v>54.94994314441319</v>
      </c>
      <c r="L217" s="8">
        <f t="shared" si="65"/>
        <v>31.930115506613205</v>
      </c>
      <c r="T217" s="9">
        <f t="shared" si="66"/>
        <v>7.4999999999999997E-2</v>
      </c>
      <c r="U217" s="10">
        <f t="shared" si="67"/>
        <v>37.642857142857139</v>
      </c>
      <c r="V217" s="11">
        <f t="shared" si="59"/>
        <v>18.6816675</v>
      </c>
      <c r="W217" s="10">
        <f t="shared" si="60"/>
        <v>17.765433499999997</v>
      </c>
      <c r="X217" s="10">
        <f t="shared" si="61"/>
        <v>7.8482142857142865</v>
      </c>
      <c r="Y217" s="10">
        <f t="shared" si="68"/>
        <v>62.36970195702915</v>
      </c>
      <c r="Z217" s="10">
        <f t="shared" si="69"/>
        <v>44.642661888802451</v>
      </c>
    </row>
    <row r="218" spans="1:26" x14ac:dyDescent="0.25">
      <c r="A218" s="6" t="s">
        <v>46</v>
      </c>
      <c r="F218" s="6">
        <v>0.32500000000000001</v>
      </c>
      <c r="G218" s="8">
        <f t="array" ref="G218">_xlfn.FORECAST.LINEAR(F218, $B$206:$B$212, $C$206:$C$212)</f>
        <v>72.607142857142833</v>
      </c>
      <c r="H218" s="7">
        <f t="shared" si="57"/>
        <v>80.953892499999995</v>
      </c>
      <c r="I218" s="4">
        <f t="shared" si="58"/>
        <v>34.266723249999991</v>
      </c>
      <c r="J218" s="8">
        <f t="shared" si="63"/>
        <v>62.658482142857153</v>
      </c>
      <c r="K218" s="8">
        <f t="shared" si="64"/>
        <v>55.422985367167399</v>
      </c>
      <c r="L218" s="8">
        <f t="shared" si="65"/>
        <v>32.601259239032863</v>
      </c>
      <c r="M218" s="41" t="s">
        <v>35</v>
      </c>
      <c r="N218" s="42"/>
      <c r="O218" s="43"/>
      <c r="T218" s="9">
        <f t="shared" si="66"/>
        <v>8.1250000000000003E-2</v>
      </c>
      <c r="U218" s="10">
        <f t="shared" si="67"/>
        <v>36.303571428571416</v>
      </c>
      <c r="V218" s="11">
        <f t="shared" si="59"/>
        <v>20.238473124999999</v>
      </c>
      <c r="W218" s="10">
        <f t="shared" si="60"/>
        <v>17.133361624999996</v>
      </c>
      <c r="X218" s="10">
        <f t="shared" si="61"/>
        <v>7.8323102678571441</v>
      </c>
      <c r="Y218" s="10">
        <f t="shared" si="68"/>
        <v>62.664308344305468</v>
      </c>
      <c r="Z218" s="10">
        <f t="shared" si="69"/>
        <v>45.225096177583943</v>
      </c>
    </row>
    <row r="219" spans="1:26" x14ac:dyDescent="0.25">
      <c r="A219" s="6" t="s">
        <v>46</v>
      </c>
      <c r="F219" s="6">
        <v>0.35</v>
      </c>
      <c r="G219" s="8">
        <f t="array" ref="G219">_xlfn.FORECAST.LINEAR(F219, $B$206:$B$212, $C$206:$C$212)</f>
        <v>69.928571428571416</v>
      </c>
      <c r="H219" s="7">
        <f t="shared" si="57"/>
        <v>87.181114999999991</v>
      </c>
      <c r="I219" s="4">
        <f t="shared" si="58"/>
        <v>33.002579499999996</v>
      </c>
      <c r="J219" s="8">
        <f t="shared" si="63"/>
        <v>62.508928571428577</v>
      </c>
      <c r="K219" s="8">
        <f t="shared" si="64"/>
        <v>55.904443712969062</v>
      </c>
      <c r="L219" s="8">
        <f t="shared" si="65"/>
        <v>33.30817149440422</v>
      </c>
      <c r="M219" s="28">
        <f t="array" ref="M219:O219">LINEST(P210:P212, M210:N212, TRUE, FALSE)</f>
        <v>2.4926686217008804E-3</v>
      </c>
      <c r="N219" s="29">
        <v>-0.61920821114369506</v>
      </c>
      <c r="O219" s="29">
        <v>64.41935483870968</v>
      </c>
      <c r="T219" s="9">
        <f t="shared" si="66"/>
        <v>8.7499999999999994E-2</v>
      </c>
      <c r="U219" s="10">
        <f t="shared" si="67"/>
        <v>34.964285714285708</v>
      </c>
      <c r="V219" s="11">
        <f t="shared" si="59"/>
        <v>21.795278749999998</v>
      </c>
      <c r="W219" s="10">
        <f t="shared" si="60"/>
        <v>16.501289749999998</v>
      </c>
      <c r="X219" s="10">
        <f t="shared" si="61"/>
        <v>7.8136160714285721</v>
      </c>
      <c r="Y219" s="10">
        <f t="shared" si="68"/>
        <v>62.961018762343649</v>
      </c>
      <c r="Z219" s="10">
        <f t="shared" si="69"/>
        <v>45.816472597103356</v>
      </c>
    </row>
    <row r="220" spans="1:26" x14ac:dyDescent="0.25">
      <c r="A220" s="6" t="s">
        <v>46</v>
      </c>
      <c r="F220" s="6">
        <v>0.375</v>
      </c>
      <c r="G220" s="8">
        <f t="array" ref="G220">_xlfn.FORECAST.LINEAR(F220, $B$206:$B$212, $C$206:$C$212)</f>
        <v>67.249999999999986</v>
      </c>
      <c r="H220" s="7">
        <f t="shared" si="57"/>
        <v>93.408337500000002</v>
      </c>
      <c r="I220" s="4">
        <f t="shared" si="58"/>
        <v>31.738435749999994</v>
      </c>
      <c r="J220" s="8">
        <f t="shared" si="63"/>
        <v>62.337053571428577</v>
      </c>
      <c r="K220" s="8">
        <f t="shared" si="64"/>
        <v>56.394318181818186</v>
      </c>
      <c r="L220" s="8">
        <f t="shared" si="65"/>
        <v>34.050852272727283</v>
      </c>
      <c r="T220" s="9">
        <f t="shared" si="66"/>
        <v>9.375E-2</v>
      </c>
      <c r="U220" s="10">
        <f t="shared" si="67"/>
        <v>33.624999999999993</v>
      </c>
      <c r="V220" s="11">
        <f t="shared" si="59"/>
        <v>23.352084375</v>
      </c>
      <c r="W220" s="10">
        <f t="shared" si="60"/>
        <v>15.869217874999997</v>
      </c>
      <c r="X220" s="10">
        <f t="shared" si="61"/>
        <v>7.7921316964285721</v>
      </c>
      <c r="Y220" s="10">
        <f t="shared" si="68"/>
        <v>63.2598332111437</v>
      </c>
      <c r="Z220" s="10">
        <f t="shared" si="69"/>
        <v>46.416791147360712</v>
      </c>
    </row>
    <row r="221" spans="1:26" x14ac:dyDescent="0.25">
      <c r="A221" s="6" t="s">
        <v>46</v>
      </c>
      <c r="F221" s="6">
        <v>0.4</v>
      </c>
      <c r="G221" s="8">
        <f t="array" ref="G221">_xlfn.FORECAST.LINEAR(F221, $B$206:$B$212, $C$206:$C$212)</f>
        <v>64.571428571428555</v>
      </c>
      <c r="H221" s="7">
        <f t="shared" si="57"/>
        <v>99.635559999999998</v>
      </c>
      <c r="I221" s="4">
        <f t="shared" si="58"/>
        <v>30.474291999999991</v>
      </c>
      <c r="J221" s="8">
        <f t="shared" si="63"/>
        <v>62.142857142857153</v>
      </c>
      <c r="K221" s="8">
        <f t="shared" si="64"/>
        <v>56.89260877371477</v>
      </c>
      <c r="L221" s="8">
        <f t="shared" si="65"/>
        <v>34.829301574002045</v>
      </c>
      <c r="T221" s="9">
        <f t="shared" si="66"/>
        <v>0.1</v>
      </c>
      <c r="U221" s="10">
        <f t="shared" si="67"/>
        <v>32.285714285714278</v>
      </c>
      <c r="V221" s="11">
        <f t="shared" si="59"/>
        <v>24.90889</v>
      </c>
      <c r="W221" s="10">
        <f t="shared" si="60"/>
        <v>15.237145999999996</v>
      </c>
      <c r="X221" s="10">
        <f t="shared" si="61"/>
        <v>7.7678571428571441</v>
      </c>
      <c r="Y221" s="10">
        <f t="shared" si="68"/>
        <v>63.560751690705608</v>
      </c>
      <c r="Z221" s="10">
        <f t="shared" si="69"/>
        <v>47.026051828355982</v>
      </c>
    </row>
    <row r="222" spans="1:26" x14ac:dyDescent="0.25">
      <c r="A222" s="6" t="s">
        <v>46</v>
      </c>
      <c r="F222" s="6">
        <v>0.42499999999999999</v>
      </c>
      <c r="G222" s="8">
        <f t="array" ref="G222">_xlfn.FORECAST.LINEAR(F222, $B$206:$B$212, $C$206:$C$212)</f>
        <v>61.892857142857125</v>
      </c>
      <c r="H222" s="7">
        <f t="shared" si="57"/>
        <v>105.86278249999999</v>
      </c>
      <c r="I222" s="4">
        <f t="shared" si="58"/>
        <v>29.210148249999992</v>
      </c>
      <c r="J222" s="8">
        <f t="shared" si="63"/>
        <v>61.926339285714292</v>
      </c>
      <c r="K222" s="8">
        <f t="shared" si="64"/>
        <v>57.399315488658807</v>
      </c>
      <c r="L222" s="8">
        <f t="shared" si="65"/>
        <v>35.643519398228506</v>
      </c>
      <c r="T222" s="9">
        <f t="shared" si="66"/>
        <v>0.10625</v>
      </c>
      <c r="U222" s="10">
        <f t="shared" si="67"/>
        <v>30.946428571428562</v>
      </c>
      <c r="V222" s="11">
        <f t="shared" si="59"/>
        <v>26.465695624999999</v>
      </c>
      <c r="W222" s="10">
        <f t="shared" si="60"/>
        <v>14.605074124999996</v>
      </c>
      <c r="X222" s="10">
        <f t="shared" si="61"/>
        <v>7.7407924107142865</v>
      </c>
      <c r="Y222" s="10">
        <f t="shared" si="68"/>
        <v>63.863774201029386</v>
      </c>
      <c r="Z222" s="10">
        <f t="shared" si="69"/>
        <v>47.644254640089173</v>
      </c>
    </row>
    <row r="223" spans="1:26" x14ac:dyDescent="0.25">
      <c r="A223" s="6" t="s">
        <v>46</v>
      </c>
      <c r="F223" s="6">
        <v>0.45</v>
      </c>
      <c r="G223" s="8">
        <f t="array" ref="G223">_xlfn.FORECAST.LINEAR(F223, $B$206:$B$212, $C$206:$C$212)</f>
        <v>59.214285714285694</v>
      </c>
      <c r="H223" s="7">
        <f t="shared" si="57"/>
        <v>112.090005</v>
      </c>
      <c r="I223" s="4">
        <f t="shared" si="58"/>
        <v>27.94600449999999</v>
      </c>
      <c r="J223" s="8">
        <f t="shared" si="63"/>
        <v>61.687500000000007</v>
      </c>
      <c r="K223" s="8">
        <f t="shared" si="64"/>
        <v>57.914438326650313</v>
      </c>
      <c r="L223" s="8">
        <f t="shared" si="65"/>
        <v>36.493505745406679</v>
      </c>
      <c r="T223" s="9">
        <f t="shared" si="66"/>
        <v>0.1125</v>
      </c>
      <c r="U223" s="10">
        <f t="shared" si="67"/>
        <v>29.607142857142847</v>
      </c>
      <c r="V223" s="11">
        <f t="shared" si="59"/>
        <v>28.022501250000001</v>
      </c>
      <c r="W223" s="10">
        <f t="shared" si="60"/>
        <v>13.973002249999995</v>
      </c>
      <c r="X223" s="10">
        <f t="shared" si="61"/>
        <v>7.7109375000000009</v>
      </c>
      <c r="Y223" s="10">
        <f t="shared" si="68"/>
        <v>64.168900742115028</v>
      </c>
      <c r="Z223" s="10">
        <f t="shared" si="69"/>
        <v>48.271399582560306</v>
      </c>
    </row>
    <row r="224" spans="1:26" x14ac:dyDescent="0.25">
      <c r="A224" s="6" t="s">
        <v>46</v>
      </c>
      <c r="F224" s="6">
        <v>0.47499999999999998</v>
      </c>
      <c r="G224" s="8">
        <f t="array" ref="G224">_xlfn.FORECAST.LINEAR(F224, $B$206:$B$212, $C$206:$C$212)</f>
        <v>56.53571428571427</v>
      </c>
      <c r="H224" s="7">
        <f t="shared" si="57"/>
        <v>118.31722749999999</v>
      </c>
      <c r="I224" s="4">
        <f t="shared" si="58"/>
        <v>26.681860749999991</v>
      </c>
      <c r="J224" s="8">
        <f t="shared" si="63"/>
        <v>61.426339285714292</v>
      </c>
      <c r="K224" s="8">
        <f t="shared" si="64"/>
        <v>58.437977287689272</v>
      </c>
      <c r="L224" s="8">
        <f t="shared" si="65"/>
        <v>37.379260615536538</v>
      </c>
      <c r="T224" s="9">
        <f t="shared" si="66"/>
        <v>0.11874999999999999</v>
      </c>
      <c r="U224" s="10">
        <f t="shared" si="67"/>
        <v>28.267857142857135</v>
      </c>
      <c r="V224" s="11">
        <f t="shared" si="59"/>
        <v>29.579306874999997</v>
      </c>
      <c r="W224" s="10">
        <f t="shared" si="60"/>
        <v>13.340930374999996</v>
      </c>
      <c r="X224" s="10">
        <f t="shared" si="61"/>
        <v>7.6782924107142865</v>
      </c>
      <c r="Y224" s="10">
        <f t="shared" si="68"/>
        <v>64.47613131396254</v>
      </c>
      <c r="Z224" s="10">
        <f t="shared" si="69"/>
        <v>48.907486655769347</v>
      </c>
    </row>
    <row r="225" spans="1:26" x14ac:dyDescent="0.25">
      <c r="A225" s="6" t="s">
        <v>46</v>
      </c>
      <c r="F225" s="6">
        <v>0.5</v>
      </c>
      <c r="G225" s="8">
        <f t="array" ref="G225">_xlfn.FORECAST.LINEAR(F225, $B$206:$B$212, $C$206:$C$212)</f>
        <v>53.85714285714284</v>
      </c>
      <c r="H225" s="7">
        <f t="shared" si="57"/>
        <v>124.54445</v>
      </c>
      <c r="I225" s="4">
        <f t="shared" si="58"/>
        <v>25.417716999999993</v>
      </c>
      <c r="J225" s="8">
        <f t="shared" si="63"/>
        <v>61.142857142857153</v>
      </c>
      <c r="K225" s="8">
        <f t="shared" si="64"/>
        <v>58.969932371775698</v>
      </c>
      <c r="L225" s="8">
        <f t="shared" si="65"/>
        <v>38.300784008618123</v>
      </c>
      <c r="T225" s="9">
        <f t="shared" si="66"/>
        <v>0.125</v>
      </c>
      <c r="U225" s="10">
        <f t="shared" si="67"/>
        <v>26.92857142857142</v>
      </c>
      <c r="V225" s="11">
        <f t="shared" si="59"/>
        <v>31.136112499999999</v>
      </c>
      <c r="W225" s="10">
        <f t="shared" si="60"/>
        <v>12.708858499999996</v>
      </c>
      <c r="X225" s="10">
        <f t="shared" si="61"/>
        <v>7.6428571428571441</v>
      </c>
      <c r="Y225" s="10">
        <f t="shared" si="68"/>
        <v>64.785465916571908</v>
      </c>
      <c r="Z225" s="10">
        <f t="shared" si="69"/>
        <v>49.552515859716323</v>
      </c>
    </row>
    <row r="226" spans="1:26" x14ac:dyDescent="0.25">
      <c r="A226" s="6" t="s">
        <v>46</v>
      </c>
      <c r="F226" s="6">
        <v>0.52500000000000002</v>
      </c>
      <c r="G226" s="8">
        <f t="array" ref="G226">_xlfn.FORECAST.LINEAR(F226, $B$206:$B$212, $C$206:$C$212)</f>
        <v>51.178571428571409</v>
      </c>
      <c r="H226" s="7">
        <f t="shared" si="57"/>
        <v>130.77167249999999</v>
      </c>
      <c r="I226" s="4">
        <f t="shared" si="58"/>
        <v>24.15357324999999</v>
      </c>
      <c r="J226" s="8">
        <f t="shared" si="63"/>
        <v>60.837053571428577</v>
      </c>
      <c r="K226" s="8">
        <f t="shared" si="64"/>
        <v>59.510303578909571</v>
      </c>
      <c r="L226" s="8">
        <f t="shared" si="65"/>
        <v>39.258075924651394</v>
      </c>
      <c r="T226" s="9">
        <f t="shared" si="66"/>
        <v>0.13125000000000001</v>
      </c>
      <c r="U226" s="10">
        <f t="shared" si="67"/>
        <v>25.589285714285705</v>
      </c>
      <c r="V226" s="11">
        <f t="shared" si="59"/>
        <v>32.692918124999998</v>
      </c>
      <c r="W226" s="10">
        <f t="shared" si="60"/>
        <v>12.076786624999995</v>
      </c>
      <c r="X226" s="10">
        <f t="shared" si="61"/>
        <v>7.6046316964285721</v>
      </c>
      <c r="Y226" s="10">
        <f t="shared" si="68"/>
        <v>65.096904549943147</v>
      </c>
      <c r="Z226" s="10">
        <f t="shared" si="69"/>
        <v>50.206487194401227</v>
      </c>
    </row>
    <row r="227" spans="1:26" x14ac:dyDescent="0.25">
      <c r="A227" s="6" t="s">
        <v>46</v>
      </c>
      <c r="F227" s="6">
        <v>0.55000000000000004</v>
      </c>
      <c r="G227" s="8">
        <f t="array" ref="G227">_xlfn.FORECAST.LINEAR(F227, $B$206:$B$212, $C$206:$C$212)</f>
        <v>48.499999999999979</v>
      </c>
      <c r="H227" s="7">
        <f t="shared" si="57"/>
        <v>136.998895</v>
      </c>
      <c r="I227" s="4">
        <f t="shared" si="58"/>
        <v>22.889429499999991</v>
      </c>
      <c r="J227" s="8">
        <f t="shared" si="63"/>
        <v>60.508928571428577</v>
      </c>
      <c r="K227" s="8">
        <f t="shared" si="64"/>
        <v>60.059090909090912</v>
      </c>
      <c r="L227" s="8">
        <f t="shared" si="65"/>
        <v>40.251136363636377</v>
      </c>
      <c r="T227" s="9">
        <f t="shared" si="66"/>
        <v>0.13750000000000001</v>
      </c>
      <c r="U227" s="10">
        <f t="shared" si="67"/>
        <v>24.249999999999989</v>
      </c>
      <c r="V227" s="11">
        <f t="shared" si="59"/>
        <v>34.249723750000001</v>
      </c>
      <c r="W227" s="10">
        <f t="shared" si="60"/>
        <v>11.444714749999996</v>
      </c>
      <c r="X227" s="10">
        <f t="shared" si="61"/>
        <v>7.5636160714285721</v>
      </c>
      <c r="Y227" s="10">
        <f t="shared" si="68"/>
        <v>65.410447214076243</v>
      </c>
      <c r="Z227" s="10">
        <f t="shared" si="69"/>
        <v>50.869400659824052</v>
      </c>
    </row>
    <row r="228" spans="1:26" x14ac:dyDescent="0.25">
      <c r="A228" s="6" t="s">
        <v>46</v>
      </c>
      <c r="F228" s="6">
        <v>0.57499999999999996</v>
      </c>
      <c r="G228" s="8">
        <f t="array" ref="G228">_xlfn.FORECAST.LINEAR(F228, $B$206:$B$212, $C$206:$C$212)</f>
        <v>45.821428571428555</v>
      </c>
      <c r="H228" s="7">
        <f t="shared" si="57"/>
        <v>143.22611749999999</v>
      </c>
      <c r="I228" s="4">
        <f t="shared" si="58"/>
        <v>21.625285749999993</v>
      </c>
      <c r="J228" s="8">
        <f t="shared" si="63"/>
        <v>60.158482142857153</v>
      </c>
      <c r="K228" s="8">
        <f t="shared" si="64"/>
        <v>60.616294362319714</v>
      </c>
      <c r="L228" s="8">
        <f t="shared" si="65"/>
        <v>41.279965325573052</v>
      </c>
      <c r="T228" s="9">
        <f t="shared" si="66"/>
        <v>0.14374999999999999</v>
      </c>
      <c r="U228" s="10">
        <f t="shared" si="67"/>
        <v>22.910714285714278</v>
      </c>
      <c r="V228" s="11">
        <f t="shared" si="59"/>
        <v>35.806529374999997</v>
      </c>
      <c r="W228" s="10">
        <f t="shared" si="60"/>
        <v>10.812642874999996</v>
      </c>
      <c r="X228" s="10">
        <f t="shared" si="61"/>
        <v>7.5198102678571441</v>
      </c>
      <c r="Y228" s="10">
        <f t="shared" si="68"/>
        <v>65.726093908971222</v>
      </c>
      <c r="Z228" s="10">
        <f t="shared" si="69"/>
        <v>51.541256255984806</v>
      </c>
    </row>
    <row r="229" spans="1:26" x14ac:dyDescent="0.25">
      <c r="A229" s="6" t="s">
        <v>46</v>
      </c>
      <c r="F229" s="6">
        <v>0.6</v>
      </c>
      <c r="G229" s="8">
        <f t="array" ref="G229">_xlfn.FORECAST.LINEAR(F229, $B$206:$B$212, $C$206:$C$212)</f>
        <v>43.142857142857125</v>
      </c>
      <c r="H229" s="7">
        <f t="shared" si="57"/>
        <v>149.45334</v>
      </c>
      <c r="I229" s="4">
        <f t="shared" si="58"/>
        <v>20.36114199999999</v>
      </c>
      <c r="J229" s="8">
        <f t="shared" si="63"/>
        <v>59.785714285714292</v>
      </c>
      <c r="K229" s="8">
        <f t="shared" si="64"/>
        <v>61.181913938595969</v>
      </c>
      <c r="L229" s="8">
        <f t="shared" si="65"/>
        <v>42.34456281046144</v>
      </c>
      <c r="T229" s="9">
        <f t="shared" si="66"/>
        <v>0.15</v>
      </c>
      <c r="U229" s="10">
        <f t="shared" si="67"/>
        <v>21.571428571428562</v>
      </c>
      <c r="V229" s="11">
        <f t="shared" si="59"/>
        <v>37.363334999999999</v>
      </c>
      <c r="W229" s="10">
        <f t="shared" si="60"/>
        <v>10.180570999999995</v>
      </c>
      <c r="X229" s="10">
        <f t="shared" si="61"/>
        <v>7.4732142857142865</v>
      </c>
      <c r="Y229" s="10">
        <f t="shared" si="68"/>
        <v>66.043844634628044</v>
      </c>
      <c r="Z229" s="10">
        <f t="shared" si="69"/>
        <v>52.22205398288348</v>
      </c>
    </row>
    <row r="230" spans="1:26" x14ac:dyDescent="0.25">
      <c r="A230" s="6" t="s">
        <v>46</v>
      </c>
      <c r="F230" s="6">
        <v>0.625</v>
      </c>
      <c r="G230" s="8">
        <f t="array" ref="G230">_xlfn.FORECAST.LINEAR(F230, $B$206:$B$212, $C$206:$C$212)</f>
        <v>40.464285714285694</v>
      </c>
      <c r="H230" s="7">
        <f t="shared" si="57"/>
        <v>155.68056250000001</v>
      </c>
      <c r="I230" s="4">
        <f t="shared" si="58"/>
        <v>19.096998249999992</v>
      </c>
      <c r="J230" s="8">
        <f t="shared" si="63"/>
        <v>59.390625000000007</v>
      </c>
      <c r="K230" s="8">
        <f t="shared" si="64"/>
        <v>61.755949637919684</v>
      </c>
      <c r="L230" s="8">
        <f t="shared" si="65"/>
        <v>43.444928818301527</v>
      </c>
      <c r="T230" s="9">
        <f t="shared" si="66"/>
        <v>0.15625</v>
      </c>
      <c r="U230" s="10">
        <f t="shared" si="67"/>
        <v>20.232142857142847</v>
      </c>
      <c r="V230" s="11">
        <f t="shared" si="59"/>
        <v>38.920140625000002</v>
      </c>
      <c r="W230" s="10">
        <f t="shared" si="60"/>
        <v>9.5484991249999958</v>
      </c>
      <c r="X230" s="10">
        <f t="shared" si="61"/>
        <v>7.4238281250000009</v>
      </c>
      <c r="Y230" s="10">
        <f t="shared" si="68"/>
        <v>66.363699391046751</v>
      </c>
      <c r="Z230" s="10">
        <f t="shared" si="69"/>
        <v>52.91179384052009</v>
      </c>
    </row>
    <row r="231" spans="1:26" x14ac:dyDescent="0.25">
      <c r="A231" s="6" t="s">
        <v>46</v>
      </c>
      <c r="F231" s="6">
        <v>0.65</v>
      </c>
      <c r="G231" s="8">
        <f t="array" ref="G231">_xlfn.FORECAST.LINEAR(F231, $B$206:$B$212, $C$206:$C$212)</f>
        <v>37.785714285714263</v>
      </c>
      <c r="H231" s="7">
        <f t="shared" si="57"/>
        <v>161.90778499999999</v>
      </c>
      <c r="I231" s="4">
        <f t="shared" si="58"/>
        <v>17.832854499999989</v>
      </c>
      <c r="J231" s="8">
        <f t="shared" si="63"/>
        <v>58.973214285714292</v>
      </c>
      <c r="K231" s="8">
        <f t="shared" si="64"/>
        <v>62.338401460290868</v>
      </c>
      <c r="L231" s="8">
        <f t="shared" si="65"/>
        <v>44.581063349093313</v>
      </c>
      <c r="T231" s="9">
        <f t="shared" si="66"/>
        <v>0.16250000000000001</v>
      </c>
      <c r="U231" s="10">
        <f t="shared" si="67"/>
        <v>18.892857142857132</v>
      </c>
      <c r="V231" s="11">
        <f t="shared" si="59"/>
        <v>40.476946249999997</v>
      </c>
      <c r="W231" s="10">
        <f t="shared" si="60"/>
        <v>8.9164272499999946</v>
      </c>
      <c r="X231" s="10">
        <f t="shared" si="61"/>
        <v>7.3716517857142865</v>
      </c>
      <c r="Y231" s="10">
        <f t="shared" si="68"/>
        <v>66.6856581782273</v>
      </c>
      <c r="Z231" s="10">
        <f t="shared" si="69"/>
        <v>53.610475828894614</v>
      </c>
    </row>
    <row r="232" spans="1:26" x14ac:dyDescent="0.25">
      <c r="A232" s="6" t="s">
        <v>46</v>
      </c>
      <c r="F232" s="6">
        <v>0.67500000000000004</v>
      </c>
      <c r="G232" s="8">
        <f t="array" ref="G232">_xlfn.FORECAST.LINEAR(F232, $B$206:$B$212, $C$206:$C$212)</f>
        <v>35.107142857142833</v>
      </c>
      <c r="H232" s="7">
        <f t="shared" si="57"/>
        <v>168.1350075</v>
      </c>
      <c r="I232" s="4">
        <f t="shared" si="58"/>
        <v>16.56871074999999</v>
      </c>
      <c r="J232" s="8">
        <f t="shared" si="63"/>
        <v>58.533482142857146</v>
      </c>
      <c r="K232" s="8">
        <f t="shared" si="64"/>
        <v>62.929269405709505</v>
      </c>
      <c r="L232" s="8">
        <f t="shared" si="65"/>
        <v>45.752966402836805</v>
      </c>
      <c r="T232" s="9">
        <f t="shared" si="66"/>
        <v>0.16875000000000001</v>
      </c>
      <c r="U232" s="10">
        <f t="shared" si="67"/>
        <v>17.553571428571416</v>
      </c>
      <c r="V232" s="11">
        <f t="shared" si="59"/>
        <v>42.033751875</v>
      </c>
      <c r="W232" s="10">
        <f t="shared" si="60"/>
        <v>8.2843553749999952</v>
      </c>
      <c r="X232" s="10">
        <f t="shared" si="61"/>
        <v>7.3166852678571432</v>
      </c>
      <c r="Y232" s="10">
        <f t="shared" si="68"/>
        <v>67.009720996169733</v>
      </c>
      <c r="Z232" s="10">
        <f t="shared" si="69"/>
        <v>54.318099948007074</v>
      </c>
    </row>
    <row r="233" spans="1:26" x14ac:dyDescent="0.25">
      <c r="A233" s="6" t="s">
        <v>46</v>
      </c>
      <c r="F233" s="6">
        <v>0.7</v>
      </c>
      <c r="G233" s="8">
        <f t="array" ref="G233">_xlfn.FORECAST.LINEAR(F233, $B$206:$B$212, $C$206:$C$212)</f>
        <v>32.428571428571416</v>
      </c>
      <c r="H233" s="7">
        <f t="shared" si="57"/>
        <v>174.36222999999998</v>
      </c>
      <c r="I233" s="4">
        <f t="shared" si="58"/>
        <v>15.304566999999995</v>
      </c>
      <c r="J233" s="8">
        <f t="shared" si="63"/>
        <v>58.071428571428577</v>
      </c>
      <c r="K233" s="8">
        <f t="shared" si="64"/>
        <v>63.528553474175595</v>
      </c>
      <c r="L233" s="8">
        <f t="shared" si="65"/>
        <v>46.960637979531995</v>
      </c>
      <c r="T233" s="9">
        <f t="shared" si="66"/>
        <v>0.17499999999999999</v>
      </c>
      <c r="U233" s="10">
        <f t="shared" si="67"/>
        <v>16.214285714285708</v>
      </c>
      <c r="V233" s="11">
        <f t="shared" si="59"/>
        <v>43.590557499999996</v>
      </c>
      <c r="W233" s="10">
        <f t="shared" si="60"/>
        <v>7.6522834999999976</v>
      </c>
      <c r="X233" s="10">
        <f t="shared" si="61"/>
        <v>7.2589285714285721</v>
      </c>
      <c r="Y233" s="10">
        <f t="shared" si="68"/>
        <v>67.335887844874023</v>
      </c>
      <c r="Z233" s="10">
        <f t="shared" si="69"/>
        <v>55.034666197857447</v>
      </c>
    </row>
    <row r="234" spans="1:26" x14ac:dyDescent="0.25">
      <c r="A234" s="6" t="s">
        <v>47</v>
      </c>
      <c r="B234" s="6">
        <v>73</v>
      </c>
      <c r="C234" s="6">
        <v>0.1</v>
      </c>
      <c r="D234" s="6">
        <f>C234^2</f>
        <v>1.0000000000000002E-2</v>
      </c>
      <c r="E234" s="6">
        <v>59</v>
      </c>
      <c r="F234" s="6">
        <v>2.5000000000000001E-2</v>
      </c>
      <c r="G234" s="8">
        <f t="array" ref="G234">_xlfn.FORECAST.LINEAR(F234, $B$234:$B$240, $C$234:$C$240)</f>
        <v>80.276785714285722</v>
      </c>
      <c r="H234" s="7">
        <f t="shared" si="57"/>
        <v>6.2272224999999999</v>
      </c>
      <c r="I234" s="8">
        <f t="shared" si="58"/>
        <v>37.886388187500003</v>
      </c>
      <c r="J234" s="8">
        <f>$M$235*F234^2+$N$235*F234+$O$235</f>
        <v>58.301339285714285</v>
      </c>
      <c r="K234" s="8">
        <f>$M$243*G234^2+$N$243*G234+$O$243</f>
        <v>55.401616133694588</v>
      </c>
      <c r="L234" s="8">
        <v>0</v>
      </c>
      <c r="M234" s="41" t="s">
        <v>30</v>
      </c>
      <c r="N234" s="42"/>
      <c r="O234" s="43"/>
      <c r="Q234" s="5">
        <v>2650</v>
      </c>
      <c r="R234" s="5">
        <f>Q234-(Q234*$S$2%)</f>
        <v>1325</v>
      </c>
      <c r="T234" s="9">
        <f>F234*($R$234/$Q$234)^2</f>
        <v>6.2500000000000003E-3</v>
      </c>
      <c r="U234" s="10">
        <f>G234*($R$234/$Q$234)</f>
        <v>40.138392857142861</v>
      </c>
      <c r="V234" s="11">
        <f t="shared" si="59"/>
        <v>1.556805625</v>
      </c>
      <c r="W234" s="10">
        <f t="shared" si="60"/>
        <v>18.943194093750002</v>
      </c>
      <c r="X234" s="10">
        <f>J234*($R$234/$Q$234)^3</f>
        <v>7.2876674107142856</v>
      </c>
      <c r="Y234" s="10">
        <f t="shared" si="68"/>
        <v>61.826364919822403</v>
      </c>
      <c r="Z234" s="10">
        <f t="shared" si="69"/>
        <v>43.581247337816635</v>
      </c>
    </row>
    <row r="235" spans="1:26" x14ac:dyDescent="0.25">
      <c r="A235" s="6" t="s">
        <v>47</v>
      </c>
      <c r="B235" s="6">
        <v>65</v>
      </c>
      <c r="C235" s="6">
        <v>0.2</v>
      </c>
      <c r="D235" s="6">
        <f t="shared" ref="D235:D240" si="71">C235^2</f>
        <v>4.0000000000000008E-2</v>
      </c>
      <c r="E235" s="6">
        <v>58</v>
      </c>
      <c r="F235" s="6">
        <v>0.05</v>
      </c>
      <c r="G235" s="8">
        <f t="array" ref="G235">_xlfn.FORECAST.LINEAR(F235, $B$234:$B$240, $C$234:$C$240)</f>
        <v>78.125</v>
      </c>
      <c r="H235" s="7">
        <f t="shared" si="57"/>
        <v>12.454445</v>
      </c>
      <c r="I235" s="8">
        <f t="shared" si="58"/>
        <v>36.870859375000002</v>
      </c>
      <c r="J235" s="8">
        <f t="shared" ref="J235:J261" si="72">$M$235*F235^2+$N$235*F235+$O$235</f>
        <v>58.4375</v>
      </c>
      <c r="K235" s="8">
        <f t="shared" ref="K235:K261" si="73">$M$243*G235^2+$N$243*G235+$O$243</f>
        <v>55.787398298816555</v>
      </c>
      <c r="L235" s="8">
        <v>0</v>
      </c>
      <c r="M235" s="5">
        <f t="array" ref="M235:O235">LINEST(E234:E240, C234:D240, TRUE, FALSE)</f>
        <v>-17.857142857142879</v>
      </c>
      <c r="N235" s="5">
        <v>6.7857142857143034</v>
      </c>
      <c r="O235" s="5">
        <v>58.142857142857139</v>
      </c>
      <c r="T235" s="9">
        <f t="shared" ref="T235:T261" si="74">F235*($R$234/$Q$234)^2</f>
        <v>1.2500000000000001E-2</v>
      </c>
      <c r="U235" s="10">
        <f t="shared" ref="U235:U261" si="75">G235*($R$234/$Q$234)</f>
        <v>39.0625</v>
      </c>
      <c r="V235" s="11">
        <f t="shared" si="59"/>
        <v>3.1136112499999999</v>
      </c>
      <c r="W235" s="10">
        <f t="shared" si="60"/>
        <v>18.435429687500001</v>
      </c>
      <c r="X235" s="10">
        <f t="shared" ref="X235:X261" si="76">J235*($R$234/$Q$234)^3</f>
        <v>7.3046875</v>
      </c>
      <c r="Y235" s="10">
        <f t="shared" si="68"/>
        <v>62.059716367302052</v>
      </c>
      <c r="Z235" s="10">
        <f t="shared" si="69"/>
        <v>44.035044561033729</v>
      </c>
    </row>
    <row r="236" spans="1:26" x14ac:dyDescent="0.25">
      <c r="A236" s="6" t="s">
        <v>47</v>
      </c>
      <c r="B236" s="6">
        <v>57</v>
      </c>
      <c r="C236" s="6">
        <v>0.3</v>
      </c>
      <c r="D236" s="6">
        <f t="shared" si="71"/>
        <v>0.09</v>
      </c>
      <c r="E236" s="6">
        <v>59</v>
      </c>
      <c r="F236" s="6">
        <v>7.4999999999999997E-2</v>
      </c>
      <c r="G236" s="8">
        <f t="array" ref="G236">_xlfn.FORECAST.LINEAR(F236, $B$234:$B$240, $C$234:$C$240)</f>
        <v>75.973214285714292</v>
      </c>
      <c r="H236" s="7">
        <f t="shared" si="57"/>
        <v>18.6816675</v>
      </c>
      <c r="I236" s="8">
        <f t="shared" si="58"/>
        <v>35.855330562500001</v>
      </c>
      <c r="J236" s="8">
        <f t="shared" si="72"/>
        <v>58.551339285714285</v>
      </c>
      <c r="K236" s="8">
        <f t="shared" si="73"/>
        <v>56.200577989146836</v>
      </c>
      <c r="L236" s="8">
        <v>0</v>
      </c>
      <c r="T236" s="9">
        <f t="shared" si="74"/>
        <v>1.8749999999999999E-2</v>
      </c>
      <c r="U236" s="10">
        <f t="shared" si="75"/>
        <v>37.986607142857146</v>
      </c>
      <c r="V236" s="11">
        <f t="shared" si="59"/>
        <v>4.6704168749999999</v>
      </c>
      <c r="W236" s="10">
        <f t="shared" si="60"/>
        <v>17.92766528125</v>
      </c>
      <c r="X236" s="10">
        <f t="shared" si="76"/>
        <v>7.3189174107142856</v>
      </c>
      <c r="Y236" s="10">
        <f>$M$243*U236^2+$N$243*U236+$O$243</f>
        <v>68.0056667394676</v>
      </c>
      <c r="Z236" s="10">
        <v>0</v>
      </c>
    </row>
    <row r="237" spans="1:26" x14ac:dyDescent="0.25">
      <c r="A237" s="6" t="s">
        <v>47</v>
      </c>
      <c r="B237" s="6">
        <v>49</v>
      </c>
      <c r="C237" s="6">
        <v>0.4</v>
      </c>
      <c r="D237" s="6">
        <f t="shared" si="71"/>
        <v>0.16000000000000003</v>
      </c>
      <c r="E237" s="6">
        <v>58</v>
      </c>
      <c r="F237" s="6">
        <v>0.1</v>
      </c>
      <c r="G237" s="8">
        <f t="array" ref="G237">_xlfn.FORECAST.LINEAR(F237, $B$234:$B$240, $C$234:$C$240)</f>
        <v>73.821428571428569</v>
      </c>
      <c r="H237" s="7">
        <f t="shared" si="57"/>
        <v>24.90889</v>
      </c>
      <c r="I237" s="8">
        <f t="shared" si="58"/>
        <v>34.839801749999999</v>
      </c>
      <c r="J237" s="8">
        <f t="shared" si="72"/>
        <v>58.642857142857139</v>
      </c>
      <c r="K237" s="8">
        <f t="shared" si="73"/>
        <v>56.641155204685418</v>
      </c>
      <c r="L237" s="8">
        <v>0</v>
      </c>
      <c r="M237" s="2" t="s">
        <v>31</v>
      </c>
      <c r="N237" s="2" t="s">
        <v>33</v>
      </c>
      <c r="O237" s="2" t="s">
        <v>27</v>
      </c>
      <c r="P237" s="2" t="s">
        <v>32</v>
      </c>
      <c r="T237" s="9">
        <f t="shared" si="74"/>
        <v>2.5000000000000001E-2</v>
      </c>
      <c r="U237" s="10">
        <f t="shared" si="75"/>
        <v>36.910714285714285</v>
      </c>
      <c r="V237" s="11">
        <f t="shared" si="59"/>
        <v>6.2272224999999999</v>
      </c>
      <c r="W237" s="10">
        <f t="shared" si="60"/>
        <v>17.419900875</v>
      </c>
      <c r="X237" s="10">
        <f t="shared" si="76"/>
        <v>7.3303571428571423</v>
      </c>
      <c r="Y237" s="10">
        <f t="shared" ref="Y237:Y261" si="77">$M$243*U237^2+$N$243*U237+$O$243</f>
        <v>68.464362131686983</v>
      </c>
      <c r="Z237" s="10">
        <v>0</v>
      </c>
    </row>
    <row r="238" spans="1:26" x14ac:dyDescent="0.25">
      <c r="A238" s="6" t="s">
        <v>47</v>
      </c>
      <c r="B238" s="6">
        <v>40</v>
      </c>
      <c r="C238" s="6">
        <v>0.5</v>
      </c>
      <c r="D238" s="6">
        <f t="shared" si="71"/>
        <v>0.25</v>
      </c>
      <c r="E238" s="6">
        <v>57</v>
      </c>
      <c r="F238" s="6">
        <v>0.125</v>
      </c>
      <c r="G238" s="8">
        <f t="array" ref="G238">_xlfn.FORECAST.LINEAR(F238, $B$234:$B$240, $C$234:$C$240)</f>
        <v>71.669642857142861</v>
      </c>
      <c r="H238" s="7">
        <f t="shared" si="57"/>
        <v>31.136112499999999</v>
      </c>
      <c r="I238" s="8">
        <f t="shared" si="58"/>
        <v>33.824272937500005</v>
      </c>
      <c r="J238" s="8">
        <f t="shared" si="72"/>
        <v>58.712053571428569</v>
      </c>
      <c r="K238" s="8">
        <f t="shared" si="73"/>
        <v>57.109129945432308</v>
      </c>
      <c r="L238" s="8">
        <v>0</v>
      </c>
      <c r="M238" s="5">
        <v>38</v>
      </c>
      <c r="N238" s="5">
        <f>M238^2</f>
        <v>1444</v>
      </c>
      <c r="O238" s="5">
        <v>68</v>
      </c>
      <c r="P238" s="5">
        <v>0</v>
      </c>
      <c r="T238" s="9">
        <f t="shared" si="74"/>
        <v>3.125E-2</v>
      </c>
      <c r="U238" s="10">
        <f t="shared" si="75"/>
        <v>35.834821428571431</v>
      </c>
      <c r="V238" s="11">
        <f t="shared" si="59"/>
        <v>7.7840281249999999</v>
      </c>
      <c r="W238" s="10">
        <f t="shared" si="60"/>
        <v>16.912136468750003</v>
      </c>
      <c r="X238" s="10">
        <f t="shared" si="76"/>
        <v>7.3390066964285712</v>
      </c>
      <c r="Y238" s="10">
        <f t="shared" si="77"/>
        <v>68.929906905208455</v>
      </c>
      <c r="Z238" s="10">
        <v>0</v>
      </c>
    </row>
    <row r="239" spans="1:26" x14ac:dyDescent="0.25">
      <c r="A239" s="6" t="s">
        <v>47</v>
      </c>
      <c r="B239" s="6">
        <v>31</v>
      </c>
      <c r="C239" s="6">
        <v>0.6</v>
      </c>
      <c r="D239" s="6">
        <f t="shared" si="71"/>
        <v>0.36</v>
      </c>
      <c r="E239" s="6">
        <v>56</v>
      </c>
      <c r="F239" s="6">
        <v>0.15</v>
      </c>
      <c r="G239" s="8">
        <f t="array" ref="G239">_xlfn.FORECAST.LINEAR(F239, $B$234:$B$240, $C$234:$C$240)</f>
        <v>69.517857142857139</v>
      </c>
      <c r="H239" s="7">
        <f t="shared" si="57"/>
        <v>37.363334999999999</v>
      </c>
      <c r="I239" s="8">
        <f t="shared" si="58"/>
        <v>32.808744124999997</v>
      </c>
      <c r="J239" s="8">
        <f t="shared" si="72"/>
        <v>58.758928571428569</v>
      </c>
      <c r="K239" s="8">
        <f t="shared" si="73"/>
        <v>57.604502211387505</v>
      </c>
      <c r="L239" s="8">
        <v>0</v>
      </c>
      <c r="M239" s="5">
        <v>51</v>
      </c>
      <c r="N239" s="5">
        <f t="shared" ref="N239:N240" si="78">M239^2</f>
        <v>2601</v>
      </c>
      <c r="O239" s="5">
        <v>63</v>
      </c>
      <c r="P239" s="5">
        <v>0</v>
      </c>
      <c r="T239" s="9">
        <f t="shared" si="74"/>
        <v>3.7499999999999999E-2</v>
      </c>
      <c r="U239" s="10">
        <f t="shared" si="75"/>
        <v>34.758928571428569</v>
      </c>
      <c r="V239" s="11">
        <f t="shared" si="59"/>
        <v>9.3408337499999998</v>
      </c>
      <c r="W239" s="10">
        <f t="shared" si="60"/>
        <v>16.404372062499998</v>
      </c>
      <c r="X239" s="10">
        <f t="shared" si="76"/>
        <v>7.3448660714285712</v>
      </c>
      <c r="Y239" s="10">
        <f t="shared" si="77"/>
        <v>69.402301060031988</v>
      </c>
      <c r="Z239" s="10">
        <v>0</v>
      </c>
    </row>
    <row r="240" spans="1:26" x14ac:dyDescent="0.25">
      <c r="A240" s="6" t="s">
        <v>47</v>
      </c>
      <c r="B240" s="6">
        <v>21</v>
      </c>
      <c r="C240" s="6">
        <v>0.7</v>
      </c>
      <c r="D240" s="6">
        <f t="shared" si="71"/>
        <v>0.48999999999999994</v>
      </c>
      <c r="E240" s="6">
        <v>54</v>
      </c>
      <c r="F240" s="6">
        <v>0.17499999999999999</v>
      </c>
      <c r="G240" s="8">
        <f t="array" ref="G240">_xlfn.FORECAST.LINEAR(F240, $B$234:$B$240, $C$234:$C$240)</f>
        <v>67.366071428571431</v>
      </c>
      <c r="H240" s="7">
        <f t="shared" si="57"/>
        <v>43.590557499999996</v>
      </c>
      <c r="I240" s="8">
        <f t="shared" si="58"/>
        <v>31.793215312500003</v>
      </c>
      <c r="J240" s="8">
        <f t="shared" si="72"/>
        <v>58.783482142857139</v>
      </c>
      <c r="K240" s="8">
        <f t="shared" si="73"/>
        <v>58.12727200255101</v>
      </c>
      <c r="L240" s="8">
        <v>0</v>
      </c>
      <c r="M240" s="5">
        <v>64</v>
      </c>
      <c r="N240" s="5">
        <f t="shared" si="78"/>
        <v>4096</v>
      </c>
      <c r="O240" s="5">
        <v>59</v>
      </c>
      <c r="P240" s="5">
        <v>0</v>
      </c>
      <c r="T240" s="9">
        <f t="shared" si="74"/>
        <v>4.3749999999999997E-2</v>
      </c>
      <c r="U240" s="10">
        <f t="shared" si="75"/>
        <v>33.683035714285715</v>
      </c>
      <c r="V240" s="11">
        <f t="shared" si="59"/>
        <v>10.897639374999999</v>
      </c>
      <c r="W240" s="10">
        <f t="shared" si="60"/>
        <v>15.896607656250001</v>
      </c>
      <c r="X240" s="10">
        <f t="shared" si="76"/>
        <v>7.3479352678571423</v>
      </c>
      <c r="Y240" s="10">
        <f t="shared" si="77"/>
        <v>69.88154459615761</v>
      </c>
      <c r="Z240" s="10">
        <v>0</v>
      </c>
    </row>
    <row r="241" spans="1:26" x14ac:dyDescent="0.25">
      <c r="A241" s="6" t="s">
        <v>47</v>
      </c>
      <c r="B241" s="6" t="s">
        <v>48</v>
      </c>
      <c r="F241" s="6">
        <v>0.2</v>
      </c>
      <c r="G241" s="8">
        <f t="array" ref="G241">_xlfn.FORECAST.LINEAR(F241, $B$234:$B$240, $C$234:$C$240)</f>
        <v>65.214285714285708</v>
      </c>
      <c r="H241" s="7">
        <f t="shared" si="57"/>
        <v>49.817779999999999</v>
      </c>
      <c r="I241" s="8">
        <f t="shared" si="58"/>
        <v>30.777686499999998</v>
      </c>
      <c r="J241" s="8">
        <f t="shared" si="72"/>
        <v>58.785714285714285</v>
      </c>
      <c r="K241" s="8">
        <f t="shared" si="73"/>
        <v>58.677439318922836</v>
      </c>
      <c r="L241" s="8">
        <v>0</v>
      </c>
      <c r="T241" s="9">
        <f t="shared" si="74"/>
        <v>0.05</v>
      </c>
      <c r="U241" s="10">
        <f t="shared" si="75"/>
        <v>32.607142857142854</v>
      </c>
      <c r="V241" s="11">
        <f t="shared" si="59"/>
        <v>12.454445</v>
      </c>
      <c r="W241" s="10">
        <f t="shared" si="60"/>
        <v>15.388843249999999</v>
      </c>
      <c r="X241" s="10">
        <f t="shared" si="76"/>
        <v>7.3482142857142856</v>
      </c>
      <c r="Y241" s="10">
        <f t="shared" si="77"/>
        <v>70.367637513585308</v>
      </c>
      <c r="Z241" s="10">
        <v>0</v>
      </c>
    </row>
    <row r="242" spans="1:26" x14ac:dyDescent="0.25">
      <c r="A242" s="6" t="s">
        <v>47</v>
      </c>
      <c r="F242" s="6">
        <v>0.22500000000000001</v>
      </c>
      <c r="G242" s="8">
        <f t="array" ref="G242">_xlfn.FORECAST.LINEAR(F242, $B$234:$B$240, $C$234:$C$240)</f>
        <v>63.0625</v>
      </c>
      <c r="H242" s="7">
        <f t="shared" si="57"/>
        <v>56.045002500000002</v>
      </c>
      <c r="I242" s="8">
        <f t="shared" si="58"/>
        <v>29.7621576875</v>
      </c>
      <c r="J242" s="8">
        <f t="shared" si="72"/>
        <v>58.765625</v>
      </c>
      <c r="K242" s="8">
        <f t="shared" si="73"/>
        <v>59.255004160502956</v>
      </c>
      <c r="L242" s="8">
        <v>0</v>
      </c>
      <c r="M242" s="41" t="s">
        <v>34</v>
      </c>
      <c r="N242" s="42"/>
      <c r="O242" s="43"/>
      <c r="T242" s="9">
        <f t="shared" si="74"/>
        <v>5.6250000000000001E-2</v>
      </c>
      <c r="U242" s="10">
        <f t="shared" si="75"/>
        <v>31.53125</v>
      </c>
      <c r="V242" s="11">
        <f t="shared" si="59"/>
        <v>14.011250625000001</v>
      </c>
      <c r="W242" s="10">
        <f t="shared" si="60"/>
        <v>14.88107884375</v>
      </c>
      <c r="X242" s="10">
        <f t="shared" si="76"/>
        <v>7.345703125</v>
      </c>
      <c r="Y242" s="10">
        <f t="shared" si="77"/>
        <v>70.860579812315081</v>
      </c>
      <c r="Z242" s="10">
        <v>0</v>
      </c>
    </row>
    <row r="243" spans="1:26" x14ac:dyDescent="0.25">
      <c r="A243" s="6" t="s">
        <v>47</v>
      </c>
      <c r="F243" s="6">
        <v>0.25</v>
      </c>
      <c r="G243" s="8">
        <f t="array" ref="G243">_xlfn.FORECAST.LINEAR(F243, $B$234:$B$240, $C$234:$C$240)</f>
        <v>60.910714285714285</v>
      </c>
      <c r="H243" s="7">
        <f t="shared" si="57"/>
        <v>62.272224999999999</v>
      </c>
      <c r="I243" s="8">
        <f t="shared" si="58"/>
        <v>28.746628874999999</v>
      </c>
      <c r="J243" s="8">
        <f t="shared" si="72"/>
        <v>58.723214285714285</v>
      </c>
      <c r="K243" s="8">
        <f t="shared" si="73"/>
        <v>59.859966527291384</v>
      </c>
      <c r="L243" s="8">
        <v>0</v>
      </c>
      <c r="M243" s="5">
        <f t="array" ref="M243:O243">LINEST(O238:O240, M238:N240, TRUE, FALSE)</f>
        <v>2.9585798816568012E-3</v>
      </c>
      <c r="N243" s="5">
        <v>-0.64792899408283988</v>
      </c>
      <c r="O243" s="5">
        <v>88.349112426035489</v>
      </c>
      <c r="T243" s="9">
        <f t="shared" si="74"/>
        <v>6.25E-2</v>
      </c>
      <c r="U243" s="10">
        <f t="shared" si="75"/>
        <v>30.455357142857142</v>
      </c>
      <c r="V243" s="11">
        <f t="shared" si="59"/>
        <v>15.56805625</v>
      </c>
      <c r="W243" s="10">
        <f t="shared" si="60"/>
        <v>14.373314437499999</v>
      </c>
      <c r="X243" s="10">
        <f t="shared" si="76"/>
        <v>7.3404017857142856</v>
      </c>
      <c r="Y243" s="10">
        <f t="shared" si="77"/>
        <v>71.360371492346928</v>
      </c>
      <c r="Z243" s="10">
        <v>0</v>
      </c>
    </row>
    <row r="244" spans="1:26" x14ac:dyDescent="0.25">
      <c r="A244" s="6" t="s">
        <v>47</v>
      </c>
      <c r="F244" s="6">
        <v>0.27500000000000002</v>
      </c>
      <c r="G244" s="8">
        <f t="array" ref="G244">_xlfn.FORECAST.LINEAR(F244, $B$234:$B$240, $C$234:$C$240)</f>
        <v>58.758928571428569</v>
      </c>
      <c r="H244" s="7">
        <f t="shared" si="57"/>
        <v>68.499447500000002</v>
      </c>
      <c r="I244" s="8">
        <f t="shared" si="58"/>
        <v>27.731100062499998</v>
      </c>
      <c r="J244" s="8">
        <f t="shared" si="72"/>
        <v>58.658482142857139</v>
      </c>
      <c r="K244" s="8">
        <f t="shared" si="73"/>
        <v>60.492326419288126</v>
      </c>
      <c r="L244" s="8">
        <v>0</v>
      </c>
      <c r="T244" s="9">
        <f t="shared" si="74"/>
        <v>6.8750000000000006E-2</v>
      </c>
      <c r="U244" s="10">
        <f t="shared" si="75"/>
        <v>29.379464285714285</v>
      </c>
      <c r="V244" s="11">
        <f t="shared" si="59"/>
        <v>17.124861875000001</v>
      </c>
      <c r="W244" s="10">
        <f t="shared" si="60"/>
        <v>13.865550031249999</v>
      </c>
      <c r="X244" s="10">
        <f t="shared" si="76"/>
        <v>7.3323102678571423</v>
      </c>
      <c r="Y244" s="10">
        <f t="shared" si="77"/>
        <v>71.867012553680865</v>
      </c>
      <c r="Z244" s="10">
        <v>0</v>
      </c>
    </row>
    <row r="245" spans="1:26" x14ac:dyDescent="0.25">
      <c r="A245" s="6" t="s">
        <v>47</v>
      </c>
      <c r="F245" s="6">
        <v>0.3</v>
      </c>
      <c r="G245" s="8">
        <f t="array" ref="G245">_xlfn.FORECAST.LINEAR(F245, $B$234:$B$240, $C$234:$C$240)</f>
        <v>56.607142857142861</v>
      </c>
      <c r="H245" s="7">
        <f t="shared" si="57"/>
        <v>74.726669999999999</v>
      </c>
      <c r="I245" s="8">
        <f t="shared" si="58"/>
        <v>26.715571250000004</v>
      </c>
      <c r="J245" s="8">
        <f t="shared" si="72"/>
        <v>58.571428571428569</v>
      </c>
      <c r="K245" s="8">
        <f t="shared" si="73"/>
        <v>61.152083836493169</v>
      </c>
      <c r="L245" s="8">
        <v>0</v>
      </c>
      <c r="T245" s="9">
        <f t="shared" si="74"/>
        <v>7.4999999999999997E-2</v>
      </c>
      <c r="U245" s="10">
        <f t="shared" si="75"/>
        <v>28.303571428571431</v>
      </c>
      <c r="V245" s="11">
        <f t="shared" si="59"/>
        <v>18.6816675</v>
      </c>
      <c r="W245" s="10">
        <f t="shared" si="60"/>
        <v>13.357785625000002</v>
      </c>
      <c r="X245" s="10">
        <f t="shared" si="76"/>
        <v>7.3214285714285712</v>
      </c>
      <c r="Y245" s="10">
        <f t="shared" si="77"/>
        <v>72.380502996316864</v>
      </c>
      <c r="Z245" s="10">
        <v>0</v>
      </c>
    </row>
    <row r="246" spans="1:26" x14ac:dyDescent="0.25">
      <c r="A246" s="6" t="s">
        <v>47</v>
      </c>
      <c r="F246" s="6">
        <v>0.32500000000000001</v>
      </c>
      <c r="G246" s="8">
        <f t="array" ref="G246">_xlfn.FORECAST.LINEAR(F246, $B$234:$B$240, $C$234:$C$240)</f>
        <v>54.455357142857139</v>
      </c>
      <c r="H246" s="7">
        <f t="shared" si="57"/>
        <v>80.953892499999995</v>
      </c>
      <c r="I246" s="8">
        <f t="shared" si="58"/>
        <v>25.700042437499999</v>
      </c>
      <c r="J246" s="8">
        <f t="shared" si="72"/>
        <v>58.462053571428569</v>
      </c>
      <c r="K246" s="8">
        <f t="shared" si="73"/>
        <v>61.839238778906534</v>
      </c>
      <c r="L246" s="8">
        <v>0</v>
      </c>
      <c r="M246" s="41" t="s">
        <v>35</v>
      </c>
      <c r="N246" s="42"/>
      <c r="O246" s="43"/>
      <c r="T246" s="9">
        <f t="shared" si="74"/>
        <v>8.1250000000000003E-2</v>
      </c>
      <c r="U246" s="10">
        <f t="shared" si="75"/>
        <v>27.227678571428569</v>
      </c>
      <c r="V246" s="11">
        <f t="shared" si="59"/>
        <v>20.238473124999999</v>
      </c>
      <c r="W246" s="10">
        <f t="shared" si="60"/>
        <v>12.850021218749999</v>
      </c>
      <c r="X246" s="10">
        <f t="shared" si="76"/>
        <v>7.3077566964285712</v>
      </c>
      <c r="Y246" s="10">
        <f t="shared" si="77"/>
        <v>72.900842820254951</v>
      </c>
      <c r="Z246" s="10">
        <v>0</v>
      </c>
    </row>
    <row r="247" spans="1:26" x14ac:dyDescent="0.25">
      <c r="A247" s="6" t="s">
        <v>47</v>
      </c>
      <c r="F247" s="6">
        <v>0.35</v>
      </c>
      <c r="G247" s="8">
        <f t="array" ref="G247">_xlfn.FORECAST.LINEAR(F247, $B$234:$B$240, $C$234:$C$240)</f>
        <v>52.303571428571431</v>
      </c>
      <c r="H247" s="7">
        <f t="shared" si="57"/>
        <v>87.181114999999991</v>
      </c>
      <c r="I247" s="8">
        <f t="shared" si="58"/>
        <v>24.684513625000001</v>
      </c>
      <c r="J247" s="8">
        <f t="shared" si="72"/>
        <v>58.330357142857146</v>
      </c>
      <c r="K247" s="8">
        <f t="shared" si="73"/>
        <v>62.553791246528192</v>
      </c>
      <c r="L247" s="8">
        <v>0</v>
      </c>
      <c r="M247" s="44" t="s">
        <v>39</v>
      </c>
      <c r="N247" s="45"/>
      <c r="O247" s="45"/>
      <c r="T247" s="9">
        <f t="shared" si="74"/>
        <v>8.7499999999999994E-2</v>
      </c>
      <c r="U247" s="10">
        <f t="shared" si="75"/>
        <v>26.151785714285715</v>
      </c>
      <c r="V247" s="11">
        <f t="shared" si="59"/>
        <v>21.795278749999998</v>
      </c>
      <c r="W247" s="10">
        <f t="shared" si="60"/>
        <v>12.342256812500001</v>
      </c>
      <c r="X247" s="10">
        <f t="shared" si="76"/>
        <v>7.2912946428571432</v>
      </c>
      <c r="Y247" s="10">
        <f t="shared" si="77"/>
        <v>73.428032025495099</v>
      </c>
      <c r="Z247" s="10">
        <v>0</v>
      </c>
    </row>
    <row r="248" spans="1:26" x14ac:dyDescent="0.25">
      <c r="A248" s="6" t="s">
        <v>47</v>
      </c>
      <c r="F248" s="6">
        <v>0.375</v>
      </c>
      <c r="G248" s="8">
        <f t="array" ref="G248">_xlfn.FORECAST.LINEAR(F248, $B$234:$B$240, $C$234:$C$240)</f>
        <v>50.151785714285708</v>
      </c>
      <c r="H248" s="7">
        <f t="shared" si="57"/>
        <v>93.408337500000002</v>
      </c>
      <c r="I248" s="8">
        <f t="shared" si="58"/>
        <v>23.668984812499996</v>
      </c>
      <c r="J248" s="8">
        <f t="shared" si="72"/>
        <v>58.176339285714285</v>
      </c>
      <c r="K248" s="8">
        <f t="shared" si="73"/>
        <v>63.295741239358165</v>
      </c>
      <c r="L248" s="8">
        <v>0</v>
      </c>
      <c r="T248" s="9">
        <f t="shared" si="74"/>
        <v>9.375E-2</v>
      </c>
      <c r="U248" s="10">
        <f t="shared" si="75"/>
        <v>25.075892857142854</v>
      </c>
      <c r="V248" s="11">
        <f t="shared" si="59"/>
        <v>23.352084375</v>
      </c>
      <c r="W248" s="10">
        <f t="shared" si="60"/>
        <v>11.834492406249998</v>
      </c>
      <c r="X248" s="10">
        <f t="shared" si="76"/>
        <v>7.2720424107142856</v>
      </c>
      <c r="Y248" s="10">
        <f t="shared" si="77"/>
        <v>73.962070612037337</v>
      </c>
      <c r="Z248" s="10">
        <v>0</v>
      </c>
    </row>
    <row r="249" spans="1:26" x14ac:dyDescent="0.25">
      <c r="A249" s="6" t="s">
        <v>47</v>
      </c>
      <c r="F249" s="6">
        <v>0.4</v>
      </c>
      <c r="G249" s="8">
        <f t="array" ref="G249">_xlfn.FORECAST.LINEAR(F249, $B$234:$B$240, $C$234:$C$240)</f>
        <v>47.999999999999993</v>
      </c>
      <c r="H249" s="7">
        <f t="shared" si="57"/>
        <v>99.635559999999998</v>
      </c>
      <c r="I249" s="8">
        <f t="shared" si="58"/>
        <v>22.653455999999998</v>
      </c>
      <c r="J249" s="8">
        <f t="shared" si="72"/>
        <v>58</v>
      </c>
      <c r="K249" s="8">
        <f t="shared" si="73"/>
        <v>64.065088757396438</v>
      </c>
      <c r="L249" s="8">
        <v>0</v>
      </c>
      <c r="T249" s="9">
        <f t="shared" si="74"/>
        <v>0.1</v>
      </c>
      <c r="U249" s="10">
        <f t="shared" si="75"/>
        <v>23.999999999999996</v>
      </c>
      <c r="V249" s="11">
        <f t="shared" si="59"/>
        <v>24.90889</v>
      </c>
      <c r="W249" s="10">
        <f t="shared" si="60"/>
        <v>11.326727999999999</v>
      </c>
      <c r="X249" s="10">
        <f t="shared" si="76"/>
        <v>7.25</v>
      </c>
      <c r="Y249" s="10">
        <f t="shared" si="77"/>
        <v>74.50295857988165</v>
      </c>
      <c r="Z249" s="10">
        <v>0</v>
      </c>
    </row>
    <row r="250" spans="1:26" x14ac:dyDescent="0.25">
      <c r="A250" s="6" t="s">
        <v>47</v>
      </c>
      <c r="F250" s="6">
        <v>0.42499999999999999</v>
      </c>
      <c r="G250" s="8">
        <f t="array" ref="G250">_xlfn.FORECAST.LINEAR(F250, $B$234:$B$240, $C$234:$C$240)</f>
        <v>45.848214285714285</v>
      </c>
      <c r="H250" s="7">
        <f t="shared" si="57"/>
        <v>105.86278249999999</v>
      </c>
      <c r="I250" s="8">
        <f t="shared" si="58"/>
        <v>21.637927187500001</v>
      </c>
      <c r="J250" s="8">
        <f t="shared" si="72"/>
        <v>57.801339285714285</v>
      </c>
      <c r="K250" s="8">
        <f t="shared" si="73"/>
        <v>64.861833800643041</v>
      </c>
      <c r="L250" s="8">
        <v>0</v>
      </c>
      <c r="T250" s="9">
        <f t="shared" si="74"/>
        <v>0.10625</v>
      </c>
      <c r="U250" s="10">
        <f t="shared" si="75"/>
        <v>22.924107142857142</v>
      </c>
      <c r="V250" s="11">
        <f t="shared" si="59"/>
        <v>26.465695624999999</v>
      </c>
      <c r="W250" s="10">
        <f t="shared" si="60"/>
        <v>10.81896359375</v>
      </c>
      <c r="X250" s="10">
        <f t="shared" si="76"/>
        <v>7.2251674107142856</v>
      </c>
      <c r="Y250" s="10">
        <f t="shared" si="77"/>
        <v>75.050695929028038</v>
      </c>
      <c r="Z250" s="10">
        <v>0</v>
      </c>
    </row>
    <row r="251" spans="1:26" x14ac:dyDescent="0.25">
      <c r="A251" s="6" t="s">
        <v>47</v>
      </c>
      <c r="F251" s="6">
        <v>0.45</v>
      </c>
      <c r="G251" s="8">
        <f t="array" ref="G251">_xlfn.FORECAST.LINEAR(F251, $B$234:$B$240, $C$234:$C$240)</f>
        <v>43.696428571428569</v>
      </c>
      <c r="H251" s="7">
        <f t="shared" si="57"/>
        <v>112.090005</v>
      </c>
      <c r="I251" s="8">
        <f t="shared" si="58"/>
        <v>20.622398375</v>
      </c>
      <c r="J251" s="8">
        <f t="shared" si="72"/>
        <v>57.580357142857139</v>
      </c>
      <c r="K251" s="8">
        <f t="shared" si="73"/>
        <v>65.685976369097929</v>
      </c>
      <c r="L251" s="8">
        <v>0</v>
      </c>
      <c r="T251" s="9">
        <f t="shared" si="74"/>
        <v>0.1125</v>
      </c>
      <c r="U251" s="10">
        <f t="shared" si="75"/>
        <v>21.848214285714285</v>
      </c>
      <c r="V251" s="11">
        <f t="shared" si="59"/>
        <v>28.022501250000001</v>
      </c>
      <c r="W251" s="10">
        <f t="shared" si="60"/>
        <v>10.3111991875</v>
      </c>
      <c r="X251" s="10">
        <f t="shared" si="76"/>
        <v>7.1975446428571423</v>
      </c>
      <c r="Y251" s="10">
        <f t="shared" si="77"/>
        <v>75.605282659476501</v>
      </c>
      <c r="Z251" s="10">
        <v>0</v>
      </c>
    </row>
    <row r="252" spans="1:26" x14ac:dyDescent="0.25">
      <c r="A252" s="6" t="s">
        <v>47</v>
      </c>
      <c r="F252" s="6">
        <v>0.47499999999999998</v>
      </c>
      <c r="G252" s="8">
        <f t="array" ref="G252">_xlfn.FORECAST.LINEAR(F252, $B$234:$B$240, $C$234:$C$240)</f>
        <v>41.544642857142854</v>
      </c>
      <c r="H252" s="7">
        <f t="shared" si="57"/>
        <v>118.31722749999999</v>
      </c>
      <c r="I252" s="8">
        <f t="shared" si="58"/>
        <v>19.606869562499998</v>
      </c>
      <c r="J252" s="8">
        <f t="shared" si="72"/>
        <v>57.337053571428569</v>
      </c>
      <c r="K252" s="8">
        <f t="shared" si="73"/>
        <v>66.537516462761133</v>
      </c>
      <c r="L252" s="8">
        <v>0</v>
      </c>
      <c r="T252" s="9">
        <f t="shared" si="74"/>
        <v>0.11874999999999999</v>
      </c>
      <c r="U252" s="10">
        <f t="shared" si="75"/>
        <v>20.772321428571427</v>
      </c>
      <c r="V252" s="11">
        <f t="shared" si="59"/>
        <v>29.579306874999997</v>
      </c>
      <c r="W252" s="10">
        <f t="shared" si="60"/>
        <v>9.8034347812499991</v>
      </c>
      <c r="X252" s="10">
        <f t="shared" si="76"/>
        <v>7.1671316964285712</v>
      </c>
      <c r="Y252" s="10">
        <f t="shared" si="77"/>
        <v>76.166718771227053</v>
      </c>
      <c r="Z252" s="10">
        <v>0</v>
      </c>
    </row>
    <row r="253" spans="1:26" x14ac:dyDescent="0.25">
      <c r="A253" s="6" t="s">
        <v>47</v>
      </c>
      <c r="F253" s="6">
        <v>0.5</v>
      </c>
      <c r="G253" s="8">
        <f t="array" ref="G253">_xlfn.FORECAST.LINEAR(F253, $B$234:$B$240, $C$234:$C$240)</f>
        <v>39.392857142857139</v>
      </c>
      <c r="H253" s="7">
        <f t="shared" si="57"/>
        <v>124.54445</v>
      </c>
      <c r="I253" s="8">
        <f t="shared" si="58"/>
        <v>18.591340749999997</v>
      </c>
      <c r="J253" s="8">
        <f t="shared" si="72"/>
        <v>57.071428571428569</v>
      </c>
      <c r="K253" s="8">
        <f t="shared" si="73"/>
        <v>67.416454081632651</v>
      </c>
      <c r="L253" s="8">
        <v>0</v>
      </c>
      <c r="T253" s="9">
        <f t="shared" si="74"/>
        <v>0.125</v>
      </c>
      <c r="U253" s="10">
        <f t="shared" si="75"/>
        <v>19.696428571428569</v>
      </c>
      <c r="V253" s="11">
        <f t="shared" si="59"/>
        <v>31.136112499999999</v>
      </c>
      <c r="W253" s="10">
        <f t="shared" si="60"/>
        <v>9.2956703749999985</v>
      </c>
      <c r="X253" s="10">
        <f t="shared" si="76"/>
        <v>7.1339285714285712</v>
      </c>
      <c r="Y253" s="10">
        <f t="shared" si="77"/>
        <v>76.735004264279667</v>
      </c>
      <c r="Z253" s="10">
        <v>0</v>
      </c>
    </row>
    <row r="254" spans="1:26" x14ac:dyDescent="0.25">
      <c r="A254" s="6" t="s">
        <v>47</v>
      </c>
      <c r="F254" s="6">
        <v>0.52500000000000002</v>
      </c>
      <c r="G254" s="8">
        <f t="array" ref="G254">_xlfn.FORECAST.LINEAR(F254, $B$234:$B$240, $C$234:$C$240)</f>
        <v>37.241071428571423</v>
      </c>
      <c r="H254" s="7">
        <f t="shared" si="57"/>
        <v>130.77167249999999</v>
      </c>
      <c r="I254" s="8">
        <f t="shared" si="58"/>
        <v>17.575811937499999</v>
      </c>
      <c r="J254" s="8">
        <f t="shared" si="72"/>
        <v>56.783482142857139</v>
      </c>
      <c r="K254" s="8">
        <f t="shared" si="73"/>
        <v>68.322789225712469</v>
      </c>
      <c r="L254" s="8">
        <v>0</v>
      </c>
      <c r="T254" s="9">
        <f t="shared" si="74"/>
        <v>0.13125000000000001</v>
      </c>
      <c r="U254" s="10">
        <f t="shared" si="75"/>
        <v>18.620535714285712</v>
      </c>
      <c r="V254" s="11">
        <f t="shared" si="59"/>
        <v>32.692918124999998</v>
      </c>
      <c r="W254" s="10">
        <f t="shared" si="60"/>
        <v>8.7879059687499996</v>
      </c>
      <c r="X254" s="10">
        <f t="shared" si="76"/>
        <v>7.0979352678571423</v>
      </c>
      <c r="Y254" s="10">
        <f t="shared" si="77"/>
        <v>77.310139138634369</v>
      </c>
      <c r="Z254" s="10">
        <v>0</v>
      </c>
    </row>
    <row r="255" spans="1:26" x14ac:dyDescent="0.25">
      <c r="A255" s="6" t="s">
        <v>47</v>
      </c>
      <c r="F255" s="6">
        <v>0.55000000000000004</v>
      </c>
      <c r="G255" s="8">
        <f t="array" ref="G255">_xlfn.FORECAST.LINEAR(F255, $B$234:$B$240, $C$234:$C$240)</f>
        <v>35.089285714285708</v>
      </c>
      <c r="H255" s="7">
        <f t="shared" si="57"/>
        <v>136.998895</v>
      </c>
      <c r="I255" s="8">
        <f t="shared" si="58"/>
        <v>16.560283124999998</v>
      </c>
      <c r="J255" s="8">
        <f t="shared" si="72"/>
        <v>56.473214285714285</v>
      </c>
      <c r="K255" s="8">
        <f t="shared" si="73"/>
        <v>69.256521895000603</v>
      </c>
      <c r="L255" s="8">
        <v>0</v>
      </c>
      <c r="T255" s="9">
        <f t="shared" si="74"/>
        <v>0.13750000000000001</v>
      </c>
      <c r="U255" s="10">
        <f t="shared" si="75"/>
        <v>17.544642857142854</v>
      </c>
      <c r="V255" s="11">
        <f t="shared" si="59"/>
        <v>34.249723750000001</v>
      </c>
      <c r="W255" s="10">
        <f t="shared" si="60"/>
        <v>8.280141562499999</v>
      </c>
      <c r="X255" s="10">
        <f t="shared" si="76"/>
        <v>7.0591517857142856</v>
      </c>
      <c r="Y255" s="10">
        <f t="shared" si="77"/>
        <v>77.892123394291133</v>
      </c>
      <c r="Z255" s="10">
        <v>0</v>
      </c>
    </row>
    <row r="256" spans="1:26" x14ac:dyDescent="0.25">
      <c r="A256" s="6" t="s">
        <v>47</v>
      </c>
      <c r="F256" s="6">
        <v>0.57499999999999996</v>
      </c>
      <c r="G256" s="8">
        <f t="array" ref="G256">_xlfn.FORECAST.LINEAR(F256, $B$234:$B$240, $C$234:$C$240)</f>
        <v>32.9375</v>
      </c>
      <c r="H256" s="7">
        <f t="shared" si="57"/>
        <v>143.22611749999999</v>
      </c>
      <c r="I256" s="8">
        <f t="shared" si="58"/>
        <v>15.5447543125</v>
      </c>
      <c r="J256" s="8">
        <f t="shared" si="72"/>
        <v>56.140625</v>
      </c>
      <c r="K256" s="8">
        <f t="shared" si="73"/>
        <v>70.217652089497037</v>
      </c>
      <c r="L256" s="8">
        <v>0</v>
      </c>
      <c r="T256" s="9">
        <f t="shared" si="74"/>
        <v>0.14374999999999999</v>
      </c>
      <c r="U256" s="10">
        <f t="shared" si="75"/>
        <v>16.46875</v>
      </c>
      <c r="V256" s="11">
        <f t="shared" si="59"/>
        <v>35.806529374999997</v>
      </c>
      <c r="W256" s="10">
        <f t="shared" si="60"/>
        <v>7.7723771562500001</v>
      </c>
      <c r="X256" s="10">
        <f t="shared" si="76"/>
        <v>7.017578125</v>
      </c>
      <c r="Y256" s="10">
        <f t="shared" si="77"/>
        <v>78.48095703125</v>
      </c>
      <c r="Z256" s="10">
        <v>0</v>
      </c>
    </row>
    <row r="257" spans="1:26" x14ac:dyDescent="0.25">
      <c r="A257" s="6" t="s">
        <v>47</v>
      </c>
      <c r="F257" s="6">
        <v>0.6</v>
      </c>
      <c r="G257" s="8">
        <f t="array" ref="G257">_xlfn.FORECAST.LINEAR(F257, $B$234:$B$240, $C$234:$C$240)</f>
        <v>30.785714285714285</v>
      </c>
      <c r="H257" s="7">
        <f t="shared" si="57"/>
        <v>149.45334</v>
      </c>
      <c r="I257" s="8">
        <f t="shared" si="58"/>
        <v>14.529225499999999</v>
      </c>
      <c r="J257" s="8">
        <f t="shared" si="72"/>
        <v>55.785714285714285</v>
      </c>
      <c r="K257" s="8">
        <f t="shared" si="73"/>
        <v>71.206179809201785</v>
      </c>
      <c r="L257" s="8">
        <v>0</v>
      </c>
      <c r="T257" s="9">
        <f t="shared" si="74"/>
        <v>0.15</v>
      </c>
      <c r="U257" s="10">
        <f t="shared" si="75"/>
        <v>15.392857142857142</v>
      </c>
      <c r="V257" s="11">
        <f t="shared" si="59"/>
        <v>37.363334999999999</v>
      </c>
      <c r="W257" s="10">
        <f t="shared" si="60"/>
        <v>7.2646127499999995</v>
      </c>
      <c r="X257" s="10">
        <f t="shared" si="76"/>
        <v>6.9732142857142856</v>
      </c>
      <c r="Y257" s="10">
        <f t="shared" si="77"/>
        <v>79.076640049510928</v>
      </c>
      <c r="Z257" s="10">
        <v>0</v>
      </c>
    </row>
    <row r="258" spans="1:26" x14ac:dyDescent="0.25">
      <c r="A258" s="6" t="s">
        <v>47</v>
      </c>
      <c r="F258" s="6">
        <v>0.625</v>
      </c>
      <c r="G258" s="8">
        <f t="array" ref="G258">_xlfn.FORECAST.LINEAR(F258, $B$234:$B$240, $C$234:$C$240)</f>
        <v>28.633928571428569</v>
      </c>
      <c r="H258" s="7">
        <f t="shared" si="57"/>
        <v>155.68056250000001</v>
      </c>
      <c r="I258" s="8">
        <f t="shared" si="58"/>
        <v>13.5136966875</v>
      </c>
      <c r="J258" s="8">
        <f t="shared" si="72"/>
        <v>55.408482142857139</v>
      </c>
      <c r="K258" s="8">
        <f t="shared" si="73"/>
        <v>72.222105054114834</v>
      </c>
      <c r="L258" s="8">
        <v>0</v>
      </c>
      <c r="T258" s="9">
        <f t="shared" si="74"/>
        <v>0.15625</v>
      </c>
      <c r="U258" s="10">
        <f t="shared" si="75"/>
        <v>14.316964285714285</v>
      </c>
      <c r="V258" s="11">
        <f t="shared" si="59"/>
        <v>38.920140625000002</v>
      </c>
      <c r="W258" s="10">
        <f t="shared" si="60"/>
        <v>6.7568483437499998</v>
      </c>
      <c r="X258" s="10">
        <f t="shared" si="76"/>
        <v>6.9260602678571423</v>
      </c>
      <c r="Y258" s="10">
        <f t="shared" si="77"/>
        <v>79.679172449073931</v>
      </c>
      <c r="Z258" s="10">
        <v>0</v>
      </c>
    </row>
    <row r="259" spans="1:26" x14ac:dyDescent="0.25">
      <c r="A259" s="6" t="s">
        <v>47</v>
      </c>
      <c r="F259" s="6">
        <v>0.65</v>
      </c>
      <c r="G259" s="8">
        <f t="array" ref="G259">_xlfn.FORECAST.LINEAR(F259, $B$234:$B$240, $C$234:$C$240)</f>
        <v>26.482142857142847</v>
      </c>
      <c r="H259" s="7">
        <f t="shared" ref="H259:H322" si="79">F259*249.0889</f>
        <v>161.90778499999999</v>
      </c>
      <c r="I259" s="8">
        <f t="shared" ref="I259:I322" si="80">G259*0.471947</f>
        <v>12.498167874999995</v>
      </c>
      <c r="J259" s="8">
        <f t="shared" si="72"/>
        <v>55.008928571428569</v>
      </c>
      <c r="K259" s="8">
        <f t="shared" si="73"/>
        <v>73.265427824236198</v>
      </c>
      <c r="L259" s="8">
        <v>0</v>
      </c>
      <c r="T259" s="9">
        <f t="shared" si="74"/>
        <v>0.16250000000000001</v>
      </c>
      <c r="U259" s="10">
        <f t="shared" si="75"/>
        <v>13.241071428571423</v>
      </c>
      <c r="V259" s="11">
        <f t="shared" ref="V259:V322" si="81">T259*249.0889</f>
        <v>40.476946249999997</v>
      </c>
      <c r="W259" s="10">
        <f t="shared" ref="W259:W322" si="82">U259*0.471947</f>
        <v>6.2490839374999974</v>
      </c>
      <c r="X259" s="10">
        <f t="shared" si="76"/>
        <v>6.8761160714285712</v>
      </c>
      <c r="Y259" s="10">
        <f t="shared" si="77"/>
        <v>80.28855422993901</v>
      </c>
      <c r="Z259" s="10">
        <v>0</v>
      </c>
    </row>
    <row r="260" spans="1:26" x14ac:dyDescent="0.25">
      <c r="A260" s="6" t="s">
        <v>47</v>
      </c>
      <c r="F260" s="6">
        <v>0.67500000000000004</v>
      </c>
      <c r="G260" s="8">
        <f t="array" ref="G260">_xlfn.FORECAST.LINEAR(F260, $B$234:$B$240, $C$234:$C$240)</f>
        <v>24.330357142857132</v>
      </c>
      <c r="H260" s="7">
        <f t="shared" si="79"/>
        <v>168.1350075</v>
      </c>
      <c r="I260" s="8">
        <f t="shared" si="80"/>
        <v>11.482639062499995</v>
      </c>
      <c r="J260" s="8">
        <f t="shared" si="72"/>
        <v>54.587053571428569</v>
      </c>
      <c r="K260" s="8">
        <f t="shared" si="73"/>
        <v>74.336148119565877</v>
      </c>
      <c r="L260" s="8">
        <v>0</v>
      </c>
      <c r="T260" s="9">
        <f t="shared" si="74"/>
        <v>0.16875000000000001</v>
      </c>
      <c r="U260" s="10">
        <f t="shared" si="75"/>
        <v>12.165178571428566</v>
      </c>
      <c r="V260" s="11">
        <f t="shared" si="81"/>
        <v>42.033751875</v>
      </c>
      <c r="W260" s="10">
        <f t="shared" si="82"/>
        <v>5.7413195312499976</v>
      </c>
      <c r="X260" s="10">
        <f t="shared" si="76"/>
        <v>6.8233816964285712</v>
      </c>
      <c r="Y260" s="10">
        <f t="shared" si="77"/>
        <v>80.904785392106163</v>
      </c>
      <c r="Z260" s="10">
        <v>0</v>
      </c>
    </row>
    <row r="261" spans="1:26" x14ac:dyDescent="0.25">
      <c r="A261" s="6" t="s">
        <v>47</v>
      </c>
      <c r="F261" s="6">
        <v>0.7</v>
      </c>
      <c r="G261" s="8">
        <f t="array" ref="G261">_xlfn.FORECAST.LINEAR(F261, $B$234:$B$240, $C$234:$C$240)</f>
        <v>22.178571428571423</v>
      </c>
      <c r="H261" s="7">
        <f t="shared" si="79"/>
        <v>174.36222999999998</v>
      </c>
      <c r="I261" s="8">
        <f t="shared" si="80"/>
        <v>10.467110249999998</v>
      </c>
      <c r="J261" s="8">
        <f t="shared" si="72"/>
        <v>54.142857142857139</v>
      </c>
      <c r="K261" s="8">
        <f t="shared" si="73"/>
        <v>75.434265940103842</v>
      </c>
      <c r="L261" s="8">
        <v>0</v>
      </c>
      <c r="T261" s="9">
        <f t="shared" si="74"/>
        <v>0.17499999999999999</v>
      </c>
      <c r="U261" s="10">
        <f t="shared" si="75"/>
        <v>11.089285714285712</v>
      </c>
      <c r="V261" s="11">
        <f t="shared" si="81"/>
        <v>43.590557499999996</v>
      </c>
      <c r="W261" s="10">
        <f t="shared" si="82"/>
        <v>5.2335551249999988</v>
      </c>
      <c r="X261" s="10">
        <f t="shared" si="76"/>
        <v>6.7678571428571423</v>
      </c>
      <c r="Y261" s="10">
        <f t="shared" si="77"/>
        <v>81.527865935575406</v>
      </c>
      <c r="Z261" s="10">
        <v>0</v>
      </c>
    </row>
    <row r="262" spans="1:26" x14ac:dyDescent="0.25">
      <c r="A262" s="6" t="s">
        <v>49</v>
      </c>
      <c r="B262" s="6">
        <v>136</v>
      </c>
      <c r="C262" s="6">
        <v>0.1</v>
      </c>
      <c r="D262" s="6">
        <f>C262^2</f>
        <v>1.0000000000000002E-2</v>
      </c>
      <c r="E262" s="6">
        <v>146</v>
      </c>
      <c r="F262" s="6">
        <v>2.5000000000000001E-2</v>
      </c>
      <c r="G262" s="8">
        <f t="array" ref="G262">_xlfn.FORECAST.LINEAR(F262, $B$262:$B$271, $C$262:$C$271)</f>
        <v>144.56818181818181</v>
      </c>
      <c r="H262" s="7">
        <f t="shared" si="79"/>
        <v>6.2272224999999999</v>
      </c>
      <c r="I262" s="8">
        <f t="shared" si="80"/>
        <v>68.228519704545448</v>
      </c>
      <c r="J262" s="8">
        <f>$M$263*F262^2+$N$263*F262+$O$263</f>
        <v>146.40071022727273</v>
      </c>
      <c r="K262" s="8">
        <f t="array" ref="K262">$M$271*G262^2+$N$271*G262+O$271</f>
        <v>49.842274203069657</v>
      </c>
      <c r="L262" s="8">
        <f t="array" ref="L262">$M$275*G262^2+$N$275*G262+$O$275</f>
        <v>40.76492399645808</v>
      </c>
      <c r="M262" s="41" t="s">
        <v>30</v>
      </c>
      <c r="N262" s="42"/>
      <c r="O262" s="43"/>
      <c r="Q262" s="5">
        <v>3000</v>
      </c>
      <c r="R262" s="5">
        <f>Q262-(Q234*$S$2%)</f>
        <v>1675</v>
      </c>
      <c r="T262" s="9">
        <f>F262*($R$262/$Q$262)^2</f>
        <v>7.7934027777777776E-3</v>
      </c>
      <c r="U262" s="10">
        <f>G262*($R$262/$Q$262)</f>
        <v>80.71723484848485</v>
      </c>
      <c r="V262" s="11">
        <f t="shared" si="81"/>
        <v>1.941250125173611</v>
      </c>
      <c r="W262" s="10">
        <f t="shared" si="82"/>
        <v>38.094256835037882</v>
      </c>
      <c r="X262" s="10">
        <f>J262*($R$262/$Q$262)^3</f>
        <v>25.481433339169691</v>
      </c>
      <c r="Y262" s="10">
        <f t="array" ref="Y262">$M$271*U262^2+$N$271*U262+$O$271</f>
        <v>61.38564106845147</v>
      </c>
      <c r="Z262" s="10">
        <f>$M$275*U262^2+$N$275*U262+$O$275</f>
        <v>49.482854013843948</v>
      </c>
    </row>
    <row r="263" spans="1:26" x14ac:dyDescent="0.25">
      <c r="A263" s="6" t="s">
        <v>49</v>
      </c>
      <c r="B263" s="6">
        <v>130</v>
      </c>
      <c r="C263" s="6">
        <v>0.2</v>
      </c>
      <c r="D263" s="6">
        <f t="shared" ref="D263:D271" si="83">C263^2</f>
        <v>4.0000000000000008E-2</v>
      </c>
      <c r="E263" s="6">
        <v>143</v>
      </c>
      <c r="F263" s="6">
        <v>0.05</v>
      </c>
      <c r="G263" s="8">
        <f t="array" ref="G263">_xlfn.FORECAST.LINEAR(F263, $B$262:$B$271, $C$262:$C$271)</f>
        <v>142.93636363636364</v>
      </c>
      <c r="H263" s="7">
        <f t="shared" si="79"/>
        <v>12.454445</v>
      </c>
      <c r="I263" s="8">
        <f t="shared" si="80"/>
        <v>67.45838800909091</v>
      </c>
      <c r="J263" s="8">
        <f t="shared" ref="J263:J301" si="84">$M$263*F263^2+$N$263*F263+$O$263</f>
        <v>145.99867424242424</v>
      </c>
      <c r="K263" s="8">
        <f t="array" ref="K263">$M$271*G263^2+$N$271*G263+O$271</f>
        <v>50.243413568692951</v>
      </c>
      <c r="L263" s="8">
        <f t="array" ref="L263">$M$275*G263^2+$N$275*G263+$O$275</f>
        <v>40.97003713249056</v>
      </c>
      <c r="M263" s="5">
        <f t="array" ref="M263:O263">LINEST(E262:E271, C262:D271, TRUE, FALSE)</f>
        <v>-15.530303030303022</v>
      </c>
      <c r="N263" s="5">
        <v>-14.91666666666667</v>
      </c>
      <c r="O263" s="5">
        <v>146.78333333333333</v>
      </c>
      <c r="T263" s="9">
        <f t="shared" ref="T263:T326" si="85">F263*($R$262/$Q$262)^2</f>
        <v>1.5586805555555555E-2</v>
      </c>
      <c r="U263" s="10">
        <f t="shared" ref="U263:U301" si="86">G263*($R$262/$Q$262)</f>
        <v>79.806136363636369</v>
      </c>
      <c r="V263" s="11">
        <f t="shared" si="81"/>
        <v>3.8825002503472219</v>
      </c>
      <c r="W263" s="10">
        <f t="shared" si="82"/>
        <v>37.664266638409096</v>
      </c>
      <c r="X263" s="10">
        <f t="shared" ref="X263:X301" si="87">J263*($R$262/$Q$262)^3</f>
        <v>25.411457905772131</v>
      </c>
      <c r="Y263" s="10">
        <f t="array" ref="Y263">$M$271*U263^2+$N$271*U263+$O$271</f>
        <v>61.488677771852586</v>
      </c>
      <c r="Z263" s="10">
        <f t="shared" ref="Z263:Z301" si="88">$M$275*U263^2+$N$275*U263+$O$275</f>
        <v>49.617530977418504</v>
      </c>
    </row>
    <row r="264" spans="1:26" x14ac:dyDescent="0.25">
      <c r="A264" s="6" t="s">
        <v>49</v>
      </c>
      <c r="B264" s="6">
        <v>125</v>
      </c>
      <c r="C264" s="6">
        <v>0.3</v>
      </c>
      <c r="D264" s="6">
        <f t="shared" si="83"/>
        <v>0.09</v>
      </c>
      <c r="E264" s="6">
        <v>140</v>
      </c>
      <c r="F264" s="6">
        <v>7.4999999999999997E-2</v>
      </c>
      <c r="G264" s="8">
        <f t="array" ref="G264">_xlfn.FORECAST.LINEAR(F264, $B$262:$B$271, $C$262:$C$271)</f>
        <v>141.30454545454543</v>
      </c>
      <c r="H264" s="7">
        <f t="shared" si="79"/>
        <v>18.6816675</v>
      </c>
      <c r="I264" s="8">
        <f t="shared" si="80"/>
        <v>66.688256313636359</v>
      </c>
      <c r="J264" s="8">
        <f t="shared" si="84"/>
        <v>145.57722537878789</v>
      </c>
      <c r="K264" s="8">
        <f t="array" ref="K264">$M$271*G264^2+$N$271*G264+O$271</f>
        <v>50.638986041120745</v>
      </c>
      <c r="L264" s="8">
        <f t="array" ref="L264">$M$275*G264^2+$N$275*G264+$O$275</f>
        <v>41.176078084055632</v>
      </c>
      <c r="T264" s="9">
        <f t="shared" si="85"/>
        <v>2.3380208333333333E-2</v>
      </c>
      <c r="U264" s="10">
        <f t="shared" si="86"/>
        <v>78.895037878787875</v>
      </c>
      <c r="V264" s="11">
        <f t="shared" si="81"/>
        <v>5.8237503755208326</v>
      </c>
      <c r="W264" s="10">
        <f t="shared" si="82"/>
        <v>37.234276441780302</v>
      </c>
      <c r="X264" s="10">
        <f t="shared" si="87"/>
        <v>25.33810360914374</v>
      </c>
      <c r="Y264" s="10">
        <f t="array" ref="Y264">$M$271*U264^2+$N$271*U264+$O$271</f>
        <v>61.589979073617961</v>
      </c>
      <c r="Z264" s="10">
        <f t="shared" si="88"/>
        <v>49.752497174599021</v>
      </c>
    </row>
    <row r="265" spans="1:26" x14ac:dyDescent="0.25">
      <c r="A265" s="6" t="s">
        <v>49</v>
      </c>
      <c r="B265" s="6">
        <v>121</v>
      </c>
      <c r="C265" s="6">
        <v>0.4</v>
      </c>
      <c r="D265" s="6">
        <f t="shared" si="83"/>
        <v>0.16000000000000003</v>
      </c>
      <c r="E265" s="6">
        <v>138</v>
      </c>
      <c r="F265" s="6">
        <v>0.1</v>
      </c>
      <c r="G265" s="8">
        <f t="array" ref="G265">_xlfn.FORECAST.LINEAR(F265, $B$262:$B$271, $C$262:$C$271)</f>
        <v>139.67272727272726</v>
      </c>
      <c r="H265" s="7">
        <f t="shared" si="79"/>
        <v>24.90889</v>
      </c>
      <c r="I265" s="8">
        <f t="shared" si="80"/>
        <v>65.918124618181807</v>
      </c>
      <c r="J265" s="8">
        <f t="shared" si="84"/>
        <v>145.13636363636363</v>
      </c>
      <c r="K265" s="8">
        <f t="array" ref="K265">$M$271*G265^2+$N$271*G265+O$271</f>
        <v>51.02899162035304</v>
      </c>
      <c r="L265" s="8">
        <f t="array" ref="L265">$M$275*G265^2+$N$275*G265+$O$275</f>
        <v>41.383046851153274</v>
      </c>
      <c r="M265" s="2" t="s">
        <v>31</v>
      </c>
      <c r="N265" s="2" t="s">
        <v>33</v>
      </c>
      <c r="O265" s="2" t="s">
        <v>27</v>
      </c>
      <c r="P265" s="2" t="s">
        <v>32</v>
      </c>
      <c r="T265" s="9">
        <f t="shared" si="85"/>
        <v>3.117361111111111E-2</v>
      </c>
      <c r="U265" s="10">
        <f t="shared" si="86"/>
        <v>77.983939393939394</v>
      </c>
      <c r="V265" s="11">
        <f t="shared" si="81"/>
        <v>7.7650005006944438</v>
      </c>
      <c r="W265" s="10">
        <f t="shared" si="82"/>
        <v>36.804286245151516</v>
      </c>
      <c r="X265" s="10">
        <f t="shared" si="87"/>
        <v>25.261370449284509</v>
      </c>
      <c r="Y265" s="10">
        <f t="array" ref="Y265">$M$271*U265^2+$N$271*U265+$O$271</f>
        <v>61.689544973747601</v>
      </c>
      <c r="Z265" s="10">
        <f t="shared" si="88"/>
        <v>49.887752605385501</v>
      </c>
    </row>
    <row r="266" spans="1:26" x14ac:dyDescent="0.25">
      <c r="A266" s="6" t="s">
        <v>49</v>
      </c>
      <c r="B266" s="6">
        <v>117</v>
      </c>
      <c r="C266" s="6">
        <v>0.5</v>
      </c>
      <c r="D266" s="6">
        <f t="shared" si="83"/>
        <v>0.25</v>
      </c>
      <c r="E266" s="6">
        <v>135</v>
      </c>
      <c r="F266" s="6">
        <v>0.125</v>
      </c>
      <c r="G266" s="8">
        <f t="array" ref="G266">_xlfn.FORECAST.LINEAR(F266, $B$262:$B$271, $C$262:$C$271)</f>
        <v>138.04090909090908</v>
      </c>
      <c r="H266" s="7">
        <f t="shared" si="79"/>
        <v>31.136112499999999</v>
      </c>
      <c r="I266" s="8">
        <f t="shared" si="80"/>
        <v>65.147992922727269</v>
      </c>
      <c r="J266" s="8">
        <f t="shared" si="84"/>
        <v>144.67608901515152</v>
      </c>
      <c r="K266" s="8">
        <f t="array" ref="K266">$M$271*G266^2+$N$271*G266+O$271</f>
        <v>51.413430306389841</v>
      </c>
      <c r="L266" s="8">
        <f t="array" ref="L266">$M$275*G266^2+$N$275*G266+$O$275</f>
        <v>41.590943433783508</v>
      </c>
      <c r="M266" s="5">
        <v>64</v>
      </c>
      <c r="N266" s="5">
        <f>M266^2</f>
        <v>4096</v>
      </c>
      <c r="O266" s="5">
        <v>63</v>
      </c>
      <c r="P266" s="5">
        <v>52</v>
      </c>
      <c r="T266" s="9">
        <f t="shared" si="85"/>
        <v>3.8967013888888888E-2</v>
      </c>
      <c r="U266" s="10">
        <f t="shared" si="86"/>
        <v>77.0728409090909</v>
      </c>
      <c r="V266" s="11">
        <f t="shared" si="81"/>
        <v>9.706250625868055</v>
      </c>
      <c r="W266" s="10">
        <f t="shared" si="82"/>
        <v>36.374296048522723</v>
      </c>
      <c r="X266" s="10">
        <f t="shared" si="87"/>
        <v>25.181258426194454</v>
      </c>
      <c r="Y266" s="10">
        <f t="array" ref="Y266">$M$271*U266^2+$N$271*U266+$O$271</f>
        <v>61.787375472241514</v>
      </c>
      <c r="Z266" s="10">
        <f t="shared" si="88"/>
        <v>50.023297269777927</v>
      </c>
    </row>
    <row r="267" spans="1:26" x14ac:dyDescent="0.25">
      <c r="A267" s="6" t="s">
        <v>49</v>
      </c>
      <c r="B267" s="6">
        <v>113</v>
      </c>
      <c r="C267" s="6">
        <v>0.6</v>
      </c>
      <c r="D267" s="6">
        <f t="shared" si="83"/>
        <v>0.36</v>
      </c>
      <c r="E267" s="6">
        <v>132</v>
      </c>
      <c r="F267" s="6">
        <v>0.15</v>
      </c>
      <c r="G267" s="8">
        <f t="array" ref="G267">_xlfn.FORECAST.LINEAR(F267, $B$262:$B$271, $C$262:$C$271)</f>
        <v>136.40909090909091</v>
      </c>
      <c r="H267" s="7">
        <f t="shared" si="79"/>
        <v>37.363334999999999</v>
      </c>
      <c r="I267" s="8">
        <f t="shared" si="80"/>
        <v>64.377861227272732</v>
      </c>
      <c r="J267" s="8">
        <f t="shared" si="84"/>
        <v>144.19640151515151</v>
      </c>
      <c r="K267" s="8">
        <f t="array" ref="K267">$M$271*G267^2+$N$271*G267+O$271</f>
        <v>51.792302099231144</v>
      </c>
      <c r="L267" s="8">
        <f t="array" ref="L267">$M$275*G267^2+$N$275*G267+$O$275</f>
        <v>41.799767831946319</v>
      </c>
      <c r="M267" s="5">
        <v>84</v>
      </c>
      <c r="N267" s="5">
        <f t="shared" ref="N267:N268" si="89">M267^2</f>
        <v>7056</v>
      </c>
      <c r="O267" s="5">
        <v>61</v>
      </c>
      <c r="P267" s="5">
        <v>49</v>
      </c>
      <c r="T267" s="9">
        <f t="shared" si="85"/>
        <v>4.6760416666666665E-2</v>
      </c>
      <c r="U267" s="10">
        <f t="shared" si="86"/>
        <v>76.161742424242419</v>
      </c>
      <c r="V267" s="11">
        <f t="shared" si="81"/>
        <v>11.647500751041665</v>
      </c>
      <c r="W267" s="10">
        <f t="shared" si="82"/>
        <v>35.944305851893937</v>
      </c>
      <c r="X267" s="10">
        <f t="shared" si="87"/>
        <v>25.097767539873562</v>
      </c>
      <c r="Y267" s="10">
        <f t="array" ref="Y267">$M$271*U267^2+$N$271*U267+$O$271</f>
        <v>61.883470569099686</v>
      </c>
      <c r="Z267" s="10">
        <f t="shared" si="88"/>
        <v>50.159131167776309</v>
      </c>
    </row>
    <row r="268" spans="1:26" x14ac:dyDescent="0.25">
      <c r="A268" s="6" t="s">
        <v>49</v>
      </c>
      <c r="B268" s="6">
        <v>106</v>
      </c>
      <c r="C268" s="6">
        <v>0.7</v>
      </c>
      <c r="D268" s="6">
        <f t="shared" si="83"/>
        <v>0.48999999999999994</v>
      </c>
      <c r="E268" s="6">
        <v>130</v>
      </c>
      <c r="F268" s="6">
        <v>0.17499999999999999</v>
      </c>
      <c r="G268" s="8">
        <f t="array" ref="G268">_xlfn.FORECAST.LINEAR(F268, $B$262:$B$271, $C$262:$C$271)</f>
        <v>134.7772727272727</v>
      </c>
      <c r="H268" s="7">
        <f t="shared" si="79"/>
        <v>43.590557499999996</v>
      </c>
      <c r="I268" s="8">
        <f t="shared" si="80"/>
        <v>63.607729531818173</v>
      </c>
      <c r="J268" s="8">
        <f t="shared" si="84"/>
        <v>143.69730113636365</v>
      </c>
      <c r="K268" s="8">
        <f t="array" ref="K268">$M$271*G268^2+$N$271*G268+O$271</f>
        <v>52.16560699887696</v>
      </c>
      <c r="L268" s="8">
        <f t="array" ref="L268">$M$275*G268^2+$N$275*G268+$O$275</f>
        <v>42.009520045641715</v>
      </c>
      <c r="M268" s="5">
        <v>105</v>
      </c>
      <c r="N268" s="5">
        <f t="shared" si="89"/>
        <v>11025</v>
      </c>
      <c r="O268" s="5">
        <v>58</v>
      </c>
      <c r="P268" s="5">
        <v>46</v>
      </c>
      <c r="T268" s="9">
        <f t="shared" si="85"/>
        <v>5.4553819444444443E-2</v>
      </c>
      <c r="U268" s="10">
        <f t="shared" si="86"/>
        <v>75.250643939393925</v>
      </c>
      <c r="V268" s="11">
        <f t="shared" si="81"/>
        <v>13.588750876215277</v>
      </c>
      <c r="W268" s="10">
        <f t="shared" si="82"/>
        <v>35.514315655265143</v>
      </c>
      <c r="X268" s="10">
        <f t="shared" si="87"/>
        <v>25.010897790321842</v>
      </c>
      <c r="Y268" s="10">
        <f t="array" ref="Y268">$M$271*U268^2+$N$271*U268+$O$271</f>
        <v>61.977830264322122</v>
      </c>
      <c r="Z268" s="10">
        <f t="shared" si="88"/>
        <v>50.295254299380659</v>
      </c>
    </row>
    <row r="269" spans="1:26" x14ac:dyDescent="0.25">
      <c r="A269" s="6" t="s">
        <v>49</v>
      </c>
      <c r="B269" s="6">
        <v>98</v>
      </c>
      <c r="C269" s="6">
        <v>0.8</v>
      </c>
      <c r="D269" s="6">
        <f t="shared" si="83"/>
        <v>0.64000000000000012</v>
      </c>
      <c r="E269" s="6">
        <v>125</v>
      </c>
      <c r="F269" s="6">
        <v>0.2</v>
      </c>
      <c r="G269" s="8">
        <f t="array" ref="G269">_xlfn.FORECAST.LINEAR(F269, $B$262:$B$271, $C$262:$C$271)</f>
        <v>133.14545454545453</v>
      </c>
      <c r="H269" s="7">
        <f t="shared" si="79"/>
        <v>49.817779999999999</v>
      </c>
      <c r="I269" s="8">
        <f t="shared" si="80"/>
        <v>62.837597836363628</v>
      </c>
      <c r="J269" s="8">
        <f t="shared" si="84"/>
        <v>143.17878787878789</v>
      </c>
      <c r="K269" s="8">
        <f t="array" ref="K269">$M$271*G269^2+$N$271*G269+O$271</f>
        <v>52.533345005327263</v>
      </c>
      <c r="L269" s="8">
        <f t="array" ref="L269">$M$275*G269^2+$N$275*G269+$O$275</f>
        <v>42.220200074869695</v>
      </c>
      <c r="T269" s="9">
        <f t="shared" si="85"/>
        <v>6.2347222222222221E-2</v>
      </c>
      <c r="U269" s="10">
        <f t="shared" si="86"/>
        <v>74.339545454545444</v>
      </c>
      <c r="V269" s="11">
        <f t="shared" si="81"/>
        <v>15.530001001388888</v>
      </c>
      <c r="W269" s="10">
        <f t="shared" si="82"/>
        <v>35.084325458636357</v>
      </c>
      <c r="X269" s="10">
        <f t="shared" si="87"/>
        <v>24.920649177539282</v>
      </c>
      <c r="Y269" s="10">
        <f t="array" ref="Y269">$M$271*U269^2+$N$271*U269+$O$271</f>
        <v>62.070454557908825</v>
      </c>
      <c r="Z269" s="10">
        <f t="shared" si="88"/>
        <v>50.431666664590949</v>
      </c>
    </row>
    <row r="270" spans="1:26" x14ac:dyDescent="0.25">
      <c r="A270" s="6" t="s">
        <v>49</v>
      </c>
      <c r="B270" s="6">
        <v>86</v>
      </c>
      <c r="C270" s="6">
        <v>0.9</v>
      </c>
      <c r="D270" s="6">
        <f t="shared" si="83"/>
        <v>0.81</v>
      </c>
      <c r="E270" s="6">
        <v>122</v>
      </c>
      <c r="F270" s="6">
        <v>0.22500000000000001</v>
      </c>
      <c r="G270" s="8">
        <f t="array" ref="G270">_xlfn.FORECAST.LINEAR(F270, $B$262:$B$271, $C$262:$C$271)</f>
        <v>131.51363636363635</v>
      </c>
      <c r="H270" s="7">
        <f t="shared" si="79"/>
        <v>56.045002500000002</v>
      </c>
      <c r="I270" s="8">
        <f t="shared" si="80"/>
        <v>62.067466140909083</v>
      </c>
      <c r="J270" s="8">
        <f t="shared" si="84"/>
        <v>142.64086174242425</v>
      </c>
      <c r="K270" s="8">
        <f t="array" ref="K270">$M$271*G270^2+$N$271*G270+O$271</f>
        <v>52.89551611858208</v>
      </c>
      <c r="L270" s="8">
        <f t="array" ref="L270">$M$275*G270^2+$N$275*G270+$O$275</f>
        <v>42.431807919630252</v>
      </c>
      <c r="M270" s="41" t="s">
        <v>34</v>
      </c>
      <c r="N270" s="42"/>
      <c r="O270" s="43"/>
      <c r="T270" s="9">
        <f t="shared" si="85"/>
        <v>7.0140624999999998E-2</v>
      </c>
      <c r="U270" s="10">
        <f t="shared" si="86"/>
        <v>73.428446969696964</v>
      </c>
      <c r="V270" s="11">
        <f t="shared" si="81"/>
        <v>17.4712511265625</v>
      </c>
      <c r="W270" s="10">
        <f t="shared" si="82"/>
        <v>34.654335262007571</v>
      </c>
      <c r="X270" s="10">
        <f t="shared" si="87"/>
        <v>24.827021701525894</v>
      </c>
      <c r="Y270" s="10">
        <f t="array" ref="Y270">$M$271*U270^2+$N$271*U270+$O$271</f>
        <v>62.161343449859793</v>
      </c>
      <c r="Z270" s="10">
        <f t="shared" si="88"/>
        <v>50.568368263407201</v>
      </c>
    </row>
    <row r="271" spans="1:26" x14ac:dyDescent="0.25">
      <c r="A271" s="6" t="s">
        <v>49</v>
      </c>
      <c r="B271" s="6">
        <v>71</v>
      </c>
      <c r="C271" s="6">
        <v>1</v>
      </c>
      <c r="D271" s="6">
        <f t="shared" si="83"/>
        <v>1</v>
      </c>
      <c r="E271" s="6">
        <v>115</v>
      </c>
      <c r="F271" s="6">
        <v>0.25</v>
      </c>
      <c r="G271" s="8">
        <f t="array" ref="G271">_xlfn.FORECAST.LINEAR(F271, $B$262:$B$271, $C$262:$C$271)</f>
        <v>129.88181818181818</v>
      </c>
      <c r="H271" s="7">
        <f t="shared" si="79"/>
        <v>62.272224999999999</v>
      </c>
      <c r="I271" s="8">
        <f t="shared" si="80"/>
        <v>61.297334445454545</v>
      </c>
      <c r="J271" s="8">
        <f t="shared" si="84"/>
        <v>142.08352272727274</v>
      </c>
      <c r="K271" s="8">
        <f t="array" ref="K271">$M$271*G271^2+$N$271*G271+O$271</f>
        <v>53.252120338641397</v>
      </c>
      <c r="L271" s="8">
        <f t="array" ref="L271">$M$275*G271^2+$N$275*G271+$O$275</f>
        <v>42.644343579923401</v>
      </c>
      <c r="M271" s="5">
        <f t="array" ref="M271:O271">LINEST(O266:O268, M266:N268, TRUE, FALSE)</f>
        <v>-1.0452961672473837E-3</v>
      </c>
      <c r="N271" s="5">
        <v>5.4703832752612709E-2</v>
      </c>
      <c r="O271" s="5">
        <v>63.780487804878064</v>
      </c>
      <c r="T271" s="9">
        <f t="shared" si="85"/>
        <v>7.7934027777777776E-2</v>
      </c>
      <c r="U271" s="10">
        <f t="shared" si="86"/>
        <v>72.517348484848483</v>
      </c>
      <c r="V271" s="11">
        <f t="shared" si="81"/>
        <v>19.41250125173611</v>
      </c>
      <c r="W271" s="10">
        <f t="shared" si="82"/>
        <v>34.224345065378785</v>
      </c>
      <c r="X271" s="10">
        <f t="shared" si="87"/>
        <v>24.730015362281673</v>
      </c>
      <c r="Y271" s="10">
        <f t="array" ref="Y271">$M$271*U271^2+$N$271*U271+$O$271</f>
        <v>62.250496940175026</v>
      </c>
      <c r="Z271" s="10">
        <f t="shared" si="88"/>
        <v>50.705359095829408</v>
      </c>
    </row>
    <row r="272" spans="1:26" x14ac:dyDescent="0.25">
      <c r="A272" s="6" t="s">
        <v>49</v>
      </c>
      <c r="F272" s="6">
        <v>0.27500000000000002</v>
      </c>
      <c r="G272" s="8">
        <f t="array" ref="G272">_xlfn.FORECAST.LINEAR(F272, $B$262:$B$271, $C$262:$C$271)</f>
        <v>128.25</v>
      </c>
      <c r="H272" s="7">
        <f t="shared" si="79"/>
        <v>68.499447500000002</v>
      </c>
      <c r="I272" s="8">
        <f t="shared" si="80"/>
        <v>60.527202750000001</v>
      </c>
      <c r="J272" s="8">
        <f t="shared" si="84"/>
        <v>141.50677083333332</v>
      </c>
      <c r="K272" s="8">
        <f t="array" ref="K272">$M$271*G272^2+$N$271*G272+O$271</f>
        <v>53.603157665505222</v>
      </c>
      <c r="L272" s="8">
        <f t="array" ref="L272">$M$275*G272^2+$N$275*G272+$O$275</f>
        <v>42.85780705574912</v>
      </c>
      <c r="T272" s="9">
        <f t="shared" si="85"/>
        <v>8.5727430555555553E-2</v>
      </c>
      <c r="U272" s="10">
        <f t="shared" si="86"/>
        <v>71.606250000000003</v>
      </c>
      <c r="V272" s="11">
        <f t="shared" si="81"/>
        <v>21.35375137690972</v>
      </c>
      <c r="W272" s="10">
        <f t="shared" si="82"/>
        <v>33.794354868749998</v>
      </c>
      <c r="X272" s="10">
        <f t="shared" si="87"/>
        <v>24.629630159806613</v>
      </c>
      <c r="Y272" s="10">
        <f t="array" ref="Y272">$M$271*U272^2+$N$271*U272+$O$271</f>
        <v>62.337915028854525</v>
      </c>
      <c r="Z272" s="10">
        <f t="shared" si="88"/>
        <v>50.842639161857576</v>
      </c>
    </row>
    <row r="273" spans="1:26" x14ac:dyDescent="0.25">
      <c r="A273" s="6" t="s">
        <v>49</v>
      </c>
      <c r="F273" s="6">
        <v>0.3</v>
      </c>
      <c r="G273" s="8">
        <f t="array" ref="G273">_xlfn.FORECAST.LINEAR(F273, $B$262:$B$271, $C$262:$C$271)</f>
        <v>126.61818181818181</v>
      </c>
      <c r="H273" s="7">
        <f t="shared" si="79"/>
        <v>74.726669999999999</v>
      </c>
      <c r="I273" s="8">
        <f t="shared" si="80"/>
        <v>59.757071054545449</v>
      </c>
      <c r="J273" s="8">
        <f t="shared" si="84"/>
        <v>140.91060606060606</v>
      </c>
      <c r="K273" s="8">
        <f t="array" ref="K273">$M$271*G273^2+$N$271*G273+O$271</f>
        <v>53.948628099173554</v>
      </c>
      <c r="L273" s="8">
        <f t="array" ref="L273">$M$275*G273^2+$N$275*G273+$O$275</f>
        <v>43.072198347107431</v>
      </c>
      <c r="T273" s="9">
        <f t="shared" si="85"/>
        <v>9.3520833333333331E-2</v>
      </c>
      <c r="U273" s="10">
        <f t="shared" si="86"/>
        <v>70.695151515151508</v>
      </c>
      <c r="V273" s="11">
        <f t="shared" si="81"/>
        <v>23.295001502083331</v>
      </c>
      <c r="W273" s="10">
        <f t="shared" si="82"/>
        <v>33.364364672121212</v>
      </c>
      <c r="X273" s="10">
        <f t="shared" si="87"/>
        <v>24.525866094100728</v>
      </c>
      <c r="Y273" s="10">
        <f t="array" ref="Y273">$M$271*U273^2+$N$271*U273+$O$271</f>
        <v>62.423597715898282</v>
      </c>
      <c r="Z273" s="10">
        <f t="shared" si="88"/>
        <v>50.980208461491699</v>
      </c>
    </row>
    <row r="274" spans="1:26" x14ac:dyDescent="0.25">
      <c r="A274" s="6" t="s">
        <v>49</v>
      </c>
      <c r="F274" s="6">
        <v>0.32500000000000001</v>
      </c>
      <c r="G274" s="8">
        <f t="array" ref="G274">_xlfn.FORECAST.LINEAR(F274, $B$262:$B$271, $C$262:$C$271)</f>
        <v>124.98636363636362</v>
      </c>
      <c r="H274" s="7">
        <f t="shared" si="79"/>
        <v>80.953892499999995</v>
      </c>
      <c r="I274" s="8">
        <f t="shared" si="80"/>
        <v>58.986939359090904</v>
      </c>
      <c r="J274" s="8">
        <f t="shared" si="84"/>
        <v>140.29502840909092</v>
      </c>
      <c r="K274" s="8">
        <f t="array" ref="K274">$M$271*G274^2+$N$271*G274+O$271</f>
        <v>54.288531639646386</v>
      </c>
      <c r="L274" s="8">
        <f t="array" ref="L274">$M$275*G274^2+$N$275*G274+$O$275</f>
        <v>43.287517453998326</v>
      </c>
      <c r="M274" s="41" t="s">
        <v>35</v>
      </c>
      <c r="N274" s="42"/>
      <c r="O274" s="43"/>
      <c r="T274" s="9">
        <f t="shared" si="85"/>
        <v>0.10131423611111111</v>
      </c>
      <c r="U274" s="10">
        <f t="shared" si="86"/>
        <v>69.784053030303028</v>
      </c>
      <c r="V274" s="11">
        <f t="shared" si="81"/>
        <v>25.236251627256944</v>
      </c>
      <c r="W274" s="10">
        <f t="shared" si="82"/>
        <v>32.934374475492426</v>
      </c>
      <c r="X274" s="10">
        <f t="shared" si="87"/>
        <v>24.41872316516401</v>
      </c>
      <c r="Y274" s="10">
        <f t="array" ref="Y274">$M$271*U274^2+$N$271*U274+$O$271</f>
        <v>62.507545001306312</v>
      </c>
      <c r="Z274" s="10">
        <f t="shared" si="88"/>
        <v>51.11806699473177</v>
      </c>
    </row>
    <row r="275" spans="1:26" x14ac:dyDescent="0.25">
      <c r="A275" s="6" t="s">
        <v>49</v>
      </c>
      <c r="F275" s="6">
        <v>0.35</v>
      </c>
      <c r="G275" s="8">
        <f t="array" ref="G275">_xlfn.FORECAST.LINEAR(F275, $B$262:$B$271, $C$262:$C$271)</f>
        <v>123.35454545454544</v>
      </c>
      <c r="H275" s="7">
        <f t="shared" si="79"/>
        <v>87.181114999999991</v>
      </c>
      <c r="I275" s="8">
        <f t="shared" si="80"/>
        <v>58.216807663636359</v>
      </c>
      <c r="J275" s="8">
        <f t="shared" si="84"/>
        <v>139.66003787878788</v>
      </c>
      <c r="K275" s="8">
        <f t="array" ref="K275">$M$271*G275^2+$N$271*G275+O$271</f>
        <v>54.622868286923719</v>
      </c>
      <c r="L275" s="8">
        <f t="array" ref="L275">$M$275*G275^2+$N$275*G275+$O$275</f>
        <v>43.503764376421799</v>
      </c>
      <c r="M275" s="5">
        <f t="array" ref="M275:O275">LINEST(P266:P268, M266:N268, TRUE, FALSE)</f>
        <v>1.7421602787456218E-4</v>
      </c>
      <c r="N275" s="5">
        <v>-0.17578397212543515</v>
      </c>
      <c r="O275" s="5">
        <v>62.536585365853639</v>
      </c>
      <c r="T275" s="9">
        <f t="shared" si="85"/>
        <v>0.10910763888888889</v>
      </c>
      <c r="U275" s="10">
        <f t="shared" si="86"/>
        <v>68.872954545454547</v>
      </c>
      <c r="V275" s="11">
        <f t="shared" si="81"/>
        <v>27.177501752430555</v>
      </c>
      <c r="W275" s="10">
        <f t="shared" si="82"/>
        <v>32.50438427886364</v>
      </c>
      <c r="X275" s="10">
        <f t="shared" si="87"/>
        <v>24.308201372996457</v>
      </c>
      <c r="Y275" s="10">
        <f t="array" ref="Y275">$M$271*U275^2+$N$271*U275+$O$271</f>
        <v>62.589756885078607</v>
      </c>
      <c r="Z275" s="10">
        <f t="shared" si="88"/>
        <v>51.256214761577802</v>
      </c>
    </row>
    <row r="276" spans="1:26" x14ac:dyDescent="0.25">
      <c r="A276" s="6" t="s">
        <v>49</v>
      </c>
      <c r="F276" s="6">
        <v>0.375</v>
      </c>
      <c r="G276" s="8">
        <f t="array" ref="G276">_xlfn.FORECAST.LINEAR(F276, $B$262:$B$271, $C$262:$C$271)</f>
        <v>121.72272727272725</v>
      </c>
      <c r="H276" s="7">
        <f t="shared" si="79"/>
        <v>93.408337500000002</v>
      </c>
      <c r="I276" s="8">
        <f t="shared" si="80"/>
        <v>57.446675968181808</v>
      </c>
      <c r="J276" s="8">
        <f t="shared" si="84"/>
        <v>139.00563446969696</v>
      </c>
      <c r="K276" s="8">
        <f t="array" ref="K276">$M$271*G276^2+$N$271*G276+O$271</f>
        <v>54.951638041005552</v>
      </c>
      <c r="L276" s="8">
        <f t="array" ref="L276">$M$275*G276^2+$N$275*G276+$O$275</f>
        <v>43.720939114377856</v>
      </c>
      <c r="T276" s="9">
        <f t="shared" si="85"/>
        <v>0.11690104166666666</v>
      </c>
      <c r="U276" s="10">
        <f t="shared" si="86"/>
        <v>67.961856060606053</v>
      </c>
      <c r="V276" s="11">
        <f t="shared" si="81"/>
        <v>29.118751877604165</v>
      </c>
      <c r="W276" s="10">
        <f t="shared" si="82"/>
        <v>32.074394082234846</v>
      </c>
      <c r="X276" s="10">
        <f t="shared" si="87"/>
        <v>24.194300717598072</v>
      </c>
      <c r="Y276" s="10">
        <f t="array" ref="Y276">$M$271*U276^2+$N$271*U276+$O$271</f>
        <v>62.670233367215161</v>
      </c>
      <c r="Z276" s="10">
        <f t="shared" si="88"/>
        <v>51.394651762029795</v>
      </c>
    </row>
    <row r="277" spans="1:26" x14ac:dyDescent="0.25">
      <c r="A277" s="6" t="s">
        <v>49</v>
      </c>
      <c r="F277" s="6">
        <v>0.4</v>
      </c>
      <c r="G277" s="8">
        <f t="array" ref="G277">_xlfn.FORECAST.LINEAR(F277, $B$262:$B$271, $C$262:$C$271)</f>
        <v>120.09090909090908</v>
      </c>
      <c r="H277" s="7">
        <f t="shared" si="79"/>
        <v>99.635559999999998</v>
      </c>
      <c r="I277" s="8">
        <f t="shared" si="80"/>
        <v>56.67654427272727</v>
      </c>
      <c r="J277" s="8">
        <f t="shared" si="84"/>
        <v>138.33181818181816</v>
      </c>
      <c r="K277" s="8">
        <f t="array" ref="K277">$M$271*G277^2+$N$271*G277+O$271</f>
        <v>55.274840901891899</v>
      </c>
      <c r="L277" s="8">
        <f t="array" ref="L277">$M$275*G277^2+$N$275*G277+$O$275</f>
        <v>43.939041667866498</v>
      </c>
      <c r="T277" s="9">
        <f t="shared" si="85"/>
        <v>0.12469444444444444</v>
      </c>
      <c r="U277" s="10">
        <f t="shared" si="86"/>
        <v>67.050757575757572</v>
      </c>
      <c r="V277" s="11">
        <f t="shared" si="81"/>
        <v>31.060002002777775</v>
      </c>
      <c r="W277" s="10">
        <f t="shared" si="82"/>
        <v>31.64440388560606</v>
      </c>
      <c r="X277" s="10">
        <f t="shared" si="87"/>
        <v>24.077021198968851</v>
      </c>
      <c r="Y277" s="10">
        <f t="array" ref="Y277">$M$271*U277^2+$N$271*U277+$O$271</f>
        <v>62.748974447715987</v>
      </c>
      <c r="Z277" s="10">
        <f t="shared" si="88"/>
        <v>51.533377996087737</v>
      </c>
    </row>
    <row r="278" spans="1:26" x14ac:dyDescent="0.25">
      <c r="A278" s="6" t="s">
        <v>49</v>
      </c>
      <c r="F278" s="6">
        <v>0.42499999999999999</v>
      </c>
      <c r="G278" s="8">
        <f t="array" ref="G278">_xlfn.FORECAST.LINEAR(F278, $B$262:$B$271, $C$262:$C$271)</f>
        <v>118.45909090909089</v>
      </c>
      <c r="H278" s="7">
        <f t="shared" si="79"/>
        <v>105.86278249999999</v>
      </c>
      <c r="I278" s="8">
        <f t="shared" si="80"/>
        <v>55.906412577272718</v>
      </c>
      <c r="J278" s="8">
        <f t="shared" si="84"/>
        <v>137.63858901515152</v>
      </c>
      <c r="K278" s="8">
        <f t="array" ref="K278">$M$271*G278^2+$N$271*G278+O$271</f>
        <v>55.59247686958274</v>
      </c>
      <c r="L278" s="8">
        <f t="array" ref="L278">$M$275*G278^2+$N$275*G278+$O$275</f>
        <v>44.158072036887717</v>
      </c>
      <c r="T278" s="9">
        <f t="shared" si="85"/>
        <v>0.1324878472222222</v>
      </c>
      <c r="U278" s="10">
        <f t="shared" si="86"/>
        <v>66.139659090909078</v>
      </c>
      <c r="V278" s="11">
        <f t="shared" si="81"/>
        <v>33.001252127951382</v>
      </c>
      <c r="W278" s="10">
        <f t="shared" si="82"/>
        <v>31.214413688977267</v>
      </c>
      <c r="X278" s="10">
        <f t="shared" si="87"/>
        <v>23.956362817108808</v>
      </c>
      <c r="Y278" s="10">
        <f t="array" ref="Y278">$M$271*U278^2+$N$271*U278+$O$271</f>
        <v>62.825980126581079</v>
      </c>
      <c r="Z278" s="10">
        <f t="shared" si="88"/>
        <v>51.672393463751639</v>
      </c>
    </row>
    <row r="279" spans="1:26" x14ac:dyDescent="0.25">
      <c r="A279" s="6" t="s">
        <v>49</v>
      </c>
      <c r="F279" s="6">
        <v>0.45</v>
      </c>
      <c r="G279" s="8">
        <f t="array" ref="G279">_xlfn.FORECAST.LINEAR(F279, $B$262:$B$271, $C$262:$C$271)</f>
        <v>116.82727272727271</v>
      </c>
      <c r="H279" s="7">
        <f t="shared" si="79"/>
        <v>112.090005</v>
      </c>
      <c r="I279" s="8">
        <f t="shared" si="80"/>
        <v>55.136280881818173</v>
      </c>
      <c r="J279" s="8">
        <f t="shared" si="84"/>
        <v>136.92594696969698</v>
      </c>
      <c r="K279" s="8">
        <f t="array" ref="K279">$M$271*G279^2+$N$271*G279+O$271</f>
        <v>55.904545944078095</v>
      </c>
      <c r="L279" s="8">
        <f t="array" ref="L279">$M$275*G279^2+$N$275*G279+$O$275</f>
        <v>44.378030221441527</v>
      </c>
      <c r="T279" s="9">
        <f t="shared" si="85"/>
        <v>0.14028125</v>
      </c>
      <c r="U279" s="10">
        <f t="shared" si="86"/>
        <v>65.228560606060597</v>
      </c>
      <c r="V279" s="11">
        <f t="shared" si="81"/>
        <v>34.942502253124999</v>
      </c>
      <c r="W279" s="10">
        <f t="shared" si="82"/>
        <v>30.784423492348481</v>
      </c>
      <c r="X279" s="10">
        <f t="shared" si="87"/>
        <v>23.832325572017925</v>
      </c>
      <c r="Y279" s="10">
        <f t="array" ref="Y279">$M$271*U279^2+$N$271*U279+$O$271</f>
        <v>62.90125040381043</v>
      </c>
      <c r="Z279" s="10">
        <f t="shared" si="88"/>
        <v>51.81169816502149</v>
      </c>
    </row>
    <row r="280" spans="1:26" x14ac:dyDescent="0.25">
      <c r="A280" s="6" t="s">
        <v>49</v>
      </c>
      <c r="F280" s="6">
        <v>0.47499999999999998</v>
      </c>
      <c r="G280" s="8">
        <f t="array" ref="G280">_xlfn.FORECAST.LINEAR(F280, $B$262:$B$271, $C$262:$C$271)</f>
        <v>115.19545454545454</v>
      </c>
      <c r="H280" s="7">
        <f t="shared" si="79"/>
        <v>118.31722749999999</v>
      </c>
      <c r="I280" s="8">
        <f t="shared" si="80"/>
        <v>54.366149186363636</v>
      </c>
      <c r="J280" s="8">
        <f t="shared" si="84"/>
        <v>136.19389204545453</v>
      </c>
      <c r="K280" s="8">
        <f t="array" ref="K280">$M$271*G280^2+$N$271*G280+O$271</f>
        <v>56.211048125377943</v>
      </c>
      <c r="L280" s="8">
        <f t="array" ref="L280">$M$275*G280^2+$N$275*G280+$O$275</f>
        <v>44.598916221527915</v>
      </c>
      <c r="T280" s="9">
        <f t="shared" si="85"/>
        <v>0.14807465277777776</v>
      </c>
      <c r="U280" s="10">
        <f t="shared" si="86"/>
        <v>64.317462121212117</v>
      </c>
      <c r="V280" s="11">
        <f t="shared" si="81"/>
        <v>36.883752378298603</v>
      </c>
      <c r="W280" s="10">
        <f t="shared" si="82"/>
        <v>30.354433295719694</v>
      </c>
      <c r="X280" s="10">
        <f t="shared" si="87"/>
        <v>23.704909463696204</v>
      </c>
      <c r="Y280" s="10">
        <f t="array" ref="Y280">$M$271*U280^2+$N$271*U280+$O$271</f>
        <v>62.974785279404045</v>
      </c>
      <c r="Z280" s="10">
        <f t="shared" si="88"/>
        <v>51.951292099897302</v>
      </c>
    </row>
    <row r="281" spans="1:26" x14ac:dyDescent="0.25">
      <c r="A281" s="6" t="s">
        <v>49</v>
      </c>
      <c r="F281" s="6">
        <v>0.5</v>
      </c>
      <c r="G281" s="8">
        <f t="array" ref="G281">_xlfn.FORECAST.LINEAR(F281, $B$262:$B$271, $C$262:$C$271)</f>
        <v>113.56363636363635</v>
      </c>
      <c r="H281" s="7">
        <f t="shared" si="79"/>
        <v>124.54445</v>
      </c>
      <c r="I281" s="8">
        <f t="shared" si="80"/>
        <v>53.596017490909084</v>
      </c>
      <c r="J281" s="8">
        <f t="shared" si="84"/>
        <v>135.44242424242424</v>
      </c>
      <c r="K281" s="8">
        <f t="array" ref="K281">$M$271*G281^2+$N$271*G281+O$271</f>
        <v>56.511983413482298</v>
      </c>
      <c r="L281" s="8">
        <f t="array" ref="L281">$M$275*G281^2+$N$275*G281+$O$275</f>
        <v>44.820730037146888</v>
      </c>
      <c r="T281" s="9">
        <f t="shared" si="85"/>
        <v>0.15586805555555555</v>
      </c>
      <c r="U281" s="10">
        <f t="shared" si="86"/>
        <v>63.406363636363629</v>
      </c>
      <c r="V281" s="11">
        <f t="shared" si="81"/>
        <v>38.82500250347222</v>
      </c>
      <c r="W281" s="10">
        <f t="shared" si="82"/>
        <v>29.924443099090904</v>
      </c>
      <c r="X281" s="10">
        <f t="shared" si="87"/>
        <v>23.574114492143657</v>
      </c>
      <c r="Y281" s="10">
        <f t="array" ref="Y281">$M$271*U281^2+$N$271*U281+$O$271</f>
        <v>63.046584753361934</v>
      </c>
      <c r="Z281" s="10">
        <f t="shared" si="88"/>
        <v>52.091175268379068</v>
      </c>
    </row>
    <row r="282" spans="1:26" x14ac:dyDescent="0.25">
      <c r="A282" s="6" t="s">
        <v>49</v>
      </c>
      <c r="F282" s="6">
        <v>0.52500000000000002</v>
      </c>
      <c r="G282" s="8">
        <f t="array" ref="G282">_xlfn.FORECAST.LINEAR(F282, $B$262:$B$271, $C$262:$C$271)</f>
        <v>111.93181818181816</v>
      </c>
      <c r="H282" s="7">
        <f t="shared" si="79"/>
        <v>130.77167249999999</v>
      </c>
      <c r="I282" s="8">
        <f t="shared" si="80"/>
        <v>52.825885795454532</v>
      </c>
      <c r="J282" s="8">
        <f t="shared" si="84"/>
        <v>134.67154356060607</v>
      </c>
      <c r="K282" s="8">
        <f t="array" ref="K282">$M$271*G282^2+$N$271*G282+O$271</f>
        <v>56.807351808391161</v>
      </c>
      <c r="L282" s="8">
        <f t="array" ref="L282">$M$275*G282^2+$N$275*G282+$O$275</f>
        <v>45.043471668298437</v>
      </c>
      <c r="T282" s="9">
        <f t="shared" si="85"/>
        <v>0.16366145833333334</v>
      </c>
      <c r="U282" s="10">
        <f t="shared" si="86"/>
        <v>62.495265151515142</v>
      </c>
      <c r="V282" s="11">
        <f t="shared" si="81"/>
        <v>40.766252628645837</v>
      </c>
      <c r="W282" s="10">
        <f t="shared" si="82"/>
        <v>29.494452902462118</v>
      </c>
      <c r="X282" s="10">
        <f t="shared" si="87"/>
        <v>23.439940657360278</v>
      </c>
      <c r="Y282" s="10">
        <f t="array" ref="Y282">$M$271*U282^2+$N$271*U282+$O$271</f>
        <v>63.116648825684081</v>
      </c>
      <c r="Z282" s="10">
        <f t="shared" si="88"/>
        <v>52.231347670466789</v>
      </c>
    </row>
    <row r="283" spans="1:26" x14ac:dyDescent="0.25">
      <c r="A283" s="6" t="s">
        <v>49</v>
      </c>
      <c r="F283" s="6">
        <v>0.55000000000000004</v>
      </c>
      <c r="G283" s="8">
        <f t="array" ref="G283">_xlfn.FORECAST.LINEAR(F283, $B$262:$B$271, $C$262:$C$271)</f>
        <v>110.29999999999998</v>
      </c>
      <c r="H283" s="7">
        <f t="shared" si="79"/>
        <v>136.998895</v>
      </c>
      <c r="I283" s="8">
        <f t="shared" si="80"/>
        <v>52.055754099999994</v>
      </c>
      <c r="J283" s="8">
        <f t="shared" si="84"/>
        <v>133.88124999999999</v>
      </c>
      <c r="K283" s="8">
        <f t="array" ref="K283">$M$271*G283^2+$N$271*G283+O$271</f>
        <v>57.097153310104524</v>
      </c>
      <c r="L283" s="8">
        <f t="array" ref="L283">$M$275*G283^2+$N$275*G283+$O$275</f>
        <v>45.267141114982579</v>
      </c>
      <c r="T283" s="9">
        <f t="shared" si="85"/>
        <v>0.17145486111111111</v>
      </c>
      <c r="U283" s="10">
        <f t="shared" si="86"/>
        <v>61.584166666666661</v>
      </c>
      <c r="V283" s="11">
        <f t="shared" si="81"/>
        <v>42.70750275381944</v>
      </c>
      <c r="W283" s="10">
        <f t="shared" si="82"/>
        <v>29.064462705833332</v>
      </c>
      <c r="X283" s="10">
        <f t="shared" si="87"/>
        <v>23.302387959346063</v>
      </c>
      <c r="Y283" s="10">
        <f t="array" ref="Y283">$M$271*U283^2+$N$271*U283+$O$271</f>
        <v>63.184977496370493</v>
      </c>
      <c r="Z283" s="10">
        <f t="shared" si="88"/>
        <v>52.371809306160472</v>
      </c>
    </row>
    <row r="284" spans="1:26" x14ac:dyDescent="0.25">
      <c r="A284" s="6" t="s">
        <v>49</v>
      </c>
      <c r="F284" s="6">
        <v>0.57499999999999996</v>
      </c>
      <c r="G284" s="8">
        <f t="array" ref="G284">_xlfn.FORECAST.LINEAR(F284, $B$262:$B$271, $C$262:$C$271)</f>
        <v>108.66818181818181</v>
      </c>
      <c r="H284" s="7">
        <f t="shared" si="79"/>
        <v>143.22611749999999</v>
      </c>
      <c r="I284" s="8">
        <f t="shared" si="80"/>
        <v>51.28562240454545</v>
      </c>
      <c r="J284" s="8">
        <f t="shared" si="84"/>
        <v>133.07154356060607</v>
      </c>
      <c r="K284" s="8">
        <f t="array" ref="K284">$M$271*G284^2+$N$271*G284+O$271</f>
        <v>57.381387918622394</v>
      </c>
      <c r="L284" s="8">
        <f t="array" ref="L284">$M$275*G284^2+$N$275*G284+$O$275</f>
        <v>45.491738377199297</v>
      </c>
      <c r="T284" s="9">
        <f t="shared" si="85"/>
        <v>0.17924826388888887</v>
      </c>
      <c r="U284" s="10">
        <f t="shared" si="86"/>
        <v>60.673068181818181</v>
      </c>
      <c r="V284" s="11">
        <f t="shared" si="81"/>
        <v>44.648752878993051</v>
      </c>
      <c r="W284" s="10">
        <f t="shared" si="82"/>
        <v>28.634472509204546</v>
      </c>
      <c r="X284" s="10">
        <f t="shared" si="87"/>
        <v>23.16145639810102</v>
      </c>
      <c r="Y284" s="10">
        <f t="array" ref="Y284">$M$271*U284^2+$N$271*U284+$O$271</f>
        <v>63.251570765421171</v>
      </c>
      <c r="Z284" s="10">
        <f t="shared" si="88"/>
        <v>52.512560175460102</v>
      </c>
    </row>
    <row r="285" spans="1:26" x14ac:dyDescent="0.25">
      <c r="A285" s="6" t="s">
        <v>49</v>
      </c>
      <c r="F285" s="6">
        <v>0.6</v>
      </c>
      <c r="G285" s="8">
        <f t="array" ref="G285">_xlfn.FORECAST.LINEAR(F285, $B$262:$B$271, $C$262:$C$271)</f>
        <v>107.03636363636363</v>
      </c>
      <c r="H285" s="7">
        <f t="shared" si="79"/>
        <v>149.45334</v>
      </c>
      <c r="I285" s="8">
        <f t="shared" si="80"/>
        <v>50.515490709090905</v>
      </c>
      <c r="J285" s="8">
        <f t="shared" si="84"/>
        <v>132.24242424242425</v>
      </c>
      <c r="K285" s="8">
        <f t="array" ref="K285">$M$271*G285^2+$N$271*G285+O$271</f>
        <v>57.660055633944765</v>
      </c>
      <c r="L285" s="8">
        <f t="array" ref="L285">$M$275*G285^2+$N$275*G285+$O$275</f>
        <v>45.717263454948593</v>
      </c>
      <c r="T285" s="9">
        <f t="shared" si="85"/>
        <v>0.18704166666666666</v>
      </c>
      <c r="U285" s="10">
        <f t="shared" si="86"/>
        <v>59.761969696969693</v>
      </c>
      <c r="V285" s="11">
        <f t="shared" si="81"/>
        <v>46.590003004166661</v>
      </c>
      <c r="W285" s="10">
        <f t="shared" si="82"/>
        <v>28.204482312575756</v>
      </c>
      <c r="X285" s="10">
        <f t="shared" si="87"/>
        <v>23.017145973625141</v>
      </c>
      <c r="Y285" s="10">
        <f t="array" ref="Y285">$M$271*U285^2+$N$271*U285+$O$271</f>
        <v>63.316428632836114</v>
      </c>
      <c r="Z285" s="10">
        <f t="shared" si="88"/>
        <v>52.653600278365694</v>
      </c>
    </row>
    <row r="286" spans="1:26" x14ac:dyDescent="0.25">
      <c r="A286" s="6" t="s">
        <v>49</v>
      </c>
      <c r="F286" s="6">
        <v>0.625</v>
      </c>
      <c r="G286" s="8">
        <f t="array" ref="G286">_xlfn.FORECAST.LINEAR(F286, $B$262:$B$271, $C$262:$C$271)</f>
        <v>105.40454545454544</v>
      </c>
      <c r="H286" s="7">
        <f t="shared" si="79"/>
        <v>155.68056250000001</v>
      </c>
      <c r="I286" s="8">
        <f t="shared" si="80"/>
        <v>49.74535901363636</v>
      </c>
      <c r="J286" s="8">
        <f t="shared" si="84"/>
        <v>131.39389204545455</v>
      </c>
      <c r="K286" s="8">
        <f t="array" ref="K286">$M$271*G286^2+$N$271*G286+O$271</f>
        <v>57.933156456071636</v>
      </c>
      <c r="L286" s="8">
        <f t="array" ref="L286">$M$275*G286^2+$N$275*G286+$O$275</f>
        <v>45.943716348230481</v>
      </c>
      <c r="T286" s="9">
        <f t="shared" si="85"/>
        <v>0.19483506944444445</v>
      </c>
      <c r="U286" s="10">
        <f t="shared" si="86"/>
        <v>58.850871212121206</v>
      </c>
      <c r="V286" s="11">
        <f t="shared" si="81"/>
        <v>48.531253129340278</v>
      </c>
      <c r="W286" s="10">
        <f t="shared" si="82"/>
        <v>27.774492115946966</v>
      </c>
      <c r="X286" s="10">
        <f t="shared" si="87"/>
        <v>22.869456685918429</v>
      </c>
      <c r="Y286" s="10">
        <f t="array" ref="Y286">$M$271*U286^2+$N$271*U286+$O$271</f>
        <v>63.379551098615323</v>
      </c>
      <c r="Z286" s="10">
        <f t="shared" si="88"/>
        <v>52.79492961487724</v>
      </c>
    </row>
    <row r="287" spans="1:26" x14ac:dyDescent="0.25">
      <c r="A287" s="6" t="s">
        <v>49</v>
      </c>
      <c r="F287" s="6">
        <v>0.65</v>
      </c>
      <c r="G287" s="8">
        <f t="array" ref="G287">_xlfn.FORECAST.LINEAR(F287, $B$262:$B$271, $C$262:$C$271)</f>
        <v>103.77272727272725</v>
      </c>
      <c r="H287" s="7">
        <f t="shared" si="79"/>
        <v>161.90778499999999</v>
      </c>
      <c r="I287" s="8">
        <f t="shared" si="80"/>
        <v>48.975227318181808</v>
      </c>
      <c r="J287" s="8">
        <f t="shared" si="84"/>
        <v>130.52594696969697</v>
      </c>
      <c r="K287" s="8">
        <f t="array" ref="K287">$M$271*G287^2+$N$271*G287+O$271</f>
        <v>58.200690385003021</v>
      </c>
      <c r="L287" s="8">
        <f t="array" ref="L287">$M$275*G287^2+$N$275*G287+$O$275</f>
        <v>46.171097057044946</v>
      </c>
      <c r="T287" s="9">
        <f t="shared" si="85"/>
        <v>0.20262847222222222</v>
      </c>
      <c r="U287" s="10">
        <f t="shared" si="86"/>
        <v>57.939772727272718</v>
      </c>
      <c r="V287" s="11">
        <f t="shared" si="81"/>
        <v>50.472503254513889</v>
      </c>
      <c r="W287" s="10">
        <f t="shared" si="82"/>
        <v>27.344501919318176</v>
      </c>
      <c r="X287" s="10">
        <f t="shared" si="87"/>
        <v>22.718388534980885</v>
      </c>
      <c r="Y287" s="10">
        <f t="array" ref="Y287">$M$271*U287^2+$N$271*U287+$O$271</f>
        <v>63.440938162758798</v>
      </c>
      <c r="Z287" s="10">
        <f t="shared" si="88"/>
        <v>52.936548184994741</v>
      </c>
    </row>
    <row r="288" spans="1:26" x14ac:dyDescent="0.25">
      <c r="A288" s="6" t="s">
        <v>49</v>
      </c>
      <c r="F288" s="6">
        <v>0.67500000000000004</v>
      </c>
      <c r="G288" s="8">
        <f t="array" ref="G288">_xlfn.FORECAST.LINEAR(F288, $B$262:$B$271, $C$262:$C$271)</f>
        <v>102.14090909090908</v>
      </c>
      <c r="H288" s="7">
        <f t="shared" si="79"/>
        <v>168.1350075</v>
      </c>
      <c r="I288" s="8">
        <f t="shared" si="80"/>
        <v>48.205095622727264</v>
      </c>
      <c r="J288" s="8">
        <f t="shared" si="84"/>
        <v>129.63858901515152</v>
      </c>
      <c r="K288" s="8">
        <f t="array" ref="K288">$M$271*G288^2+$N$271*G288+O$271</f>
        <v>58.4626574207389</v>
      </c>
      <c r="L288" s="8">
        <f t="array" ref="L288">$M$275*G288^2+$N$275*G288+$O$275</f>
        <v>46.399405581392003</v>
      </c>
      <c r="T288" s="9">
        <f t="shared" si="85"/>
        <v>0.21042187500000001</v>
      </c>
      <c r="U288" s="10">
        <f t="shared" si="86"/>
        <v>57.028674242424238</v>
      </c>
      <c r="V288" s="11">
        <f t="shared" si="81"/>
        <v>52.413753379687499</v>
      </c>
      <c r="W288" s="10">
        <f t="shared" si="82"/>
        <v>26.914511722689394</v>
      </c>
      <c r="X288" s="10">
        <f t="shared" si="87"/>
        <v>22.563941520812509</v>
      </c>
      <c r="Y288" s="10">
        <f t="array" ref="Y288">$M$271*U288^2+$N$271*U288+$O$271</f>
        <v>63.500589825266538</v>
      </c>
      <c r="Z288" s="10">
        <f t="shared" si="88"/>
        <v>53.078455988718197</v>
      </c>
    </row>
    <row r="289" spans="1:26" x14ac:dyDescent="0.25">
      <c r="A289" s="6" t="s">
        <v>49</v>
      </c>
      <c r="F289" s="6">
        <v>0.7</v>
      </c>
      <c r="G289" s="8">
        <f t="array" ref="G289">_xlfn.FORECAST.LINEAR(F289, $B$262:$B$271, $C$262:$C$271)</f>
        <v>100.5090909090909</v>
      </c>
      <c r="H289" s="7">
        <f t="shared" si="79"/>
        <v>174.36222999999998</v>
      </c>
      <c r="I289" s="8">
        <f t="shared" si="80"/>
        <v>47.434963927272726</v>
      </c>
      <c r="J289" s="8">
        <f t="shared" si="84"/>
        <v>128.7318181818182</v>
      </c>
      <c r="K289" s="8">
        <f t="array" ref="K289">$M$271*G289^2+$N$271*G289+O$271</f>
        <v>58.719057563279286</v>
      </c>
      <c r="L289" s="8">
        <f t="array" ref="L289">$M$275*G289^2+$N$275*G289+$O$275</f>
        <v>46.62864192127163</v>
      </c>
      <c r="T289" s="9">
        <f t="shared" si="85"/>
        <v>0.21821527777777777</v>
      </c>
      <c r="U289" s="10">
        <f t="shared" si="86"/>
        <v>56.117575757575757</v>
      </c>
      <c r="V289" s="11">
        <f t="shared" si="81"/>
        <v>54.355003504861109</v>
      </c>
      <c r="W289" s="10">
        <f t="shared" si="82"/>
        <v>26.484521526060607</v>
      </c>
      <c r="X289" s="10">
        <f t="shared" si="87"/>
        <v>22.406115643413301</v>
      </c>
      <c r="Y289" s="10">
        <f t="array" ref="Y289">$M$271*U289^2+$N$271*U289+$O$271</f>
        <v>63.558506086138543</v>
      </c>
      <c r="Z289" s="10">
        <f t="shared" si="88"/>
        <v>53.220653026047614</v>
      </c>
    </row>
    <row r="290" spans="1:26" x14ac:dyDescent="0.25">
      <c r="A290" s="6" t="s">
        <v>49</v>
      </c>
      <c r="F290" s="6">
        <v>0.72499999999999998</v>
      </c>
      <c r="G290" s="8">
        <f t="array" ref="G290">_xlfn.FORECAST.LINEAR(F290, $B$262:$B$271, $C$262:$C$271)</f>
        <v>98.877272727272711</v>
      </c>
      <c r="H290" s="7">
        <f t="shared" si="79"/>
        <v>180.58945249999999</v>
      </c>
      <c r="I290" s="8">
        <f t="shared" si="80"/>
        <v>46.664832231818174</v>
      </c>
      <c r="J290" s="8">
        <f t="shared" si="84"/>
        <v>127.80563446969697</v>
      </c>
      <c r="K290" s="8">
        <f t="array" ref="K290">$M$271*G290^2+$N$271*G290+O$271</f>
        <v>58.969890812624179</v>
      </c>
      <c r="L290" s="8">
        <f t="array" ref="L290">$M$275*G290^2+$N$275*G290+$O$275</f>
        <v>46.858806076683848</v>
      </c>
      <c r="T290" s="9">
        <f t="shared" si="85"/>
        <v>0.22600868055555554</v>
      </c>
      <c r="U290" s="10">
        <f t="shared" si="86"/>
        <v>55.206477272727263</v>
      </c>
      <c r="V290" s="11">
        <f t="shared" si="81"/>
        <v>56.29625363003472</v>
      </c>
      <c r="W290" s="10">
        <f t="shared" si="82"/>
        <v>26.054531329431814</v>
      </c>
      <c r="X290" s="10">
        <f t="shared" si="87"/>
        <v>22.244910902783257</v>
      </c>
      <c r="Y290" s="10">
        <f t="array" ref="Y290">$M$271*U290^2+$N$271*U290+$O$271</f>
        <v>63.614686945374814</v>
      </c>
      <c r="Z290" s="10">
        <f t="shared" si="88"/>
        <v>53.363139296982979</v>
      </c>
    </row>
    <row r="291" spans="1:26" x14ac:dyDescent="0.25">
      <c r="A291" s="6" t="s">
        <v>49</v>
      </c>
      <c r="F291" s="6">
        <v>0.75</v>
      </c>
      <c r="G291" s="8">
        <f t="array" ref="G291">_xlfn.FORECAST.LINEAR(F291, $B$262:$B$271, $C$262:$C$271)</f>
        <v>97.245454545454521</v>
      </c>
      <c r="H291" s="7">
        <f t="shared" si="79"/>
        <v>186.816675</v>
      </c>
      <c r="I291" s="8">
        <f t="shared" si="80"/>
        <v>45.894700536363622</v>
      </c>
      <c r="J291" s="8">
        <f t="shared" si="84"/>
        <v>126.86003787878788</v>
      </c>
      <c r="K291" s="8">
        <f t="array" ref="K291">$M$271*G291^2+$N$271*G291+O$271</f>
        <v>59.215157168773572</v>
      </c>
      <c r="L291" s="8">
        <f t="array" ref="L291">$M$275*G291^2+$N$275*G291+$O$275</f>
        <v>47.089898047628651</v>
      </c>
      <c r="T291" s="9">
        <f t="shared" si="85"/>
        <v>0.23380208333333333</v>
      </c>
      <c r="U291" s="10">
        <f t="shared" si="86"/>
        <v>54.295378787878775</v>
      </c>
      <c r="V291" s="11">
        <f t="shared" si="81"/>
        <v>58.23750375520833</v>
      </c>
      <c r="W291" s="10">
        <f t="shared" si="82"/>
        <v>25.624541132803024</v>
      </c>
      <c r="X291" s="10">
        <f t="shared" si="87"/>
        <v>22.080327298922384</v>
      </c>
      <c r="Y291" s="10">
        <f t="array" ref="Y291">$M$271*U291^2+$N$271*U291+$O$271</f>
        <v>63.669132402975343</v>
      </c>
      <c r="Z291" s="10">
        <f t="shared" si="88"/>
        <v>53.505914801524305</v>
      </c>
    </row>
    <row r="292" spans="1:26" x14ac:dyDescent="0.25">
      <c r="A292" s="6" t="s">
        <v>49</v>
      </c>
      <c r="F292" s="6">
        <v>0.77500000000000002</v>
      </c>
      <c r="G292" s="8">
        <f t="array" ref="G292">_xlfn.FORECAST.LINEAR(F292, $B$262:$B$271, $C$262:$C$271)</f>
        <v>95.613636363636346</v>
      </c>
      <c r="H292" s="7">
        <f t="shared" si="79"/>
        <v>193.04389750000001</v>
      </c>
      <c r="I292" s="8">
        <f t="shared" si="80"/>
        <v>45.124568840909085</v>
      </c>
      <c r="J292" s="8">
        <f t="shared" si="84"/>
        <v>125.89502840909091</v>
      </c>
      <c r="K292" s="8">
        <f t="array" ref="K292">$M$271*G292^2+$N$271*G292+O$271</f>
        <v>59.454856631727466</v>
      </c>
      <c r="L292" s="8">
        <f t="array" ref="L292">$M$275*G292^2+$N$275*G292+$O$275</f>
        <v>47.321917834106031</v>
      </c>
      <c r="T292" s="9">
        <f t="shared" si="85"/>
        <v>0.24159548611111112</v>
      </c>
      <c r="U292" s="10">
        <f t="shared" si="86"/>
        <v>53.384280303030295</v>
      </c>
      <c r="V292" s="11">
        <f t="shared" si="81"/>
        <v>60.178753880381947</v>
      </c>
      <c r="W292" s="10">
        <f t="shared" si="82"/>
        <v>25.194550936174238</v>
      </c>
      <c r="X292" s="10">
        <f t="shared" si="87"/>
        <v>21.912364831830676</v>
      </c>
      <c r="Y292" s="10">
        <f t="array" ref="Y292">$M$271*U292^2+$N$271*U292+$O$271</f>
        <v>63.721842458940145</v>
      </c>
      <c r="Z292" s="10">
        <f t="shared" si="88"/>
        <v>53.648979539671586</v>
      </c>
    </row>
    <row r="293" spans="1:26" x14ac:dyDescent="0.25">
      <c r="A293" s="6" t="s">
        <v>49</v>
      </c>
      <c r="F293" s="6">
        <v>0.8</v>
      </c>
      <c r="G293" s="8">
        <f t="array" ref="G293">_xlfn.FORECAST.LINEAR(F293, $B$262:$B$271, $C$262:$C$271)</f>
        <v>93.98181818181817</v>
      </c>
      <c r="H293" s="7">
        <f t="shared" si="79"/>
        <v>199.27112</v>
      </c>
      <c r="I293" s="8">
        <f t="shared" si="80"/>
        <v>44.35443714545454</v>
      </c>
      <c r="J293" s="8">
        <f t="shared" si="84"/>
        <v>124.91060606060606</v>
      </c>
      <c r="K293" s="8">
        <f t="array" ref="K293">$M$271*G293^2+$N$271*G293+O$271</f>
        <v>59.688989201485867</v>
      </c>
      <c r="L293" s="8">
        <f t="array" ref="L293">$M$275*G293^2+$N$275*G293+$O$275</f>
        <v>47.554865436115989</v>
      </c>
      <c r="T293" s="9">
        <f t="shared" si="85"/>
        <v>0.24938888888888888</v>
      </c>
      <c r="U293" s="10">
        <f t="shared" si="86"/>
        <v>52.473181818181814</v>
      </c>
      <c r="V293" s="11">
        <f t="shared" si="81"/>
        <v>62.12000400555555</v>
      </c>
      <c r="W293" s="10">
        <f t="shared" si="82"/>
        <v>24.764560739545452</v>
      </c>
      <c r="X293" s="10">
        <f t="shared" si="87"/>
        <v>21.741023501508135</v>
      </c>
      <c r="Y293" s="10">
        <f t="array" ref="Y293">$M$271*U293^2+$N$271*U293+$O$271</f>
        <v>63.772817113269213</v>
      </c>
      <c r="Z293" s="10">
        <f t="shared" si="88"/>
        <v>53.792333511424829</v>
      </c>
    </row>
    <row r="294" spans="1:26" x14ac:dyDescent="0.25">
      <c r="A294" s="6" t="s">
        <v>49</v>
      </c>
      <c r="F294" s="6">
        <v>0.82499999999999996</v>
      </c>
      <c r="G294" s="8">
        <f t="array" ref="G294">_xlfn.FORECAST.LINEAR(F294, $B$262:$B$271, $C$262:$C$271)</f>
        <v>92.35</v>
      </c>
      <c r="H294" s="7">
        <f t="shared" si="79"/>
        <v>205.49834249999998</v>
      </c>
      <c r="I294" s="8">
        <f t="shared" si="80"/>
        <v>43.584305449999995</v>
      </c>
      <c r="J294" s="8">
        <f t="shared" si="84"/>
        <v>123.90677083333334</v>
      </c>
      <c r="K294" s="8">
        <f t="array" ref="K294">$M$271*G294^2+$N$271*G294+O$271</f>
        <v>59.917554878048776</v>
      </c>
      <c r="L294" s="8">
        <f t="array" ref="L294">$M$275*G294^2+$N$275*G294+$O$275</f>
        <v>47.788740853658538</v>
      </c>
      <c r="T294" s="9">
        <f t="shared" si="85"/>
        <v>0.25718229166666667</v>
      </c>
      <c r="U294" s="10">
        <f t="shared" si="86"/>
        <v>51.562083333333334</v>
      </c>
      <c r="V294" s="11">
        <f t="shared" si="81"/>
        <v>64.061254130729168</v>
      </c>
      <c r="W294" s="10">
        <f t="shared" si="82"/>
        <v>24.334570542916666</v>
      </c>
      <c r="X294" s="10">
        <f t="shared" si="87"/>
        <v>21.566303307954765</v>
      </c>
      <c r="Y294" s="10">
        <f t="array" ref="Y294">$M$271*U294^2+$N$271*U294+$O$271</f>
        <v>63.822056365962538</v>
      </c>
      <c r="Z294" s="10">
        <f t="shared" si="88"/>
        <v>53.935976716784012</v>
      </c>
    </row>
    <row r="295" spans="1:26" x14ac:dyDescent="0.25">
      <c r="A295" s="6" t="s">
        <v>49</v>
      </c>
      <c r="F295" s="6">
        <v>0.85</v>
      </c>
      <c r="G295" s="8">
        <f t="array" ref="G295">_xlfn.FORECAST.LINEAR(F295, $B$262:$B$271, $C$262:$C$271)</f>
        <v>90.718181818181804</v>
      </c>
      <c r="H295" s="7">
        <f t="shared" si="79"/>
        <v>211.72556499999999</v>
      </c>
      <c r="I295" s="8">
        <f t="shared" si="80"/>
        <v>42.81417375454545</v>
      </c>
      <c r="J295" s="8">
        <f t="shared" si="84"/>
        <v>122.88352272727273</v>
      </c>
      <c r="K295" s="8">
        <f t="array" ref="K295">$M$271*G295^2+$N$271*G295+O$271</f>
        <v>60.140553661416185</v>
      </c>
      <c r="L295" s="8">
        <f t="array" ref="L295">$M$275*G295^2+$N$275*G295+$O$275</f>
        <v>48.023544086733665</v>
      </c>
      <c r="T295" s="9">
        <f t="shared" si="85"/>
        <v>0.26497569444444441</v>
      </c>
      <c r="U295" s="10">
        <f t="shared" si="86"/>
        <v>50.650984848484839</v>
      </c>
      <c r="V295" s="11">
        <f t="shared" si="81"/>
        <v>66.002504255902764</v>
      </c>
      <c r="W295" s="10">
        <f t="shared" si="82"/>
        <v>23.904580346287876</v>
      </c>
      <c r="X295" s="10">
        <f t="shared" si="87"/>
        <v>21.38820425117056</v>
      </c>
      <c r="Y295" s="10">
        <f t="array" ref="Y295">$M$271*U295^2+$N$271*U295+$O$271</f>
        <v>63.869560217020137</v>
      </c>
      <c r="Z295" s="10">
        <f t="shared" si="88"/>
        <v>54.079909155749164</v>
      </c>
    </row>
    <row r="296" spans="1:26" x14ac:dyDescent="0.25">
      <c r="A296" s="6" t="s">
        <v>49</v>
      </c>
      <c r="F296" s="6">
        <v>0.875</v>
      </c>
      <c r="G296" s="8">
        <f t="array" ref="G296">_xlfn.FORECAST.LINEAR(F296, $B$262:$B$271, $C$262:$C$271)</f>
        <v>89.086363636363615</v>
      </c>
      <c r="H296" s="7">
        <f t="shared" si="79"/>
        <v>217.9527875</v>
      </c>
      <c r="I296" s="8">
        <f t="shared" si="80"/>
        <v>42.044042059090899</v>
      </c>
      <c r="J296" s="8">
        <f t="shared" si="84"/>
        <v>121.84086174242424</v>
      </c>
      <c r="K296" s="8">
        <f t="array" ref="K296">$M$271*G296^2+$N$271*G296+O$271</f>
        <v>60.357985551588094</v>
      </c>
      <c r="L296" s="8">
        <f t="array" ref="L296">$M$275*G296^2+$N$275*G296+$O$275</f>
        <v>48.259275135341383</v>
      </c>
      <c r="T296" s="9">
        <f t="shared" si="85"/>
        <v>0.2727690972222222</v>
      </c>
      <c r="U296" s="10">
        <f t="shared" si="86"/>
        <v>49.739886363636352</v>
      </c>
      <c r="V296" s="11">
        <f t="shared" si="81"/>
        <v>67.943754381076388</v>
      </c>
      <c r="W296" s="10">
        <f t="shared" si="82"/>
        <v>23.474590149659086</v>
      </c>
      <c r="X296" s="10">
        <f t="shared" si="87"/>
        <v>21.206726331155522</v>
      </c>
      <c r="Y296" s="10">
        <f t="array" ref="Y296">$M$271*U296^2+$N$271*U296+$O$271</f>
        <v>63.915328666441994</v>
      </c>
      <c r="Z296" s="10">
        <f t="shared" si="88"/>
        <v>54.22413082832027</v>
      </c>
    </row>
    <row r="297" spans="1:26" x14ac:dyDescent="0.25">
      <c r="A297" s="6" t="s">
        <v>49</v>
      </c>
      <c r="F297" s="6">
        <v>0.9</v>
      </c>
      <c r="G297" s="8">
        <f t="array" ref="G297">_xlfn.FORECAST.LINEAR(F297, $B$262:$B$271, $C$262:$C$271)</f>
        <v>87.454545454545439</v>
      </c>
      <c r="H297" s="7">
        <f t="shared" si="79"/>
        <v>224.18001000000001</v>
      </c>
      <c r="I297" s="8">
        <f t="shared" si="80"/>
        <v>41.273910363636354</v>
      </c>
      <c r="J297" s="8">
        <f t="shared" si="84"/>
        <v>120.77878787878788</v>
      </c>
      <c r="K297" s="8">
        <f t="array" ref="K297">$M$271*G297^2+$N$271*G297+O$271</f>
        <v>60.56985054856451</v>
      </c>
      <c r="L297" s="8">
        <f t="array" ref="L297">$M$275*G297^2+$N$275*G297+$O$275</f>
        <v>48.495933999481672</v>
      </c>
      <c r="T297" s="9">
        <f t="shared" si="85"/>
        <v>0.28056249999999999</v>
      </c>
      <c r="U297" s="10">
        <f t="shared" si="86"/>
        <v>48.828787878787871</v>
      </c>
      <c r="V297" s="11">
        <f t="shared" si="81"/>
        <v>69.885004506249999</v>
      </c>
      <c r="W297" s="10">
        <f t="shared" si="82"/>
        <v>23.0445999530303</v>
      </c>
      <c r="X297" s="10">
        <f t="shared" si="87"/>
        <v>21.021869547909652</v>
      </c>
      <c r="Y297" s="10">
        <f t="array" ref="Y297">$M$271*U297^2+$N$271*U297+$O$271</f>
        <v>63.959361714228116</v>
      </c>
      <c r="Z297" s="10">
        <f t="shared" si="88"/>
        <v>54.368641734497331</v>
      </c>
    </row>
    <row r="298" spans="1:26" x14ac:dyDescent="0.25">
      <c r="A298" s="6" t="s">
        <v>49</v>
      </c>
      <c r="F298" s="6">
        <v>0.92500000000000004</v>
      </c>
      <c r="G298" s="8">
        <f t="array" ref="G298">_xlfn.FORECAST.LINEAR(F298, $B$262:$B$271, $C$262:$C$271)</f>
        <v>85.822727272727249</v>
      </c>
      <c r="H298" s="7">
        <f t="shared" si="79"/>
        <v>230.40723250000002</v>
      </c>
      <c r="I298" s="8">
        <f t="shared" si="80"/>
        <v>40.503778668181809</v>
      </c>
      <c r="J298" s="8">
        <f t="shared" si="84"/>
        <v>119.69730113636363</v>
      </c>
      <c r="K298" s="8">
        <f t="array" ref="K298">$M$271*G298^2+$N$271*G298+O$271</f>
        <v>60.776148652345434</v>
      </c>
      <c r="L298" s="8">
        <f t="array" ref="L298">$M$275*G298^2+$N$275*G298+$O$275</f>
        <v>48.733520679154552</v>
      </c>
      <c r="T298" s="9">
        <f t="shared" si="85"/>
        <v>0.28835590277777778</v>
      </c>
      <c r="U298" s="10">
        <f t="shared" si="86"/>
        <v>47.917689393939384</v>
      </c>
      <c r="V298" s="11">
        <f t="shared" si="81"/>
        <v>71.826254631423609</v>
      </c>
      <c r="W298" s="10">
        <f t="shared" si="82"/>
        <v>22.61460975640151</v>
      </c>
      <c r="X298" s="10">
        <f t="shared" si="87"/>
        <v>20.83363390143295</v>
      </c>
      <c r="Y298" s="10">
        <f t="array" ref="Y298">$M$271*U298^2+$N$271*U298+$O$271</f>
        <v>64.001659360378511</v>
      </c>
      <c r="Z298" s="10">
        <f>$M$275*U298^2+$N$275*U298+$O$275</f>
        <v>54.513441874280346</v>
      </c>
    </row>
    <row r="299" spans="1:26" x14ac:dyDescent="0.25">
      <c r="A299" s="6" t="s">
        <v>49</v>
      </c>
      <c r="F299" s="6">
        <v>0.95</v>
      </c>
      <c r="G299" s="8">
        <f t="array" ref="G299">_xlfn.FORECAST.LINEAR(F299, $B$262:$B$271, $C$262:$C$271)</f>
        <v>84.190909090909074</v>
      </c>
      <c r="H299" s="7">
        <f t="shared" si="79"/>
        <v>236.63445499999997</v>
      </c>
      <c r="I299" s="8">
        <f t="shared" si="80"/>
        <v>39.733646972727264</v>
      </c>
      <c r="J299" s="8">
        <f t="shared" si="84"/>
        <v>118.59640151515151</v>
      </c>
      <c r="K299" s="8">
        <f t="array" ref="K299">$M$271*G299^2+$N$271*G299+O$271</f>
        <v>60.976879862930858</v>
      </c>
      <c r="L299" s="8">
        <f t="array" ref="L299">$M$275*G299^2+$N$275*G299+$O$275</f>
        <v>48.972035174360009</v>
      </c>
      <c r="T299" s="9">
        <f t="shared" si="85"/>
        <v>0.29614930555555552</v>
      </c>
      <c r="U299" s="10">
        <f t="shared" si="86"/>
        <v>47.006590909090903</v>
      </c>
      <c r="V299" s="11">
        <f t="shared" si="81"/>
        <v>73.767504756597205</v>
      </c>
      <c r="W299" s="10">
        <f t="shared" si="82"/>
        <v>22.184619559772724</v>
      </c>
      <c r="X299" s="10">
        <f t="shared" si="87"/>
        <v>20.642019391725412</v>
      </c>
      <c r="Y299" s="10">
        <f t="array" ref="Y299">$M$271*U299^2+$N$271*U299+$O$271</f>
        <v>64.042221604893157</v>
      </c>
      <c r="Z299" s="10">
        <f t="shared" si="88"/>
        <v>54.658531247669316</v>
      </c>
    </row>
    <row r="300" spans="1:26" x14ac:dyDescent="0.25">
      <c r="A300" s="6" t="s">
        <v>49</v>
      </c>
      <c r="F300" s="6">
        <v>0.97499999999999998</v>
      </c>
      <c r="G300" s="8">
        <f t="array" ref="G300">_xlfn.FORECAST.LINEAR(F300, $B$262:$B$271, $C$262:$C$271)</f>
        <v>82.559090909090884</v>
      </c>
      <c r="H300" s="7">
        <f t="shared" si="79"/>
        <v>242.86167749999998</v>
      </c>
      <c r="I300" s="8">
        <f t="shared" si="80"/>
        <v>38.963515277272712</v>
      </c>
      <c r="J300" s="8">
        <f t="shared" si="84"/>
        <v>117.47608901515152</v>
      </c>
      <c r="K300" s="8">
        <f t="array" ref="K300">$M$271*G300^2+$N$271*G300+O$271</f>
        <v>61.172044180320782</v>
      </c>
      <c r="L300" s="8">
        <f t="array" ref="L300">$M$275*G300^2+$N$275*G300+$O$275</f>
        <v>49.211477485098051</v>
      </c>
      <c r="T300" s="9">
        <f t="shared" si="85"/>
        <v>0.30394270833333331</v>
      </c>
      <c r="U300" s="10">
        <f t="shared" si="86"/>
        <v>46.095492424242408</v>
      </c>
      <c r="V300" s="11">
        <f t="shared" si="81"/>
        <v>75.70875488177083</v>
      </c>
      <c r="W300" s="10">
        <f t="shared" si="82"/>
        <v>21.75462936314393</v>
      </c>
      <c r="X300" s="10">
        <f t="shared" si="87"/>
        <v>20.447026018787046</v>
      </c>
      <c r="Y300" s="10">
        <f t="array" ref="Y300">$M$271*U300^2+$N$271*U300+$O$271</f>
        <v>64.081048447772091</v>
      </c>
      <c r="Z300" s="10">
        <f t="shared" si="88"/>
        <v>54.803909854664248</v>
      </c>
    </row>
    <row r="301" spans="1:26" x14ac:dyDescent="0.25">
      <c r="A301" s="6" t="s">
        <v>49</v>
      </c>
      <c r="F301" s="6">
        <v>1</v>
      </c>
      <c r="G301" s="8">
        <f t="array" ref="G301">_xlfn.FORECAST.LINEAR(F301, $B$262:$B$271, $C$262:$C$271)</f>
        <v>80.927272727272708</v>
      </c>
      <c r="H301" s="7">
        <f t="shared" si="79"/>
        <v>249.0889</v>
      </c>
      <c r="I301" s="8">
        <f t="shared" si="80"/>
        <v>38.193383581818175</v>
      </c>
      <c r="J301" s="8">
        <f t="shared" si="84"/>
        <v>116.33636363636364</v>
      </c>
      <c r="K301" s="8">
        <f t="array" ref="K301">$M$271*G301^2+$N$271*G301+O$271</f>
        <v>61.361641604515214</v>
      </c>
      <c r="L301" s="8">
        <f t="array" ref="L301">$M$275*G301^2+$N$275*G301+$O$275</f>
        <v>49.451847611368677</v>
      </c>
      <c r="T301" s="9">
        <f t="shared" si="85"/>
        <v>0.3117361111111111</v>
      </c>
      <c r="U301" s="10">
        <f t="shared" si="86"/>
        <v>45.184393939393928</v>
      </c>
      <c r="V301" s="11">
        <f t="shared" si="81"/>
        <v>77.65000500694444</v>
      </c>
      <c r="W301" s="10">
        <f t="shared" si="82"/>
        <v>21.324639166515148</v>
      </c>
      <c r="X301" s="10">
        <f t="shared" si="87"/>
        <v>20.248653782617847</v>
      </c>
      <c r="Y301" s="10">
        <f t="array" ref="Y301">$M$271*U301^2+$N$271*U301+$O$271</f>
        <v>64.118139889015268</v>
      </c>
      <c r="Z301" s="10">
        <f t="shared" si="88"/>
        <v>54.949577695265127</v>
      </c>
    </row>
    <row r="302" spans="1:26" x14ac:dyDescent="0.25">
      <c r="A302" s="6" t="s">
        <v>50</v>
      </c>
      <c r="B302" s="6">
        <v>124</v>
      </c>
      <c r="C302" s="6">
        <v>0.1</v>
      </c>
      <c r="D302" s="6">
        <f>C302^2</f>
        <v>1.0000000000000002E-2</v>
      </c>
      <c r="E302" s="6">
        <v>102</v>
      </c>
      <c r="F302" s="6">
        <v>2.5000000000000001E-2</v>
      </c>
      <c r="G302" s="8">
        <f t="array" ref="G302">_xlfn.FORECAST.LINEAR(F302, $B$302:$B$311, $C$302:$C$311)</f>
        <v>132.89090909090908</v>
      </c>
      <c r="H302" s="7">
        <f t="shared" si="79"/>
        <v>6.2272224999999999</v>
      </c>
      <c r="I302" s="8">
        <f t="shared" si="80"/>
        <v>62.717465872727267</v>
      </c>
      <c r="J302" s="8">
        <f t="array" ref="J302">$M$303*F302^2+$N$303*F302+$O$303</f>
        <v>100.2921875</v>
      </c>
      <c r="K302" s="8">
        <f>$M$311*G302^2+$N$311*G302+O$311</f>
        <v>73.963867093945026</v>
      </c>
      <c r="L302" s="8">
        <f>$M$315*G302^2+$N$315*G302+$O$315</f>
        <v>46.588628099173562</v>
      </c>
      <c r="M302" s="41" t="s">
        <v>30</v>
      </c>
      <c r="N302" s="42"/>
      <c r="O302" s="43"/>
      <c r="Q302" s="5">
        <v>4400</v>
      </c>
      <c r="R302" s="5">
        <f>Q302-(Q302*$S$2%)</f>
        <v>2200</v>
      </c>
      <c r="T302" s="9">
        <f t="shared" si="85"/>
        <v>7.7934027777777776E-3</v>
      </c>
      <c r="U302" s="10">
        <f>G302*($R$302/$Q$302)</f>
        <v>66.445454545454538</v>
      </c>
      <c r="V302" s="11">
        <f t="shared" si="81"/>
        <v>1.941250125173611</v>
      </c>
      <c r="W302" s="10">
        <f t="shared" si="82"/>
        <v>31.358732936363634</v>
      </c>
      <c r="X302" s="10">
        <f>J302*($R$302/$Q$302)^3</f>
        <v>12.5365234375</v>
      </c>
      <c r="Y302" s="10">
        <f t="array" ref="Y302">$M$311*U302^2+$N$311*U302+$O$311</f>
        <v>74.852682914488113</v>
      </c>
      <c r="Z302" s="10">
        <f t="array" ref="Z302">$M$315*U302^2+$N$315*U302+$O$315</f>
        <v>43.31813105076742</v>
      </c>
    </row>
    <row r="303" spans="1:26" x14ac:dyDescent="0.25">
      <c r="A303" s="6" t="s">
        <v>50</v>
      </c>
      <c r="B303" s="6">
        <v>117</v>
      </c>
      <c r="C303" s="6">
        <v>0.2</v>
      </c>
      <c r="D303" s="6">
        <f t="shared" ref="D303:D311" si="90">C303^2</f>
        <v>4.0000000000000008E-2</v>
      </c>
      <c r="E303" s="6">
        <v>102</v>
      </c>
      <c r="F303" s="6">
        <v>0.05</v>
      </c>
      <c r="G303" s="8">
        <f t="array" ref="G303">_xlfn.FORECAST.LINEAR(F303, $B$302:$B$311, $C$302:$C$311)</f>
        <v>130.71515151515152</v>
      </c>
      <c r="H303" s="7">
        <f t="shared" si="79"/>
        <v>12.454445</v>
      </c>
      <c r="I303" s="8">
        <f t="shared" si="80"/>
        <v>61.690623612121215</v>
      </c>
      <c r="J303" s="8">
        <f t="array" ref="J303">$M$303*F303^2+$N$303*F303+$O$303</f>
        <v>100.63882575757575</v>
      </c>
      <c r="K303" s="8">
        <f t="shared" ref="K303:K341" si="91">$M$311*G303^2+$N$311*G303+O$311</f>
        <v>73.897845342728459</v>
      </c>
      <c r="L303" s="8">
        <f t="shared" ref="L303:L341" si="92">$M$315*G303^2+$N$315*G303+$O$315</f>
        <v>45.815653329835143</v>
      </c>
      <c r="M303" s="5">
        <f t="array" ref="M303:O303">LINEST(E302:E311, C302:D311, TRUE, FALSE)</f>
        <v>-23.106060606060606</v>
      </c>
      <c r="N303" s="5">
        <v>15.598484848484846</v>
      </c>
      <c r="O303" s="5">
        <v>99.916666666666657</v>
      </c>
      <c r="T303" s="9">
        <f t="shared" si="85"/>
        <v>1.5586805555555555E-2</v>
      </c>
      <c r="U303" s="10">
        <f t="shared" ref="U303:U341" si="93">G303*($R$302/$Q$302)</f>
        <v>65.357575757575759</v>
      </c>
      <c r="V303" s="11">
        <f t="shared" si="81"/>
        <v>3.8825002503472219</v>
      </c>
      <c r="W303" s="10">
        <f t="shared" si="82"/>
        <v>30.845311806060607</v>
      </c>
      <c r="X303" s="10">
        <f t="shared" ref="X303:X341" si="94">J303*($R$302/$Q$302)^3</f>
        <v>12.579853219696968</v>
      </c>
      <c r="Y303" s="10">
        <f t="array" ref="Y303">$M$311*U303^2+$N$311*U303+$O$311</f>
        <v>74.917213345576982</v>
      </c>
      <c r="Z303" s="10">
        <f t="array" ref="Z303">$M$315*U303^2+$N$315*U303+$O$315</f>
        <v>43.614432812978265</v>
      </c>
    </row>
    <row r="304" spans="1:26" x14ac:dyDescent="0.25">
      <c r="A304" s="6" t="s">
        <v>50</v>
      </c>
      <c r="B304" s="6">
        <v>109</v>
      </c>
      <c r="C304" s="6">
        <v>0.3</v>
      </c>
      <c r="D304" s="6">
        <f t="shared" si="90"/>
        <v>0.09</v>
      </c>
      <c r="E304" s="6">
        <v>102</v>
      </c>
      <c r="F304" s="6">
        <v>7.4999999999999997E-2</v>
      </c>
      <c r="G304" s="8">
        <f t="array" ref="G304">_xlfn.FORECAST.LINEAR(F304, $B$302:$B$311, $C$302:$C$311)</f>
        <v>128.53939393939393</v>
      </c>
      <c r="H304" s="7">
        <f t="shared" si="79"/>
        <v>18.6816675</v>
      </c>
      <c r="I304" s="8">
        <f t="shared" si="80"/>
        <v>60.663781351515148</v>
      </c>
      <c r="J304" s="8">
        <f t="array" ref="J304">$M$303*F304^2+$N$303*F304+$O$303</f>
        <v>100.95658143939393</v>
      </c>
      <c r="K304" s="8">
        <f t="shared" si="91"/>
        <v>73.838264300394172</v>
      </c>
      <c r="L304" s="8">
        <f t="shared" si="92"/>
        <v>45.087763522672617</v>
      </c>
      <c r="T304" s="9">
        <f t="shared" si="85"/>
        <v>2.3380208333333333E-2</v>
      </c>
      <c r="U304" s="10">
        <f t="shared" si="93"/>
        <v>64.269696969696966</v>
      </c>
      <c r="V304" s="11">
        <f t="shared" si="81"/>
        <v>5.8237503755208326</v>
      </c>
      <c r="W304" s="10">
        <f t="shared" si="82"/>
        <v>30.331890675757574</v>
      </c>
      <c r="X304" s="10">
        <f t="shared" si="94"/>
        <v>12.619572679924241</v>
      </c>
      <c r="Y304" s="10">
        <f t="array" ref="Y304">$M$311*U304^2+$N$311*U304+$O$311</f>
        <v>74.983353953886422</v>
      </c>
      <c r="Z304" s="10">
        <f t="array" ref="Z304">$M$315*U304^2+$N$315*U304+$O$315</f>
        <v>43.922005815733094</v>
      </c>
    </row>
    <row r="305" spans="1:26" x14ac:dyDescent="0.25">
      <c r="A305" s="6" t="s">
        <v>50</v>
      </c>
      <c r="B305" s="6">
        <v>101</v>
      </c>
      <c r="C305" s="6">
        <v>0.4</v>
      </c>
      <c r="D305" s="6">
        <f t="shared" si="90"/>
        <v>0.16000000000000003</v>
      </c>
      <c r="E305" s="6">
        <v>102</v>
      </c>
      <c r="F305" s="6">
        <v>0.1</v>
      </c>
      <c r="G305" s="8">
        <f t="array" ref="G305">_xlfn.FORECAST.LINEAR(F305, $B$302:$B$311, $C$302:$C$311)</f>
        <v>126.36363636363636</v>
      </c>
      <c r="H305" s="7">
        <f t="shared" si="79"/>
        <v>24.90889</v>
      </c>
      <c r="I305" s="8">
        <f t="shared" si="80"/>
        <v>59.636939090909088</v>
      </c>
      <c r="J305" s="8">
        <f t="array" ref="J305">$M$303*F305^2+$N$303*F305+$O$303</f>
        <v>101.24545454545454</v>
      </c>
      <c r="K305" s="8">
        <f t="shared" si="91"/>
        <v>73.785123966942152</v>
      </c>
      <c r="L305" s="8">
        <f t="shared" si="92"/>
        <v>44.404958677685968</v>
      </c>
      <c r="M305" s="2" t="s">
        <v>31</v>
      </c>
      <c r="N305" s="2" t="s">
        <v>33</v>
      </c>
      <c r="O305" s="2" t="s">
        <v>27</v>
      </c>
      <c r="P305" s="2" t="s">
        <v>32</v>
      </c>
      <c r="T305" s="9">
        <f t="shared" si="85"/>
        <v>3.117361111111111E-2</v>
      </c>
      <c r="U305" s="10">
        <f t="shared" si="93"/>
        <v>63.18181818181818</v>
      </c>
      <c r="V305" s="11">
        <f t="shared" si="81"/>
        <v>7.7650005006944438</v>
      </c>
      <c r="W305" s="10">
        <f t="shared" si="82"/>
        <v>29.818469545454544</v>
      </c>
      <c r="X305" s="10">
        <f t="shared" si="94"/>
        <v>12.655681818181817</v>
      </c>
      <c r="Y305" s="10">
        <f t="array" ref="Y305">$M$311*U305^2+$N$311*U305+$O$311</f>
        <v>75.051104739416431</v>
      </c>
      <c r="Z305" s="10">
        <f t="array" ref="Z305">$M$315*U305^2+$N$315*U305+$O$315</f>
        <v>44.240850059031885</v>
      </c>
    </row>
    <row r="306" spans="1:26" x14ac:dyDescent="0.25">
      <c r="A306" s="6" t="s">
        <v>50</v>
      </c>
      <c r="B306" s="6">
        <v>93</v>
      </c>
      <c r="C306" s="6">
        <v>0.5</v>
      </c>
      <c r="D306" s="6">
        <f t="shared" si="90"/>
        <v>0.25</v>
      </c>
      <c r="E306" s="6">
        <v>101</v>
      </c>
      <c r="F306" s="6">
        <v>0.125</v>
      </c>
      <c r="G306" s="8">
        <f t="array" ref="G306">_xlfn.FORECAST.LINEAR(F306, $B$302:$B$311, $C$302:$C$311)</f>
        <v>124.18787878787879</v>
      </c>
      <c r="H306" s="7">
        <f t="shared" si="79"/>
        <v>31.136112499999999</v>
      </c>
      <c r="I306" s="8">
        <f t="shared" si="80"/>
        <v>58.610096830303029</v>
      </c>
      <c r="J306" s="8">
        <f t="array" ref="J306">$M$303*F306^2+$N$303*F306+$O$303</f>
        <v>101.50544507575756</v>
      </c>
      <c r="K306" s="8">
        <f t="shared" si="91"/>
        <v>73.738424342372397</v>
      </c>
      <c r="L306" s="8">
        <f t="shared" si="92"/>
        <v>43.767238794875169</v>
      </c>
      <c r="M306" s="5">
        <v>50</v>
      </c>
      <c r="N306" s="5">
        <f>M306^2</f>
        <v>2500</v>
      </c>
      <c r="O306" s="5">
        <v>76</v>
      </c>
      <c r="P306" s="5">
        <v>49</v>
      </c>
      <c r="T306" s="9">
        <f t="shared" si="85"/>
        <v>3.8967013888888888E-2</v>
      </c>
      <c r="U306" s="10">
        <f t="shared" si="93"/>
        <v>62.093939393939394</v>
      </c>
      <c r="V306" s="11">
        <f t="shared" si="81"/>
        <v>9.706250625868055</v>
      </c>
      <c r="W306" s="10">
        <f t="shared" si="82"/>
        <v>29.305048415151514</v>
      </c>
      <c r="X306" s="10">
        <f t="shared" si="94"/>
        <v>12.688180634469695</v>
      </c>
      <c r="Y306" s="10">
        <f t="array" ref="Y306">$M$311*U306^2+$N$311*U306+$O$311</f>
        <v>75.120465702166996</v>
      </c>
      <c r="Z306" s="10">
        <f t="array" ref="Z306">$M$315*U306^2+$N$315*U306+$O$315</f>
        <v>44.570965542874646</v>
      </c>
    </row>
    <row r="307" spans="1:26" x14ac:dyDescent="0.25">
      <c r="A307" s="6" t="s">
        <v>50</v>
      </c>
      <c r="B307" s="6">
        <v>85</v>
      </c>
      <c r="C307" s="6">
        <v>0.6</v>
      </c>
      <c r="D307" s="6">
        <f t="shared" si="90"/>
        <v>0.36</v>
      </c>
      <c r="E307" s="6">
        <v>101</v>
      </c>
      <c r="F307" s="6">
        <v>0.15</v>
      </c>
      <c r="G307" s="8">
        <f t="array" ref="G307">_xlfn.FORECAST.LINEAR(F307, $B$302:$B$311, $C$302:$C$311)</f>
        <v>122.0121212121212</v>
      </c>
      <c r="H307" s="7">
        <f t="shared" si="79"/>
        <v>37.363334999999999</v>
      </c>
      <c r="I307" s="8">
        <f t="shared" si="80"/>
        <v>57.583254569696962</v>
      </c>
      <c r="J307" s="8">
        <f t="array" ref="J307">$M$303*F307^2+$N$303*F307+$O$303</f>
        <v>101.73655303030301</v>
      </c>
      <c r="K307" s="8">
        <f t="shared" si="91"/>
        <v>73.698165426684909</v>
      </c>
      <c r="L307" s="8">
        <f t="shared" si="92"/>
        <v>43.174603874240248</v>
      </c>
      <c r="M307" s="5">
        <v>64</v>
      </c>
      <c r="N307" s="5">
        <f t="shared" ref="N307:N308" si="95">M307^2</f>
        <v>4096</v>
      </c>
      <c r="O307" s="5">
        <v>75</v>
      </c>
      <c r="P307" s="5">
        <v>44</v>
      </c>
      <c r="T307" s="9">
        <f t="shared" si="85"/>
        <v>4.6760416666666665E-2</v>
      </c>
      <c r="U307" s="10">
        <f t="shared" si="93"/>
        <v>61.006060606060601</v>
      </c>
      <c r="V307" s="11">
        <f t="shared" si="81"/>
        <v>11.647500751041665</v>
      </c>
      <c r="W307" s="10">
        <f t="shared" si="82"/>
        <v>28.791627284848481</v>
      </c>
      <c r="X307" s="10">
        <f t="shared" si="94"/>
        <v>12.717069128787877</v>
      </c>
      <c r="Y307" s="10">
        <f t="array" ref="Y307">$M$311*U307^2+$N$311*U307+$O$311</f>
        <v>75.191436842138131</v>
      </c>
      <c r="Z307" s="10">
        <f t="array" ref="Z307">$M$315*U307^2+$N$315*U307+$O$315</f>
        <v>44.912352267261369</v>
      </c>
    </row>
    <row r="308" spans="1:26" x14ac:dyDescent="0.25">
      <c r="A308" s="6" t="s">
        <v>50</v>
      </c>
      <c r="B308" s="6">
        <v>76</v>
      </c>
      <c r="C308" s="6">
        <v>0.7</v>
      </c>
      <c r="D308" s="6">
        <f t="shared" si="90"/>
        <v>0.48999999999999994</v>
      </c>
      <c r="E308" s="6">
        <v>100</v>
      </c>
      <c r="F308" s="6">
        <v>0.17499999999999999</v>
      </c>
      <c r="G308" s="8">
        <f t="array" ref="G308">_xlfn.FORECAST.LINEAR(F308, $B$302:$B$311, $C$302:$C$311)</f>
        <v>119.83636363636363</v>
      </c>
      <c r="H308" s="7">
        <f t="shared" si="79"/>
        <v>43.590557499999996</v>
      </c>
      <c r="I308" s="8">
        <f t="shared" si="80"/>
        <v>56.556412309090909</v>
      </c>
      <c r="J308" s="8">
        <f t="array" ref="J308">$M$303*F308^2+$N$303*F308+$O$303</f>
        <v>101.9387784090909</v>
      </c>
      <c r="K308" s="8">
        <f t="shared" si="91"/>
        <v>73.664347219879687</v>
      </c>
      <c r="L308" s="8">
        <f t="shared" si="92"/>
        <v>42.62705391578119</v>
      </c>
      <c r="M308" s="5">
        <v>85</v>
      </c>
      <c r="N308" s="5">
        <f t="shared" si="95"/>
        <v>7225</v>
      </c>
      <c r="O308" s="5">
        <v>74</v>
      </c>
      <c r="P308" s="5">
        <v>40</v>
      </c>
      <c r="T308" s="9">
        <f t="shared" si="85"/>
        <v>5.4553819444444443E-2</v>
      </c>
      <c r="U308" s="10">
        <f t="shared" si="93"/>
        <v>59.918181818181814</v>
      </c>
      <c r="V308" s="11">
        <f t="shared" si="81"/>
        <v>13.588750876215277</v>
      </c>
      <c r="W308" s="10">
        <f t="shared" si="82"/>
        <v>28.278206154545455</v>
      </c>
      <c r="X308" s="10">
        <f t="shared" si="94"/>
        <v>12.742347301136363</v>
      </c>
      <c r="Y308" s="10">
        <f t="array" ref="Y308">$M$311*U308^2+$N$311*U308+$O$311</f>
        <v>75.264018159329851</v>
      </c>
      <c r="Z308" s="10">
        <f t="array" ref="Z308">$M$315*U308^2+$N$315*U308+$O$315</f>
        <v>45.265010232192054</v>
      </c>
    </row>
    <row r="309" spans="1:26" x14ac:dyDescent="0.25">
      <c r="A309" s="6" t="s">
        <v>50</v>
      </c>
      <c r="B309" s="6">
        <v>66</v>
      </c>
      <c r="C309" s="6">
        <v>0.8</v>
      </c>
      <c r="D309" s="6">
        <f t="shared" si="90"/>
        <v>0.64000000000000012</v>
      </c>
      <c r="E309" s="6">
        <v>99</v>
      </c>
      <c r="F309" s="6">
        <v>0.2</v>
      </c>
      <c r="G309" s="8">
        <f t="array" ref="G309">_xlfn.FORECAST.LINEAR(F309, $B$302:$B$311, $C$302:$C$311)</f>
        <v>117.66060606060606</v>
      </c>
      <c r="H309" s="7">
        <f t="shared" si="79"/>
        <v>49.817779999999999</v>
      </c>
      <c r="I309" s="8">
        <f t="shared" si="80"/>
        <v>55.52957004848485</v>
      </c>
      <c r="J309" s="8">
        <f t="array" ref="J309">$M$303*F309^2+$N$303*F309+$O$303</f>
        <v>102.1121212121212</v>
      </c>
      <c r="K309" s="8">
        <f t="shared" si="91"/>
        <v>73.636969721956731</v>
      </c>
      <c r="L309" s="8">
        <f t="shared" si="92"/>
        <v>42.124588919498024</v>
      </c>
      <c r="T309" s="9">
        <f t="shared" si="85"/>
        <v>6.2347222222222221E-2</v>
      </c>
      <c r="U309" s="10">
        <f t="shared" si="93"/>
        <v>58.830303030303028</v>
      </c>
      <c r="V309" s="11">
        <f t="shared" si="81"/>
        <v>15.530001001388888</v>
      </c>
      <c r="W309" s="10">
        <f t="shared" si="82"/>
        <v>27.764785024242425</v>
      </c>
      <c r="X309" s="10">
        <f t="shared" si="94"/>
        <v>12.764015151515149</v>
      </c>
      <c r="Y309" s="10">
        <f t="array" ref="Y309">$M$311*U309^2+$N$311*U309+$O$311</f>
        <v>75.338209653742126</v>
      </c>
      <c r="Z309" s="10">
        <f t="array" ref="Z309">$M$315*U309^2+$N$315*U309+$O$315</f>
        <v>45.628939437666716</v>
      </c>
    </row>
    <row r="310" spans="1:26" x14ac:dyDescent="0.25">
      <c r="A310" s="6" t="s">
        <v>50</v>
      </c>
      <c r="B310" s="6">
        <v>56</v>
      </c>
      <c r="C310" s="6">
        <v>0.9</v>
      </c>
      <c r="D310" s="6">
        <f t="shared" si="90"/>
        <v>0.81</v>
      </c>
      <c r="E310" s="6">
        <v>96</v>
      </c>
      <c r="F310" s="6">
        <v>0.22500000000000001</v>
      </c>
      <c r="G310" s="8">
        <f t="array" ref="G310">_xlfn.FORECAST.LINEAR(F310, $B$302:$B$311, $C$302:$C$311)</f>
        <v>115.48484848484848</v>
      </c>
      <c r="H310" s="7">
        <f t="shared" si="79"/>
        <v>56.045002500000002</v>
      </c>
      <c r="I310" s="8">
        <f t="shared" si="80"/>
        <v>54.50272778787879</v>
      </c>
      <c r="J310" s="8">
        <f t="array" ref="J310">$M$303*F310^2+$N$303*F310+$O$303</f>
        <v>102.25658143939393</v>
      </c>
      <c r="K310" s="8">
        <f t="shared" si="91"/>
        <v>73.616032932916056</v>
      </c>
      <c r="L310" s="8">
        <f t="shared" si="92"/>
        <v>41.667208885390714</v>
      </c>
      <c r="M310" s="41" t="s">
        <v>34</v>
      </c>
      <c r="N310" s="42"/>
      <c r="O310" s="43"/>
      <c r="T310" s="9">
        <f t="shared" si="85"/>
        <v>7.0140624999999998E-2</v>
      </c>
      <c r="U310" s="10">
        <f t="shared" si="93"/>
        <v>57.742424242424242</v>
      </c>
      <c r="V310" s="11">
        <f t="shared" si="81"/>
        <v>17.4712511265625</v>
      </c>
      <c r="W310" s="10">
        <f t="shared" si="82"/>
        <v>27.251363893939395</v>
      </c>
      <c r="X310" s="10">
        <f t="shared" si="94"/>
        <v>12.782072679924241</v>
      </c>
      <c r="Y310" s="10">
        <f t="array" ref="Y310">$M$311*U310^2+$N$311*U310+$O$311</f>
        <v>75.414011325374958</v>
      </c>
      <c r="Z310" s="10">
        <f t="array" ref="Z310">$M$315*U310^2+$N$315*U310+$O$315</f>
        <v>46.004139883685347</v>
      </c>
    </row>
    <row r="311" spans="1:26" x14ac:dyDescent="0.25">
      <c r="A311" s="6" t="s">
        <v>50</v>
      </c>
      <c r="B311" s="6">
        <v>45</v>
      </c>
      <c r="C311" s="6">
        <v>1</v>
      </c>
      <c r="D311" s="6">
        <f t="shared" si="90"/>
        <v>1</v>
      </c>
      <c r="E311" s="6">
        <v>91</v>
      </c>
      <c r="F311" s="6">
        <v>0.25</v>
      </c>
      <c r="G311" s="8">
        <f t="array" ref="G311">_xlfn.FORECAST.LINEAR(F311, $B$302:$B$311, $C$302:$C$311)</f>
        <v>113.30909090909091</v>
      </c>
      <c r="H311" s="7">
        <f t="shared" si="79"/>
        <v>62.272224999999999</v>
      </c>
      <c r="I311" s="8">
        <f t="shared" si="80"/>
        <v>53.47588552727273</v>
      </c>
      <c r="J311" s="8">
        <f t="array" ref="J311">$M$303*F311^2+$N$303*F311+$O$303</f>
        <v>102.37215909090908</v>
      </c>
      <c r="K311" s="8">
        <f t="shared" si="91"/>
        <v>73.601536852757633</v>
      </c>
      <c r="L311" s="8">
        <f t="shared" si="92"/>
        <v>41.254913813459275</v>
      </c>
      <c r="M311" s="5">
        <f t="array" ref="M311:O311">LINEST(O306:O308, M306:N308, TRUE, FALSE)</f>
        <v>6.8027210884353824E-4</v>
      </c>
      <c r="N311" s="5">
        <v>-0.14897959183673479</v>
      </c>
      <c r="O311" s="5">
        <v>81.748299319727892</v>
      </c>
      <c r="T311" s="9">
        <f t="shared" si="85"/>
        <v>7.7934027777777776E-2</v>
      </c>
      <c r="U311" s="10">
        <f t="shared" si="93"/>
        <v>56.654545454545456</v>
      </c>
      <c r="V311" s="11">
        <f t="shared" si="81"/>
        <v>19.41250125173611</v>
      </c>
      <c r="W311" s="10">
        <f t="shared" si="82"/>
        <v>26.737942763636365</v>
      </c>
      <c r="X311" s="10">
        <f t="shared" si="94"/>
        <v>12.796519886363635</v>
      </c>
      <c r="Y311" s="10">
        <f t="array" ref="Y311">$M$311*U311^2+$N$311*U311+$O$311</f>
        <v>75.491423174228373</v>
      </c>
      <c r="Z311" s="10">
        <f t="array" ref="Z311">$M$315*U311^2+$N$315*U311+$O$315</f>
        <v>46.390611570247941</v>
      </c>
    </row>
    <row r="312" spans="1:26" x14ac:dyDescent="0.25">
      <c r="A312" s="6" t="s">
        <v>50</v>
      </c>
      <c r="F312" s="6">
        <v>0.27500000000000002</v>
      </c>
      <c r="G312" s="8">
        <f t="array" ref="G312">_xlfn.FORECAST.LINEAR(F312, $B$302:$B$311, $C$302:$C$311)</f>
        <v>111.13333333333333</v>
      </c>
      <c r="H312" s="7">
        <f t="shared" si="79"/>
        <v>68.499447500000002</v>
      </c>
      <c r="I312" s="8">
        <f t="shared" si="80"/>
        <v>52.449043266666663</v>
      </c>
      <c r="J312" s="8">
        <f t="array" ref="J312">$M$303*F312^2+$N$303*F312+$O$303</f>
        <v>102.45885416666665</v>
      </c>
      <c r="K312" s="8">
        <f t="shared" si="91"/>
        <v>73.593481481481476</v>
      </c>
      <c r="L312" s="8">
        <f t="shared" si="92"/>
        <v>40.8877037037037</v>
      </c>
      <c r="T312" s="9">
        <f t="shared" si="85"/>
        <v>8.5727430555555553E-2</v>
      </c>
      <c r="U312" s="10">
        <f t="shared" si="93"/>
        <v>55.566666666666663</v>
      </c>
      <c r="V312" s="11">
        <f t="shared" si="81"/>
        <v>21.35375137690972</v>
      </c>
      <c r="W312" s="10">
        <f t="shared" si="82"/>
        <v>26.224521633333332</v>
      </c>
      <c r="X312" s="10">
        <f t="shared" si="94"/>
        <v>12.807356770833332</v>
      </c>
      <c r="Y312" s="10">
        <f t="array" ref="Y312">$M$311*U312^2+$N$311*U312+$O$311</f>
        <v>75.570445200302345</v>
      </c>
      <c r="Z312" s="10">
        <f t="array" ref="Z312">$M$315*U312^2+$N$315*U312+$O$315</f>
        <v>46.788354497354504</v>
      </c>
    </row>
    <row r="313" spans="1:26" x14ac:dyDescent="0.25">
      <c r="A313" s="6" t="s">
        <v>50</v>
      </c>
      <c r="F313" s="6">
        <v>0.3</v>
      </c>
      <c r="G313" s="8">
        <f t="array" ref="G313">_xlfn.FORECAST.LINEAR(F313, $B$302:$B$311, $C$302:$C$311)</f>
        <v>108.95757575757575</v>
      </c>
      <c r="H313" s="7">
        <f t="shared" si="79"/>
        <v>74.726669999999999</v>
      </c>
      <c r="I313" s="8">
        <f t="shared" si="80"/>
        <v>51.422201006060604</v>
      </c>
      <c r="J313" s="8">
        <f t="array" ref="J313">$M$303*F313^2+$N$303*F313+$O$303</f>
        <v>102.51666666666665</v>
      </c>
      <c r="K313" s="8">
        <f t="shared" si="91"/>
        <v>73.591866819087599</v>
      </c>
      <c r="L313" s="8">
        <f t="shared" si="92"/>
        <v>40.565578556124031</v>
      </c>
      <c r="T313" s="9">
        <f t="shared" si="85"/>
        <v>9.3520833333333331E-2</v>
      </c>
      <c r="U313" s="10">
        <f t="shared" si="93"/>
        <v>54.478787878787877</v>
      </c>
      <c r="V313" s="11">
        <f t="shared" si="81"/>
        <v>23.295001502083331</v>
      </c>
      <c r="W313" s="10">
        <f t="shared" si="82"/>
        <v>25.711100503030302</v>
      </c>
      <c r="X313" s="10">
        <f t="shared" si="94"/>
        <v>12.814583333333331</v>
      </c>
      <c r="Y313" s="10">
        <f t="array" ref="Y313">$M$311*U313^2+$N$311*U313+$O$311</f>
        <v>75.651077403596886</v>
      </c>
      <c r="Z313" s="10">
        <f t="array" ref="Z313">$M$315*U313^2+$N$315*U313+$O$315</f>
        <v>47.197368665005044</v>
      </c>
    </row>
    <row r="314" spans="1:26" x14ac:dyDescent="0.25">
      <c r="A314" s="6" t="s">
        <v>50</v>
      </c>
      <c r="F314" s="6">
        <v>0.32500000000000001</v>
      </c>
      <c r="G314" s="8">
        <f t="array" ref="G314">_xlfn.FORECAST.LINEAR(F314, $B$302:$B$311, $C$302:$C$311)</f>
        <v>106.78181818181818</v>
      </c>
      <c r="H314" s="7">
        <f t="shared" si="79"/>
        <v>80.953892499999995</v>
      </c>
      <c r="I314" s="8">
        <f t="shared" si="80"/>
        <v>50.395358745454544</v>
      </c>
      <c r="J314" s="8">
        <f t="array" ref="J314">$M$303*F314^2+$N$303*F314+$O$303</f>
        <v>102.54559659090908</v>
      </c>
      <c r="K314" s="8">
        <f t="shared" si="91"/>
        <v>73.596692865575989</v>
      </c>
      <c r="L314" s="8">
        <f t="shared" si="92"/>
        <v>40.288538370720197</v>
      </c>
      <c r="M314" s="41" t="s">
        <v>35</v>
      </c>
      <c r="N314" s="42"/>
      <c r="O314" s="43"/>
      <c r="T314" s="9">
        <f t="shared" si="85"/>
        <v>0.10131423611111111</v>
      </c>
      <c r="U314" s="10">
        <f t="shared" si="93"/>
        <v>53.390909090909091</v>
      </c>
      <c r="V314" s="11">
        <f t="shared" si="81"/>
        <v>25.236251627256944</v>
      </c>
      <c r="W314" s="10">
        <f t="shared" si="82"/>
        <v>25.197679372727272</v>
      </c>
      <c r="X314" s="10">
        <f t="shared" si="94"/>
        <v>12.818199573863636</v>
      </c>
      <c r="Y314" s="10">
        <f t="array" ref="Y314">$M$311*U314^2+$N$311*U314+$O$311</f>
        <v>75.733319784111984</v>
      </c>
      <c r="Z314" s="10">
        <f t="array" ref="Z314">$M$315*U314^2+$N$315*U314+$O$315</f>
        <v>47.617654073199539</v>
      </c>
    </row>
    <row r="315" spans="1:26" x14ac:dyDescent="0.25">
      <c r="A315" s="6" t="s">
        <v>50</v>
      </c>
      <c r="F315" s="6">
        <v>0.35</v>
      </c>
      <c r="G315" s="8">
        <f t="array" ref="G315">_xlfn.FORECAST.LINEAR(F315, $B$302:$B$311, $C$302:$C$311)</f>
        <v>104.60606060606061</v>
      </c>
      <c r="H315" s="7">
        <f t="shared" si="79"/>
        <v>87.181114999999991</v>
      </c>
      <c r="I315" s="8">
        <f t="shared" si="80"/>
        <v>49.368516484848485</v>
      </c>
      <c r="J315" s="8">
        <f t="array" ref="J315">$M$303*F315^2+$N$303*F315+$O$303</f>
        <v>102.54564393939393</v>
      </c>
      <c r="K315" s="8">
        <f t="shared" si="91"/>
        <v>73.60795962094663</v>
      </c>
      <c r="L315" s="8">
        <f t="shared" si="92"/>
        <v>40.056583147492248</v>
      </c>
      <c r="M315" s="5">
        <f t="array" ref="M315:O315">LINEST(P306:P308, M306:N308, TRUE, FALSE)</f>
        <v>4.7619047619047641E-3</v>
      </c>
      <c r="N315" s="5">
        <v>-0.90000000000000036</v>
      </c>
      <c r="O315" s="5">
        <v>82.095238095238116</v>
      </c>
      <c r="T315" s="9">
        <f t="shared" si="85"/>
        <v>0.10910763888888889</v>
      </c>
      <c r="U315" s="10">
        <f t="shared" si="93"/>
        <v>52.303030303030305</v>
      </c>
      <c r="V315" s="11">
        <f t="shared" si="81"/>
        <v>27.177501752430555</v>
      </c>
      <c r="W315" s="10">
        <f t="shared" si="82"/>
        <v>24.684258242424242</v>
      </c>
      <c r="X315" s="10">
        <f t="shared" si="94"/>
        <v>12.818205492424241</v>
      </c>
      <c r="Y315" s="10">
        <f t="array" ref="Y315">$M$311*U315^2+$N$311*U315+$O$311</f>
        <v>75.817172341847666</v>
      </c>
      <c r="Z315" s="10">
        <f t="array" ref="Z315">$M$315*U315^2+$N$315*U315+$O$315</f>
        <v>48.049210721938003</v>
      </c>
    </row>
    <row r="316" spans="1:26" x14ac:dyDescent="0.25">
      <c r="A316" s="6" t="s">
        <v>50</v>
      </c>
      <c r="F316" s="6">
        <v>0.375</v>
      </c>
      <c r="G316" s="8">
        <f t="array" ref="G316">_xlfn.FORECAST.LINEAR(F316, $B$302:$B$311, $C$302:$C$311)</f>
        <v>102.43030303030302</v>
      </c>
      <c r="H316" s="7">
        <f t="shared" si="79"/>
        <v>93.408337500000002</v>
      </c>
      <c r="I316" s="8">
        <f t="shared" si="80"/>
        <v>48.341674224242418</v>
      </c>
      <c r="J316" s="8">
        <f t="array" ref="J316">$M$303*F316^2+$N$303*F316+$O$303</f>
        <v>102.5168087121212</v>
      </c>
      <c r="K316" s="8">
        <f t="shared" si="91"/>
        <v>73.625667085199552</v>
      </c>
      <c r="L316" s="8">
        <f t="shared" si="92"/>
        <v>39.869712886440162</v>
      </c>
      <c r="T316" s="9">
        <f t="shared" si="85"/>
        <v>0.11690104166666666</v>
      </c>
      <c r="U316" s="10">
        <f t="shared" si="93"/>
        <v>51.215151515151511</v>
      </c>
      <c r="V316" s="11">
        <f t="shared" si="81"/>
        <v>29.118751877604165</v>
      </c>
      <c r="W316" s="10">
        <f t="shared" si="82"/>
        <v>24.170837112121209</v>
      </c>
      <c r="X316" s="10">
        <f t="shared" si="94"/>
        <v>12.81460108901515</v>
      </c>
      <c r="Y316" s="10">
        <f t="array" ref="Y316">$M$311*U316^2+$N$311*U316+$O$311</f>
        <v>75.902635076803904</v>
      </c>
      <c r="Z316" s="10">
        <f t="array" ref="Z316">$M$315*U316^2+$N$315*U316+$O$315</f>
        <v>48.492038611220437</v>
      </c>
    </row>
    <row r="317" spans="1:26" x14ac:dyDescent="0.25">
      <c r="A317" s="6" t="s">
        <v>50</v>
      </c>
      <c r="F317" s="6">
        <v>0.4</v>
      </c>
      <c r="G317" s="8">
        <f t="array" ref="G317">_xlfn.FORECAST.LINEAR(F317, $B$302:$B$311, $C$302:$C$311)</f>
        <v>100.25454545454545</v>
      </c>
      <c r="H317" s="7">
        <f t="shared" si="79"/>
        <v>99.635559999999998</v>
      </c>
      <c r="I317" s="8">
        <f t="shared" si="80"/>
        <v>47.314831963636365</v>
      </c>
      <c r="J317" s="8">
        <f t="array" ref="J317">$M$303*F317^2+$N$303*F317+$O$303</f>
        <v>102.4590909090909</v>
      </c>
      <c r="K317" s="8">
        <f t="shared" si="91"/>
        <v>73.649815258334741</v>
      </c>
      <c r="L317" s="8">
        <f t="shared" si="92"/>
        <v>39.727927587563961</v>
      </c>
      <c r="T317" s="9">
        <f t="shared" si="85"/>
        <v>0.12469444444444444</v>
      </c>
      <c r="U317" s="10">
        <f t="shared" si="93"/>
        <v>50.127272727272725</v>
      </c>
      <c r="V317" s="11">
        <f t="shared" si="81"/>
        <v>31.060002002777775</v>
      </c>
      <c r="W317" s="10">
        <f t="shared" si="82"/>
        <v>23.657415981818183</v>
      </c>
      <c r="X317" s="10">
        <f t="shared" si="94"/>
        <v>12.807386363636363</v>
      </c>
      <c r="Y317" s="10">
        <f t="array" ref="Y317">$M$311*U317^2+$N$311*U317+$O$311</f>
        <v>75.989707988980712</v>
      </c>
      <c r="Z317" s="10">
        <f t="array" ref="Z317">$M$315*U317^2+$N$315*U317+$O$315</f>
        <v>48.94613774104684</v>
      </c>
    </row>
    <row r="318" spans="1:26" x14ac:dyDescent="0.25">
      <c r="A318" s="6" t="s">
        <v>50</v>
      </c>
      <c r="F318" s="6">
        <v>0.42499999999999999</v>
      </c>
      <c r="G318" s="8">
        <f t="array" ref="G318">_xlfn.FORECAST.LINEAR(F318, $B$302:$B$311, $C$302:$C$311)</f>
        <v>98.078787878787878</v>
      </c>
      <c r="H318" s="7">
        <f t="shared" si="79"/>
        <v>105.86278249999999</v>
      </c>
      <c r="I318" s="8">
        <f t="shared" si="80"/>
        <v>46.287989703030306</v>
      </c>
      <c r="J318" s="8">
        <f t="array" ref="J318">$M$303*F318^2+$N$303*F318+$O$303</f>
        <v>102.37249053030303</v>
      </c>
      <c r="K318" s="8">
        <f t="shared" si="91"/>
        <v>73.680404140352195</v>
      </c>
      <c r="L318" s="8">
        <f t="shared" si="92"/>
        <v>39.631227250863617</v>
      </c>
      <c r="T318" s="9">
        <f t="shared" si="85"/>
        <v>0.1324878472222222</v>
      </c>
      <c r="U318" s="10">
        <f t="shared" si="93"/>
        <v>49.039393939393939</v>
      </c>
      <c r="V318" s="11">
        <f t="shared" si="81"/>
        <v>33.001252127951382</v>
      </c>
      <c r="W318" s="10">
        <f t="shared" si="82"/>
        <v>23.143994851515153</v>
      </c>
      <c r="X318" s="10">
        <f t="shared" si="94"/>
        <v>12.796561316287878</v>
      </c>
      <c r="Y318" s="10">
        <f t="array" ref="Y318">$M$311*U318^2+$N$311*U318+$O$311</f>
        <v>76.07839107837809</v>
      </c>
      <c r="Z318" s="10">
        <f t="array" ref="Z318">$M$315*U318^2+$N$315*U318+$O$315</f>
        <v>49.411508111417206</v>
      </c>
    </row>
    <row r="319" spans="1:26" x14ac:dyDescent="0.25">
      <c r="A319" s="6" t="s">
        <v>50</v>
      </c>
      <c r="F319" s="6">
        <v>0.45</v>
      </c>
      <c r="G319" s="8">
        <f t="array" ref="G319">_xlfn.FORECAST.LINEAR(F319, $B$302:$B$311, $C$302:$C$311)</f>
        <v>95.903030303030306</v>
      </c>
      <c r="H319" s="7">
        <f t="shared" si="79"/>
        <v>112.090005</v>
      </c>
      <c r="I319" s="8">
        <f t="shared" si="80"/>
        <v>45.261147442424246</v>
      </c>
      <c r="J319" s="8">
        <f t="array" ref="J319">$M$303*F319^2+$N$303*F319+$O$303</f>
        <v>102.25700757575757</v>
      </c>
      <c r="K319" s="8">
        <f t="shared" si="91"/>
        <v>73.717433731251916</v>
      </c>
      <c r="L319" s="8">
        <f t="shared" si="92"/>
        <v>39.57961187633915</v>
      </c>
      <c r="T319" s="9">
        <f t="shared" si="85"/>
        <v>0.14028125</v>
      </c>
      <c r="U319" s="10">
        <f t="shared" si="93"/>
        <v>47.951515151515153</v>
      </c>
      <c r="V319" s="11">
        <f t="shared" si="81"/>
        <v>34.942502253124999</v>
      </c>
      <c r="W319" s="10">
        <f t="shared" si="82"/>
        <v>22.630573721212123</v>
      </c>
      <c r="X319" s="10">
        <f t="shared" si="94"/>
        <v>12.782125946969696</v>
      </c>
      <c r="Y319" s="10">
        <f t="array" ref="Y319">$M$311*U319^2+$N$311*U319+$O$311</f>
        <v>76.168684344996038</v>
      </c>
      <c r="Z319" s="10">
        <f t="array" ref="Z319">$M$315*U319^2+$N$315*U319+$O$315</f>
        <v>49.888149722331548</v>
      </c>
    </row>
    <row r="320" spans="1:26" x14ac:dyDescent="0.25">
      <c r="A320" s="6" t="s">
        <v>50</v>
      </c>
      <c r="F320" s="6">
        <v>0.47499999999999998</v>
      </c>
      <c r="G320" s="8">
        <f t="array" ref="G320">_xlfn.FORECAST.LINEAR(F320, $B$302:$B$311, $C$302:$C$311)</f>
        <v>93.72727272727272</v>
      </c>
      <c r="H320" s="7">
        <f t="shared" si="79"/>
        <v>118.31722749999999</v>
      </c>
      <c r="I320" s="8">
        <f t="shared" si="80"/>
        <v>44.234305181818179</v>
      </c>
      <c r="J320" s="8">
        <f t="array" ref="J320">$M$303*F320^2+$N$303*F320+$O$303</f>
        <v>102.11264204545454</v>
      </c>
      <c r="K320" s="8">
        <f t="shared" si="91"/>
        <v>73.760904031033903</v>
      </c>
      <c r="L320" s="8">
        <f t="shared" si="92"/>
        <v>39.573081463990555</v>
      </c>
      <c r="T320" s="9">
        <f t="shared" si="85"/>
        <v>0.14807465277777776</v>
      </c>
      <c r="U320" s="10">
        <f t="shared" si="93"/>
        <v>46.86363636363636</v>
      </c>
      <c r="V320" s="11">
        <f t="shared" si="81"/>
        <v>36.883752378298603</v>
      </c>
      <c r="W320" s="10">
        <f t="shared" si="82"/>
        <v>22.11715259090909</v>
      </c>
      <c r="X320" s="10">
        <f t="shared" si="94"/>
        <v>12.764080255681817</v>
      </c>
      <c r="Y320" s="10">
        <f t="array" ref="Y320">$M$311*U320^2+$N$311*U320+$O$311</f>
        <v>76.260587788834542</v>
      </c>
      <c r="Z320" s="10">
        <f t="array" ref="Z320">$M$315*U320^2+$N$315*U320+$O$315</f>
        <v>50.376062573789852</v>
      </c>
    </row>
    <row r="321" spans="1:26" x14ac:dyDescent="0.25">
      <c r="A321" s="6" t="s">
        <v>50</v>
      </c>
      <c r="F321" s="6">
        <v>0.5</v>
      </c>
      <c r="G321" s="8">
        <f t="array" ref="G321">_xlfn.FORECAST.LINEAR(F321, $B$302:$B$311, $C$302:$C$311)</f>
        <v>91.551515151515147</v>
      </c>
      <c r="H321" s="7">
        <f t="shared" si="79"/>
        <v>124.54445</v>
      </c>
      <c r="I321" s="8">
        <f t="shared" si="80"/>
        <v>43.20746292121212</v>
      </c>
      <c r="J321" s="8">
        <f t="array" ref="J321">$M$303*F321^2+$N$303*F321+$O$303</f>
        <v>101.93939393939392</v>
      </c>
      <c r="K321" s="8">
        <f t="shared" si="91"/>
        <v>73.810815039698156</v>
      </c>
      <c r="L321" s="8">
        <f t="shared" si="92"/>
        <v>39.611636013817844</v>
      </c>
      <c r="T321" s="9">
        <f t="shared" si="85"/>
        <v>0.15586805555555555</v>
      </c>
      <c r="U321" s="10">
        <f t="shared" si="93"/>
        <v>45.775757575757574</v>
      </c>
      <c r="V321" s="11">
        <f t="shared" si="81"/>
        <v>38.82500250347222</v>
      </c>
      <c r="W321" s="10">
        <f t="shared" si="82"/>
        <v>21.60373146060606</v>
      </c>
      <c r="X321" s="10">
        <f t="shared" si="94"/>
        <v>12.74242424242424</v>
      </c>
      <c r="Y321" s="10">
        <f t="array" ref="Y321">$M$311*U321^2+$N$311*U321+$O$311</f>
        <v>76.354101409893616</v>
      </c>
      <c r="Z321" s="10">
        <f t="array" ref="Z321">$M$315*U321^2+$N$315*U321+$O$315</f>
        <v>50.875246665792133</v>
      </c>
    </row>
    <row r="322" spans="1:26" x14ac:dyDescent="0.25">
      <c r="A322" s="6" t="s">
        <v>50</v>
      </c>
      <c r="F322" s="6">
        <v>0.52500000000000002</v>
      </c>
      <c r="G322" s="8">
        <f t="array" ref="G322">_xlfn.FORECAST.LINEAR(F322, $B$302:$B$311, $C$302:$C$311)</f>
        <v>89.375757575757575</v>
      </c>
      <c r="H322" s="7">
        <f t="shared" si="79"/>
        <v>130.77167249999999</v>
      </c>
      <c r="I322" s="8">
        <f t="shared" si="80"/>
        <v>42.18062066060606</v>
      </c>
      <c r="J322" s="8">
        <f t="array" ref="J322">$M$303*F322^2+$N$303*F322+$O$303</f>
        <v>101.73726325757575</v>
      </c>
      <c r="K322" s="8">
        <f t="shared" si="91"/>
        <v>73.867166757244675</v>
      </c>
      <c r="L322" s="8">
        <f t="shared" si="92"/>
        <v>39.695275525820989</v>
      </c>
      <c r="T322" s="9">
        <f t="shared" si="85"/>
        <v>0.16366145833333334</v>
      </c>
      <c r="U322" s="10">
        <f t="shared" si="93"/>
        <v>44.687878787878788</v>
      </c>
      <c r="V322" s="11">
        <f t="shared" si="81"/>
        <v>40.766252628645837</v>
      </c>
      <c r="W322" s="10">
        <f t="shared" si="82"/>
        <v>21.09031033030303</v>
      </c>
      <c r="X322" s="10">
        <f t="shared" si="94"/>
        <v>12.717157907196968</v>
      </c>
      <c r="Y322" s="10">
        <f t="array" ref="Y322">$M$311*U322^2+$N$311*U322+$O$311</f>
        <v>76.44922520817326</v>
      </c>
      <c r="Z322" s="10">
        <f t="array" ref="Z322">$M$315*U322^2+$N$315*U322+$O$315</f>
        <v>51.385701998338376</v>
      </c>
    </row>
    <row r="323" spans="1:26" x14ac:dyDescent="0.25">
      <c r="A323" s="6" t="s">
        <v>50</v>
      </c>
      <c r="F323" s="6">
        <v>0.55000000000000004</v>
      </c>
      <c r="G323" s="8">
        <f t="array" ref="G323">_xlfn.FORECAST.LINEAR(F323, $B$302:$B$311, $C$302:$C$311)</f>
        <v>87.199999999999989</v>
      </c>
      <c r="H323" s="7">
        <f t="shared" ref="H323:H386" si="96">F323*249.0889</f>
        <v>136.998895</v>
      </c>
      <c r="I323" s="8">
        <f t="shared" ref="I323:I386" si="97">G323*0.471947</f>
        <v>41.153778399999993</v>
      </c>
      <c r="J323" s="8">
        <f t="array" ref="J323">$M$303*F323^2+$N$303*F323+$O$303</f>
        <v>101.50624999999999</v>
      </c>
      <c r="K323" s="8">
        <f t="shared" si="91"/>
        <v>73.929959183673475</v>
      </c>
      <c r="L323" s="8">
        <f t="shared" si="92"/>
        <v>39.824000000000012</v>
      </c>
      <c r="T323" s="9">
        <f t="shared" si="85"/>
        <v>0.17145486111111111</v>
      </c>
      <c r="U323" s="10">
        <f t="shared" si="93"/>
        <v>43.599999999999994</v>
      </c>
      <c r="V323" s="11">
        <f t="shared" ref="V323:V386" si="98">T323*249.0889</f>
        <v>42.70750275381944</v>
      </c>
      <c r="W323" s="10">
        <f t="shared" ref="W323:W386" si="99">U323*0.471947</f>
        <v>20.576889199999997</v>
      </c>
      <c r="X323" s="10">
        <f t="shared" si="94"/>
        <v>12.688281249999999</v>
      </c>
      <c r="Y323" s="10">
        <f t="array" ref="Y323">$M$311*U323^2+$N$311*U323+$O$311</f>
        <v>76.545959183673475</v>
      </c>
      <c r="Z323" s="10">
        <f t="array" ref="Z323">$M$315*U323^2+$N$315*U323+$O$315</f>
        <v>51.907428571428582</v>
      </c>
    </row>
    <row r="324" spans="1:26" x14ac:dyDescent="0.25">
      <c r="A324" s="6" t="s">
        <v>50</v>
      </c>
      <c r="F324" s="6">
        <v>0.57499999999999996</v>
      </c>
      <c r="G324" s="8">
        <f t="array" ref="G324">_xlfn.FORECAST.LINEAR(F324, $B$302:$B$311, $C$302:$C$311)</f>
        <v>85.024242424242431</v>
      </c>
      <c r="H324" s="7">
        <f t="shared" si="96"/>
        <v>143.22611749999999</v>
      </c>
      <c r="I324" s="8">
        <f t="shared" si="97"/>
        <v>40.126936139393941</v>
      </c>
      <c r="J324" s="8">
        <f t="array" ref="J324">$M$303*F324^2+$N$303*F324+$O$303</f>
        <v>101.24635416666666</v>
      </c>
      <c r="K324" s="8">
        <f t="shared" si="91"/>
        <v>73.999192318984527</v>
      </c>
      <c r="L324" s="8">
        <f t="shared" si="92"/>
        <v>39.997809436354899</v>
      </c>
      <c r="T324" s="9">
        <f t="shared" si="85"/>
        <v>0.17924826388888887</v>
      </c>
      <c r="U324" s="10">
        <f t="shared" si="93"/>
        <v>42.512121212121215</v>
      </c>
      <c r="V324" s="11">
        <f t="shared" si="98"/>
        <v>44.648752878993051</v>
      </c>
      <c r="W324" s="10">
        <f t="shared" si="99"/>
        <v>20.06346806969697</v>
      </c>
      <c r="X324" s="10">
        <f t="shared" si="94"/>
        <v>12.655794270833333</v>
      </c>
      <c r="Y324" s="10">
        <f t="array" ref="Y324">$M$311*U324^2+$N$311*U324+$O$311</f>
        <v>76.644303336394245</v>
      </c>
      <c r="Z324" s="10">
        <f t="array" ref="Z324">$M$315*U324^2+$N$315*U324+$O$315</f>
        <v>52.440426385062757</v>
      </c>
    </row>
    <row r="325" spans="1:26" x14ac:dyDescent="0.25">
      <c r="A325" s="6" t="s">
        <v>50</v>
      </c>
      <c r="F325" s="6">
        <v>0.6</v>
      </c>
      <c r="G325" s="8">
        <f t="array" ref="G325">_xlfn.FORECAST.LINEAR(F325, $B$302:$B$311, $C$302:$C$311)</f>
        <v>82.848484848484844</v>
      </c>
      <c r="H325" s="7">
        <f t="shared" si="96"/>
        <v>149.45334</v>
      </c>
      <c r="I325" s="8">
        <f t="shared" si="97"/>
        <v>39.100093878787874</v>
      </c>
      <c r="J325" s="8">
        <f t="array" ref="J325">$M$303*F325^2+$N$303*F325+$O$303</f>
        <v>100.95757575757574</v>
      </c>
      <c r="K325" s="8">
        <f t="shared" si="91"/>
        <v>74.074866163177845</v>
      </c>
      <c r="L325" s="8">
        <f t="shared" si="92"/>
        <v>40.216703834885656</v>
      </c>
      <c r="T325" s="9">
        <f t="shared" si="85"/>
        <v>0.18704166666666666</v>
      </c>
      <c r="U325" s="10">
        <f t="shared" si="93"/>
        <v>41.424242424242422</v>
      </c>
      <c r="V325" s="11">
        <f t="shared" si="98"/>
        <v>46.590003004166661</v>
      </c>
      <c r="W325" s="10">
        <f t="shared" si="99"/>
        <v>19.550046939393937</v>
      </c>
      <c r="X325" s="10">
        <f t="shared" si="94"/>
        <v>12.619696969696967</v>
      </c>
      <c r="Y325" s="10">
        <f t="array" ref="Y325">$M$311*U325^2+$N$311*U325+$O$311</f>
        <v>76.744257666335585</v>
      </c>
      <c r="Z325" s="10">
        <f t="array" ref="Z325">$M$315*U325^2+$N$315*U325+$O$315</f>
        <v>52.984695439240902</v>
      </c>
    </row>
    <row r="326" spans="1:26" x14ac:dyDescent="0.25">
      <c r="A326" s="6" t="s">
        <v>50</v>
      </c>
      <c r="F326" s="6">
        <v>0.625</v>
      </c>
      <c r="G326" s="8">
        <f t="array" ref="G326">_xlfn.FORECAST.LINEAR(F326, $B$302:$B$311, $C$302:$C$311)</f>
        <v>80.672727272727272</v>
      </c>
      <c r="H326" s="7">
        <f t="shared" si="96"/>
        <v>155.68056250000001</v>
      </c>
      <c r="I326" s="8">
        <f t="shared" si="97"/>
        <v>38.073251618181821</v>
      </c>
      <c r="J326" s="8">
        <f t="array" ref="J326">$M$303*F326^2+$N$303*F326+$O$303</f>
        <v>100.63991477272727</v>
      </c>
      <c r="K326" s="8">
        <f t="shared" si="91"/>
        <v>74.156980716253443</v>
      </c>
      <c r="L326" s="8">
        <f t="shared" si="92"/>
        <v>40.480683195592292</v>
      </c>
      <c r="T326" s="9">
        <f t="shared" si="85"/>
        <v>0.19483506944444445</v>
      </c>
      <c r="U326" s="10">
        <f t="shared" si="93"/>
        <v>40.336363636363636</v>
      </c>
      <c r="V326" s="11">
        <f t="shared" si="98"/>
        <v>48.531253129340278</v>
      </c>
      <c r="W326" s="10">
        <f t="shared" si="99"/>
        <v>19.036625809090911</v>
      </c>
      <c r="X326" s="10">
        <f t="shared" si="94"/>
        <v>12.579989346590908</v>
      </c>
      <c r="Y326" s="10">
        <f t="array" ref="Y326">$M$311*U326^2+$N$311*U326+$O$311</f>
        <v>76.845822173497496</v>
      </c>
      <c r="Z326" s="10">
        <f t="array" ref="Z326">$M$315*U326^2+$N$315*U326+$O$315</f>
        <v>53.540235733963016</v>
      </c>
    </row>
    <row r="327" spans="1:26" x14ac:dyDescent="0.25">
      <c r="A327" s="6" t="s">
        <v>50</v>
      </c>
      <c r="F327" s="6">
        <v>0.65</v>
      </c>
      <c r="G327" s="8">
        <f t="array" ref="G327">_xlfn.FORECAST.LINEAR(F327, $B$302:$B$311, $C$302:$C$311)</f>
        <v>78.4969696969697</v>
      </c>
      <c r="H327" s="7">
        <f t="shared" si="96"/>
        <v>161.90778499999999</v>
      </c>
      <c r="I327" s="8">
        <f t="shared" si="97"/>
        <v>37.046409357575762</v>
      </c>
      <c r="J327" s="8">
        <f t="array" ref="J327">$M$303*F327^2+$N$303*F327+$O$303</f>
        <v>100.2933712121212</v>
      </c>
      <c r="K327" s="8">
        <f t="shared" si="91"/>
        <v>74.245535978211308</v>
      </c>
      <c r="L327" s="8">
        <f t="shared" si="92"/>
        <v>40.78974751847479</v>
      </c>
      <c r="T327" s="9">
        <f t="shared" ref="T327:T394" si="100">F327*($R$262/$Q$262)^2</f>
        <v>0.20262847222222222</v>
      </c>
      <c r="U327" s="10">
        <f t="shared" si="93"/>
        <v>39.24848484848485</v>
      </c>
      <c r="V327" s="11">
        <f t="shared" si="98"/>
        <v>50.472503254513889</v>
      </c>
      <c r="W327" s="10">
        <f t="shared" si="99"/>
        <v>18.523204678787881</v>
      </c>
      <c r="X327" s="10">
        <f t="shared" si="94"/>
        <v>12.53667140151515</v>
      </c>
      <c r="Y327" s="10">
        <f t="array" ref="Y327">$M$311*U327^2+$N$311*U327+$O$311</f>
        <v>76.948996857879976</v>
      </c>
      <c r="Z327" s="10">
        <f t="array" ref="Z327">$M$315*U327^2+$N$315*U327+$O$315</f>
        <v>54.107047269229092</v>
      </c>
    </row>
    <row r="328" spans="1:26" x14ac:dyDescent="0.25">
      <c r="A328" s="6" t="s">
        <v>50</v>
      </c>
      <c r="F328" s="6">
        <v>0.67500000000000004</v>
      </c>
      <c r="G328" s="8">
        <f t="array" ref="G328">_xlfn.FORECAST.LINEAR(F328, $B$302:$B$311, $C$302:$C$311)</f>
        <v>76.321212121212113</v>
      </c>
      <c r="H328" s="7">
        <f t="shared" si="96"/>
        <v>168.1350075</v>
      </c>
      <c r="I328" s="8">
        <f t="shared" si="97"/>
        <v>36.019567096969695</v>
      </c>
      <c r="J328" s="8">
        <f t="array" ref="J328">$M$303*F328^2+$N$303*F328+$O$303</f>
        <v>99.917945075757558</v>
      </c>
      <c r="K328" s="8">
        <f t="shared" si="91"/>
        <v>74.340531949051424</v>
      </c>
      <c r="L328" s="8">
        <f t="shared" si="92"/>
        <v>41.143896803533167</v>
      </c>
      <c r="T328" s="9">
        <f t="shared" si="100"/>
        <v>0.21042187500000001</v>
      </c>
      <c r="U328" s="10">
        <f t="shared" si="93"/>
        <v>38.160606060606057</v>
      </c>
      <c r="V328" s="11">
        <f t="shared" si="98"/>
        <v>52.413753379687499</v>
      </c>
      <c r="W328" s="10">
        <f t="shared" si="99"/>
        <v>18.009783548484847</v>
      </c>
      <c r="X328" s="10">
        <f t="shared" si="94"/>
        <v>12.489743134469695</v>
      </c>
      <c r="Y328" s="10">
        <f t="array" ref="Y328">$M$311*U328^2+$N$311*U328+$O$311</f>
        <v>77.053781719483013</v>
      </c>
      <c r="Z328" s="10">
        <f t="array" ref="Z328">$M$315*U328^2+$N$315*U328+$O$315</f>
        <v>54.685130045039145</v>
      </c>
    </row>
    <row r="329" spans="1:26" x14ac:dyDescent="0.25">
      <c r="A329" s="6" t="s">
        <v>50</v>
      </c>
      <c r="F329" s="6">
        <v>0.7</v>
      </c>
      <c r="G329" s="8">
        <f t="array" ref="G329">_xlfn.FORECAST.LINEAR(F329, $B$302:$B$311, $C$302:$C$311)</f>
        <v>74.145454545454555</v>
      </c>
      <c r="H329" s="7">
        <f t="shared" si="96"/>
        <v>174.36222999999998</v>
      </c>
      <c r="I329" s="8">
        <f t="shared" si="97"/>
        <v>34.992724836363642</v>
      </c>
      <c r="J329" s="8">
        <f t="array" ref="J329">$M$303*F329^2+$N$303*F329+$O$303</f>
        <v>99.513636363636351</v>
      </c>
      <c r="K329" s="8">
        <f t="shared" si="91"/>
        <v>74.441968628773822</v>
      </c>
      <c r="L329" s="8">
        <f t="shared" si="92"/>
        <v>41.543131050767428</v>
      </c>
      <c r="T329" s="9">
        <f t="shared" si="100"/>
        <v>0.21821527777777777</v>
      </c>
      <c r="U329" s="10">
        <f t="shared" si="93"/>
        <v>37.072727272727278</v>
      </c>
      <c r="V329" s="11">
        <f t="shared" si="98"/>
        <v>54.355003504861109</v>
      </c>
      <c r="W329" s="10">
        <f t="shared" si="99"/>
        <v>17.496362418181821</v>
      </c>
      <c r="X329" s="10">
        <f t="shared" si="94"/>
        <v>12.439204545454544</v>
      </c>
      <c r="Y329" s="10">
        <f t="array" ref="Y329">$M$311*U329^2+$N$311*U329+$O$311</f>
        <v>77.160176758306619</v>
      </c>
      <c r="Z329" s="10">
        <f t="array" ref="Z329">$M$315*U329^2+$N$315*U329+$O$315</f>
        <v>55.274484061393167</v>
      </c>
    </row>
    <row r="330" spans="1:26" x14ac:dyDescent="0.25">
      <c r="A330" s="6" t="s">
        <v>50</v>
      </c>
      <c r="F330" s="6">
        <v>0.72499999999999998</v>
      </c>
      <c r="G330" s="8">
        <f t="array" ref="G330">_xlfn.FORECAST.LINEAR(F330, $B$302:$B$311, $C$302:$C$311)</f>
        <v>71.969696969696969</v>
      </c>
      <c r="H330" s="7">
        <f t="shared" si="96"/>
        <v>180.58945249999999</v>
      </c>
      <c r="I330" s="8">
        <f t="shared" si="97"/>
        <v>33.965882575757576</v>
      </c>
      <c r="J330" s="8">
        <f t="array" ref="J330">$M$303*F330^2+$N$303*F330+$O$303</f>
        <v>99.080445075757567</v>
      </c>
      <c r="K330" s="8">
        <f t="shared" si="91"/>
        <v>74.549846017378485</v>
      </c>
      <c r="L330" s="8">
        <f t="shared" si="92"/>
        <v>41.987450260177539</v>
      </c>
      <c r="T330" s="9">
        <f t="shared" si="100"/>
        <v>0.22600868055555554</v>
      </c>
      <c r="U330" s="10">
        <f t="shared" si="93"/>
        <v>35.984848484848484</v>
      </c>
      <c r="V330" s="11">
        <f t="shared" si="98"/>
        <v>56.29625363003472</v>
      </c>
      <c r="W330" s="10">
        <f t="shared" si="99"/>
        <v>16.982941287878788</v>
      </c>
      <c r="X330" s="10">
        <f t="shared" si="94"/>
        <v>12.385055634469696</v>
      </c>
      <c r="Y330" s="10">
        <f t="array" ref="Y330">$M$311*U330^2+$N$311*U330+$O$311</f>
        <v>77.26818197435081</v>
      </c>
      <c r="Z330" s="10">
        <f t="array" ref="Z330">$M$315*U330^2+$N$315*U330+$O$315</f>
        <v>55.875109318291152</v>
      </c>
    </row>
    <row r="331" spans="1:26" x14ac:dyDescent="0.25">
      <c r="A331" s="6" t="s">
        <v>50</v>
      </c>
      <c r="F331" s="6">
        <v>0.75</v>
      </c>
      <c r="G331" s="8">
        <f t="array" ref="G331">_xlfn.FORECAST.LINEAR(F331, $B$302:$B$311, $C$302:$C$311)</f>
        <v>69.793939393939382</v>
      </c>
      <c r="H331" s="7">
        <f t="shared" si="96"/>
        <v>186.816675</v>
      </c>
      <c r="I331" s="8">
        <f t="shared" si="97"/>
        <v>32.939040315151509</v>
      </c>
      <c r="J331" s="8">
        <f t="array" ref="J331">$M$303*F331^2+$N$303*F331+$O$303</f>
        <v>98.618371212121204</v>
      </c>
      <c r="K331" s="8">
        <f t="shared" si="91"/>
        <v>74.664164114865414</v>
      </c>
      <c r="L331" s="8">
        <f t="shared" si="92"/>
        <v>42.476854431763527</v>
      </c>
      <c r="T331" s="9">
        <f t="shared" si="100"/>
        <v>0.23380208333333333</v>
      </c>
      <c r="U331" s="10">
        <f t="shared" si="93"/>
        <v>34.896969696969691</v>
      </c>
      <c r="V331" s="11">
        <f t="shared" si="98"/>
        <v>58.23750375520833</v>
      </c>
      <c r="W331" s="10">
        <f t="shared" si="99"/>
        <v>16.469520157575754</v>
      </c>
      <c r="X331" s="10">
        <f t="shared" si="94"/>
        <v>12.32729640151515</v>
      </c>
      <c r="Y331" s="10">
        <f t="array" ref="Y331">$M$311*U331^2+$N$311*U331+$O$311</f>
        <v>77.377797367615543</v>
      </c>
      <c r="Z331" s="10">
        <f t="array" ref="Z331">$M$315*U331^2+$N$315*U331+$O$315</f>
        <v>56.487005815733099</v>
      </c>
    </row>
    <row r="332" spans="1:26" x14ac:dyDescent="0.25">
      <c r="A332" s="6" t="s">
        <v>50</v>
      </c>
      <c r="F332" s="6">
        <v>0.77500000000000002</v>
      </c>
      <c r="G332" s="8">
        <f t="array" ref="G332">_xlfn.FORECAST.LINEAR(F332, $B$302:$B$311, $C$302:$C$311)</f>
        <v>67.61818181818181</v>
      </c>
      <c r="H332" s="7">
        <f t="shared" si="96"/>
        <v>193.04389750000001</v>
      </c>
      <c r="I332" s="8">
        <f t="shared" si="97"/>
        <v>31.912198054545453</v>
      </c>
      <c r="J332" s="8">
        <f t="array" ref="J332">$M$303*F332^2+$N$303*F332+$O$303</f>
        <v>98.127414772727263</v>
      </c>
      <c r="K332" s="8">
        <f t="shared" si="91"/>
        <v>74.78492292123461</v>
      </c>
      <c r="L332" s="8">
        <f t="shared" si="92"/>
        <v>43.011343565525394</v>
      </c>
      <c r="T332" s="9">
        <f t="shared" si="100"/>
        <v>0.24159548611111112</v>
      </c>
      <c r="U332" s="10">
        <f t="shared" si="93"/>
        <v>33.809090909090905</v>
      </c>
      <c r="V332" s="11">
        <f t="shared" si="98"/>
        <v>60.178753880381947</v>
      </c>
      <c r="W332" s="10">
        <f t="shared" si="99"/>
        <v>15.956099027272726</v>
      </c>
      <c r="X332" s="10">
        <f t="shared" si="94"/>
        <v>12.265926846590908</v>
      </c>
      <c r="Y332" s="10">
        <f t="array" ref="Y332">$M$311*U332^2+$N$311*U332+$O$311</f>
        <v>77.48902293810086</v>
      </c>
      <c r="Z332" s="10">
        <f t="array" ref="Z332">$M$315*U332^2+$N$315*U332+$O$315</f>
        <v>57.110173553719022</v>
      </c>
    </row>
    <row r="333" spans="1:26" x14ac:dyDescent="0.25">
      <c r="A333" s="6" t="s">
        <v>50</v>
      </c>
      <c r="F333" s="6">
        <v>0.8</v>
      </c>
      <c r="G333" s="8">
        <f t="array" ref="G333">_xlfn.FORECAST.LINEAR(F333, $B$302:$B$311, $C$302:$C$311)</f>
        <v>65.442424242424238</v>
      </c>
      <c r="H333" s="7">
        <f t="shared" si="96"/>
        <v>199.27112</v>
      </c>
      <c r="I333" s="8">
        <f t="shared" si="97"/>
        <v>30.885355793939393</v>
      </c>
      <c r="J333" s="8">
        <f t="array" ref="J333">$M$303*F333^2+$N$303*F333+$O$303</f>
        <v>97.607575757575745</v>
      </c>
      <c r="K333" s="8">
        <f t="shared" si="91"/>
        <v>74.912122436486072</v>
      </c>
      <c r="L333" s="8">
        <f t="shared" si="92"/>
        <v>43.590917661463124</v>
      </c>
      <c r="T333" s="9">
        <f t="shared" si="100"/>
        <v>0.24938888888888888</v>
      </c>
      <c r="U333" s="10">
        <f t="shared" si="93"/>
        <v>32.721212121212119</v>
      </c>
      <c r="V333" s="11">
        <f t="shared" si="98"/>
        <v>62.12000400555555</v>
      </c>
      <c r="W333" s="10">
        <f t="shared" si="99"/>
        <v>15.442677896969697</v>
      </c>
      <c r="X333" s="10">
        <f t="shared" si="94"/>
        <v>12.200946969696968</v>
      </c>
      <c r="Y333" s="10">
        <f t="array" ref="Y333">$M$311*U333^2+$N$311*U333+$O$311</f>
        <v>77.601858685806732</v>
      </c>
      <c r="Z333" s="10">
        <f t="array" ref="Z333">$M$315*U333^2+$N$315*U333+$O$315</f>
        <v>57.744612532248908</v>
      </c>
    </row>
    <row r="334" spans="1:26" x14ac:dyDescent="0.25">
      <c r="A334" s="6" t="s">
        <v>50</v>
      </c>
      <c r="F334" s="6">
        <v>0.82499999999999996</v>
      </c>
      <c r="G334" s="8">
        <f t="array" ref="G334">_xlfn.FORECAST.LINEAR(F334, $B$302:$B$311, $C$302:$C$311)</f>
        <v>63.266666666666666</v>
      </c>
      <c r="H334" s="7">
        <f t="shared" si="96"/>
        <v>205.49834249999998</v>
      </c>
      <c r="I334" s="8">
        <f t="shared" si="97"/>
        <v>29.858513533333333</v>
      </c>
      <c r="J334" s="8">
        <f t="array" ref="J334">$M$303*F334^2+$N$303*F334+$O$303</f>
        <v>97.058854166666663</v>
      </c>
      <c r="K334" s="8">
        <f t="shared" si="91"/>
        <v>75.0457626606198</v>
      </c>
      <c r="L334" s="8">
        <f t="shared" si="92"/>
        <v>44.215576719576731</v>
      </c>
      <c r="T334" s="9">
        <f t="shared" si="100"/>
        <v>0.25718229166666667</v>
      </c>
      <c r="U334" s="10">
        <f t="shared" si="93"/>
        <v>31.633333333333333</v>
      </c>
      <c r="V334" s="11">
        <f t="shared" si="98"/>
        <v>64.061254130729168</v>
      </c>
      <c r="W334" s="10">
        <f t="shared" si="99"/>
        <v>14.929256766666667</v>
      </c>
      <c r="X334" s="10">
        <f t="shared" si="94"/>
        <v>12.132356770833333</v>
      </c>
      <c r="Y334" s="10">
        <f t="array" ref="Y334">$M$311*U334^2+$N$311*U334+$O$311</f>
        <v>77.716304610733175</v>
      </c>
      <c r="Z334" s="10">
        <f t="array" ref="Z334">$M$315*U334^2+$N$315*U334+$O$315</f>
        <v>58.390322751322763</v>
      </c>
    </row>
    <row r="335" spans="1:26" x14ac:dyDescent="0.25">
      <c r="A335" s="6" t="s">
        <v>50</v>
      </c>
      <c r="F335" s="6">
        <v>0.85</v>
      </c>
      <c r="G335" s="8">
        <f t="array" ref="G335">_xlfn.FORECAST.LINEAR(F335, $B$302:$B$311, $C$302:$C$311)</f>
        <v>61.090909090909093</v>
      </c>
      <c r="H335" s="7">
        <f t="shared" si="96"/>
        <v>211.72556499999999</v>
      </c>
      <c r="I335" s="8">
        <f t="shared" si="97"/>
        <v>28.831671272727274</v>
      </c>
      <c r="J335" s="8">
        <f t="array" ref="J335">$M$303*F335^2+$N$303*F335+$O$303</f>
        <v>96.481249999999989</v>
      </c>
      <c r="K335" s="8">
        <f t="shared" si="91"/>
        <v>75.185843593635795</v>
      </c>
      <c r="L335" s="8">
        <f t="shared" si="92"/>
        <v>44.885320739866202</v>
      </c>
      <c r="T335" s="9">
        <f t="shared" si="100"/>
        <v>0.26497569444444441</v>
      </c>
      <c r="U335" s="10">
        <f t="shared" si="93"/>
        <v>30.545454545454547</v>
      </c>
      <c r="V335" s="11">
        <f t="shared" si="98"/>
        <v>66.002504255902764</v>
      </c>
      <c r="W335" s="10">
        <f t="shared" si="99"/>
        <v>14.415835636363637</v>
      </c>
      <c r="X335" s="10">
        <f t="shared" si="94"/>
        <v>12.060156249999999</v>
      </c>
      <c r="Y335" s="10">
        <f t="array" ref="Y335">$M$311*U335^2+$N$311*U335+$O$311</f>
        <v>77.832360712880188</v>
      </c>
      <c r="Z335" s="10">
        <f t="array" ref="Z335">$M$315*U335^2+$N$315*U335+$O$315</f>
        <v>59.047304210940588</v>
      </c>
    </row>
    <row r="336" spans="1:26" x14ac:dyDescent="0.25">
      <c r="A336" s="6" t="s">
        <v>50</v>
      </c>
      <c r="F336" s="6">
        <v>0.875</v>
      </c>
      <c r="G336" s="8">
        <f t="array" ref="G336">_xlfn.FORECAST.LINEAR(F336, $B$302:$B$311, $C$302:$C$311)</f>
        <v>58.915151515151507</v>
      </c>
      <c r="H336" s="7">
        <f t="shared" si="96"/>
        <v>217.9527875</v>
      </c>
      <c r="I336" s="8">
        <f t="shared" si="97"/>
        <v>27.804829012121207</v>
      </c>
      <c r="J336" s="8">
        <f t="array" ref="J336">$M$303*F336^2+$N$303*F336+$O$303</f>
        <v>95.874763257575751</v>
      </c>
      <c r="K336" s="8">
        <f t="shared" si="91"/>
        <v>75.33236523553407</v>
      </c>
      <c r="L336" s="8">
        <f t="shared" si="92"/>
        <v>45.600149722331551</v>
      </c>
      <c r="T336" s="9">
        <f t="shared" si="100"/>
        <v>0.2727690972222222</v>
      </c>
      <c r="U336" s="10">
        <f t="shared" si="93"/>
        <v>29.457575757575754</v>
      </c>
      <c r="V336" s="11">
        <f t="shared" si="98"/>
        <v>67.943754381076388</v>
      </c>
      <c r="W336" s="10">
        <f t="shared" si="99"/>
        <v>13.902414506060603</v>
      </c>
      <c r="X336" s="10">
        <f t="shared" si="94"/>
        <v>11.984345407196969</v>
      </c>
      <c r="Y336" s="10">
        <f t="array" ref="Y336">$M$311*U336^2+$N$311*U336+$O$311</f>
        <v>77.950026992247771</v>
      </c>
      <c r="Z336" s="10">
        <f t="array" ref="Z336">$M$315*U336^2+$N$315*U336+$O$315</f>
        <v>59.715556911102382</v>
      </c>
    </row>
    <row r="337" spans="1:26" x14ac:dyDescent="0.25">
      <c r="A337" s="6" t="s">
        <v>50</v>
      </c>
      <c r="F337" s="6">
        <v>0.9</v>
      </c>
      <c r="G337" s="8">
        <f t="array" ref="G337">_xlfn.FORECAST.LINEAR(F337, $B$302:$B$311, $C$302:$C$311)</f>
        <v>56.739393939393935</v>
      </c>
      <c r="H337" s="7">
        <f t="shared" si="96"/>
        <v>224.18001000000001</v>
      </c>
      <c r="I337" s="8">
        <f t="shared" si="97"/>
        <v>26.777986751515151</v>
      </c>
      <c r="J337" s="8">
        <f t="array" ref="J337">$M$303*F337^2+$N$303*F337+$O$303</f>
        <v>95.239393939393935</v>
      </c>
      <c r="K337" s="8">
        <f t="shared" si="91"/>
        <v>75.485327586314597</v>
      </c>
      <c r="L337" s="8">
        <f t="shared" si="92"/>
        <v>46.360063666972763</v>
      </c>
      <c r="T337" s="9">
        <f t="shared" si="100"/>
        <v>0.28056249999999999</v>
      </c>
      <c r="U337" s="10">
        <f t="shared" si="93"/>
        <v>28.369696969696967</v>
      </c>
      <c r="V337" s="11">
        <f t="shared" si="98"/>
        <v>69.885004506249999</v>
      </c>
      <c r="W337" s="10">
        <f t="shared" si="99"/>
        <v>13.388993375757575</v>
      </c>
      <c r="X337" s="10">
        <f t="shared" si="94"/>
        <v>11.904924242424242</v>
      </c>
      <c r="Y337" s="10">
        <f t="array" ref="Y337">$M$311*U337^2+$N$311*U337+$O$311</f>
        <v>78.06930344883591</v>
      </c>
      <c r="Z337" s="10">
        <f t="array" ref="Z337">$M$315*U337^2+$N$315*U337+$O$315</f>
        <v>60.395080851808139</v>
      </c>
    </row>
    <row r="338" spans="1:26" x14ac:dyDescent="0.25">
      <c r="A338" s="6" t="s">
        <v>50</v>
      </c>
      <c r="F338" s="6">
        <v>0.92500000000000004</v>
      </c>
      <c r="G338" s="8">
        <f t="array" ref="G338">_xlfn.FORECAST.LINEAR(F338, $B$302:$B$311, $C$302:$C$311)</f>
        <v>54.563636363636348</v>
      </c>
      <c r="H338" s="7">
        <f t="shared" si="96"/>
        <v>230.40723250000002</v>
      </c>
      <c r="I338" s="8">
        <f t="shared" si="97"/>
        <v>25.751144490909084</v>
      </c>
      <c r="J338" s="8">
        <f t="array" ref="J338">$M$303*F338^2+$N$303*F338+$O$303</f>
        <v>94.575142045454527</v>
      </c>
      <c r="K338" s="8">
        <f t="shared" si="91"/>
        <v>75.644730645977404</v>
      </c>
      <c r="L338" s="8">
        <f t="shared" si="92"/>
        <v>47.165062573789854</v>
      </c>
      <c r="T338" s="9">
        <f t="shared" si="100"/>
        <v>0.28835590277777778</v>
      </c>
      <c r="U338" s="10">
        <f t="shared" si="93"/>
        <v>27.281818181818174</v>
      </c>
      <c r="V338" s="11">
        <f t="shared" si="98"/>
        <v>71.826254631423609</v>
      </c>
      <c r="W338" s="10">
        <f t="shared" si="99"/>
        <v>12.875572245454542</v>
      </c>
      <c r="X338" s="10">
        <f t="shared" si="94"/>
        <v>11.821892755681816</v>
      </c>
      <c r="Y338" s="10">
        <f t="array" ref="Y338">$M$311*U338^2+$N$311*U338+$O$311</f>
        <v>78.190190082644634</v>
      </c>
      <c r="Z338" s="10">
        <f t="array" ref="Z338">$M$315*U338^2+$N$315*U338+$O$315</f>
        <v>61.085876033057872</v>
      </c>
    </row>
    <row r="339" spans="1:26" x14ac:dyDescent="0.25">
      <c r="A339" s="6" t="s">
        <v>50</v>
      </c>
      <c r="F339" s="6">
        <v>0.95</v>
      </c>
      <c r="G339" s="8">
        <f t="array" ref="G339">_xlfn.FORECAST.LINEAR(F339, $B$302:$B$311, $C$302:$C$311)</f>
        <v>52.38787878787879</v>
      </c>
      <c r="H339" s="7">
        <f t="shared" si="96"/>
        <v>236.63445499999997</v>
      </c>
      <c r="I339" s="8">
        <f t="shared" si="97"/>
        <v>24.724302230303032</v>
      </c>
      <c r="J339" s="8">
        <f t="array" ref="J339">$M$303*F339^2+$N$303*F339+$O$303</f>
        <v>93.882007575757569</v>
      </c>
      <c r="K339" s="8">
        <f t="shared" si="91"/>
        <v>75.810574414522463</v>
      </c>
      <c r="L339" s="8">
        <f t="shared" si="92"/>
        <v>48.015146442782815</v>
      </c>
      <c r="T339" s="9">
        <f t="shared" si="100"/>
        <v>0.29614930555555552</v>
      </c>
      <c r="U339" s="10">
        <f t="shared" si="93"/>
        <v>26.193939393939395</v>
      </c>
      <c r="V339" s="11">
        <f t="shared" si="98"/>
        <v>73.767504756597205</v>
      </c>
      <c r="W339" s="10">
        <f t="shared" si="99"/>
        <v>12.362151115151516</v>
      </c>
      <c r="X339" s="10">
        <f t="shared" si="94"/>
        <v>11.735250946969696</v>
      </c>
      <c r="Y339" s="10">
        <f t="array" ref="Y339">$M$311*U339^2+$N$311*U339+$O$311</f>
        <v>78.312686893673899</v>
      </c>
      <c r="Z339" s="10">
        <f t="array" ref="Z339">$M$315*U339^2+$N$315*U339+$O$315</f>
        <v>61.78794245485156</v>
      </c>
    </row>
    <row r="340" spans="1:26" x14ac:dyDescent="0.25">
      <c r="A340" s="6" t="s">
        <v>50</v>
      </c>
      <c r="F340" s="6">
        <v>0.97499999999999998</v>
      </c>
      <c r="G340" s="8">
        <f t="array" ref="G340">_xlfn.FORECAST.LINEAR(F340, $B$302:$B$311, $C$302:$C$311)</f>
        <v>50.212121212121204</v>
      </c>
      <c r="H340" s="7">
        <f t="shared" si="96"/>
        <v>242.86167749999998</v>
      </c>
      <c r="I340" s="8">
        <f t="shared" si="97"/>
        <v>23.697459969696965</v>
      </c>
      <c r="J340" s="8">
        <f t="array" ref="J340">$M$303*F340^2+$N$303*F340+$O$303</f>
        <v>93.15999053030302</v>
      </c>
      <c r="K340" s="8">
        <f t="shared" si="91"/>
        <v>75.982858891949803</v>
      </c>
      <c r="L340" s="8">
        <f t="shared" si="92"/>
        <v>48.910315273951653</v>
      </c>
      <c r="T340" s="9">
        <f t="shared" si="100"/>
        <v>0.30394270833333331</v>
      </c>
      <c r="U340" s="10">
        <f t="shared" si="93"/>
        <v>25.106060606060602</v>
      </c>
      <c r="V340" s="11">
        <f t="shared" si="98"/>
        <v>75.70875488177083</v>
      </c>
      <c r="W340" s="10">
        <f t="shared" si="99"/>
        <v>11.848729984848482</v>
      </c>
      <c r="X340" s="10">
        <f t="shared" si="94"/>
        <v>11.644998816287877</v>
      </c>
      <c r="Y340" s="10">
        <f t="array" ref="Y340">$M$311*U340^2+$N$311*U340+$O$311</f>
        <v>78.436793881923748</v>
      </c>
      <c r="Z340" s="10">
        <f t="array" ref="Z340">$M$315*U340^2+$N$315*U340+$O$315</f>
        <v>62.501280117189225</v>
      </c>
    </row>
    <row r="341" spans="1:26" x14ac:dyDescent="0.25">
      <c r="A341" s="6" t="s">
        <v>50</v>
      </c>
      <c r="F341" s="6">
        <v>1</v>
      </c>
      <c r="G341" s="8">
        <f t="array" ref="G341">_xlfn.FORECAST.LINEAR(F341, $B$302:$B$311, $C$302:$C$311)</f>
        <v>48.036363636363632</v>
      </c>
      <c r="H341" s="7">
        <f t="shared" si="96"/>
        <v>249.0889</v>
      </c>
      <c r="I341" s="8">
        <f t="shared" si="97"/>
        <v>22.670617709090909</v>
      </c>
      <c r="J341" s="8">
        <f t="array" ref="J341">$M$303*F341^2+$N$303*F341+$O$303</f>
        <v>92.409090909090892</v>
      </c>
      <c r="K341" s="8">
        <f t="shared" si="91"/>
        <v>76.161584078259395</v>
      </c>
      <c r="L341" s="8">
        <f t="shared" si="92"/>
        <v>49.850569067296348</v>
      </c>
      <c r="T341" s="9">
        <f t="shared" si="100"/>
        <v>0.3117361111111111</v>
      </c>
      <c r="U341" s="10">
        <f t="shared" si="93"/>
        <v>24.018181818181816</v>
      </c>
      <c r="V341" s="11">
        <f t="shared" si="98"/>
        <v>77.65000500694444</v>
      </c>
      <c r="W341" s="10">
        <f t="shared" si="99"/>
        <v>11.335308854545454</v>
      </c>
      <c r="X341" s="10">
        <f t="shared" si="94"/>
        <v>11.551136363636362</v>
      </c>
      <c r="Y341" s="10">
        <f t="array" ref="Y341">$M$311*U341^2+$N$311*U341+$O$311</f>
        <v>78.562511047394167</v>
      </c>
      <c r="Z341" s="10">
        <f t="array" ref="Z341">$M$315*U341^2+$N$315*U341+$O$315</f>
        <v>63.225889020070852</v>
      </c>
    </row>
    <row r="342" spans="1:26" x14ac:dyDescent="0.25">
      <c r="A342" s="6" t="s">
        <v>51</v>
      </c>
      <c r="B342" s="6">
        <v>138</v>
      </c>
      <c r="C342" s="6">
        <v>0.1</v>
      </c>
      <c r="D342" s="6">
        <f>C342^2</f>
        <v>1.0000000000000002E-2</v>
      </c>
      <c r="E342" s="6">
        <v>166</v>
      </c>
      <c r="F342" s="6">
        <v>2.5000000000000001E-2</v>
      </c>
      <c r="G342" s="8">
        <f t="array" ref="G342">_xlfn.FORECAST.LINEAR(F342, $B$342:$B$352, $C$342:$C$352)</f>
        <v>143.25681818181818</v>
      </c>
      <c r="H342" s="7">
        <f t="shared" si="96"/>
        <v>6.2272224999999999</v>
      </c>
      <c r="I342" s="8">
        <f t="shared" si="97"/>
        <v>67.60962557045454</v>
      </c>
      <c r="J342" s="8">
        <f t="array" ref="J342">$M$343*F342^2+$N$343*F342+$O$343</f>
        <v>166.2685751748252</v>
      </c>
      <c r="K342" s="8">
        <f>$M$351*G342^2+$N$351*G342+O$351</f>
        <v>72.266699683599384</v>
      </c>
      <c r="L342" s="8">
        <v>0</v>
      </c>
      <c r="M342" s="41" t="s">
        <v>30</v>
      </c>
      <c r="N342" s="42"/>
      <c r="O342" s="43"/>
      <c r="Q342" s="5">
        <v>2200</v>
      </c>
      <c r="R342" s="5">
        <f>Q342-(Q342*$S$2%)</f>
        <v>1100</v>
      </c>
      <c r="T342" s="9">
        <f t="shared" si="100"/>
        <v>7.7934027777777776E-3</v>
      </c>
      <c r="U342" s="10">
        <f>G342*($R$342/$Q$342)</f>
        <v>71.628409090909088</v>
      </c>
      <c r="V342" s="11">
        <f t="shared" si="98"/>
        <v>1.941250125173611</v>
      </c>
      <c r="W342" s="10">
        <f t="shared" si="99"/>
        <v>33.80481278522727</v>
      </c>
      <c r="X342" s="10">
        <f>J342*($R$342/$Q$342)^3</f>
        <v>20.78357189685315</v>
      </c>
      <c r="Y342" s="10">
        <f>$M$351*U342^2+$N$351*U342+$O$351</f>
        <v>74.420006267950853</v>
      </c>
      <c r="Z342" s="10">
        <v>0</v>
      </c>
    </row>
    <row r="343" spans="1:26" x14ac:dyDescent="0.25">
      <c r="A343" s="6" t="s">
        <v>51</v>
      </c>
      <c r="B343" s="6">
        <v>135</v>
      </c>
      <c r="C343" s="6">
        <v>0.2</v>
      </c>
      <c r="D343" s="6">
        <f t="shared" ref="D343:D352" si="101">C343^2</f>
        <v>4.0000000000000008E-2</v>
      </c>
      <c r="E343" s="6">
        <v>162</v>
      </c>
      <c r="F343" s="6">
        <v>0.05</v>
      </c>
      <c r="G343" s="8">
        <f t="array" ref="G343">_xlfn.FORECAST.LINEAR(F343, $B$342:$B$352, $C$342:$C$352)</f>
        <v>141.73181818181817</v>
      </c>
      <c r="H343" s="7">
        <f t="shared" si="96"/>
        <v>12.454445</v>
      </c>
      <c r="I343" s="8">
        <f t="shared" si="97"/>
        <v>66.889906395454545</v>
      </c>
      <c r="J343" s="8">
        <f t="array" ref="J343">$M$343*F343^2+$N$343*F343+$O$343</f>
        <v>165.77185314685318</v>
      </c>
      <c r="K343" s="8">
        <f t="shared" ref="K343:K389" si="102">$M$351*G343^2+$N$351*G343+O$351</f>
        <v>72.270137887945452</v>
      </c>
      <c r="L343" s="8">
        <v>0</v>
      </c>
      <c r="M343" s="5">
        <f t="array" ref="M343:O343">LINEST(E342:E352, C342:D352, TRUE, FALSE)</f>
        <v>-6.1771561771561876</v>
      </c>
      <c r="N343" s="5">
        <v>-19.4055944055944</v>
      </c>
      <c r="O343" s="5">
        <v>166.75757575757578</v>
      </c>
      <c r="T343" s="9">
        <f t="shared" si="100"/>
        <v>1.5586805555555555E-2</v>
      </c>
      <c r="U343" s="10">
        <f t="shared" ref="U343:U389" si="103">G343*($R$342/$Q$342)</f>
        <v>70.865909090909085</v>
      </c>
      <c r="V343" s="11">
        <f t="shared" si="98"/>
        <v>3.8825002503472219</v>
      </c>
      <c r="W343" s="10">
        <f t="shared" si="99"/>
        <v>33.444953197727273</v>
      </c>
      <c r="X343" s="10">
        <f t="shared" ref="X343:X389" si="104">J343*($R$342/$Q$342)^3</f>
        <v>20.721481643356647</v>
      </c>
      <c r="Y343" s="10">
        <f t="shared" ref="Y343:Y389" si="105">$M$351*U343^2+$N$351*U343+$O$351</f>
        <v>74.464823871969003</v>
      </c>
      <c r="Z343" s="10">
        <v>0</v>
      </c>
    </row>
    <row r="344" spans="1:26" x14ac:dyDescent="0.25">
      <c r="A344" s="6" t="s">
        <v>51</v>
      </c>
      <c r="B344" s="6">
        <v>126</v>
      </c>
      <c r="C344" s="6">
        <v>0.3</v>
      </c>
      <c r="D344" s="6">
        <f t="shared" si="101"/>
        <v>0.09</v>
      </c>
      <c r="E344" s="6">
        <v>160</v>
      </c>
      <c r="F344" s="6">
        <v>7.4999999999999997E-2</v>
      </c>
      <c r="G344" s="8">
        <f t="array" ref="G344">_xlfn.FORECAST.LINEAR(F344, $B$342:$B$352, $C$342:$C$352)</f>
        <v>140.20681818181819</v>
      </c>
      <c r="H344" s="7">
        <f t="shared" si="96"/>
        <v>18.6816675</v>
      </c>
      <c r="I344" s="8">
        <f t="shared" si="97"/>
        <v>66.170187220454551</v>
      </c>
      <c r="J344" s="8">
        <f t="array" ref="J344">$M$343*F344^2+$N$343*F344+$O$343</f>
        <v>165.2674096736597</v>
      </c>
      <c r="K344" s="8">
        <f t="shared" si="102"/>
        <v>72.27542108418038</v>
      </c>
      <c r="L344" s="8">
        <v>0</v>
      </c>
      <c r="T344" s="9">
        <f t="shared" si="100"/>
        <v>2.3380208333333333E-2</v>
      </c>
      <c r="U344" s="10">
        <f t="shared" si="103"/>
        <v>70.103409090909096</v>
      </c>
      <c r="V344" s="11">
        <f t="shared" si="98"/>
        <v>5.8237503755208326</v>
      </c>
      <c r="W344" s="10">
        <f t="shared" si="99"/>
        <v>33.085093610227275</v>
      </c>
      <c r="X344" s="10">
        <f t="shared" si="104"/>
        <v>20.658426209207462</v>
      </c>
      <c r="Y344" s="10">
        <f t="shared" si="105"/>
        <v>74.510102723959363</v>
      </c>
      <c r="Z344" s="10">
        <v>0</v>
      </c>
    </row>
    <row r="345" spans="1:26" x14ac:dyDescent="0.25">
      <c r="A345" s="6" t="s">
        <v>51</v>
      </c>
      <c r="B345" s="6">
        <v>119</v>
      </c>
      <c r="C345" s="6">
        <v>0.4</v>
      </c>
      <c r="D345" s="6">
        <f t="shared" si="101"/>
        <v>0.16000000000000003</v>
      </c>
      <c r="E345" s="6">
        <v>157</v>
      </c>
      <c r="F345" s="6">
        <v>0.1</v>
      </c>
      <c r="G345" s="8">
        <f t="array" ref="G345">_xlfn.FORECAST.LINEAR(F345, $B$342:$B$352, $C$342:$C$352)</f>
        <v>138.68181818181819</v>
      </c>
      <c r="H345" s="7">
        <f t="shared" si="96"/>
        <v>24.90889</v>
      </c>
      <c r="I345" s="8">
        <f t="shared" si="97"/>
        <v>65.450468045454542</v>
      </c>
      <c r="J345" s="8">
        <f t="array" ref="J345">$M$343*F345^2+$N$343*F345+$O$343</f>
        <v>164.75524475524477</v>
      </c>
      <c r="K345" s="8">
        <f t="shared" si="102"/>
        <v>72.28254927230418</v>
      </c>
      <c r="L345" s="8">
        <v>0</v>
      </c>
      <c r="M345" s="2" t="s">
        <v>31</v>
      </c>
      <c r="N345" s="2" t="s">
        <v>33</v>
      </c>
      <c r="O345" s="2" t="s">
        <v>27</v>
      </c>
      <c r="P345" s="2" t="s">
        <v>32</v>
      </c>
      <c r="T345" s="9">
        <f t="shared" si="100"/>
        <v>3.117361111111111E-2</v>
      </c>
      <c r="U345" s="10">
        <f t="shared" si="103"/>
        <v>69.340909090909093</v>
      </c>
      <c r="V345" s="11">
        <f t="shared" si="98"/>
        <v>7.7650005006944438</v>
      </c>
      <c r="W345" s="10">
        <f t="shared" si="99"/>
        <v>32.725234022727271</v>
      </c>
      <c r="X345" s="10">
        <f t="shared" si="104"/>
        <v>20.594405594405597</v>
      </c>
      <c r="Y345" s="10">
        <f t="shared" si="105"/>
        <v>74.55584282392195</v>
      </c>
      <c r="Z345" s="10">
        <v>0</v>
      </c>
    </row>
    <row r="346" spans="1:26" x14ac:dyDescent="0.25">
      <c r="A346" s="6" t="s">
        <v>51</v>
      </c>
      <c r="B346" s="6">
        <v>114</v>
      </c>
      <c r="C346" s="6">
        <v>0.5</v>
      </c>
      <c r="D346" s="6">
        <f t="shared" si="101"/>
        <v>0.25</v>
      </c>
      <c r="E346" s="6">
        <v>155</v>
      </c>
      <c r="F346" s="6">
        <v>0.125</v>
      </c>
      <c r="G346" s="8">
        <f t="array" ref="G346">_xlfn.FORECAST.LINEAR(F346, $B$342:$B$352, $C$342:$C$352)</f>
        <v>137.15681818181818</v>
      </c>
      <c r="H346" s="7">
        <f t="shared" si="96"/>
        <v>31.136112499999999</v>
      </c>
      <c r="I346" s="8">
        <f t="shared" si="97"/>
        <v>64.730748870454548</v>
      </c>
      <c r="J346" s="8">
        <f t="array" ref="J346">$M$343*F346^2+$N$343*F346+$O$343</f>
        <v>164.2353583916084</v>
      </c>
      <c r="K346" s="8">
        <f t="shared" si="102"/>
        <v>72.291522452316855</v>
      </c>
      <c r="L346" s="8">
        <v>0</v>
      </c>
      <c r="M346" s="5">
        <v>48.3</v>
      </c>
      <c r="N346" s="5">
        <f>M346^2</f>
        <v>2332.89</v>
      </c>
      <c r="O346" s="5">
        <v>76</v>
      </c>
      <c r="P346" s="5">
        <v>0</v>
      </c>
      <c r="T346" s="9">
        <f t="shared" si="100"/>
        <v>3.8967013888888888E-2</v>
      </c>
      <c r="U346" s="10">
        <f t="shared" si="103"/>
        <v>68.578409090909091</v>
      </c>
      <c r="V346" s="11">
        <f t="shared" si="98"/>
        <v>9.706250625868055</v>
      </c>
      <c r="W346" s="10">
        <f t="shared" si="99"/>
        <v>32.365374435227274</v>
      </c>
      <c r="X346" s="10">
        <f t="shared" si="104"/>
        <v>20.52941979895105</v>
      </c>
      <c r="Y346" s="10">
        <f t="shared" si="105"/>
        <v>74.602044171856747</v>
      </c>
      <c r="Z346" s="10">
        <v>0</v>
      </c>
    </row>
    <row r="347" spans="1:26" x14ac:dyDescent="0.25">
      <c r="A347" s="6" t="s">
        <v>51</v>
      </c>
      <c r="B347" s="6">
        <v>109</v>
      </c>
      <c r="C347" s="6">
        <v>0.6</v>
      </c>
      <c r="D347" s="6">
        <f t="shared" si="101"/>
        <v>0.36</v>
      </c>
      <c r="E347" s="6">
        <v>153</v>
      </c>
      <c r="F347" s="6">
        <v>0.15</v>
      </c>
      <c r="G347" s="8">
        <f t="array" ref="G347">_xlfn.FORECAST.LINEAR(F347, $B$342:$B$352, $C$342:$C$352)</f>
        <v>135.63181818181818</v>
      </c>
      <c r="H347" s="7">
        <f t="shared" si="96"/>
        <v>37.363334999999999</v>
      </c>
      <c r="I347" s="8">
        <f t="shared" si="97"/>
        <v>64.011029695454539</v>
      </c>
      <c r="J347" s="8">
        <f t="array" ref="J347">$M$343*F347^2+$N$343*F347+$O$343</f>
        <v>163.70775058275061</v>
      </c>
      <c r="K347" s="8">
        <f t="shared" si="102"/>
        <v>72.302340624218388</v>
      </c>
      <c r="L347" s="8">
        <v>0</v>
      </c>
      <c r="M347" s="5">
        <v>62.3</v>
      </c>
      <c r="N347" s="5">
        <f t="shared" ref="N347:N348" si="106">M347^2</f>
        <v>3881.2899999999995</v>
      </c>
      <c r="O347" s="5">
        <v>75</v>
      </c>
      <c r="P347" s="5">
        <v>0</v>
      </c>
      <c r="T347" s="9">
        <f t="shared" si="100"/>
        <v>4.6760416666666665E-2</v>
      </c>
      <c r="U347" s="10">
        <f t="shared" si="103"/>
        <v>67.815909090909088</v>
      </c>
      <c r="V347" s="11">
        <f t="shared" si="98"/>
        <v>11.647500751041665</v>
      </c>
      <c r="W347" s="10">
        <f t="shared" si="99"/>
        <v>32.00551484772727</v>
      </c>
      <c r="X347" s="10">
        <f t="shared" si="104"/>
        <v>20.463468822843826</v>
      </c>
      <c r="Y347" s="10">
        <f t="shared" si="105"/>
        <v>74.64870676776377</v>
      </c>
      <c r="Z347" s="10">
        <v>0</v>
      </c>
    </row>
    <row r="348" spans="1:26" x14ac:dyDescent="0.25">
      <c r="A348" s="6" t="s">
        <v>51</v>
      </c>
      <c r="B348" s="6">
        <v>101</v>
      </c>
      <c r="C348" s="6">
        <v>0.7</v>
      </c>
      <c r="D348" s="6">
        <f t="shared" si="101"/>
        <v>0.48999999999999994</v>
      </c>
      <c r="E348" s="6">
        <v>150</v>
      </c>
      <c r="F348" s="6">
        <v>0.17499999999999999</v>
      </c>
      <c r="G348" s="8">
        <f t="array" ref="G348">_xlfn.FORECAST.LINEAR(F348, $B$342:$B$352, $C$342:$C$352)</f>
        <v>134.1068181818182</v>
      </c>
      <c r="H348" s="7">
        <f t="shared" si="96"/>
        <v>43.590557499999996</v>
      </c>
      <c r="I348" s="8">
        <f t="shared" si="97"/>
        <v>63.291310520454552</v>
      </c>
      <c r="J348" s="8">
        <f t="array" ref="J348">$M$343*F348^2+$N$343*F348+$O$343</f>
        <v>163.17242132867136</v>
      </c>
      <c r="K348" s="8">
        <f t="shared" si="102"/>
        <v>72.315003788008795</v>
      </c>
      <c r="L348" s="8">
        <v>0</v>
      </c>
      <c r="M348" s="5">
        <v>79.2</v>
      </c>
      <c r="N348" s="5">
        <f t="shared" si="106"/>
        <v>6272.64</v>
      </c>
      <c r="O348" s="5">
        <v>74</v>
      </c>
      <c r="P348" s="5">
        <v>0</v>
      </c>
      <c r="T348" s="9">
        <f t="shared" si="100"/>
        <v>5.4553819444444443E-2</v>
      </c>
      <c r="U348" s="10">
        <f t="shared" si="103"/>
        <v>67.053409090909099</v>
      </c>
      <c r="V348" s="11">
        <f t="shared" si="98"/>
        <v>13.588750876215277</v>
      </c>
      <c r="W348" s="10">
        <f t="shared" si="99"/>
        <v>31.645655260227276</v>
      </c>
      <c r="X348" s="10">
        <f t="shared" si="104"/>
        <v>20.39655266608392</v>
      </c>
      <c r="Y348" s="10">
        <f t="shared" si="105"/>
        <v>74.695830611643004</v>
      </c>
      <c r="Z348" s="10">
        <v>0</v>
      </c>
    </row>
    <row r="349" spans="1:26" x14ac:dyDescent="0.25">
      <c r="A349" s="6" t="s">
        <v>51</v>
      </c>
      <c r="B349" s="6">
        <v>96</v>
      </c>
      <c r="C349" s="6">
        <v>0.8</v>
      </c>
      <c r="D349" s="6">
        <f t="shared" si="101"/>
        <v>0.64000000000000012</v>
      </c>
      <c r="E349" s="6">
        <v>149</v>
      </c>
      <c r="F349" s="6">
        <v>0.2</v>
      </c>
      <c r="G349" s="8">
        <f t="array" ref="G349">_xlfn.FORECAST.LINEAR(F349, $B$342:$B$352, $C$342:$C$352)</f>
        <v>132.58181818181819</v>
      </c>
      <c r="H349" s="7">
        <f t="shared" si="96"/>
        <v>49.817779999999999</v>
      </c>
      <c r="I349" s="8">
        <f t="shared" si="97"/>
        <v>62.57159134545455</v>
      </c>
      <c r="J349" s="8">
        <f t="array" ref="J349">$M$343*F349^2+$N$343*F349+$O$343</f>
        <v>162.62937062937064</v>
      </c>
      <c r="K349" s="8">
        <f t="shared" si="102"/>
        <v>72.329511943688061</v>
      </c>
      <c r="L349" s="8">
        <v>0</v>
      </c>
      <c r="T349" s="9">
        <f t="shared" si="100"/>
        <v>6.2347222222222221E-2</v>
      </c>
      <c r="U349" s="10">
        <f t="shared" si="103"/>
        <v>66.290909090909096</v>
      </c>
      <c r="V349" s="11">
        <f t="shared" si="98"/>
        <v>15.530001001388888</v>
      </c>
      <c r="W349" s="10">
        <f t="shared" si="99"/>
        <v>31.285795672727275</v>
      </c>
      <c r="X349" s="10">
        <f t="shared" si="104"/>
        <v>20.32867132867133</v>
      </c>
      <c r="Y349" s="10">
        <f t="shared" si="105"/>
        <v>74.743415703494463</v>
      </c>
      <c r="Z349" s="10">
        <v>0</v>
      </c>
    </row>
    <row r="350" spans="1:26" x14ac:dyDescent="0.25">
      <c r="A350" s="6" t="s">
        <v>51</v>
      </c>
      <c r="B350" s="6">
        <v>90</v>
      </c>
      <c r="C350" s="6">
        <v>0.9</v>
      </c>
      <c r="D350" s="6">
        <f t="shared" si="101"/>
        <v>0.81</v>
      </c>
      <c r="E350" s="6">
        <v>145</v>
      </c>
      <c r="F350" s="6">
        <v>0.22500000000000001</v>
      </c>
      <c r="G350" s="8">
        <f t="array" ref="G350">_xlfn.FORECAST.LINEAR(F350, $B$342:$B$352, $C$342:$C$352)</f>
        <v>131.05681818181819</v>
      </c>
      <c r="H350" s="7">
        <f t="shared" si="96"/>
        <v>56.045002500000002</v>
      </c>
      <c r="I350" s="8">
        <f t="shared" si="97"/>
        <v>61.851872170454548</v>
      </c>
      <c r="J350" s="8">
        <f t="array" ref="J350">$M$343*F350^2+$N$343*F350+$O$343</f>
        <v>162.0785984848485</v>
      </c>
      <c r="K350" s="8">
        <f t="shared" si="102"/>
        <v>72.345865091256201</v>
      </c>
      <c r="L350" s="8">
        <v>0</v>
      </c>
      <c r="M350" s="41" t="s">
        <v>34</v>
      </c>
      <c r="N350" s="42"/>
      <c r="O350" s="43"/>
      <c r="T350" s="9">
        <f t="shared" si="100"/>
        <v>7.0140624999999998E-2</v>
      </c>
      <c r="U350" s="10">
        <f t="shared" si="103"/>
        <v>65.528409090909093</v>
      </c>
      <c r="V350" s="11">
        <f t="shared" si="98"/>
        <v>17.4712511265625</v>
      </c>
      <c r="W350" s="10">
        <f t="shared" si="99"/>
        <v>30.925936085227274</v>
      </c>
      <c r="X350" s="10">
        <f t="shared" si="104"/>
        <v>20.259824810606062</v>
      </c>
      <c r="Y350" s="10">
        <f t="shared" si="105"/>
        <v>74.79146204331812</v>
      </c>
      <c r="Z350" s="10">
        <v>0</v>
      </c>
    </row>
    <row r="351" spans="1:26" x14ac:dyDescent="0.25">
      <c r="A351" s="6" t="s">
        <v>51</v>
      </c>
      <c r="B351" s="6">
        <v>84</v>
      </c>
      <c r="C351" s="6">
        <v>1</v>
      </c>
      <c r="D351" s="6">
        <f t="shared" si="101"/>
        <v>1</v>
      </c>
      <c r="E351" s="6">
        <v>141</v>
      </c>
      <c r="F351" s="6">
        <v>0.25</v>
      </c>
      <c r="G351" s="8">
        <f t="array" ref="G351">_xlfn.FORECAST.LINEAR(F351, $B$342:$B$352, $C$342:$C$352)</f>
        <v>129.53181818181818</v>
      </c>
      <c r="H351" s="7">
        <f t="shared" si="96"/>
        <v>62.272224999999999</v>
      </c>
      <c r="I351" s="8">
        <f t="shared" si="97"/>
        <v>61.132152995454547</v>
      </c>
      <c r="J351" s="8">
        <f t="array" ref="J351">$M$343*F351^2+$N$343*F351+$O$343</f>
        <v>161.52010489510491</v>
      </c>
      <c r="K351" s="8">
        <f t="shared" si="102"/>
        <v>72.364063230713214</v>
      </c>
      <c r="L351" s="8">
        <v>0</v>
      </c>
      <c r="M351" s="5">
        <f t="array" ref="M351:O351">LINEST(O346:O348, M346:N348, TRUE, FALSE)</f>
        <v>3.9666581862250419E-4</v>
      </c>
      <c r="N351" s="5">
        <v>-0.1152998109682204</v>
      </c>
      <c r="O351" s="5">
        <v>80.643603148158789</v>
      </c>
      <c r="T351" s="9">
        <f t="shared" si="100"/>
        <v>7.7934027777777776E-2</v>
      </c>
      <c r="U351" s="10">
        <f t="shared" si="103"/>
        <v>64.765909090909091</v>
      </c>
      <c r="V351" s="11">
        <f t="shared" si="98"/>
        <v>19.41250125173611</v>
      </c>
      <c r="W351" s="10">
        <f t="shared" si="99"/>
        <v>30.566076497727273</v>
      </c>
      <c r="X351" s="10">
        <f t="shared" si="104"/>
        <v>20.190013111888113</v>
      </c>
      <c r="Y351" s="10">
        <f t="shared" si="105"/>
        <v>74.839969631114016</v>
      </c>
      <c r="Z351" s="10">
        <v>0</v>
      </c>
    </row>
    <row r="352" spans="1:26" x14ac:dyDescent="0.25">
      <c r="A352" s="6" t="s">
        <v>51</v>
      </c>
      <c r="B352" s="6">
        <v>78</v>
      </c>
      <c r="C352" s="6">
        <v>1.1000000000000001</v>
      </c>
      <c r="D352" s="6">
        <f t="shared" si="101"/>
        <v>1.2100000000000002</v>
      </c>
      <c r="E352" s="6">
        <v>137</v>
      </c>
      <c r="F352" s="6">
        <v>0.27500000000000002</v>
      </c>
      <c r="G352" s="8">
        <f t="array" ref="G352">_xlfn.FORECAST.LINEAR(F352, $B$342:$B$352, $C$342:$C$352)</f>
        <v>128.00681818181818</v>
      </c>
      <c r="H352" s="7">
        <f t="shared" si="96"/>
        <v>68.499447500000002</v>
      </c>
      <c r="I352" s="8">
        <f t="shared" si="97"/>
        <v>60.412433820454545</v>
      </c>
      <c r="J352" s="8">
        <f t="array" ref="J352">$M$343*F352^2+$N$343*F352+$O$343</f>
        <v>160.9538898601399</v>
      </c>
      <c r="K352" s="8">
        <f t="shared" si="102"/>
        <v>72.384106362059086</v>
      </c>
      <c r="L352" s="8">
        <v>0</v>
      </c>
      <c r="T352" s="9">
        <f t="shared" si="100"/>
        <v>8.5727430555555553E-2</v>
      </c>
      <c r="U352" s="10">
        <f t="shared" si="103"/>
        <v>64.003409090909088</v>
      </c>
      <c r="V352" s="11">
        <f t="shared" si="98"/>
        <v>21.35375137690972</v>
      </c>
      <c r="W352" s="10">
        <f t="shared" si="99"/>
        <v>30.206216910227273</v>
      </c>
      <c r="X352" s="10">
        <f t="shared" si="104"/>
        <v>20.119236232517487</v>
      </c>
      <c r="Y352" s="10">
        <f t="shared" si="105"/>
        <v>74.888938466882109</v>
      </c>
      <c r="Z352" s="10">
        <v>0</v>
      </c>
    </row>
    <row r="353" spans="1:26" x14ac:dyDescent="0.25">
      <c r="A353" s="6" t="s">
        <v>51</v>
      </c>
      <c r="F353" s="6">
        <v>0.3</v>
      </c>
      <c r="G353" s="8">
        <f t="array" ref="G353">_xlfn.FORECAST.LINEAR(F353, $B$342:$B$352, $C$342:$C$352)</f>
        <v>126.48181818181818</v>
      </c>
      <c r="H353" s="7">
        <f t="shared" si="96"/>
        <v>74.726669999999999</v>
      </c>
      <c r="I353" s="8">
        <f t="shared" si="97"/>
        <v>59.692714645454551</v>
      </c>
      <c r="J353" s="8">
        <f t="array" ref="J353">$M$343*F353^2+$N$343*F353+$O$343</f>
        <v>160.37995337995341</v>
      </c>
      <c r="K353" s="8">
        <f t="shared" si="102"/>
        <v>72.405994485293832</v>
      </c>
      <c r="L353" s="8">
        <v>0</v>
      </c>
      <c r="T353" s="9">
        <f t="shared" si="100"/>
        <v>9.3520833333333331E-2</v>
      </c>
      <c r="U353" s="10">
        <f t="shared" si="103"/>
        <v>63.240909090909092</v>
      </c>
      <c r="V353" s="11">
        <f t="shared" si="98"/>
        <v>23.295001502083331</v>
      </c>
      <c r="W353" s="10">
        <f t="shared" si="99"/>
        <v>29.846357322727275</v>
      </c>
      <c r="X353" s="10">
        <f t="shared" si="104"/>
        <v>20.047494172494176</v>
      </c>
      <c r="Y353" s="10">
        <f t="shared" si="105"/>
        <v>74.938368550622428</v>
      </c>
      <c r="Z353" s="10">
        <v>0</v>
      </c>
    </row>
    <row r="354" spans="1:26" x14ac:dyDescent="0.25">
      <c r="A354" s="6" t="s">
        <v>51</v>
      </c>
      <c r="F354" s="6">
        <v>0.32500000000000001</v>
      </c>
      <c r="G354" s="8">
        <f t="array" ref="G354">_xlfn.FORECAST.LINEAR(F354, $B$342:$B$352, $C$342:$C$352)</f>
        <v>124.95681818181819</v>
      </c>
      <c r="H354" s="7">
        <f t="shared" si="96"/>
        <v>80.953892499999995</v>
      </c>
      <c r="I354" s="8">
        <f t="shared" si="97"/>
        <v>58.972995470454549</v>
      </c>
      <c r="J354" s="8">
        <f t="array" ref="J354">$M$343*F354^2+$N$343*F354+$O$343</f>
        <v>159.79829545454547</v>
      </c>
      <c r="K354" s="8">
        <f t="shared" si="102"/>
        <v>72.429727600417436</v>
      </c>
      <c r="L354" s="8">
        <v>0</v>
      </c>
      <c r="M354" s="41" t="s">
        <v>35</v>
      </c>
      <c r="N354" s="42"/>
      <c r="O354" s="43"/>
      <c r="T354" s="9">
        <f t="shared" si="100"/>
        <v>0.10131423611111111</v>
      </c>
      <c r="U354" s="10">
        <f t="shared" si="103"/>
        <v>62.478409090909096</v>
      </c>
      <c r="V354" s="11">
        <f t="shared" si="98"/>
        <v>25.236251627256944</v>
      </c>
      <c r="W354" s="10">
        <f t="shared" si="99"/>
        <v>29.486497735227275</v>
      </c>
      <c r="X354" s="10">
        <f t="shared" si="104"/>
        <v>19.974786931818183</v>
      </c>
      <c r="Y354" s="10">
        <f t="shared" si="105"/>
        <v>74.988259882334972</v>
      </c>
      <c r="Z354" s="10">
        <v>0</v>
      </c>
    </row>
    <row r="355" spans="1:26" x14ac:dyDescent="0.25">
      <c r="A355" s="6" t="s">
        <v>51</v>
      </c>
      <c r="F355" s="6">
        <v>0.35</v>
      </c>
      <c r="G355" s="8">
        <f t="array" ref="G355">_xlfn.FORECAST.LINEAR(F355, $B$342:$B$352, $C$342:$C$352)</f>
        <v>123.43181818181819</v>
      </c>
      <c r="H355" s="7">
        <f t="shared" si="96"/>
        <v>87.181114999999991</v>
      </c>
      <c r="I355" s="8">
        <f t="shared" si="97"/>
        <v>58.253276295454548</v>
      </c>
      <c r="J355" s="8">
        <f t="array" ref="J355">$M$343*F355^2+$N$343*F355+$O$343</f>
        <v>159.20891608391611</v>
      </c>
      <c r="K355" s="8">
        <f t="shared" si="102"/>
        <v>72.455305707429915</v>
      </c>
      <c r="L355" s="8">
        <v>0</v>
      </c>
      <c r="M355" s="5">
        <f t="array" ref="M355:O355">LINEST(P346:P348, M346:N348, TRUE, FALSE)</f>
        <v>0</v>
      </c>
      <c r="N355" s="5">
        <v>0</v>
      </c>
      <c r="O355" s="5">
        <v>0</v>
      </c>
      <c r="T355" s="9">
        <f t="shared" si="100"/>
        <v>0.10910763888888889</v>
      </c>
      <c r="U355" s="10">
        <f t="shared" si="103"/>
        <v>61.715909090909093</v>
      </c>
      <c r="V355" s="11">
        <f t="shared" si="98"/>
        <v>27.177501752430555</v>
      </c>
      <c r="W355" s="10">
        <f t="shared" si="99"/>
        <v>29.126638147727274</v>
      </c>
      <c r="X355" s="10">
        <f t="shared" si="104"/>
        <v>19.901114510489514</v>
      </c>
      <c r="Y355" s="10">
        <f t="shared" si="105"/>
        <v>75.038612462019728</v>
      </c>
      <c r="Z355" s="10">
        <v>0</v>
      </c>
    </row>
    <row r="356" spans="1:26" x14ac:dyDescent="0.25">
      <c r="A356" s="6" t="s">
        <v>51</v>
      </c>
      <c r="F356" s="6">
        <v>0.375</v>
      </c>
      <c r="G356" s="8">
        <f t="array" ref="G356">_xlfn.FORECAST.LINEAR(F356, $B$342:$B$352, $C$342:$C$352)</f>
        <v>121.90681818181818</v>
      </c>
      <c r="H356" s="7">
        <f t="shared" si="96"/>
        <v>93.408337500000002</v>
      </c>
      <c r="I356" s="8">
        <f t="shared" si="97"/>
        <v>57.533557120454546</v>
      </c>
      <c r="J356" s="8">
        <f t="array" ref="J356">$M$343*F356^2+$N$343*F356+$O$343</f>
        <v>158.6118152680653</v>
      </c>
      <c r="K356" s="8">
        <f t="shared" si="102"/>
        <v>72.482728806331266</v>
      </c>
      <c r="L356" s="8">
        <v>0</v>
      </c>
      <c r="T356" s="9">
        <f t="shared" si="100"/>
        <v>0.11690104166666666</v>
      </c>
      <c r="U356" s="10">
        <f t="shared" si="103"/>
        <v>60.953409090909091</v>
      </c>
      <c r="V356" s="11">
        <f t="shared" si="98"/>
        <v>29.118751877604165</v>
      </c>
      <c r="W356" s="10">
        <f t="shared" si="99"/>
        <v>28.766778560227273</v>
      </c>
      <c r="X356" s="10">
        <f t="shared" si="104"/>
        <v>19.826476908508162</v>
      </c>
      <c r="Y356" s="10">
        <f t="shared" si="105"/>
        <v>75.089426289676695</v>
      </c>
      <c r="Z356" s="10">
        <v>0</v>
      </c>
    </row>
    <row r="357" spans="1:26" x14ac:dyDescent="0.25">
      <c r="A357" s="6" t="s">
        <v>51</v>
      </c>
      <c r="F357" s="6">
        <v>0.4</v>
      </c>
      <c r="G357" s="8">
        <f t="array" ref="G357">_xlfn.FORECAST.LINEAR(F357, $B$342:$B$352, $C$342:$C$352)</f>
        <v>120.38181818181819</v>
      </c>
      <c r="H357" s="7">
        <f t="shared" si="96"/>
        <v>99.635559999999998</v>
      </c>
      <c r="I357" s="8">
        <f t="shared" si="97"/>
        <v>56.813837945454551</v>
      </c>
      <c r="J357" s="8">
        <f t="array" ref="J357">$M$343*F357^2+$N$343*F357+$O$343</f>
        <v>158.00699300699304</v>
      </c>
      <c r="K357" s="8">
        <f t="shared" si="102"/>
        <v>72.511996897121492</v>
      </c>
      <c r="L357" s="8">
        <v>0</v>
      </c>
      <c r="T357" s="9">
        <f t="shared" si="100"/>
        <v>0.12469444444444444</v>
      </c>
      <c r="U357" s="10">
        <f t="shared" si="103"/>
        <v>60.190909090909095</v>
      </c>
      <c r="V357" s="11">
        <f t="shared" si="98"/>
        <v>31.060002002777775</v>
      </c>
      <c r="W357" s="10">
        <f t="shared" si="99"/>
        <v>28.406918972727276</v>
      </c>
      <c r="X357" s="10">
        <f t="shared" si="104"/>
        <v>19.75087412587413</v>
      </c>
      <c r="Y357" s="10">
        <f t="shared" si="105"/>
        <v>75.140701365305887</v>
      </c>
      <c r="Z357" s="10">
        <v>0</v>
      </c>
    </row>
    <row r="358" spans="1:26" x14ac:dyDescent="0.25">
      <c r="A358" s="6" t="s">
        <v>51</v>
      </c>
      <c r="F358" s="6">
        <v>0.42499999999999999</v>
      </c>
      <c r="G358" s="8">
        <f t="array" ref="G358">_xlfn.FORECAST.LINEAR(F358, $B$342:$B$352, $C$342:$C$352)</f>
        <v>118.8568181818182</v>
      </c>
      <c r="H358" s="7">
        <f t="shared" si="96"/>
        <v>105.86278249999999</v>
      </c>
      <c r="I358" s="8">
        <f t="shared" si="97"/>
        <v>56.094118770454557</v>
      </c>
      <c r="J358" s="8">
        <f t="array" ref="J358">$M$343*F358^2+$N$343*F358+$O$343</f>
        <v>157.39444930069934</v>
      </c>
      <c r="K358" s="8">
        <f t="shared" si="102"/>
        <v>72.543109979800562</v>
      </c>
      <c r="L358" s="8">
        <v>0</v>
      </c>
      <c r="T358" s="9">
        <f t="shared" si="100"/>
        <v>0.1324878472222222</v>
      </c>
      <c r="U358" s="10">
        <f t="shared" si="103"/>
        <v>59.428409090909099</v>
      </c>
      <c r="V358" s="11">
        <f t="shared" si="98"/>
        <v>33.001252127951382</v>
      </c>
      <c r="W358" s="10">
        <f t="shared" si="99"/>
        <v>28.047059385227278</v>
      </c>
      <c r="X358" s="10">
        <f t="shared" si="104"/>
        <v>19.674306162587417</v>
      </c>
      <c r="Y358" s="10">
        <f t="shared" si="105"/>
        <v>75.19243768890729</v>
      </c>
      <c r="Z358" s="10">
        <v>0</v>
      </c>
    </row>
    <row r="359" spans="1:26" x14ac:dyDescent="0.25">
      <c r="A359" s="6" t="s">
        <v>51</v>
      </c>
      <c r="F359" s="6">
        <v>0.45</v>
      </c>
      <c r="G359" s="8">
        <f t="array" ref="G359">_xlfn.FORECAST.LINEAR(F359, $B$342:$B$352, $C$342:$C$352)</f>
        <v>117.33181818181819</v>
      </c>
      <c r="H359" s="7">
        <f t="shared" si="96"/>
        <v>112.090005</v>
      </c>
      <c r="I359" s="8">
        <f t="shared" si="97"/>
        <v>55.374399595454548</v>
      </c>
      <c r="J359" s="8">
        <f t="array" ref="J359">$M$343*F359^2+$N$343*F359+$O$343</f>
        <v>156.77418414918418</v>
      </c>
      <c r="K359" s="8">
        <f t="shared" si="102"/>
        <v>72.57606805436852</v>
      </c>
      <c r="L359" s="8">
        <v>0</v>
      </c>
      <c r="T359" s="9">
        <f t="shared" si="100"/>
        <v>0.14028125</v>
      </c>
      <c r="U359" s="10">
        <f t="shared" si="103"/>
        <v>58.665909090909096</v>
      </c>
      <c r="V359" s="11">
        <f t="shared" si="98"/>
        <v>34.942502253124999</v>
      </c>
      <c r="W359" s="10">
        <f t="shared" si="99"/>
        <v>27.687199797727274</v>
      </c>
      <c r="X359" s="10">
        <f t="shared" si="104"/>
        <v>19.596773018648022</v>
      </c>
      <c r="Y359" s="10">
        <f t="shared" si="105"/>
        <v>75.244635260480905</v>
      </c>
      <c r="Z359" s="10">
        <v>0</v>
      </c>
    </row>
    <row r="360" spans="1:26" x14ac:dyDescent="0.25">
      <c r="A360" s="6" t="s">
        <v>51</v>
      </c>
      <c r="F360" s="6">
        <v>0.47499999999999998</v>
      </c>
      <c r="G360" s="8">
        <f t="array" ref="G360">_xlfn.FORECAST.LINEAR(F360, $B$342:$B$352, $C$342:$C$352)</f>
        <v>115.80681818181819</v>
      </c>
      <c r="H360" s="7">
        <f t="shared" si="96"/>
        <v>118.31722749999999</v>
      </c>
      <c r="I360" s="8">
        <f t="shared" si="97"/>
        <v>54.654680420454547</v>
      </c>
      <c r="J360" s="8">
        <f t="array" ref="J360">$M$343*F360^2+$N$343*F360+$O$343</f>
        <v>156.14619755244757</v>
      </c>
      <c r="K360" s="8">
        <f t="shared" si="102"/>
        <v>72.610871120825337</v>
      </c>
      <c r="L360" s="8">
        <v>0</v>
      </c>
      <c r="T360" s="9">
        <f t="shared" si="100"/>
        <v>0.14807465277777776</v>
      </c>
      <c r="U360" s="10">
        <f t="shared" si="103"/>
        <v>57.903409090909093</v>
      </c>
      <c r="V360" s="11">
        <f t="shared" si="98"/>
        <v>36.883752378298603</v>
      </c>
      <c r="W360" s="10">
        <f t="shared" si="99"/>
        <v>27.327340210227273</v>
      </c>
      <c r="X360" s="10">
        <f t="shared" si="104"/>
        <v>19.518274694055947</v>
      </c>
      <c r="Y360" s="10">
        <f t="shared" si="105"/>
        <v>75.297294080026745</v>
      </c>
      <c r="Z360" s="10">
        <v>0</v>
      </c>
    </row>
    <row r="361" spans="1:26" x14ac:dyDescent="0.25">
      <c r="A361" s="6" t="s">
        <v>51</v>
      </c>
      <c r="F361" s="6">
        <v>0.5</v>
      </c>
      <c r="G361" s="8">
        <f t="array" ref="G361">_xlfn.FORECAST.LINEAR(F361, $B$342:$B$352, $C$342:$C$352)</f>
        <v>114.2818181818182</v>
      </c>
      <c r="H361" s="7">
        <f t="shared" si="96"/>
        <v>124.54445</v>
      </c>
      <c r="I361" s="8">
        <f t="shared" si="97"/>
        <v>53.934961245454552</v>
      </c>
      <c r="J361" s="8">
        <f t="array" ref="J361">$M$343*F361^2+$N$343*F361+$O$343</f>
        <v>155.51048951048952</v>
      </c>
      <c r="K361" s="8">
        <f t="shared" si="102"/>
        <v>72.647519179171027</v>
      </c>
      <c r="L361" s="8">
        <v>0</v>
      </c>
      <c r="T361" s="9">
        <f t="shared" si="100"/>
        <v>0.15586805555555555</v>
      </c>
      <c r="U361" s="10">
        <f t="shared" si="103"/>
        <v>57.140909090909098</v>
      </c>
      <c r="V361" s="11">
        <f t="shared" si="98"/>
        <v>38.82500250347222</v>
      </c>
      <c r="W361" s="10">
        <f t="shared" si="99"/>
        <v>26.967480622727276</v>
      </c>
      <c r="X361" s="10">
        <f t="shared" si="104"/>
        <v>19.43881118881119</v>
      </c>
      <c r="Y361" s="10">
        <f t="shared" si="105"/>
        <v>75.350414147544811</v>
      </c>
      <c r="Z361" s="10">
        <v>0</v>
      </c>
    </row>
    <row r="362" spans="1:26" x14ac:dyDescent="0.25">
      <c r="A362" s="6" t="s">
        <v>51</v>
      </c>
      <c r="F362" s="6">
        <v>0.52500000000000002</v>
      </c>
      <c r="G362" s="8">
        <f t="array" ref="G362">_xlfn.FORECAST.LINEAR(F362, $B$342:$B$352, $C$342:$C$352)</f>
        <v>112.75681818181819</v>
      </c>
      <c r="H362" s="7">
        <f t="shared" si="96"/>
        <v>130.77167249999999</v>
      </c>
      <c r="I362" s="8">
        <f t="shared" si="97"/>
        <v>53.215242070454551</v>
      </c>
      <c r="J362" s="8">
        <f t="array" ref="J362">$M$343*F362^2+$N$343*F362+$O$343</f>
        <v>154.86706002331005</v>
      </c>
      <c r="K362" s="8">
        <f t="shared" si="102"/>
        <v>72.686012229405577</v>
      </c>
      <c r="L362" s="8">
        <v>0</v>
      </c>
      <c r="T362" s="9">
        <f t="shared" si="100"/>
        <v>0.16366145833333334</v>
      </c>
      <c r="U362" s="10">
        <f t="shared" si="103"/>
        <v>56.378409090909095</v>
      </c>
      <c r="V362" s="11">
        <f t="shared" si="98"/>
        <v>40.766252628645837</v>
      </c>
      <c r="W362" s="10">
        <f t="shared" si="99"/>
        <v>26.607621035227275</v>
      </c>
      <c r="X362" s="10">
        <f t="shared" si="104"/>
        <v>19.358382502913756</v>
      </c>
      <c r="Y362" s="10">
        <f t="shared" si="105"/>
        <v>75.403995463035073</v>
      </c>
      <c r="Z362" s="10">
        <v>0</v>
      </c>
    </row>
    <row r="363" spans="1:26" x14ac:dyDescent="0.25">
      <c r="A363" s="6" t="s">
        <v>51</v>
      </c>
      <c r="F363" s="6">
        <v>0.55000000000000004</v>
      </c>
      <c r="G363" s="8">
        <f t="array" ref="G363">_xlfn.FORECAST.LINEAR(F363, $B$342:$B$352, $C$342:$C$352)</f>
        <v>111.2318181818182</v>
      </c>
      <c r="H363" s="7">
        <f t="shared" si="96"/>
        <v>136.998895</v>
      </c>
      <c r="I363" s="8">
        <f t="shared" si="97"/>
        <v>52.495522895454556</v>
      </c>
      <c r="J363" s="8">
        <f t="array" ref="J363">$M$343*F363^2+$N$343*F363+$O$343</f>
        <v>154.21590909090912</v>
      </c>
      <c r="K363" s="8">
        <f t="shared" si="102"/>
        <v>72.726350271529</v>
      </c>
      <c r="L363" s="8">
        <v>0</v>
      </c>
      <c r="T363" s="9">
        <f t="shared" si="100"/>
        <v>0.17145486111111111</v>
      </c>
      <c r="U363" s="10">
        <f t="shared" si="103"/>
        <v>55.615909090909099</v>
      </c>
      <c r="V363" s="11">
        <f t="shared" si="98"/>
        <v>42.70750275381944</v>
      </c>
      <c r="W363" s="10">
        <f t="shared" si="99"/>
        <v>26.247761447727278</v>
      </c>
      <c r="X363" s="10">
        <f t="shared" si="104"/>
        <v>19.27698863636364</v>
      </c>
      <c r="Y363" s="10">
        <f t="shared" si="105"/>
        <v>75.458038026497562</v>
      </c>
      <c r="Z363" s="10">
        <v>0</v>
      </c>
    </row>
    <row r="364" spans="1:26" x14ac:dyDescent="0.25">
      <c r="A364" s="6" t="s">
        <v>51</v>
      </c>
      <c r="F364" s="6">
        <v>0.57499999999999996</v>
      </c>
      <c r="G364" s="8">
        <f t="array" ref="G364">_xlfn.FORECAST.LINEAR(F364, $B$342:$B$352, $C$342:$C$352)</f>
        <v>109.70681818181819</v>
      </c>
      <c r="H364" s="7">
        <f t="shared" si="96"/>
        <v>143.22611749999999</v>
      </c>
      <c r="I364" s="8">
        <f t="shared" si="97"/>
        <v>51.775803720454554</v>
      </c>
      <c r="J364" s="8">
        <f t="array" ref="J364">$M$343*F364^2+$N$343*F364+$O$343</f>
        <v>153.55703671328672</v>
      </c>
      <c r="K364" s="8">
        <f t="shared" si="102"/>
        <v>72.768533305541297</v>
      </c>
      <c r="L364" s="8">
        <v>0</v>
      </c>
      <c r="T364" s="9">
        <f t="shared" si="100"/>
        <v>0.17924826388888887</v>
      </c>
      <c r="U364" s="10">
        <f t="shared" si="103"/>
        <v>54.853409090909096</v>
      </c>
      <c r="V364" s="11">
        <f t="shared" si="98"/>
        <v>44.648752878993051</v>
      </c>
      <c r="W364" s="10">
        <f t="shared" si="99"/>
        <v>25.887901860227277</v>
      </c>
      <c r="X364" s="10">
        <f t="shared" si="104"/>
        <v>19.19462958916084</v>
      </c>
      <c r="Y364" s="10">
        <f t="shared" si="105"/>
        <v>75.512541837932275</v>
      </c>
      <c r="Z364" s="10">
        <v>0</v>
      </c>
    </row>
    <row r="365" spans="1:26" x14ac:dyDescent="0.25">
      <c r="A365" s="6" t="s">
        <v>51</v>
      </c>
      <c r="F365" s="6">
        <v>0.6</v>
      </c>
      <c r="G365" s="8">
        <f t="array" ref="G365">_xlfn.FORECAST.LINEAR(F365, $B$342:$B$352, $C$342:$C$352)</f>
        <v>108.18181818181819</v>
      </c>
      <c r="H365" s="7">
        <f t="shared" si="96"/>
        <v>149.45334</v>
      </c>
      <c r="I365" s="8">
        <f t="shared" si="97"/>
        <v>51.056084545454546</v>
      </c>
      <c r="J365" s="8">
        <f t="array" ref="J365">$M$343*F365^2+$N$343*F365+$O$343</f>
        <v>152.8904428904429</v>
      </c>
      <c r="K365" s="8">
        <f t="shared" si="102"/>
        <v>72.812561331442453</v>
      </c>
      <c r="L365" s="8">
        <v>0</v>
      </c>
      <c r="T365" s="9">
        <f t="shared" si="100"/>
        <v>0.18704166666666666</v>
      </c>
      <c r="U365" s="10">
        <f t="shared" si="103"/>
        <v>54.090909090909093</v>
      </c>
      <c r="V365" s="11">
        <f t="shared" si="98"/>
        <v>46.590003004166661</v>
      </c>
      <c r="W365" s="10">
        <f t="shared" si="99"/>
        <v>25.528042272727273</v>
      </c>
      <c r="X365" s="10">
        <f t="shared" si="104"/>
        <v>19.111305361305362</v>
      </c>
      <c r="Y365" s="10">
        <f t="shared" si="105"/>
        <v>75.5675068973392</v>
      </c>
      <c r="Z365" s="10">
        <v>0</v>
      </c>
    </row>
    <row r="366" spans="1:26" x14ac:dyDescent="0.25">
      <c r="A366" s="6" t="s">
        <v>51</v>
      </c>
      <c r="F366" s="6">
        <v>0.625</v>
      </c>
      <c r="G366" s="8">
        <f t="array" ref="G366">_xlfn.FORECAST.LINEAR(F366, $B$342:$B$352, $C$342:$C$352)</f>
        <v>106.6568181818182</v>
      </c>
      <c r="H366" s="7">
        <f t="shared" si="96"/>
        <v>155.68056250000001</v>
      </c>
      <c r="I366" s="8">
        <f t="shared" si="97"/>
        <v>50.336365370454551</v>
      </c>
      <c r="J366" s="8">
        <f t="array" ref="J366">$M$343*F366^2+$N$343*F366+$O$343</f>
        <v>152.21612762237766</v>
      </c>
      <c r="K366" s="8">
        <f t="shared" si="102"/>
        <v>72.858434349232482</v>
      </c>
      <c r="L366" s="8">
        <v>0</v>
      </c>
      <c r="T366" s="9">
        <f t="shared" si="100"/>
        <v>0.19483506944444445</v>
      </c>
      <c r="U366" s="10">
        <f t="shared" si="103"/>
        <v>53.328409090909098</v>
      </c>
      <c r="V366" s="11">
        <f t="shared" si="98"/>
        <v>48.531253129340278</v>
      </c>
      <c r="W366" s="10">
        <f t="shared" si="99"/>
        <v>25.168182685227276</v>
      </c>
      <c r="X366" s="10">
        <f t="shared" si="104"/>
        <v>19.027015952797207</v>
      </c>
      <c r="Y366" s="10">
        <f t="shared" si="105"/>
        <v>75.622933204718336</v>
      </c>
      <c r="Z366" s="10">
        <v>0</v>
      </c>
    </row>
    <row r="367" spans="1:26" x14ac:dyDescent="0.25">
      <c r="A367" s="6" t="s">
        <v>51</v>
      </c>
      <c r="F367" s="6">
        <v>0.65</v>
      </c>
      <c r="G367" s="8">
        <f t="array" ref="G367">_xlfn.FORECAST.LINEAR(F367, $B$342:$B$352, $C$342:$C$352)</f>
        <v>105.1318181818182</v>
      </c>
      <c r="H367" s="7">
        <f t="shared" si="96"/>
        <v>161.90778499999999</v>
      </c>
      <c r="I367" s="8">
        <f t="shared" si="97"/>
        <v>49.616646195454557</v>
      </c>
      <c r="J367" s="8">
        <f t="array" ref="J367">$M$343*F367^2+$N$343*F367+$O$343</f>
        <v>151.53409090909093</v>
      </c>
      <c r="K367" s="8">
        <f t="shared" si="102"/>
        <v>72.90615235891137</v>
      </c>
      <c r="L367" s="8">
        <v>0</v>
      </c>
      <c r="T367" s="9">
        <f t="shared" si="100"/>
        <v>0.20262847222222222</v>
      </c>
      <c r="U367" s="10">
        <f t="shared" si="103"/>
        <v>52.565909090909102</v>
      </c>
      <c r="V367" s="11">
        <f t="shared" si="98"/>
        <v>50.472503254513889</v>
      </c>
      <c r="W367" s="10">
        <f t="shared" si="99"/>
        <v>24.808323097727278</v>
      </c>
      <c r="X367" s="10">
        <f t="shared" si="104"/>
        <v>18.941761363636367</v>
      </c>
      <c r="Y367" s="10">
        <f t="shared" si="105"/>
        <v>75.678820760069698</v>
      </c>
      <c r="Z367" s="10">
        <v>0</v>
      </c>
    </row>
    <row r="368" spans="1:26" x14ac:dyDescent="0.25">
      <c r="A368" s="6" t="s">
        <v>51</v>
      </c>
      <c r="F368" s="6">
        <v>0.67500000000000004</v>
      </c>
      <c r="G368" s="8">
        <f t="array" ref="G368">_xlfn.FORECAST.LINEAR(F368, $B$342:$B$352, $C$342:$C$352)</f>
        <v>103.6068181818182</v>
      </c>
      <c r="H368" s="7">
        <f t="shared" si="96"/>
        <v>168.1350075</v>
      </c>
      <c r="I368" s="8">
        <f t="shared" si="97"/>
        <v>48.896927020454555</v>
      </c>
      <c r="J368" s="8">
        <f t="array" ref="J368">$M$343*F368^2+$N$343*F368+$O$343</f>
        <v>150.84433275058277</v>
      </c>
      <c r="K368" s="8">
        <f t="shared" si="102"/>
        <v>72.955715360479132</v>
      </c>
      <c r="L368" s="8">
        <v>0</v>
      </c>
      <c r="T368" s="9">
        <f t="shared" si="100"/>
        <v>0.21042187500000001</v>
      </c>
      <c r="U368" s="10">
        <f t="shared" si="103"/>
        <v>51.803409090909099</v>
      </c>
      <c r="V368" s="11">
        <f t="shared" si="98"/>
        <v>52.413753379687499</v>
      </c>
      <c r="W368" s="10">
        <f t="shared" si="99"/>
        <v>24.448463510227278</v>
      </c>
      <c r="X368" s="10">
        <f t="shared" si="104"/>
        <v>18.855541593822846</v>
      </c>
      <c r="Y368" s="10">
        <f t="shared" si="105"/>
        <v>75.735169563393271</v>
      </c>
      <c r="Z368" s="10">
        <v>0</v>
      </c>
    </row>
    <row r="369" spans="1:26" x14ac:dyDescent="0.25">
      <c r="A369" s="6" t="s">
        <v>51</v>
      </c>
      <c r="F369" s="6">
        <v>0.7</v>
      </c>
      <c r="G369" s="8">
        <f t="array" ref="G369">_xlfn.FORECAST.LINEAR(F369, $B$342:$B$352, $C$342:$C$352)</f>
        <v>102.08181818181819</v>
      </c>
      <c r="H369" s="7">
        <f t="shared" si="96"/>
        <v>174.36222999999998</v>
      </c>
      <c r="I369" s="8">
        <f t="shared" si="97"/>
        <v>48.177207845454554</v>
      </c>
      <c r="J369" s="8">
        <f t="array" ref="J369">$M$343*F369^2+$N$343*F369+$O$343</f>
        <v>150.14685314685318</v>
      </c>
      <c r="K369" s="8">
        <f t="shared" si="102"/>
        <v>73.007123353935768</v>
      </c>
      <c r="L369" s="8">
        <v>0</v>
      </c>
      <c r="T369" s="9">
        <f t="shared" si="100"/>
        <v>0.21821527777777777</v>
      </c>
      <c r="U369" s="10">
        <f t="shared" si="103"/>
        <v>51.040909090909096</v>
      </c>
      <c r="V369" s="11">
        <f t="shared" si="98"/>
        <v>54.355003504861109</v>
      </c>
      <c r="W369" s="10">
        <f t="shared" si="99"/>
        <v>24.088603922727277</v>
      </c>
      <c r="X369" s="10">
        <f t="shared" si="104"/>
        <v>18.768356643356647</v>
      </c>
      <c r="Y369" s="10">
        <f t="shared" si="105"/>
        <v>75.791979614689069</v>
      </c>
      <c r="Z369" s="10">
        <v>0</v>
      </c>
    </row>
    <row r="370" spans="1:26" x14ac:dyDescent="0.25">
      <c r="A370" s="6" t="s">
        <v>51</v>
      </c>
      <c r="F370" s="6">
        <v>0.72499999999999998</v>
      </c>
      <c r="G370" s="8">
        <f t="array" ref="G370">_xlfn.FORECAST.LINEAR(F370, $B$342:$B$352, $C$342:$C$352)</f>
        <v>100.5568181818182</v>
      </c>
      <c r="H370" s="7">
        <f t="shared" si="96"/>
        <v>180.58945249999999</v>
      </c>
      <c r="I370" s="8">
        <f t="shared" si="97"/>
        <v>47.457488670454552</v>
      </c>
      <c r="J370" s="8">
        <f t="array" ref="J370">$M$343*F370^2+$N$343*F370+$O$343</f>
        <v>149.44165209790211</v>
      </c>
      <c r="K370" s="8">
        <f t="shared" si="102"/>
        <v>73.060376339281262</v>
      </c>
      <c r="L370" s="8">
        <v>0</v>
      </c>
      <c r="T370" s="9">
        <f t="shared" si="100"/>
        <v>0.22600868055555554</v>
      </c>
      <c r="U370" s="10">
        <f t="shared" si="103"/>
        <v>50.278409090909101</v>
      </c>
      <c r="V370" s="11">
        <f t="shared" si="98"/>
        <v>56.29625363003472</v>
      </c>
      <c r="W370" s="10">
        <f t="shared" si="99"/>
        <v>23.728744335227276</v>
      </c>
      <c r="X370" s="10">
        <f t="shared" si="104"/>
        <v>18.680206512237763</v>
      </c>
      <c r="Y370" s="10">
        <f t="shared" si="105"/>
        <v>75.849250913957064</v>
      </c>
      <c r="Z370" s="10">
        <v>0</v>
      </c>
    </row>
    <row r="371" spans="1:26" x14ac:dyDescent="0.25">
      <c r="A371" s="6" t="s">
        <v>51</v>
      </c>
      <c r="F371" s="6">
        <v>0.75</v>
      </c>
      <c r="G371" s="8">
        <f t="array" ref="G371">_xlfn.FORECAST.LINEAR(F371, $B$342:$B$352, $C$342:$C$352)</f>
        <v>99.031818181818196</v>
      </c>
      <c r="H371" s="7">
        <f t="shared" si="96"/>
        <v>186.816675</v>
      </c>
      <c r="I371" s="8">
        <f t="shared" si="97"/>
        <v>46.73776949545455</v>
      </c>
      <c r="J371" s="8">
        <f t="array" ref="J371">$M$343*F371^2+$N$343*F371+$O$343</f>
        <v>148.72872960372962</v>
      </c>
      <c r="K371" s="8">
        <f t="shared" si="102"/>
        <v>73.11547431651563</v>
      </c>
      <c r="L371" s="8">
        <v>0</v>
      </c>
      <c r="T371" s="9">
        <f t="shared" si="100"/>
        <v>0.23380208333333333</v>
      </c>
      <c r="U371" s="10">
        <f t="shared" si="103"/>
        <v>49.515909090909098</v>
      </c>
      <c r="V371" s="11">
        <f t="shared" si="98"/>
        <v>58.23750375520833</v>
      </c>
      <c r="W371" s="10">
        <f t="shared" si="99"/>
        <v>23.368884747727275</v>
      </c>
      <c r="X371" s="10">
        <f t="shared" si="104"/>
        <v>18.591091200466202</v>
      </c>
      <c r="Y371" s="10">
        <f t="shared" si="105"/>
        <v>75.906983461197299</v>
      </c>
      <c r="Z371" s="10">
        <v>0</v>
      </c>
    </row>
    <row r="372" spans="1:26" x14ac:dyDescent="0.25">
      <c r="A372" s="6" t="s">
        <v>51</v>
      </c>
      <c r="F372" s="6">
        <v>0.77500000000000002</v>
      </c>
      <c r="G372" s="8">
        <f t="array" ref="G372">_xlfn.FORECAST.LINEAR(F372, $B$342:$B$352, $C$342:$C$352)</f>
        <v>97.506818181818204</v>
      </c>
      <c r="H372" s="7">
        <f t="shared" si="96"/>
        <v>193.04389750000001</v>
      </c>
      <c r="I372" s="8">
        <f t="shared" si="97"/>
        <v>46.018050320454556</v>
      </c>
      <c r="J372" s="8">
        <f t="array" ref="J372">$M$343*F372^2+$N$343*F372+$O$343</f>
        <v>148.00808566433568</v>
      </c>
      <c r="K372" s="8">
        <f t="shared" si="102"/>
        <v>73.172417285638858</v>
      </c>
      <c r="L372" s="8">
        <v>0</v>
      </c>
      <c r="T372" s="9">
        <f t="shared" si="100"/>
        <v>0.24159548611111112</v>
      </c>
      <c r="U372" s="10">
        <f t="shared" si="103"/>
        <v>48.753409090909102</v>
      </c>
      <c r="V372" s="11">
        <f t="shared" si="98"/>
        <v>60.178753880381947</v>
      </c>
      <c r="W372" s="10">
        <f t="shared" si="99"/>
        <v>23.009025160227278</v>
      </c>
      <c r="X372" s="10">
        <f t="shared" si="104"/>
        <v>18.50101070804196</v>
      </c>
      <c r="Y372" s="10">
        <f t="shared" si="105"/>
        <v>75.965177256409731</v>
      </c>
      <c r="Z372" s="10">
        <v>0</v>
      </c>
    </row>
    <row r="373" spans="1:26" x14ac:dyDescent="0.25">
      <c r="A373" s="6" t="s">
        <v>51</v>
      </c>
      <c r="F373" s="6">
        <v>0.8</v>
      </c>
      <c r="G373" s="8">
        <f t="array" ref="G373">_xlfn.FORECAST.LINEAR(F373, $B$342:$B$352, $C$342:$C$352)</f>
        <v>95.981818181818198</v>
      </c>
      <c r="H373" s="7">
        <f t="shared" si="96"/>
        <v>199.27112</v>
      </c>
      <c r="I373" s="8">
        <f t="shared" si="97"/>
        <v>45.298331145454554</v>
      </c>
      <c r="J373" s="8">
        <f t="array" ref="J373">$M$343*F373^2+$N$343*F373+$O$343</f>
        <v>147.27972027972029</v>
      </c>
      <c r="K373" s="8">
        <f t="shared" si="102"/>
        <v>73.231205246650973</v>
      </c>
      <c r="L373" s="8">
        <v>0</v>
      </c>
      <c r="T373" s="9">
        <f t="shared" si="100"/>
        <v>0.24938888888888888</v>
      </c>
      <c r="U373" s="10">
        <f t="shared" si="103"/>
        <v>47.990909090909099</v>
      </c>
      <c r="V373" s="11">
        <f t="shared" si="98"/>
        <v>62.12000400555555</v>
      </c>
      <c r="W373" s="10">
        <f t="shared" si="99"/>
        <v>22.649165572727277</v>
      </c>
      <c r="X373" s="10">
        <f t="shared" si="104"/>
        <v>18.409965034965037</v>
      </c>
      <c r="Y373" s="10">
        <f t="shared" si="105"/>
        <v>76.023832299594403</v>
      </c>
      <c r="Z373" s="10">
        <v>0</v>
      </c>
    </row>
    <row r="374" spans="1:26" x14ac:dyDescent="0.25">
      <c r="A374" s="6" t="s">
        <v>51</v>
      </c>
      <c r="F374" s="6">
        <v>0.82499999999999996</v>
      </c>
      <c r="G374" s="8">
        <f t="array" ref="G374">_xlfn.FORECAST.LINEAR(F374, $B$342:$B$352, $C$342:$C$352)</f>
        <v>94.456818181818193</v>
      </c>
      <c r="H374" s="7">
        <f t="shared" si="96"/>
        <v>205.49834249999998</v>
      </c>
      <c r="I374" s="8">
        <f t="shared" si="97"/>
        <v>44.578611970454553</v>
      </c>
      <c r="J374" s="8">
        <f t="array" ref="J374">$M$343*F374^2+$N$343*F374+$O$343</f>
        <v>146.54363344988346</v>
      </c>
      <c r="K374" s="8">
        <f t="shared" si="102"/>
        <v>73.291838199551933</v>
      </c>
      <c r="L374" s="8">
        <v>0</v>
      </c>
      <c r="T374" s="9">
        <f t="shared" si="100"/>
        <v>0.25718229166666667</v>
      </c>
      <c r="U374" s="10">
        <f t="shared" si="103"/>
        <v>47.228409090909096</v>
      </c>
      <c r="V374" s="11">
        <f t="shared" si="98"/>
        <v>64.061254130729168</v>
      </c>
      <c r="W374" s="10">
        <f t="shared" si="99"/>
        <v>22.289305985227276</v>
      </c>
      <c r="X374" s="10">
        <f t="shared" si="104"/>
        <v>18.317954181235432</v>
      </c>
      <c r="Y374" s="10">
        <f t="shared" si="105"/>
        <v>76.082948590751272</v>
      </c>
      <c r="Z374" s="10">
        <v>0</v>
      </c>
    </row>
    <row r="375" spans="1:26" x14ac:dyDescent="0.25">
      <c r="A375" s="6" t="s">
        <v>51</v>
      </c>
      <c r="F375" s="6">
        <v>0.85</v>
      </c>
      <c r="G375" s="8">
        <f t="array" ref="G375">_xlfn.FORECAST.LINEAR(F375, $B$342:$B$352, $C$342:$C$352)</f>
        <v>92.931818181818201</v>
      </c>
      <c r="H375" s="7">
        <f t="shared" si="96"/>
        <v>211.72556499999999</v>
      </c>
      <c r="I375" s="8">
        <f t="shared" si="97"/>
        <v>43.858892795454558</v>
      </c>
      <c r="J375" s="8">
        <f t="array" ref="J375">$M$343*F375^2+$N$343*F375+$O$343</f>
        <v>145.7998251748252</v>
      </c>
      <c r="K375" s="8">
        <f t="shared" si="102"/>
        <v>73.354316144341766</v>
      </c>
      <c r="L375" s="8">
        <v>0</v>
      </c>
      <c r="T375" s="9">
        <f t="shared" si="100"/>
        <v>0.26497569444444441</v>
      </c>
      <c r="U375" s="10">
        <f t="shared" si="103"/>
        <v>46.465909090909101</v>
      </c>
      <c r="V375" s="11">
        <f t="shared" si="98"/>
        <v>66.002504255902764</v>
      </c>
      <c r="W375" s="10">
        <f t="shared" si="99"/>
        <v>21.929446397727279</v>
      </c>
      <c r="X375" s="10">
        <f t="shared" si="104"/>
        <v>18.22497814685315</v>
      </c>
      <c r="Y375" s="10">
        <f t="shared" si="105"/>
        <v>76.142526129880366</v>
      </c>
      <c r="Z375" s="10">
        <v>0</v>
      </c>
    </row>
    <row r="376" spans="1:26" x14ac:dyDescent="0.25">
      <c r="A376" s="6" t="s">
        <v>51</v>
      </c>
      <c r="F376" s="6">
        <v>0.875</v>
      </c>
      <c r="G376" s="8">
        <f t="array" ref="G376">_xlfn.FORECAST.LINEAR(F376, $B$342:$B$352, $C$342:$C$352)</f>
        <v>91.40681818181821</v>
      </c>
      <c r="H376" s="7">
        <f t="shared" si="96"/>
        <v>217.9527875</v>
      </c>
      <c r="I376" s="8">
        <f t="shared" si="97"/>
        <v>43.139173620454557</v>
      </c>
      <c r="J376" s="8">
        <f t="array" ref="J376">$M$343*F376^2+$N$343*F376+$O$343</f>
        <v>145.04829545454547</v>
      </c>
      <c r="K376" s="8">
        <f t="shared" si="102"/>
        <v>73.418639081020473</v>
      </c>
      <c r="L376" s="8">
        <v>0</v>
      </c>
      <c r="T376" s="9">
        <f t="shared" si="100"/>
        <v>0.2727690972222222</v>
      </c>
      <c r="U376" s="10">
        <f t="shared" si="103"/>
        <v>45.703409090909105</v>
      </c>
      <c r="V376" s="11">
        <f t="shared" si="98"/>
        <v>67.943754381076388</v>
      </c>
      <c r="W376" s="10">
        <f t="shared" si="99"/>
        <v>21.569586810227278</v>
      </c>
      <c r="X376" s="10">
        <f t="shared" si="104"/>
        <v>18.131036931818183</v>
      </c>
      <c r="Y376" s="10">
        <f t="shared" si="105"/>
        <v>76.202564916981686</v>
      </c>
      <c r="Z376" s="10">
        <v>0</v>
      </c>
    </row>
    <row r="377" spans="1:26" x14ac:dyDescent="0.25">
      <c r="A377" s="6" t="s">
        <v>51</v>
      </c>
      <c r="F377" s="6">
        <v>0.9</v>
      </c>
      <c r="G377" s="8">
        <f t="array" ref="G377">_xlfn.FORECAST.LINEAR(F377, $B$342:$B$352, $C$342:$C$352)</f>
        <v>89.881818181818204</v>
      </c>
      <c r="H377" s="7">
        <f t="shared" si="96"/>
        <v>224.18001000000001</v>
      </c>
      <c r="I377" s="8">
        <f t="shared" si="97"/>
        <v>42.419454445454555</v>
      </c>
      <c r="J377" s="8">
        <f t="array" ref="J377">$M$343*F377^2+$N$343*F377+$O$343</f>
        <v>144.28904428904431</v>
      </c>
      <c r="K377" s="8">
        <f t="shared" si="102"/>
        <v>73.484807009588053</v>
      </c>
      <c r="L377" s="8">
        <v>0</v>
      </c>
      <c r="T377" s="9">
        <f t="shared" si="100"/>
        <v>0.28056249999999999</v>
      </c>
      <c r="U377" s="10">
        <f t="shared" si="103"/>
        <v>44.940909090909102</v>
      </c>
      <c r="V377" s="11">
        <f t="shared" si="98"/>
        <v>69.885004506249999</v>
      </c>
      <c r="W377" s="10">
        <f t="shared" si="99"/>
        <v>21.209727222727278</v>
      </c>
      <c r="X377" s="10">
        <f t="shared" si="104"/>
        <v>18.036130536130539</v>
      </c>
      <c r="Y377" s="10">
        <f t="shared" si="105"/>
        <v>76.263064952055203</v>
      </c>
      <c r="Z377" s="10">
        <v>0</v>
      </c>
    </row>
    <row r="378" spans="1:26" x14ac:dyDescent="0.25">
      <c r="A378" s="6" t="s">
        <v>51</v>
      </c>
      <c r="F378" s="6">
        <v>0.92500000000000004</v>
      </c>
      <c r="G378" s="8">
        <f t="array" ref="G378">_xlfn.FORECAST.LINEAR(F378, $B$342:$B$352, $C$342:$C$352)</f>
        <v>88.356818181818198</v>
      </c>
      <c r="H378" s="7">
        <f t="shared" si="96"/>
        <v>230.40723250000002</v>
      </c>
      <c r="I378" s="8">
        <f t="shared" si="97"/>
        <v>41.699735270454553</v>
      </c>
      <c r="J378" s="8">
        <f t="array" ref="J378">$M$343*F378^2+$N$343*F378+$O$343</f>
        <v>143.52207167832171</v>
      </c>
      <c r="K378" s="8">
        <f t="shared" si="102"/>
        <v>73.552819930044492</v>
      </c>
      <c r="L378" s="8">
        <v>0</v>
      </c>
      <c r="T378" s="9">
        <f t="shared" si="100"/>
        <v>0.28835590277777778</v>
      </c>
      <c r="U378" s="10">
        <f t="shared" si="103"/>
        <v>44.178409090909099</v>
      </c>
      <c r="V378" s="11">
        <f t="shared" si="98"/>
        <v>71.826254631423609</v>
      </c>
      <c r="W378" s="10">
        <f t="shared" si="99"/>
        <v>20.849867635227277</v>
      </c>
      <c r="X378" s="10">
        <f t="shared" si="104"/>
        <v>17.940258959790214</v>
      </c>
      <c r="Y378" s="10">
        <f t="shared" si="105"/>
        <v>76.324026235100945</v>
      </c>
      <c r="Z378" s="10">
        <v>0</v>
      </c>
    </row>
    <row r="379" spans="1:26" x14ac:dyDescent="0.25">
      <c r="A379" s="6" t="s">
        <v>51</v>
      </c>
      <c r="F379" s="6">
        <v>0.95</v>
      </c>
      <c r="G379" s="8">
        <f t="array" ref="G379">_xlfn.FORECAST.LINEAR(F379, $B$342:$B$352, $C$342:$C$352)</f>
        <v>86.831818181818207</v>
      </c>
      <c r="H379" s="7">
        <f t="shared" si="96"/>
        <v>236.63445499999997</v>
      </c>
      <c r="I379" s="8">
        <f t="shared" si="97"/>
        <v>40.980016095454559</v>
      </c>
      <c r="J379" s="8">
        <f t="array" ref="J379">$M$343*F379^2+$N$343*F379+$O$343</f>
        <v>142.74737762237766</v>
      </c>
      <c r="K379" s="8">
        <f t="shared" si="102"/>
        <v>73.622677842389805</v>
      </c>
      <c r="L379" s="8">
        <v>0</v>
      </c>
      <c r="T379" s="9">
        <f t="shared" si="100"/>
        <v>0.29614930555555552</v>
      </c>
      <c r="U379" s="10">
        <f t="shared" si="103"/>
        <v>43.415909090909103</v>
      </c>
      <c r="V379" s="11">
        <f t="shared" si="98"/>
        <v>73.767504756597205</v>
      </c>
      <c r="W379" s="10">
        <f t="shared" si="99"/>
        <v>20.490008047727279</v>
      </c>
      <c r="X379" s="10">
        <f t="shared" si="104"/>
        <v>17.843422202797207</v>
      </c>
      <c r="Y379" s="10">
        <f t="shared" si="105"/>
        <v>76.385448766118913</v>
      </c>
      <c r="Z379" s="10">
        <v>0</v>
      </c>
    </row>
    <row r="380" spans="1:26" x14ac:dyDescent="0.25">
      <c r="A380" s="6" t="s">
        <v>51</v>
      </c>
      <c r="F380" s="6">
        <v>0.97499999999999998</v>
      </c>
      <c r="G380" s="8">
        <f t="array" ref="G380">_xlfn.FORECAST.LINEAR(F380, $B$342:$B$352, $C$342:$C$352)</f>
        <v>85.306818181818201</v>
      </c>
      <c r="H380" s="7">
        <f t="shared" si="96"/>
        <v>242.86167749999998</v>
      </c>
      <c r="I380" s="8">
        <f t="shared" si="97"/>
        <v>40.260296920454557</v>
      </c>
      <c r="J380" s="8">
        <f t="array" ref="J380">$M$343*F380^2+$N$343*F380+$O$343</f>
        <v>141.96496212121212</v>
      </c>
      <c r="K380" s="8">
        <f t="shared" si="102"/>
        <v>73.694380746623978</v>
      </c>
      <c r="L380" s="8">
        <v>0</v>
      </c>
      <c r="T380" s="9">
        <f t="shared" si="100"/>
        <v>0.30394270833333331</v>
      </c>
      <c r="U380" s="10">
        <f t="shared" si="103"/>
        <v>42.653409090909101</v>
      </c>
      <c r="V380" s="11">
        <f t="shared" si="98"/>
        <v>75.70875488177083</v>
      </c>
      <c r="W380" s="10">
        <f t="shared" si="99"/>
        <v>20.130148460227279</v>
      </c>
      <c r="X380" s="10">
        <f t="shared" si="104"/>
        <v>17.745620265151516</v>
      </c>
      <c r="Y380" s="10">
        <f t="shared" si="105"/>
        <v>76.447332545109091</v>
      </c>
      <c r="Z380" s="10">
        <v>0</v>
      </c>
    </row>
    <row r="381" spans="1:26" x14ac:dyDescent="0.25">
      <c r="A381" s="6" t="s">
        <v>51</v>
      </c>
      <c r="F381" s="6">
        <v>1</v>
      </c>
      <c r="G381" s="8">
        <f t="array" ref="G381">_xlfn.FORECAST.LINEAR(F381, $B$342:$B$352, $C$342:$C$352)</f>
        <v>83.78181818181821</v>
      </c>
      <c r="H381" s="7">
        <f t="shared" si="96"/>
        <v>249.0889</v>
      </c>
      <c r="I381" s="8">
        <f t="shared" si="97"/>
        <v>39.540577745454556</v>
      </c>
      <c r="J381" s="8">
        <f t="array" ref="J381">$M$343*F381^2+$N$343*F381+$O$343</f>
        <v>141.1748251748252</v>
      </c>
      <c r="K381" s="8">
        <f t="shared" si="102"/>
        <v>73.767928642747023</v>
      </c>
      <c r="L381" s="8">
        <v>0</v>
      </c>
      <c r="T381" s="9">
        <f t="shared" si="100"/>
        <v>0.3117361111111111</v>
      </c>
      <c r="U381" s="10">
        <f t="shared" si="103"/>
        <v>41.890909090909105</v>
      </c>
      <c r="V381" s="11">
        <f t="shared" si="98"/>
        <v>77.65000500694444</v>
      </c>
      <c r="W381" s="10">
        <f t="shared" si="99"/>
        <v>19.770288872727278</v>
      </c>
      <c r="X381" s="10">
        <f t="shared" si="104"/>
        <v>17.64685314685315</v>
      </c>
      <c r="Y381" s="10">
        <f t="shared" si="105"/>
        <v>76.509677572071482</v>
      </c>
      <c r="Z381" s="10">
        <v>0</v>
      </c>
    </row>
    <row r="382" spans="1:26" x14ac:dyDescent="0.25">
      <c r="A382" s="6" t="s">
        <v>51</v>
      </c>
      <c r="F382" s="6">
        <v>1.0249999999999999</v>
      </c>
      <c r="G382" s="8">
        <f t="array" ref="G382">_xlfn.FORECAST.LINEAR(F382, $B$342:$B$352, $C$342:$C$352)</f>
        <v>82.256818181818204</v>
      </c>
      <c r="H382" s="7">
        <f t="shared" si="96"/>
        <v>255.31612249999998</v>
      </c>
      <c r="I382" s="8">
        <f t="shared" si="97"/>
        <v>38.820858570454554</v>
      </c>
      <c r="J382" s="8">
        <f t="array" ref="J382">$M$343*F382^2+$N$343*F382+$O$343</f>
        <v>140.3769667832168</v>
      </c>
      <c r="K382" s="8">
        <f t="shared" si="102"/>
        <v>73.843321530758942</v>
      </c>
      <c r="L382" s="8">
        <v>0</v>
      </c>
      <c r="T382" s="9">
        <f t="shared" si="100"/>
        <v>0.31952951388888884</v>
      </c>
      <c r="U382" s="10">
        <f t="shared" si="103"/>
        <v>41.128409090909102</v>
      </c>
      <c r="V382" s="11">
        <f t="shared" si="98"/>
        <v>79.591255132118036</v>
      </c>
      <c r="W382" s="10">
        <f t="shared" si="99"/>
        <v>19.410429285227277</v>
      </c>
      <c r="X382" s="10">
        <f t="shared" si="104"/>
        <v>17.5471208479021</v>
      </c>
      <c r="Y382" s="10">
        <f t="shared" si="105"/>
        <v>76.572483847006097</v>
      </c>
      <c r="Z382" s="10">
        <v>0</v>
      </c>
    </row>
    <row r="383" spans="1:26" x14ac:dyDescent="0.25">
      <c r="A383" s="6" t="s">
        <v>51</v>
      </c>
      <c r="F383" s="6">
        <v>1.05</v>
      </c>
      <c r="G383" s="8">
        <f t="array" ref="G383">_xlfn.FORECAST.LINEAR(F383, $B$342:$B$352, $C$342:$C$352)</f>
        <v>80.731818181818198</v>
      </c>
      <c r="H383" s="7">
        <f t="shared" si="96"/>
        <v>261.54334499999999</v>
      </c>
      <c r="I383" s="8">
        <f t="shared" si="97"/>
        <v>38.101139395454553</v>
      </c>
      <c r="J383" s="8">
        <f t="array" ref="J383">$M$343*F383^2+$N$343*F383+$O$343</f>
        <v>139.57138694638695</v>
      </c>
      <c r="K383" s="8">
        <f t="shared" si="102"/>
        <v>73.92055941065972</v>
      </c>
      <c r="L383" s="8">
        <v>0</v>
      </c>
      <c r="T383" s="9">
        <f t="shared" si="100"/>
        <v>0.32732291666666669</v>
      </c>
      <c r="U383" s="10">
        <f t="shared" si="103"/>
        <v>40.365909090909099</v>
      </c>
      <c r="V383" s="11">
        <f t="shared" si="98"/>
        <v>81.532505257291675</v>
      </c>
      <c r="W383" s="10">
        <f t="shared" si="99"/>
        <v>19.050569697727276</v>
      </c>
      <c r="X383" s="10">
        <f t="shared" si="104"/>
        <v>17.446423368298369</v>
      </c>
      <c r="Y383" s="10">
        <f t="shared" si="105"/>
        <v>76.635751369912924</v>
      </c>
      <c r="Z383" s="10">
        <v>0</v>
      </c>
    </row>
    <row r="384" spans="1:26" x14ac:dyDescent="0.25">
      <c r="A384" s="6" t="s">
        <v>51</v>
      </c>
      <c r="F384" s="6">
        <v>1.075</v>
      </c>
      <c r="G384" s="8">
        <f t="array" ref="G384">_xlfn.FORECAST.LINEAR(F384, $B$342:$B$352, $C$342:$C$352)</f>
        <v>79.206818181818207</v>
      </c>
      <c r="H384" s="7">
        <f t="shared" si="96"/>
        <v>267.77056749999997</v>
      </c>
      <c r="I384" s="8">
        <f t="shared" si="97"/>
        <v>37.381420220454558</v>
      </c>
      <c r="J384" s="8">
        <f t="array" ref="J384">$M$343*F384^2+$N$343*F384+$O$343</f>
        <v>138.75808566433568</v>
      </c>
      <c r="K384" s="8">
        <f t="shared" si="102"/>
        <v>73.999642282449372</v>
      </c>
      <c r="L384" s="8">
        <v>0</v>
      </c>
      <c r="T384" s="9">
        <f t="shared" si="100"/>
        <v>0.33511631944444442</v>
      </c>
      <c r="U384" s="10">
        <f t="shared" si="103"/>
        <v>39.603409090909103</v>
      </c>
      <c r="V384" s="11">
        <f t="shared" si="98"/>
        <v>83.473755382465271</v>
      </c>
      <c r="W384" s="10">
        <f t="shared" si="99"/>
        <v>18.690710110227279</v>
      </c>
      <c r="X384" s="10">
        <f t="shared" si="104"/>
        <v>17.34476070804196</v>
      </c>
      <c r="Y384" s="10">
        <f t="shared" si="105"/>
        <v>76.699480140791977</v>
      </c>
      <c r="Z384" s="10">
        <v>0</v>
      </c>
    </row>
    <row r="385" spans="1:26" x14ac:dyDescent="0.25">
      <c r="A385" s="6" t="s">
        <v>51</v>
      </c>
      <c r="F385" s="6">
        <v>1.1000000000000001</v>
      </c>
      <c r="G385" s="8">
        <f t="array" ref="G385">_xlfn.FORECAST.LINEAR(F385, $B$342:$B$352, $C$342:$C$352)</f>
        <v>77.681818181818201</v>
      </c>
      <c r="H385" s="7">
        <f t="shared" si="96"/>
        <v>273.99779000000001</v>
      </c>
      <c r="I385" s="8">
        <f t="shared" si="97"/>
        <v>36.661701045454556</v>
      </c>
      <c r="J385" s="8">
        <f t="array" ref="J385">$M$343*F385^2+$N$343*F385+$O$343</f>
        <v>137.93706293706296</v>
      </c>
      <c r="K385" s="8">
        <f t="shared" si="102"/>
        <v>74.080570146127883</v>
      </c>
      <c r="L385" s="8">
        <v>0</v>
      </c>
      <c r="T385" s="9">
        <f t="shared" si="100"/>
        <v>0.34290972222222221</v>
      </c>
      <c r="U385" s="10">
        <f t="shared" si="103"/>
        <v>38.840909090909101</v>
      </c>
      <c r="V385" s="11">
        <f t="shared" si="98"/>
        <v>85.415005507638881</v>
      </c>
      <c r="W385" s="10">
        <f t="shared" si="99"/>
        <v>18.330850522727278</v>
      </c>
      <c r="X385" s="10">
        <f t="shared" si="104"/>
        <v>17.24213286713287</v>
      </c>
      <c r="Y385" s="10">
        <f t="shared" si="105"/>
        <v>76.76367015964324</v>
      </c>
      <c r="Z385" s="10">
        <v>0</v>
      </c>
    </row>
    <row r="386" spans="1:26" x14ac:dyDescent="0.25">
      <c r="A386" s="6" t="s">
        <v>51</v>
      </c>
      <c r="F386" s="6">
        <v>1.125</v>
      </c>
      <c r="G386" s="8">
        <f t="array" ref="G386">_xlfn.FORECAST.LINEAR(F386, $B$342:$B$352, $C$342:$C$352)</f>
        <v>76.15681818181821</v>
      </c>
      <c r="H386" s="7">
        <f t="shared" si="96"/>
        <v>280.22501249999999</v>
      </c>
      <c r="I386" s="8">
        <f t="shared" si="97"/>
        <v>35.941981870454562</v>
      </c>
      <c r="J386" s="8">
        <f t="array" ref="J386">$M$343*F386^2+$N$343*F386+$O$343</f>
        <v>137.10831876456876</v>
      </c>
      <c r="K386" s="8">
        <f t="shared" si="102"/>
        <v>74.163343001695267</v>
      </c>
      <c r="L386" s="8">
        <v>0</v>
      </c>
      <c r="T386" s="9">
        <f t="shared" si="100"/>
        <v>0.350703125</v>
      </c>
      <c r="U386" s="10">
        <f t="shared" si="103"/>
        <v>38.078409090909105</v>
      </c>
      <c r="V386" s="11">
        <f t="shared" si="98"/>
        <v>87.356255632812505</v>
      </c>
      <c r="W386" s="10">
        <f t="shared" si="99"/>
        <v>17.970990935227281</v>
      </c>
      <c r="X386" s="10">
        <f t="shared" si="104"/>
        <v>17.138539845571096</v>
      </c>
      <c r="Y386" s="10">
        <f t="shared" si="105"/>
        <v>76.828321426466715</v>
      </c>
      <c r="Z386" s="10">
        <v>0</v>
      </c>
    </row>
    <row r="387" spans="1:26" x14ac:dyDescent="0.25">
      <c r="A387" s="6" t="s">
        <v>51</v>
      </c>
      <c r="F387" s="6">
        <v>1.1499999999999999</v>
      </c>
      <c r="G387" s="8">
        <f t="array" ref="G387">_xlfn.FORECAST.LINEAR(F387, $B$342:$B$352, $C$342:$C$352)</f>
        <v>74.631818181818218</v>
      </c>
      <c r="H387" s="7">
        <f t="shared" ref="H387:H429" si="107">F387*249.0889</f>
        <v>286.45223499999997</v>
      </c>
      <c r="I387" s="8">
        <f t="shared" ref="I387:I429" si="108">G387*0.471947</f>
        <v>35.22226269545456</v>
      </c>
      <c r="J387" s="8">
        <f t="array" ref="J387">$M$343*F387^2+$N$343*F387+$O$343</f>
        <v>136.27185314685318</v>
      </c>
      <c r="K387" s="8">
        <f t="shared" si="102"/>
        <v>74.247960849151525</v>
      </c>
      <c r="L387" s="8">
        <v>0</v>
      </c>
      <c r="T387" s="9">
        <f t="shared" si="100"/>
        <v>0.35849652777777774</v>
      </c>
      <c r="U387" s="10">
        <f t="shared" si="103"/>
        <v>37.315909090909109</v>
      </c>
      <c r="V387" s="11">
        <f t="shared" ref="V387:V429" si="109">T387*249.0889</f>
        <v>89.297505757986102</v>
      </c>
      <c r="W387" s="10">
        <f t="shared" ref="W387:W429" si="110">U387*0.471947</f>
        <v>17.61113134772728</v>
      </c>
      <c r="X387" s="10">
        <f t="shared" si="104"/>
        <v>17.033981643356647</v>
      </c>
      <c r="Y387" s="10">
        <f t="shared" si="105"/>
        <v>76.893433941262415</v>
      </c>
      <c r="Z387" s="10">
        <v>0</v>
      </c>
    </row>
    <row r="388" spans="1:26" x14ac:dyDescent="0.25">
      <c r="A388" s="6" t="s">
        <v>51</v>
      </c>
      <c r="F388" s="6">
        <v>1.175</v>
      </c>
      <c r="G388" s="8">
        <f t="array" ref="G388">_xlfn.FORECAST.LINEAR(F388, $B$342:$B$352, $C$342:$C$352)</f>
        <v>73.106818181818198</v>
      </c>
      <c r="H388" s="7">
        <f t="shared" si="107"/>
        <v>292.67945750000001</v>
      </c>
      <c r="I388" s="8">
        <f t="shared" si="108"/>
        <v>34.502543520454552</v>
      </c>
      <c r="J388" s="8">
        <f t="array" ref="J388">$M$343*F388^2+$N$343*F388+$O$343</f>
        <v>135.42766608391611</v>
      </c>
      <c r="K388" s="8">
        <f t="shared" si="102"/>
        <v>74.334423688496642</v>
      </c>
      <c r="L388" s="8">
        <v>0</v>
      </c>
      <c r="T388" s="9">
        <f t="shared" si="100"/>
        <v>0.36628993055555553</v>
      </c>
      <c r="U388" s="10">
        <f t="shared" si="103"/>
        <v>36.553409090909099</v>
      </c>
      <c r="V388" s="11">
        <f t="shared" si="109"/>
        <v>91.238755883159712</v>
      </c>
      <c r="W388" s="10">
        <f t="shared" si="110"/>
        <v>17.251271760227276</v>
      </c>
      <c r="X388" s="10">
        <f t="shared" si="104"/>
        <v>16.928458260489514</v>
      </c>
      <c r="Y388" s="10">
        <f t="shared" si="105"/>
        <v>76.959007704030327</v>
      </c>
      <c r="Z388" s="10">
        <v>0</v>
      </c>
    </row>
    <row r="389" spans="1:26" x14ac:dyDescent="0.25">
      <c r="A389" s="6" t="s">
        <v>51</v>
      </c>
      <c r="F389" s="6">
        <v>1.2</v>
      </c>
      <c r="G389" s="8">
        <f t="array" ref="G389">_xlfn.FORECAST.LINEAR(F389, $B$342:$B$352, $C$342:$C$352)</f>
        <v>71.581818181818207</v>
      </c>
      <c r="H389" s="7">
        <f t="shared" si="107"/>
        <v>298.90667999999999</v>
      </c>
      <c r="I389" s="8">
        <f t="shared" si="108"/>
        <v>33.782824345454557</v>
      </c>
      <c r="J389" s="8">
        <f t="array" ref="J389">$M$343*F389^2+$N$343*F389+$O$343</f>
        <v>134.57575757575759</v>
      </c>
      <c r="K389" s="8">
        <f t="shared" si="102"/>
        <v>74.422731519730632</v>
      </c>
      <c r="L389" s="8">
        <v>0</v>
      </c>
      <c r="T389" s="9">
        <f t="shared" si="100"/>
        <v>0.37408333333333332</v>
      </c>
      <c r="U389" s="10">
        <f t="shared" si="103"/>
        <v>35.790909090909103</v>
      </c>
      <c r="V389" s="11">
        <f t="shared" si="109"/>
        <v>93.180006008333322</v>
      </c>
      <c r="W389" s="10">
        <f t="shared" si="110"/>
        <v>16.891412172727279</v>
      </c>
      <c r="X389" s="10">
        <f t="shared" si="104"/>
        <v>16.821969696969699</v>
      </c>
      <c r="Y389" s="10">
        <f t="shared" si="105"/>
        <v>77.025042714770464</v>
      </c>
      <c r="Z389" s="10">
        <v>0</v>
      </c>
    </row>
    <row r="390" spans="1:26" x14ac:dyDescent="0.25">
      <c r="A390" s="6" t="s">
        <v>53</v>
      </c>
      <c r="B390" s="6">
        <v>136</v>
      </c>
      <c r="C390" s="6">
        <v>0.1</v>
      </c>
      <c r="D390" s="6">
        <f>C390^2</f>
        <v>1.0000000000000002E-2</v>
      </c>
      <c r="E390" s="6">
        <v>92</v>
      </c>
      <c r="F390" s="6">
        <v>2.5000000000000001E-2</v>
      </c>
      <c r="G390" s="8">
        <f t="array" ref="G390">_xlfn.FORECAST.LINEAR(F390, $B$390:$B$399, $C$390:$C$399)</f>
        <v>144.53636363636366</v>
      </c>
      <c r="H390" s="7">
        <f t="shared" si="107"/>
        <v>6.2272224999999999</v>
      </c>
      <c r="I390" s="8">
        <f t="shared" si="108"/>
        <v>68.213503209090916</v>
      </c>
      <c r="J390" s="8">
        <f t="array" ref="J390">$M$343*F390^2+$N$343*F390+$O$343</f>
        <v>166.2685751748252</v>
      </c>
      <c r="K390" s="8">
        <f>$M$399*G390^2+$N$399*G390+$O$399</f>
        <v>70.711700572155095</v>
      </c>
      <c r="L390" s="8">
        <v>0</v>
      </c>
      <c r="M390" s="41" t="s">
        <v>30</v>
      </c>
      <c r="N390" s="42"/>
      <c r="O390" s="43"/>
      <c r="Q390" s="5">
        <v>4400</v>
      </c>
      <c r="R390" s="5">
        <f>Q390-(Q390*$S$2%)</f>
        <v>2200</v>
      </c>
      <c r="T390" s="9">
        <f t="shared" si="100"/>
        <v>7.7934027777777776E-3</v>
      </c>
      <c r="U390" s="10">
        <f>G390*($R$390/$Q$390)</f>
        <v>72.26818181818183</v>
      </c>
      <c r="V390" s="11">
        <f t="shared" si="109"/>
        <v>1.941250125173611</v>
      </c>
      <c r="W390" s="10">
        <f t="shared" si="110"/>
        <v>34.106751604545458</v>
      </c>
      <c r="X390" s="10">
        <f>J390*($R$390/$Q$390)^3</f>
        <v>20.78357189685315</v>
      </c>
      <c r="Y390" s="10">
        <f>$M$399*U390^2+$N$399*U390+$O$399</f>
        <v>77.698467101080723</v>
      </c>
      <c r="Z390" s="10">
        <v>0</v>
      </c>
    </row>
    <row r="391" spans="1:26" x14ac:dyDescent="0.25">
      <c r="A391" s="6" t="s">
        <v>53</v>
      </c>
      <c r="B391" s="6">
        <v>129</v>
      </c>
      <c r="C391" s="6">
        <v>0.2</v>
      </c>
      <c r="D391" s="6">
        <f t="shared" ref="D391:D399" si="111">C391^2</f>
        <v>4.0000000000000008E-2</v>
      </c>
      <c r="E391" s="6">
        <v>92</v>
      </c>
      <c r="F391" s="6">
        <v>0.05</v>
      </c>
      <c r="G391" s="8">
        <f t="array" ref="G391">_xlfn.FORECAST.LINEAR(F391, $B$390:$B$399, $C$390:$C$399)</f>
        <v>142.4727272727273</v>
      </c>
      <c r="H391" s="7">
        <f t="shared" si="107"/>
        <v>12.454445</v>
      </c>
      <c r="I391" s="8">
        <f t="shared" si="108"/>
        <v>67.239576218181824</v>
      </c>
      <c r="J391" s="8">
        <f t="array" ref="J391">$M$391*F391^2+$N$391*F391+$O$391</f>
        <v>91.135227272727278</v>
      </c>
      <c r="K391" s="8">
        <f t="shared" ref="K391:K429" si="112">$M$399*G391^2+$N$399*G391+$O$399</f>
        <v>70.801951061416275</v>
      </c>
      <c r="L391" s="8">
        <v>0</v>
      </c>
      <c r="M391" s="5">
        <f t="array" ref="M391:O391">LINEST(E390:E399, C390:D399, TRUE, FALSE)</f>
        <v>-15.909090909090912</v>
      </c>
      <c r="N391" s="5">
        <v>13.500000000000002</v>
      </c>
      <c r="O391" s="5">
        <v>90.5</v>
      </c>
      <c r="T391" s="9">
        <f t="shared" si="100"/>
        <v>1.5586805555555555E-2</v>
      </c>
      <c r="U391" s="10">
        <f t="shared" ref="U391:U429" si="113">G391*($R$390/$Q$390)</f>
        <v>71.236363636363649</v>
      </c>
      <c r="V391" s="11">
        <f t="shared" si="109"/>
        <v>3.8825002503472219</v>
      </c>
      <c r="W391" s="10">
        <f t="shared" si="110"/>
        <v>33.619788109090912</v>
      </c>
      <c r="X391" s="10">
        <f t="shared" ref="X391:X429" si="114">J391*($R$390/$Q$390)^3</f>
        <v>11.39190340909091</v>
      </c>
      <c r="Y391" s="10">
        <f t="shared" ref="Y391:Y429" si="115">$M$399*U391^2+$N$399*U391+$O$399</f>
        <v>77.855259464243403</v>
      </c>
      <c r="Z391" s="10">
        <v>0</v>
      </c>
    </row>
    <row r="392" spans="1:26" x14ac:dyDescent="0.25">
      <c r="A392" s="6" t="s">
        <v>53</v>
      </c>
      <c r="B392" s="6">
        <v>122</v>
      </c>
      <c r="C392" s="6">
        <v>0.3</v>
      </c>
      <c r="D392" s="6">
        <f t="shared" si="111"/>
        <v>0.09</v>
      </c>
      <c r="E392" s="6">
        <v>93</v>
      </c>
      <c r="F392" s="6">
        <v>7.4999999999999997E-2</v>
      </c>
      <c r="G392" s="8">
        <f t="array" ref="G392">_xlfn.FORECAST.LINEAR(F392, $B$390:$B$399, $C$390:$C$399)</f>
        <v>140.40909090909093</v>
      </c>
      <c r="H392" s="7">
        <f t="shared" si="107"/>
        <v>18.6816675</v>
      </c>
      <c r="I392" s="8">
        <f t="shared" si="108"/>
        <v>66.265649227272746</v>
      </c>
      <c r="J392" s="8">
        <f t="array" ref="J392">$M$391*F392^2+$N$391*F392+$O$391</f>
        <v>91.423011363636363</v>
      </c>
      <c r="K392" s="8">
        <f t="shared" si="112"/>
        <v>70.898624770950946</v>
      </c>
      <c r="L392" s="8">
        <v>0</v>
      </c>
      <c r="T392" s="9">
        <f t="shared" si="100"/>
        <v>2.3380208333333333E-2</v>
      </c>
      <c r="U392" s="10">
        <f t="shared" si="113"/>
        <v>70.204545454545467</v>
      </c>
      <c r="V392" s="11">
        <f t="shared" si="109"/>
        <v>5.8237503755208326</v>
      </c>
      <c r="W392" s="10">
        <f t="shared" si="110"/>
        <v>33.132824613636373</v>
      </c>
      <c r="X392" s="10">
        <f t="shared" si="114"/>
        <v>11.427876420454545</v>
      </c>
      <c r="Y392" s="10">
        <f t="shared" si="115"/>
        <v>78.013657632474462</v>
      </c>
      <c r="Z392" s="10">
        <v>0</v>
      </c>
    </row>
    <row r="393" spans="1:26" x14ac:dyDescent="0.25">
      <c r="A393" s="6" t="s">
        <v>53</v>
      </c>
      <c r="B393" s="6">
        <v>115</v>
      </c>
      <c r="C393" s="6">
        <v>0.4</v>
      </c>
      <c r="D393" s="6">
        <f t="shared" si="111"/>
        <v>0.16000000000000003</v>
      </c>
      <c r="E393" s="6">
        <v>94</v>
      </c>
      <c r="F393" s="6">
        <v>0.1</v>
      </c>
      <c r="G393" s="8">
        <f t="array" ref="G393">_xlfn.FORECAST.LINEAR(F393, $B$390:$B$399, $C$390:$C$399)</f>
        <v>138.34545454545457</v>
      </c>
      <c r="H393" s="7">
        <f t="shared" si="107"/>
        <v>24.90889</v>
      </c>
      <c r="I393" s="8">
        <f t="shared" si="108"/>
        <v>65.291722236363654</v>
      </c>
      <c r="J393" s="8">
        <f t="array" ref="J393">$M$391*F393^2+$N$391*F393+$O$391</f>
        <v>91.690909090909088</v>
      </c>
      <c r="K393" s="8">
        <f t="shared" si="112"/>
        <v>71.001721700759106</v>
      </c>
      <c r="L393" s="8">
        <v>0</v>
      </c>
      <c r="M393" s="2" t="s">
        <v>31</v>
      </c>
      <c r="N393" s="2" t="s">
        <v>33</v>
      </c>
      <c r="O393" s="2" t="s">
        <v>27</v>
      </c>
      <c r="P393" s="2" t="s">
        <v>32</v>
      </c>
      <c r="T393" s="9">
        <f t="shared" si="100"/>
        <v>3.117361111111111E-2</v>
      </c>
      <c r="U393" s="10">
        <f t="shared" si="113"/>
        <v>69.172727272727286</v>
      </c>
      <c r="V393" s="11">
        <f t="shared" si="109"/>
        <v>7.7650005006944438</v>
      </c>
      <c r="W393" s="10">
        <f t="shared" si="110"/>
        <v>32.645861118181827</v>
      </c>
      <c r="X393" s="10">
        <f t="shared" si="114"/>
        <v>11.461363636363636</v>
      </c>
      <c r="Y393" s="10">
        <f t="shared" si="115"/>
        <v>78.173661605773887</v>
      </c>
      <c r="Z393" s="10">
        <v>0</v>
      </c>
    </row>
    <row r="394" spans="1:26" x14ac:dyDescent="0.25">
      <c r="A394" s="6" t="s">
        <v>53</v>
      </c>
      <c r="B394" s="6">
        <v>107</v>
      </c>
      <c r="C394" s="6">
        <v>0.5</v>
      </c>
      <c r="D394" s="6">
        <f t="shared" si="111"/>
        <v>0.25</v>
      </c>
      <c r="E394" s="6">
        <v>93</v>
      </c>
      <c r="F394" s="6">
        <v>0.125</v>
      </c>
      <c r="G394" s="8">
        <f t="array" ref="G394">_xlfn.FORECAST.LINEAR(F394, $B$390:$B$399, $C$390:$C$399)</f>
        <v>136.28181818181821</v>
      </c>
      <c r="H394" s="7">
        <f t="shared" si="107"/>
        <v>31.136112499999999</v>
      </c>
      <c r="I394" s="8">
        <f t="shared" si="108"/>
        <v>64.317795245454562</v>
      </c>
      <c r="J394" s="8">
        <f t="array" ref="J394">$M$391*F394^2+$N$391*F394+$O$391</f>
        <v>91.938920454545453</v>
      </c>
      <c r="K394" s="8">
        <f t="shared" si="112"/>
        <v>71.111241850840756</v>
      </c>
      <c r="L394" s="8">
        <v>0</v>
      </c>
      <c r="M394" s="5">
        <v>47</v>
      </c>
      <c r="N394" s="5">
        <f>M394^2</f>
        <v>2209</v>
      </c>
      <c r="O394" s="5">
        <v>82</v>
      </c>
      <c r="P394" s="5">
        <v>0</v>
      </c>
      <c r="T394" s="9">
        <f t="shared" si="100"/>
        <v>3.8967013888888888E-2</v>
      </c>
      <c r="U394" s="10">
        <f t="shared" si="113"/>
        <v>68.140909090909105</v>
      </c>
      <c r="V394" s="11">
        <f t="shared" si="109"/>
        <v>9.706250625868055</v>
      </c>
      <c r="W394" s="10">
        <f t="shared" si="110"/>
        <v>32.158897622727281</v>
      </c>
      <c r="X394" s="10">
        <f t="shared" si="114"/>
        <v>11.492365056818182</v>
      </c>
      <c r="Y394" s="10">
        <f t="shared" si="115"/>
        <v>78.335271384141691</v>
      </c>
      <c r="Z394" s="10">
        <v>0</v>
      </c>
    </row>
    <row r="395" spans="1:26" x14ac:dyDescent="0.25">
      <c r="A395" s="6" t="s">
        <v>53</v>
      </c>
      <c r="B395" s="6">
        <v>99</v>
      </c>
      <c r="C395" s="6">
        <v>0.6</v>
      </c>
      <c r="D395" s="6">
        <f t="shared" si="111"/>
        <v>0.36</v>
      </c>
      <c r="E395" s="6">
        <v>93</v>
      </c>
      <c r="F395" s="6">
        <v>0.15</v>
      </c>
      <c r="G395" s="8">
        <f t="array" ref="G395">_xlfn.FORECAST.LINEAR(F395, $B$390:$B$399, $C$390:$C$399)</f>
        <v>134.21818181818185</v>
      </c>
      <c r="H395" s="7">
        <f t="shared" si="107"/>
        <v>37.363334999999999</v>
      </c>
      <c r="I395" s="8">
        <f t="shared" si="108"/>
        <v>63.34386825454547</v>
      </c>
      <c r="J395" s="8">
        <f t="array" ref="J395">$M$391*F395^2+$N$391*F395+$O$391</f>
        <v>92.167045454545459</v>
      </c>
      <c r="K395" s="8">
        <f t="shared" si="112"/>
        <v>71.227185221195896</v>
      </c>
      <c r="L395" s="8">
        <v>0</v>
      </c>
      <c r="M395" s="5">
        <v>64</v>
      </c>
      <c r="N395" s="5">
        <f t="shared" ref="N395:N396" si="116">M395^2</f>
        <v>4096</v>
      </c>
      <c r="O395" s="5">
        <v>79</v>
      </c>
      <c r="P395" s="5">
        <v>0</v>
      </c>
      <c r="T395" s="9">
        <f t="shared" ref="T395:T429" si="117">F395*($R$262/$Q$262)^2</f>
        <v>4.6760416666666665E-2</v>
      </c>
      <c r="U395" s="10">
        <f t="shared" si="113"/>
        <v>67.109090909090924</v>
      </c>
      <c r="V395" s="11">
        <f t="shared" si="109"/>
        <v>11.647500751041665</v>
      </c>
      <c r="W395" s="10">
        <f t="shared" si="110"/>
        <v>31.671934127272735</v>
      </c>
      <c r="X395" s="10">
        <f t="shared" si="114"/>
        <v>11.520880681818182</v>
      </c>
      <c r="Y395" s="10">
        <f t="shared" si="115"/>
        <v>78.498486967577861</v>
      </c>
      <c r="Z395" s="10">
        <v>0</v>
      </c>
    </row>
    <row r="396" spans="1:26" x14ac:dyDescent="0.25">
      <c r="A396" s="6" t="s">
        <v>53</v>
      </c>
      <c r="B396" s="6">
        <v>90</v>
      </c>
      <c r="C396" s="6">
        <v>0.7</v>
      </c>
      <c r="D396" s="6">
        <f t="shared" si="111"/>
        <v>0.48999999999999994</v>
      </c>
      <c r="E396" s="6">
        <v>92</v>
      </c>
      <c r="F396" s="6">
        <v>0.17499999999999999</v>
      </c>
      <c r="G396" s="8">
        <f t="array" ref="G396">_xlfn.FORECAST.LINEAR(F396, $B$390:$B$399, $C$390:$C$399)</f>
        <v>132.15454545454548</v>
      </c>
      <c r="H396" s="7">
        <f t="shared" si="107"/>
        <v>43.590557499999996</v>
      </c>
      <c r="I396" s="8">
        <f t="shared" si="108"/>
        <v>62.369941263636377</v>
      </c>
      <c r="J396" s="8">
        <f t="array" ref="J396">$M$391*F396^2+$N$391*F396+$O$391</f>
        <v>92.375284090909091</v>
      </c>
      <c r="K396" s="8">
        <f t="shared" si="112"/>
        <v>71.349551811824512</v>
      </c>
      <c r="L396" s="8">
        <v>0</v>
      </c>
      <c r="M396" s="5">
        <v>77</v>
      </c>
      <c r="N396" s="5">
        <f t="shared" si="116"/>
        <v>5929</v>
      </c>
      <c r="O396" s="5">
        <v>77</v>
      </c>
      <c r="P396" s="5">
        <v>0</v>
      </c>
      <c r="T396" s="9">
        <f t="shared" si="117"/>
        <v>5.4553819444444443E-2</v>
      </c>
      <c r="U396" s="10">
        <f t="shared" si="113"/>
        <v>66.077272727272742</v>
      </c>
      <c r="V396" s="11">
        <f t="shared" si="109"/>
        <v>13.588750876215277</v>
      </c>
      <c r="W396" s="10">
        <f t="shared" si="110"/>
        <v>31.184970631818189</v>
      </c>
      <c r="X396" s="10">
        <f t="shared" si="114"/>
        <v>11.546910511363636</v>
      </c>
      <c r="Y396" s="10">
        <f t="shared" si="115"/>
        <v>78.66330835608241</v>
      </c>
      <c r="Z396" s="10">
        <v>0</v>
      </c>
    </row>
    <row r="397" spans="1:26" x14ac:dyDescent="0.25">
      <c r="A397" s="6" t="s">
        <v>53</v>
      </c>
      <c r="B397" s="6">
        <v>81</v>
      </c>
      <c r="C397" s="6">
        <v>0.8</v>
      </c>
      <c r="D397" s="6">
        <f t="shared" si="111"/>
        <v>0.64000000000000012</v>
      </c>
      <c r="E397" s="6">
        <v>91</v>
      </c>
      <c r="F397" s="6">
        <v>0.2</v>
      </c>
      <c r="G397" s="8">
        <f t="array" ref="G397">_xlfn.FORECAST.LINEAR(F397, $B$390:$B$399, $C$390:$C$399)</f>
        <v>130.09090909090912</v>
      </c>
      <c r="H397" s="7">
        <f t="shared" si="107"/>
        <v>49.817779999999999</v>
      </c>
      <c r="I397" s="8">
        <f t="shared" si="108"/>
        <v>61.396014272727285</v>
      </c>
      <c r="J397" s="8">
        <f t="array" ref="J397">$M$391*F397^2+$N$391*F397+$O$391</f>
        <v>92.563636363636363</v>
      </c>
      <c r="K397" s="8">
        <f t="shared" si="112"/>
        <v>71.478341622726631</v>
      </c>
      <c r="L397" s="8">
        <v>0</v>
      </c>
      <c r="T397" s="9">
        <f t="shared" si="117"/>
        <v>6.2347222222222221E-2</v>
      </c>
      <c r="U397" s="10">
        <f t="shared" si="113"/>
        <v>65.045454545454561</v>
      </c>
      <c r="V397" s="11">
        <f t="shared" si="109"/>
        <v>15.530001001388888</v>
      </c>
      <c r="W397" s="10">
        <f t="shared" si="110"/>
        <v>30.698007136363643</v>
      </c>
      <c r="X397" s="10">
        <f t="shared" si="114"/>
        <v>11.570454545454545</v>
      </c>
      <c r="Y397" s="10">
        <f t="shared" si="115"/>
        <v>78.829735549655325</v>
      </c>
      <c r="Z397" s="10">
        <v>0</v>
      </c>
    </row>
    <row r="398" spans="1:26" x14ac:dyDescent="0.25">
      <c r="A398" s="6" t="s">
        <v>53</v>
      </c>
      <c r="B398" s="6">
        <v>72</v>
      </c>
      <c r="C398" s="6">
        <v>0.9</v>
      </c>
      <c r="D398" s="6">
        <f t="shared" si="111"/>
        <v>0.81</v>
      </c>
      <c r="E398" s="6">
        <v>90</v>
      </c>
      <c r="F398" s="6">
        <v>0.22500000000000001</v>
      </c>
      <c r="G398" s="8">
        <f t="array" ref="G398">_xlfn.FORECAST.LINEAR(F398, $B$390:$B$399, $C$390:$C$399)</f>
        <v>128.02727272727276</v>
      </c>
      <c r="H398" s="7">
        <f t="shared" si="107"/>
        <v>56.045002500000002</v>
      </c>
      <c r="I398" s="8">
        <f t="shared" si="108"/>
        <v>60.4220872818182</v>
      </c>
      <c r="J398" s="8">
        <f t="array" ref="J398">$M$391*F398^2+$N$391*F398+$O$391</f>
        <v>92.732102272727275</v>
      </c>
      <c r="K398" s="8">
        <f t="shared" si="112"/>
        <v>71.613554653902227</v>
      </c>
      <c r="L398" s="8">
        <v>0</v>
      </c>
      <c r="M398" s="41" t="s">
        <v>34</v>
      </c>
      <c r="N398" s="42"/>
      <c r="O398" s="43"/>
      <c r="T398" s="9">
        <f t="shared" si="117"/>
        <v>7.0140624999999998E-2</v>
      </c>
      <c r="U398" s="10">
        <f t="shared" si="113"/>
        <v>64.01363636363638</v>
      </c>
      <c r="V398" s="11">
        <f t="shared" si="109"/>
        <v>17.4712511265625</v>
      </c>
      <c r="W398" s="10">
        <f t="shared" si="110"/>
        <v>30.2110436409091</v>
      </c>
      <c r="X398" s="10">
        <f t="shared" si="114"/>
        <v>11.591512784090909</v>
      </c>
      <c r="Y398" s="10">
        <f t="shared" si="115"/>
        <v>78.997768548296605</v>
      </c>
      <c r="Z398" s="10">
        <v>0</v>
      </c>
    </row>
    <row r="399" spans="1:26" x14ac:dyDescent="0.25">
      <c r="A399" s="6" t="s">
        <v>53</v>
      </c>
      <c r="B399" s="6">
        <v>61</v>
      </c>
      <c r="C399" s="6">
        <v>1</v>
      </c>
      <c r="D399" s="6">
        <f t="shared" si="111"/>
        <v>1</v>
      </c>
      <c r="E399" s="6">
        <v>88</v>
      </c>
      <c r="F399" s="6">
        <v>0.25</v>
      </c>
      <c r="G399" s="8">
        <f t="array" ref="G399">_xlfn.FORECAST.LINEAR(F399, $B$390:$B$399, $C$390:$C$399)</f>
        <v>125.96363636363638</v>
      </c>
      <c r="H399" s="7">
        <f t="shared" si="107"/>
        <v>62.272224999999999</v>
      </c>
      <c r="I399" s="8">
        <f t="shared" si="108"/>
        <v>59.448160290909101</v>
      </c>
      <c r="J399" s="8">
        <f t="array" ref="J399">$M$391*F399^2+$N$391*F399+$O$391</f>
        <v>92.880681818181813</v>
      </c>
      <c r="K399" s="8">
        <f t="shared" si="112"/>
        <v>71.755190905351313</v>
      </c>
      <c r="L399" s="8">
        <v>0</v>
      </c>
      <c r="M399" s="5">
        <f t="array" ref="M399:O399">LINEST(O394:O396, M394:N396, TRUE, FALSE)</f>
        <v>7.5414781297134035E-4</v>
      </c>
      <c r="N399" s="5">
        <v>-0.26018099547511286</v>
      </c>
      <c r="O399" s="5">
        <v>92.562594268476602</v>
      </c>
      <c r="T399" s="9">
        <f t="shared" si="117"/>
        <v>7.7934027777777776E-2</v>
      </c>
      <c r="U399" s="10">
        <f t="shared" si="113"/>
        <v>62.981818181818191</v>
      </c>
      <c r="V399" s="11">
        <f t="shared" si="109"/>
        <v>19.41250125173611</v>
      </c>
      <c r="W399" s="10">
        <f t="shared" si="110"/>
        <v>29.72408014545455</v>
      </c>
      <c r="X399" s="10">
        <f t="shared" si="114"/>
        <v>11.610085227272727</v>
      </c>
      <c r="Y399" s="10">
        <f t="shared" si="115"/>
        <v>79.167407352006279</v>
      </c>
      <c r="Z399" s="10">
        <v>0</v>
      </c>
    </row>
    <row r="400" spans="1:26" x14ac:dyDescent="0.25">
      <c r="A400" s="6" t="s">
        <v>53</v>
      </c>
      <c r="F400" s="6">
        <v>0.27500000000000002</v>
      </c>
      <c r="G400" s="8">
        <f t="array" ref="G400">_xlfn.FORECAST.LINEAR(F400, $B$390:$B$399, $C$390:$C$399)</f>
        <v>123.90000000000002</v>
      </c>
      <c r="H400" s="7">
        <f t="shared" si="107"/>
        <v>68.499447500000002</v>
      </c>
      <c r="I400" s="8">
        <f t="shared" si="108"/>
        <v>58.474233300000009</v>
      </c>
      <c r="J400" s="8">
        <f t="array" ref="J400">$M$391*F400^2+$N$391*F400+$O$391</f>
        <v>93.009375000000006</v>
      </c>
      <c r="K400" s="8">
        <f t="shared" si="112"/>
        <v>71.903250377073874</v>
      </c>
      <c r="L400" s="8">
        <v>0</v>
      </c>
      <c r="T400" s="9">
        <f t="shared" si="117"/>
        <v>8.5727430555555553E-2</v>
      </c>
      <c r="U400" s="10">
        <f t="shared" si="113"/>
        <v>61.95000000000001</v>
      </c>
      <c r="V400" s="11">
        <f t="shared" si="109"/>
        <v>21.35375137690972</v>
      </c>
      <c r="W400" s="10">
        <f t="shared" si="110"/>
        <v>29.237116650000004</v>
      </c>
      <c r="X400" s="10">
        <f t="shared" si="114"/>
        <v>11.626171875000001</v>
      </c>
      <c r="Y400" s="10">
        <f t="shared" si="115"/>
        <v>79.338651960784304</v>
      </c>
      <c r="Z400" s="10">
        <v>0</v>
      </c>
    </row>
    <row r="401" spans="1:26" x14ac:dyDescent="0.25">
      <c r="A401" s="6" t="s">
        <v>53</v>
      </c>
      <c r="F401" s="6">
        <v>0.3</v>
      </c>
      <c r="G401" s="8">
        <f t="array" ref="G401">_xlfn.FORECAST.LINEAR(F401, $B$390:$B$399, $C$390:$C$399)</f>
        <v>121.83636363636366</v>
      </c>
      <c r="H401" s="7">
        <f t="shared" si="107"/>
        <v>74.726669999999999</v>
      </c>
      <c r="I401" s="8">
        <f t="shared" si="108"/>
        <v>57.500306309090917</v>
      </c>
      <c r="J401" s="8">
        <f t="array" ref="J401">$M$391*F401^2+$N$391*F401+$O$391</f>
        <v>93.118181818181824</v>
      </c>
      <c r="K401" s="8">
        <f t="shared" si="112"/>
        <v>72.05773306906994</v>
      </c>
      <c r="L401" s="8">
        <v>0</v>
      </c>
      <c r="T401" s="9">
        <f t="shared" si="117"/>
        <v>9.3520833333333331E-2</v>
      </c>
      <c r="U401" s="10">
        <f t="shared" si="113"/>
        <v>60.918181818181829</v>
      </c>
      <c r="V401" s="11">
        <f t="shared" si="109"/>
        <v>23.295001502083331</v>
      </c>
      <c r="W401" s="10">
        <f t="shared" si="110"/>
        <v>28.750153154545458</v>
      </c>
      <c r="X401" s="10">
        <f t="shared" si="114"/>
        <v>11.639772727272728</v>
      </c>
      <c r="Y401" s="10">
        <f t="shared" si="115"/>
        <v>79.511502374630709</v>
      </c>
      <c r="Z401" s="10">
        <v>0</v>
      </c>
    </row>
    <row r="402" spans="1:26" x14ac:dyDescent="0.25">
      <c r="A402" s="6" t="s">
        <v>53</v>
      </c>
      <c r="F402" s="6">
        <v>0.32500000000000001</v>
      </c>
      <c r="G402" s="8">
        <f t="array" ref="G402">_xlfn.FORECAST.LINEAR(F402, $B$390:$B$399, $C$390:$C$399)</f>
        <v>119.77272727272729</v>
      </c>
      <c r="H402" s="7">
        <f t="shared" si="107"/>
        <v>80.953892499999995</v>
      </c>
      <c r="I402" s="8">
        <f t="shared" si="108"/>
        <v>56.526379318181831</v>
      </c>
      <c r="J402" s="8">
        <f t="array" ref="J402">$M$391*F402^2+$N$391*F402+$O$391</f>
        <v>93.207102272727269</v>
      </c>
      <c r="K402" s="8">
        <f t="shared" si="112"/>
        <v>72.218638981339495</v>
      </c>
      <c r="L402" s="8">
        <v>0</v>
      </c>
      <c r="M402" s="41" t="s">
        <v>35</v>
      </c>
      <c r="N402" s="42"/>
      <c r="O402" s="43"/>
      <c r="T402" s="9">
        <f t="shared" si="117"/>
        <v>0.10131423611111111</v>
      </c>
      <c r="U402" s="10">
        <f t="shared" si="113"/>
        <v>59.886363636363647</v>
      </c>
      <c r="V402" s="11">
        <f t="shared" si="109"/>
        <v>25.236251627256944</v>
      </c>
      <c r="W402" s="10">
        <f t="shared" si="110"/>
        <v>28.263189659090916</v>
      </c>
      <c r="X402" s="10">
        <f t="shared" si="114"/>
        <v>11.650887784090909</v>
      </c>
      <c r="Y402" s="10">
        <f t="shared" si="115"/>
        <v>79.685958593545479</v>
      </c>
      <c r="Z402" s="10">
        <v>0</v>
      </c>
    </row>
    <row r="403" spans="1:26" x14ac:dyDescent="0.25">
      <c r="A403" s="6" t="s">
        <v>53</v>
      </c>
      <c r="F403" s="6">
        <v>0.35</v>
      </c>
      <c r="G403" s="8">
        <f t="array" ref="G403">_xlfn.FORECAST.LINEAR(F403, $B$390:$B$399, $C$390:$C$399)</f>
        <v>117.70909090909093</v>
      </c>
      <c r="H403" s="7">
        <f t="shared" si="107"/>
        <v>87.181114999999991</v>
      </c>
      <c r="I403" s="8">
        <f t="shared" si="108"/>
        <v>55.552452327272739</v>
      </c>
      <c r="J403" s="8">
        <f t="array" ref="J403">$M$391*F403^2+$N$391*F403+$O$391</f>
        <v>93.276136363636368</v>
      </c>
      <c r="K403" s="8">
        <f t="shared" si="112"/>
        <v>72.385968113882541</v>
      </c>
      <c r="L403" s="8">
        <v>0</v>
      </c>
      <c r="M403" s="5">
        <f t="array" ref="M403:O403">LINEST(P394:P396, M394:N396, TRUE, FALSE)</f>
        <v>0</v>
      </c>
      <c r="N403" s="5">
        <v>0</v>
      </c>
      <c r="O403" s="5">
        <v>0</v>
      </c>
      <c r="T403" s="9">
        <f t="shared" si="117"/>
        <v>0.10910763888888889</v>
      </c>
      <c r="U403" s="10">
        <f t="shared" si="113"/>
        <v>58.854545454545466</v>
      </c>
      <c r="V403" s="11">
        <f t="shared" si="109"/>
        <v>27.177501752430555</v>
      </c>
      <c r="W403" s="10">
        <f t="shared" si="110"/>
        <v>27.77622616363637</v>
      </c>
      <c r="X403" s="10">
        <f t="shared" si="114"/>
        <v>11.659517045454546</v>
      </c>
      <c r="Y403" s="10">
        <f t="shared" si="115"/>
        <v>79.862020617528628</v>
      </c>
      <c r="Z403" s="10">
        <v>0</v>
      </c>
    </row>
    <row r="404" spans="1:26" x14ac:dyDescent="0.25">
      <c r="A404" s="6" t="s">
        <v>53</v>
      </c>
      <c r="F404" s="6">
        <v>0.375</v>
      </c>
      <c r="G404" s="8">
        <f t="array" ref="G404">_xlfn.FORECAST.LINEAR(F404, $B$390:$B$399, $C$390:$C$399)</f>
        <v>115.64545454545457</v>
      </c>
      <c r="H404" s="7">
        <f t="shared" si="107"/>
        <v>93.408337500000002</v>
      </c>
      <c r="I404" s="8">
        <f t="shared" si="108"/>
        <v>54.578525336363647</v>
      </c>
      <c r="J404" s="8">
        <f t="array" ref="J404">$M$391*F404^2+$N$391*F404+$O$391</f>
        <v>93.325284090909093</v>
      </c>
      <c r="K404" s="8">
        <f t="shared" si="112"/>
        <v>72.559720466699048</v>
      </c>
      <c r="L404" s="8">
        <v>0</v>
      </c>
      <c r="T404" s="9">
        <f t="shared" si="117"/>
        <v>0.11690104166666666</v>
      </c>
      <c r="U404" s="10">
        <f t="shared" si="113"/>
        <v>57.822727272727285</v>
      </c>
      <c r="V404" s="11">
        <f t="shared" si="109"/>
        <v>29.118751877604165</v>
      </c>
      <c r="W404" s="10">
        <f t="shared" si="110"/>
        <v>27.289262668181824</v>
      </c>
      <c r="X404" s="10">
        <f t="shared" si="114"/>
        <v>11.665660511363637</v>
      </c>
      <c r="Y404" s="10">
        <f t="shared" si="115"/>
        <v>80.039688446580143</v>
      </c>
      <c r="Z404" s="10">
        <v>0</v>
      </c>
    </row>
    <row r="405" spans="1:26" x14ac:dyDescent="0.25">
      <c r="A405" s="6" t="s">
        <v>53</v>
      </c>
      <c r="F405" s="6">
        <v>0.4</v>
      </c>
      <c r="G405" s="8">
        <f t="array" ref="G405">_xlfn.FORECAST.LINEAR(F405, $B$390:$B$399, $C$390:$C$399)</f>
        <v>113.58181818181819</v>
      </c>
      <c r="H405" s="7">
        <f t="shared" si="107"/>
        <v>99.635559999999998</v>
      </c>
      <c r="I405" s="8">
        <f t="shared" si="108"/>
        <v>53.604598345454548</v>
      </c>
      <c r="J405" s="8">
        <f t="array" ref="J405">$M$391*F405^2+$N$391*F405+$O$391</f>
        <v>93.354545454545459</v>
      </c>
      <c r="K405" s="8">
        <f t="shared" si="112"/>
        <v>72.739896039789073</v>
      </c>
      <c r="L405" s="8">
        <v>0</v>
      </c>
      <c r="T405" s="9">
        <f t="shared" si="117"/>
        <v>0.12469444444444444</v>
      </c>
      <c r="U405" s="10">
        <f t="shared" si="113"/>
        <v>56.790909090909096</v>
      </c>
      <c r="V405" s="11">
        <f t="shared" si="109"/>
        <v>31.060002002777775</v>
      </c>
      <c r="W405" s="10">
        <f t="shared" si="110"/>
        <v>26.802299172727274</v>
      </c>
      <c r="X405" s="10">
        <f t="shared" si="114"/>
        <v>11.669318181818182</v>
      </c>
      <c r="Y405" s="10">
        <f t="shared" si="115"/>
        <v>80.218962080700038</v>
      </c>
      <c r="Z405" s="10">
        <v>0</v>
      </c>
    </row>
    <row r="406" spans="1:26" x14ac:dyDescent="0.25">
      <c r="A406" s="6" t="s">
        <v>53</v>
      </c>
      <c r="F406" s="6">
        <v>0.42499999999999999</v>
      </c>
      <c r="G406" s="8">
        <f t="array" ref="G406">_xlfn.FORECAST.LINEAR(F406, $B$390:$B$399, $C$390:$C$399)</f>
        <v>111.51818181818184</v>
      </c>
      <c r="H406" s="7">
        <f t="shared" si="107"/>
        <v>105.86278249999999</v>
      </c>
      <c r="I406" s="8">
        <f t="shared" si="108"/>
        <v>52.63067135454547</v>
      </c>
      <c r="J406" s="8">
        <f t="array" ref="J406">$M$391*F406^2+$N$391*F406+$O$391</f>
        <v>93.36392045454545</v>
      </c>
      <c r="K406" s="8">
        <f t="shared" si="112"/>
        <v>72.92649483315256</v>
      </c>
      <c r="L406" s="8">
        <v>0</v>
      </c>
      <c r="T406" s="9">
        <f t="shared" si="117"/>
        <v>0.1324878472222222</v>
      </c>
      <c r="U406" s="10">
        <f t="shared" si="113"/>
        <v>55.759090909090922</v>
      </c>
      <c r="V406" s="11">
        <f t="shared" si="109"/>
        <v>33.001252127951382</v>
      </c>
      <c r="W406" s="10">
        <f t="shared" si="110"/>
        <v>26.315335677272735</v>
      </c>
      <c r="X406" s="10">
        <f t="shared" si="114"/>
        <v>11.670490056818181</v>
      </c>
      <c r="Y406" s="10">
        <f t="shared" si="115"/>
        <v>80.399841519888298</v>
      </c>
      <c r="Z406" s="10">
        <v>0</v>
      </c>
    </row>
    <row r="407" spans="1:26" x14ac:dyDescent="0.25">
      <c r="A407" s="6" t="s">
        <v>53</v>
      </c>
      <c r="F407" s="6">
        <v>0.45</v>
      </c>
      <c r="G407" s="8">
        <f t="array" ref="G407">_xlfn.FORECAST.LINEAR(F407, $B$390:$B$399, $C$390:$C$399)</f>
        <v>109.45454545454547</v>
      </c>
      <c r="H407" s="7">
        <f t="shared" si="107"/>
        <v>112.090005</v>
      </c>
      <c r="I407" s="8">
        <f t="shared" si="108"/>
        <v>51.656744363636371</v>
      </c>
      <c r="J407" s="8">
        <f t="array" ref="J407">$M$391*F407^2+$N$391*F407+$O$391</f>
        <v>93.353409090909096</v>
      </c>
      <c r="K407" s="8">
        <f t="shared" si="112"/>
        <v>73.119516846789551</v>
      </c>
      <c r="L407" s="8">
        <v>0</v>
      </c>
      <c r="T407" s="9">
        <f t="shared" si="117"/>
        <v>0.14028125</v>
      </c>
      <c r="U407" s="10">
        <f t="shared" si="113"/>
        <v>54.727272727272734</v>
      </c>
      <c r="V407" s="11">
        <f t="shared" si="109"/>
        <v>34.942502253124999</v>
      </c>
      <c r="W407" s="10">
        <f t="shared" si="110"/>
        <v>25.828372181818185</v>
      </c>
      <c r="X407" s="10">
        <f t="shared" si="114"/>
        <v>11.669176136363637</v>
      </c>
      <c r="Y407" s="10">
        <f t="shared" si="115"/>
        <v>80.582326764144938</v>
      </c>
      <c r="Z407" s="10">
        <v>0</v>
      </c>
    </row>
    <row r="408" spans="1:26" x14ac:dyDescent="0.25">
      <c r="A408" s="6" t="s">
        <v>53</v>
      </c>
      <c r="F408" s="6">
        <v>0.47499999999999998</v>
      </c>
      <c r="G408" s="8">
        <f t="array" ref="G408">_xlfn.FORECAST.LINEAR(F408, $B$390:$B$399, $C$390:$C$399)</f>
        <v>107.3909090909091</v>
      </c>
      <c r="H408" s="7">
        <f t="shared" si="107"/>
        <v>118.31722749999999</v>
      </c>
      <c r="I408" s="8">
        <f t="shared" si="108"/>
        <v>50.682817372727278</v>
      </c>
      <c r="J408" s="8">
        <f t="array" ref="J408">$M$391*F408^2+$N$391*F408+$O$391</f>
        <v>93.323011363636368</v>
      </c>
      <c r="K408" s="8">
        <f t="shared" si="112"/>
        <v>73.318962080700032</v>
      </c>
      <c r="L408" s="8">
        <v>0</v>
      </c>
      <c r="T408" s="9">
        <f t="shared" si="117"/>
        <v>0.14807465277777776</v>
      </c>
      <c r="U408" s="10">
        <f t="shared" si="113"/>
        <v>53.695454545454552</v>
      </c>
      <c r="V408" s="11">
        <f t="shared" si="109"/>
        <v>36.883752378298603</v>
      </c>
      <c r="W408" s="10">
        <f t="shared" si="110"/>
        <v>25.341408686363639</v>
      </c>
      <c r="X408" s="10">
        <f t="shared" si="114"/>
        <v>11.665376420454546</v>
      </c>
      <c r="Y408" s="10">
        <f t="shared" si="115"/>
        <v>80.766417813469943</v>
      </c>
      <c r="Z408" s="10">
        <v>0</v>
      </c>
    </row>
    <row r="409" spans="1:26" x14ac:dyDescent="0.25">
      <c r="A409" s="6" t="s">
        <v>53</v>
      </c>
      <c r="F409" s="6">
        <v>0.5</v>
      </c>
      <c r="G409" s="8">
        <f t="array" ref="G409">_xlfn.FORECAST.LINEAR(F409, $B$390:$B$399, $C$390:$C$399)</f>
        <v>105.32727272727274</v>
      </c>
      <c r="H409" s="7">
        <f t="shared" si="107"/>
        <v>124.54445</v>
      </c>
      <c r="I409" s="8">
        <f t="shared" si="108"/>
        <v>49.708890381818186</v>
      </c>
      <c r="J409" s="8">
        <f t="array" ref="J409">$M$391*F409^2+$N$391*F409+$O$391</f>
        <v>93.272727272727266</v>
      </c>
      <c r="K409" s="8">
        <f t="shared" si="112"/>
        <v>73.524830534883989</v>
      </c>
      <c r="L409" s="8">
        <v>0</v>
      </c>
      <c r="T409" s="9">
        <f t="shared" si="117"/>
        <v>0.15586805555555555</v>
      </c>
      <c r="U409" s="10">
        <f t="shared" si="113"/>
        <v>52.663636363636371</v>
      </c>
      <c r="V409" s="11">
        <f t="shared" si="109"/>
        <v>38.82500250347222</v>
      </c>
      <c r="W409" s="10">
        <f t="shared" si="110"/>
        <v>24.854445190909093</v>
      </c>
      <c r="X409" s="10">
        <f t="shared" si="114"/>
        <v>11.659090909090908</v>
      </c>
      <c r="Y409" s="10">
        <f t="shared" si="115"/>
        <v>80.952114667863313</v>
      </c>
      <c r="Z409" s="10">
        <v>0</v>
      </c>
    </row>
    <row r="410" spans="1:26" x14ac:dyDescent="0.25">
      <c r="A410" s="6" t="s">
        <v>53</v>
      </c>
      <c r="F410" s="6">
        <v>0.52500000000000002</v>
      </c>
      <c r="G410" s="8">
        <f t="array" ref="G410">_xlfn.FORECAST.LINEAR(F410, $B$390:$B$399, $C$390:$C$399)</f>
        <v>103.26363636363638</v>
      </c>
      <c r="H410" s="7">
        <f t="shared" si="107"/>
        <v>130.77167249999999</v>
      </c>
      <c r="I410" s="8">
        <f t="shared" si="108"/>
        <v>48.734963390909101</v>
      </c>
      <c r="J410" s="8">
        <f t="array" ref="J410">$M$391*F410^2+$N$391*F410+$O$391</f>
        <v>93.202556818181819</v>
      </c>
      <c r="K410" s="8">
        <f t="shared" si="112"/>
        <v>73.737122209341436</v>
      </c>
      <c r="L410" s="8">
        <v>0</v>
      </c>
      <c r="T410" s="9">
        <f t="shared" si="117"/>
        <v>0.16366145833333334</v>
      </c>
      <c r="U410" s="10">
        <f t="shared" si="113"/>
        <v>51.63181818181819</v>
      </c>
      <c r="V410" s="11">
        <f t="shared" si="109"/>
        <v>40.766252628645837</v>
      </c>
      <c r="W410" s="10">
        <f t="shared" si="110"/>
        <v>24.367481695454551</v>
      </c>
      <c r="X410" s="10">
        <f t="shared" si="114"/>
        <v>11.650319602272727</v>
      </c>
      <c r="Y410" s="10">
        <f t="shared" si="115"/>
        <v>81.139417327325063</v>
      </c>
      <c r="Z410" s="10">
        <v>0</v>
      </c>
    </row>
    <row r="411" spans="1:26" x14ac:dyDescent="0.25">
      <c r="A411" s="6" t="s">
        <v>53</v>
      </c>
      <c r="F411" s="6">
        <v>0.55000000000000004</v>
      </c>
      <c r="G411" s="8">
        <f t="array" ref="G411">_xlfn.FORECAST.LINEAR(F411, $B$390:$B$399, $C$390:$C$399)</f>
        <v>101.20000000000002</v>
      </c>
      <c r="H411" s="7">
        <f t="shared" si="107"/>
        <v>136.998895</v>
      </c>
      <c r="I411" s="8">
        <f t="shared" si="108"/>
        <v>47.761036400000009</v>
      </c>
      <c r="J411" s="8">
        <f t="array" ref="J411">$M$391*F411^2+$N$391*F411+$O$391</f>
        <v>93.112499999999997</v>
      </c>
      <c r="K411" s="8">
        <f t="shared" si="112"/>
        <v>73.955837104072387</v>
      </c>
      <c r="L411" s="8">
        <v>0</v>
      </c>
      <c r="T411" s="9">
        <f t="shared" si="117"/>
        <v>0.17145486111111111</v>
      </c>
      <c r="U411" s="10">
        <f t="shared" si="113"/>
        <v>50.600000000000009</v>
      </c>
      <c r="V411" s="11">
        <f t="shared" si="109"/>
        <v>42.70750275381944</v>
      </c>
      <c r="W411" s="10">
        <f t="shared" si="110"/>
        <v>23.880518200000004</v>
      </c>
      <c r="X411" s="10">
        <f t="shared" si="114"/>
        <v>11.6390625</v>
      </c>
      <c r="Y411" s="10">
        <f t="shared" si="115"/>
        <v>81.328325791855193</v>
      </c>
      <c r="Z411" s="10">
        <v>0</v>
      </c>
    </row>
    <row r="412" spans="1:26" x14ac:dyDescent="0.25">
      <c r="A412" s="6" t="s">
        <v>53</v>
      </c>
      <c r="F412" s="6">
        <v>0.57499999999999996</v>
      </c>
      <c r="G412" s="8">
        <f t="array" ref="G412">_xlfn.FORECAST.LINEAR(F412, $B$390:$B$399, $C$390:$C$399)</f>
        <v>99.136363636363654</v>
      </c>
      <c r="H412" s="7">
        <f t="shared" si="107"/>
        <v>143.22611749999999</v>
      </c>
      <c r="I412" s="8">
        <f t="shared" si="108"/>
        <v>46.787109409090917</v>
      </c>
      <c r="J412" s="8">
        <f t="array" ref="J412">$M$391*F412^2+$N$391*F412+$O$391</f>
        <v>93.002556818181816</v>
      </c>
      <c r="K412" s="8">
        <f t="shared" si="112"/>
        <v>74.180975219076799</v>
      </c>
      <c r="L412" s="8">
        <v>0</v>
      </c>
      <c r="T412" s="9">
        <f t="shared" si="117"/>
        <v>0.17924826388888887</v>
      </c>
      <c r="U412" s="10">
        <f t="shared" si="113"/>
        <v>49.568181818181827</v>
      </c>
      <c r="V412" s="11">
        <f t="shared" si="109"/>
        <v>44.648752878993051</v>
      </c>
      <c r="W412" s="10">
        <f t="shared" si="110"/>
        <v>23.393554704545458</v>
      </c>
      <c r="X412" s="10">
        <f t="shared" si="114"/>
        <v>11.625319602272727</v>
      </c>
      <c r="Y412" s="10">
        <f t="shared" si="115"/>
        <v>81.518840061453687</v>
      </c>
      <c r="Z412" s="10">
        <v>0</v>
      </c>
    </row>
    <row r="413" spans="1:26" x14ac:dyDescent="0.25">
      <c r="A413" s="6" t="s">
        <v>53</v>
      </c>
      <c r="F413" s="6">
        <v>0.6</v>
      </c>
      <c r="G413" s="8">
        <f t="array" ref="G413">_xlfn.FORECAST.LINEAR(F413, $B$390:$B$399, $C$390:$C$399)</f>
        <v>97.072727272727292</v>
      </c>
      <c r="H413" s="7">
        <f t="shared" si="107"/>
        <v>149.45334</v>
      </c>
      <c r="I413" s="8">
        <f t="shared" si="108"/>
        <v>45.813182418181825</v>
      </c>
      <c r="J413" s="8">
        <f t="array" ref="J413">$M$391*F413^2+$N$391*F413+$O$391</f>
        <v>92.872727272727275</v>
      </c>
      <c r="K413" s="8">
        <f t="shared" si="112"/>
        <v>74.412536554354716</v>
      </c>
      <c r="L413" s="8">
        <v>0</v>
      </c>
      <c r="T413" s="9">
        <f t="shared" si="117"/>
        <v>0.18704166666666666</v>
      </c>
      <c r="U413" s="10">
        <f t="shared" si="113"/>
        <v>48.536363636363646</v>
      </c>
      <c r="V413" s="11">
        <f t="shared" si="109"/>
        <v>46.590003004166661</v>
      </c>
      <c r="W413" s="10">
        <f t="shared" si="110"/>
        <v>22.906591209090912</v>
      </c>
      <c r="X413" s="10">
        <f t="shared" si="114"/>
        <v>11.609090909090909</v>
      </c>
      <c r="Y413" s="10">
        <f t="shared" si="115"/>
        <v>81.710960136120548</v>
      </c>
      <c r="Z413" s="10">
        <v>0</v>
      </c>
    </row>
    <row r="414" spans="1:26" x14ac:dyDescent="0.25">
      <c r="A414" s="6" t="s">
        <v>53</v>
      </c>
      <c r="F414" s="6">
        <v>0.625</v>
      </c>
      <c r="G414" s="8">
        <f t="array" ref="G414">_xlfn.FORECAST.LINEAR(F414, $B$390:$B$399, $C$390:$C$399)</f>
        <v>95.009090909090929</v>
      </c>
      <c r="H414" s="7">
        <f t="shared" si="107"/>
        <v>155.68056250000001</v>
      </c>
      <c r="I414" s="8">
        <f t="shared" si="108"/>
        <v>44.839255427272739</v>
      </c>
      <c r="J414" s="8">
        <f t="array" ref="J414">$M$391*F414^2+$N$391*F414+$O$391</f>
        <v>92.72301136363636</v>
      </c>
      <c r="K414" s="8">
        <f t="shared" si="112"/>
        <v>74.650521109906123</v>
      </c>
      <c r="L414" s="8">
        <v>0</v>
      </c>
      <c r="T414" s="9">
        <f t="shared" si="117"/>
        <v>0.19483506944444445</v>
      </c>
      <c r="U414" s="10">
        <f t="shared" si="113"/>
        <v>47.504545454545465</v>
      </c>
      <c r="V414" s="11">
        <f t="shared" si="109"/>
        <v>48.531253129340278</v>
      </c>
      <c r="W414" s="10">
        <f t="shared" si="110"/>
        <v>22.41962771363637</v>
      </c>
      <c r="X414" s="10">
        <f t="shared" si="114"/>
        <v>11.590376420454545</v>
      </c>
      <c r="Y414" s="10">
        <f t="shared" si="115"/>
        <v>81.904686015855788</v>
      </c>
      <c r="Z414" s="10">
        <v>0</v>
      </c>
    </row>
    <row r="415" spans="1:26" x14ac:dyDescent="0.25">
      <c r="A415" s="6" t="s">
        <v>53</v>
      </c>
      <c r="F415" s="6">
        <v>0.65</v>
      </c>
      <c r="G415" s="8">
        <f t="array" ref="G415">_xlfn.FORECAST.LINEAR(F415, $B$390:$B$399, $C$390:$C$399)</f>
        <v>92.945454545454567</v>
      </c>
      <c r="H415" s="7">
        <f t="shared" si="107"/>
        <v>161.90778499999999</v>
      </c>
      <c r="I415" s="8">
        <f t="shared" si="108"/>
        <v>43.865328436363647</v>
      </c>
      <c r="J415" s="8">
        <f t="array" ref="J415">$M$391*F415^2+$N$391*F415+$O$391</f>
        <v>92.553409090909085</v>
      </c>
      <c r="K415" s="8">
        <f t="shared" si="112"/>
        <v>74.894928885731005</v>
      </c>
      <c r="L415" s="8">
        <v>0</v>
      </c>
      <c r="T415" s="9">
        <f t="shared" si="117"/>
        <v>0.20262847222222222</v>
      </c>
      <c r="U415" s="10">
        <f t="shared" si="113"/>
        <v>46.472727272727283</v>
      </c>
      <c r="V415" s="11">
        <f t="shared" si="109"/>
        <v>50.472503254513889</v>
      </c>
      <c r="W415" s="10">
        <f t="shared" si="110"/>
        <v>21.932664218181824</v>
      </c>
      <c r="X415" s="10">
        <f t="shared" si="114"/>
        <v>11.569176136363636</v>
      </c>
      <c r="Y415" s="10">
        <f t="shared" si="115"/>
        <v>82.100017700659393</v>
      </c>
      <c r="Z415" s="10">
        <v>0</v>
      </c>
    </row>
    <row r="416" spans="1:26" x14ac:dyDescent="0.25">
      <c r="A416" s="6" t="s">
        <v>53</v>
      </c>
      <c r="F416" s="6">
        <v>0.67500000000000004</v>
      </c>
      <c r="G416" s="8">
        <f t="array" ref="G416">_xlfn.FORECAST.LINEAR(F416, $B$390:$B$399, $C$390:$C$399)</f>
        <v>90.881818181818204</v>
      </c>
      <c r="H416" s="7">
        <f t="shared" si="107"/>
        <v>168.1350075</v>
      </c>
      <c r="I416" s="8">
        <f t="shared" si="108"/>
        <v>42.891401445454555</v>
      </c>
      <c r="J416" s="8">
        <f t="array" ref="J416">$M$391*F416^2+$N$391*F416+$O$391</f>
        <v>92.36392045454545</v>
      </c>
      <c r="K416" s="8">
        <f t="shared" si="112"/>
        <v>75.145759881829377</v>
      </c>
      <c r="L416" s="8">
        <v>0</v>
      </c>
      <c r="T416" s="9">
        <f t="shared" si="117"/>
        <v>0.21042187500000001</v>
      </c>
      <c r="U416" s="10">
        <f t="shared" si="113"/>
        <v>45.440909090909102</v>
      </c>
      <c r="V416" s="11">
        <f t="shared" si="109"/>
        <v>52.413753379687499</v>
      </c>
      <c r="W416" s="10">
        <f t="shared" si="110"/>
        <v>21.445700722727278</v>
      </c>
      <c r="X416" s="10">
        <f t="shared" si="114"/>
        <v>11.545490056818181</v>
      </c>
      <c r="Y416" s="10">
        <f t="shared" si="115"/>
        <v>82.296955190531378</v>
      </c>
      <c r="Z416" s="10">
        <v>0</v>
      </c>
    </row>
    <row r="417" spans="1:26" x14ac:dyDescent="0.25">
      <c r="A417" s="6" t="s">
        <v>53</v>
      </c>
      <c r="F417" s="6">
        <v>0.7</v>
      </c>
      <c r="G417" s="8">
        <f t="array" ref="G417">_xlfn.FORECAST.LINEAR(F417, $B$390:$B$399, $C$390:$C$399)</f>
        <v>88.818181818181841</v>
      </c>
      <c r="H417" s="7">
        <f t="shared" si="107"/>
        <v>174.36222999999998</v>
      </c>
      <c r="I417" s="8">
        <f t="shared" si="108"/>
        <v>41.917474454545463</v>
      </c>
      <c r="J417" s="8">
        <f t="array" ref="J417">$M$391*F417^2+$N$391*F417+$O$391</f>
        <v>92.154545454545456</v>
      </c>
      <c r="K417" s="8">
        <f t="shared" si="112"/>
        <v>75.403014098201254</v>
      </c>
      <c r="L417" s="8">
        <v>0</v>
      </c>
      <c r="T417" s="9">
        <f t="shared" si="117"/>
        <v>0.21821527777777777</v>
      </c>
      <c r="U417" s="10">
        <f t="shared" si="113"/>
        <v>44.409090909090921</v>
      </c>
      <c r="V417" s="11">
        <f t="shared" si="109"/>
        <v>54.355003504861109</v>
      </c>
      <c r="W417" s="10">
        <f t="shared" si="110"/>
        <v>20.958737227272731</v>
      </c>
      <c r="X417" s="10">
        <f t="shared" si="114"/>
        <v>11.519318181818182</v>
      </c>
      <c r="Y417" s="10">
        <f t="shared" si="115"/>
        <v>82.495498485471728</v>
      </c>
      <c r="Z417" s="10">
        <v>0</v>
      </c>
    </row>
    <row r="418" spans="1:26" x14ac:dyDescent="0.25">
      <c r="A418" s="6" t="s">
        <v>53</v>
      </c>
      <c r="F418" s="6">
        <v>0.72499999999999998</v>
      </c>
      <c r="G418" s="8">
        <f t="array" ref="G418">_xlfn.FORECAST.LINEAR(F418, $B$390:$B$399, $C$390:$C$399)</f>
        <v>86.754545454545479</v>
      </c>
      <c r="H418" s="7">
        <f t="shared" si="107"/>
        <v>180.58945249999999</v>
      </c>
      <c r="I418" s="8">
        <f t="shared" si="108"/>
        <v>40.943547463636378</v>
      </c>
      <c r="J418" s="8">
        <f t="array" ref="J418">$M$391*F418^2+$N$391*F418+$O$391</f>
        <v>91.925284090909088</v>
      </c>
      <c r="K418" s="8">
        <f t="shared" si="112"/>
        <v>75.666691534846592</v>
      </c>
      <c r="L418" s="8">
        <v>0</v>
      </c>
      <c r="T418" s="9">
        <f t="shared" si="117"/>
        <v>0.22600868055555554</v>
      </c>
      <c r="U418" s="10">
        <f t="shared" si="113"/>
        <v>43.377272727272739</v>
      </c>
      <c r="V418" s="11">
        <f t="shared" si="109"/>
        <v>56.29625363003472</v>
      </c>
      <c r="W418" s="10">
        <f t="shared" si="110"/>
        <v>20.471773731818189</v>
      </c>
      <c r="X418" s="10">
        <f t="shared" si="114"/>
        <v>11.490660511363636</v>
      </c>
      <c r="Y418" s="10">
        <f t="shared" si="115"/>
        <v>82.695647585480458</v>
      </c>
      <c r="Z418" s="10">
        <v>0</v>
      </c>
    </row>
    <row r="419" spans="1:26" x14ac:dyDescent="0.25">
      <c r="A419" s="6" t="s">
        <v>53</v>
      </c>
      <c r="F419" s="6">
        <v>0.75</v>
      </c>
      <c r="G419" s="8">
        <f t="array" ref="G419">_xlfn.FORECAST.LINEAR(F419, $B$390:$B$399, $C$390:$C$399)</f>
        <v>84.690909090909116</v>
      </c>
      <c r="H419" s="7">
        <f t="shared" si="107"/>
        <v>186.816675</v>
      </c>
      <c r="I419" s="8">
        <f t="shared" si="108"/>
        <v>39.969620472727286</v>
      </c>
      <c r="J419" s="8">
        <f t="array" ref="J419">$M$391*F419^2+$N$391*F419+$O$391</f>
        <v>91.67613636363636</v>
      </c>
      <c r="K419" s="8">
        <f t="shared" si="112"/>
        <v>75.936792191765434</v>
      </c>
      <c r="L419" s="8">
        <v>0</v>
      </c>
      <c r="T419" s="9">
        <f t="shared" si="117"/>
        <v>0.23380208333333333</v>
      </c>
      <c r="U419" s="10">
        <f t="shared" si="113"/>
        <v>42.345454545454558</v>
      </c>
      <c r="V419" s="11">
        <f t="shared" si="109"/>
        <v>58.23750375520833</v>
      </c>
      <c r="W419" s="10">
        <f t="shared" si="110"/>
        <v>19.984810236363643</v>
      </c>
      <c r="X419" s="10">
        <f t="shared" si="114"/>
        <v>11.459517045454545</v>
      </c>
      <c r="Y419" s="10">
        <f t="shared" si="115"/>
        <v>82.897402490557553</v>
      </c>
      <c r="Z419" s="10">
        <v>0</v>
      </c>
    </row>
    <row r="420" spans="1:26" x14ac:dyDescent="0.25">
      <c r="A420" s="6" t="s">
        <v>53</v>
      </c>
      <c r="F420" s="6">
        <v>0.77500000000000002</v>
      </c>
      <c r="G420" s="8">
        <f t="array" ref="G420">_xlfn.FORECAST.LINEAR(F420, $B$390:$B$399, $C$390:$C$399)</f>
        <v>82.627272727272754</v>
      </c>
      <c r="H420" s="7">
        <f t="shared" si="107"/>
        <v>193.04389750000001</v>
      </c>
      <c r="I420" s="8">
        <f t="shared" si="108"/>
        <v>38.995693481818194</v>
      </c>
      <c r="J420" s="8">
        <f t="array" ref="J420">$M$391*F420^2+$N$391*F420+$O$391</f>
        <v>91.407102272727272</v>
      </c>
      <c r="K420" s="8">
        <f t="shared" si="112"/>
        <v>76.213316068957766</v>
      </c>
      <c r="L420" s="8">
        <v>0</v>
      </c>
      <c r="T420" s="9">
        <f t="shared" si="117"/>
        <v>0.24159548611111112</v>
      </c>
      <c r="U420" s="10">
        <f t="shared" si="113"/>
        <v>41.313636363636377</v>
      </c>
      <c r="V420" s="11">
        <f t="shared" si="109"/>
        <v>60.178753880381947</v>
      </c>
      <c r="W420" s="10">
        <f t="shared" si="110"/>
        <v>19.497846740909097</v>
      </c>
      <c r="X420" s="10">
        <f t="shared" si="114"/>
        <v>11.425887784090909</v>
      </c>
      <c r="Y420" s="10">
        <f t="shared" si="115"/>
        <v>83.100763200703028</v>
      </c>
      <c r="Z420" s="10">
        <v>0</v>
      </c>
    </row>
    <row r="421" spans="1:26" x14ac:dyDescent="0.25">
      <c r="A421" s="6" t="s">
        <v>53</v>
      </c>
      <c r="F421" s="6">
        <v>0.8</v>
      </c>
      <c r="G421" s="8">
        <f t="array" ref="G421">_xlfn.FORECAST.LINEAR(F421, $B$390:$B$399, $C$390:$C$399)</f>
        <v>80.563636363636377</v>
      </c>
      <c r="H421" s="7">
        <f t="shared" si="107"/>
        <v>199.27112</v>
      </c>
      <c r="I421" s="8">
        <f t="shared" si="108"/>
        <v>38.021766490909094</v>
      </c>
      <c r="J421" s="8">
        <f t="array" ref="J421">$M$391*F421^2+$N$391*F421+$O$391</f>
        <v>91.118181818181824</v>
      </c>
      <c r="K421" s="8">
        <f t="shared" si="112"/>
        <v>76.496263166423574</v>
      </c>
      <c r="L421" s="8">
        <v>0</v>
      </c>
      <c r="T421" s="9">
        <f t="shared" si="117"/>
        <v>0.24938888888888888</v>
      </c>
      <c r="U421" s="10">
        <f t="shared" si="113"/>
        <v>40.281818181818188</v>
      </c>
      <c r="V421" s="11">
        <f t="shared" si="109"/>
        <v>62.12000400555555</v>
      </c>
      <c r="W421" s="10">
        <f t="shared" si="110"/>
        <v>19.010883245454547</v>
      </c>
      <c r="X421" s="10">
        <f t="shared" si="114"/>
        <v>11.389772727272728</v>
      </c>
      <c r="Y421" s="10">
        <f t="shared" si="115"/>
        <v>83.305729715916868</v>
      </c>
      <c r="Z421" s="10">
        <v>0</v>
      </c>
    </row>
    <row r="422" spans="1:26" x14ac:dyDescent="0.25">
      <c r="A422" s="6" t="s">
        <v>53</v>
      </c>
      <c r="F422" s="6">
        <v>0.82499999999999996</v>
      </c>
      <c r="G422" s="8">
        <f t="array" ref="G422">_xlfn.FORECAST.LINEAR(F422, $B$390:$B$399, $C$390:$C$399)</f>
        <v>78.500000000000028</v>
      </c>
      <c r="H422" s="7">
        <f t="shared" si="107"/>
        <v>205.49834249999998</v>
      </c>
      <c r="I422" s="8">
        <f t="shared" si="108"/>
        <v>37.047839500000016</v>
      </c>
      <c r="J422" s="8">
        <f t="array" ref="J422">$M$391*F422^2+$N$391*F422+$O$391</f>
        <v>90.809375000000003</v>
      </c>
      <c r="K422" s="8">
        <f t="shared" si="112"/>
        <v>76.785633484162872</v>
      </c>
      <c r="L422" s="8">
        <v>0</v>
      </c>
      <c r="T422" s="9">
        <f t="shared" si="117"/>
        <v>0.25718229166666667</v>
      </c>
      <c r="U422" s="10">
        <f t="shared" si="113"/>
        <v>39.250000000000014</v>
      </c>
      <c r="V422" s="11">
        <f t="shared" si="109"/>
        <v>64.061254130729168</v>
      </c>
      <c r="W422" s="10">
        <f t="shared" si="110"/>
        <v>18.523919750000008</v>
      </c>
      <c r="X422" s="10">
        <f t="shared" si="114"/>
        <v>11.351171875</v>
      </c>
      <c r="Y422" s="10">
        <f t="shared" si="115"/>
        <v>83.512302036199074</v>
      </c>
      <c r="Z422" s="10">
        <v>0</v>
      </c>
    </row>
    <row r="423" spans="1:26" x14ac:dyDescent="0.25">
      <c r="A423" s="6" t="s">
        <v>53</v>
      </c>
      <c r="F423" s="6">
        <v>0.85</v>
      </c>
      <c r="G423" s="8">
        <f t="array" ref="G423">_xlfn.FORECAST.LINEAR(F423, $B$390:$B$399, $C$390:$C$399)</f>
        <v>76.436363636363666</v>
      </c>
      <c r="H423" s="7">
        <f t="shared" si="107"/>
        <v>211.72556499999999</v>
      </c>
      <c r="I423" s="8">
        <f t="shared" si="108"/>
        <v>36.073912509090924</v>
      </c>
      <c r="J423" s="8">
        <f t="array" ref="J423">$M$391*F423^2+$N$391*F423+$O$391</f>
        <v>90.480681818181822</v>
      </c>
      <c r="K423" s="8">
        <f t="shared" si="112"/>
        <v>77.08142702217566</v>
      </c>
      <c r="L423" s="8">
        <v>0</v>
      </c>
      <c r="T423" s="9">
        <f t="shared" si="117"/>
        <v>0.26497569444444441</v>
      </c>
      <c r="U423" s="10">
        <f t="shared" si="113"/>
        <v>38.218181818181833</v>
      </c>
      <c r="V423" s="11">
        <f t="shared" si="109"/>
        <v>66.002504255902764</v>
      </c>
      <c r="W423" s="10">
        <f t="shared" si="110"/>
        <v>18.036956254545462</v>
      </c>
      <c r="X423" s="10">
        <f t="shared" si="114"/>
        <v>11.310085227272728</v>
      </c>
      <c r="Y423" s="10">
        <f t="shared" si="115"/>
        <v>83.720480161549659</v>
      </c>
      <c r="Z423" s="10">
        <v>0</v>
      </c>
    </row>
    <row r="424" spans="1:26" x14ac:dyDescent="0.25">
      <c r="A424" s="6" t="s">
        <v>53</v>
      </c>
      <c r="F424" s="6">
        <v>0.875</v>
      </c>
      <c r="G424" s="8">
        <f t="array" ref="G424">_xlfn.FORECAST.LINEAR(F424, $B$390:$B$399, $C$390:$C$399)</f>
        <v>74.372727272727289</v>
      </c>
      <c r="H424" s="7">
        <f t="shared" si="107"/>
        <v>217.9527875</v>
      </c>
      <c r="I424" s="8">
        <f t="shared" si="108"/>
        <v>35.099985518181825</v>
      </c>
      <c r="J424" s="8">
        <f t="array" ref="J424">$M$391*F424^2+$N$391*F424+$O$391</f>
        <v>90.132102272727266</v>
      </c>
      <c r="K424" s="8">
        <f t="shared" si="112"/>
        <v>77.383643780461952</v>
      </c>
      <c r="L424" s="8">
        <v>0</v>
      </c>
      <c r="T424" s="9">
        <f t="shared" si="117"/>
        <v>0.2727690972222222</v>
      </c>
      <c r="U424" s="10">
        <f t="shared" si="113"/>
        <v>37.186363636363645</v>
      </c>
      <c r="V424" s="11">
        <f t="shared" si="109"/>
        <v>67.943754381076388</v>
      </c>
      <c r="W424" s="10">
        <f t="shared" si="110"/>
        <v>17.549992759090912</v>
      </c>
      <c r="X424" s="10">
        <f t="shared" si="114"/>
        <v>11.266512784090908</v>
      </c>
      <c r="Y424" s="10">
        <f t="shared" si="115"/>
        <v>83.930264091968624</v>
      </c>
      <c r="Z424" s="10">
        <v>0</v>
      </c>
    </row>
    <row r="425" spans="1:26" x14ac:dyDescent="0.25">
      <c r="A425" s="6" t="s">
        <v>53</v>
      </c>
      <c r="F425" s="6">
        <v>0.9</v>
      </c>
      <c r="G425" s="8">
        <f t="array" ref="G425">_xlfn.FORECAST.LINEAR(F425, $B$390:$B$399, $C$390:$C$399)</f>
        <v>72.309090909090926</v>
      </c>
      <c r="H425" s="7">
        <f t="shared" si="107"/>
        <v>224.18001000000001</v>
      </c>
      <c r="I425" s="8">
        <f t="shared" si="108"/>
        <v>34.126058527272733</v>
      </c>
      <c r="J425" s="8">
        <f t="array" ref="J425">$M$391*F425^2+$N$391*F425+$O$391</f>
        <v>89.763636363636365</v>
      </c>
      <c r="K425" s="8">
        <f t="shared" si="112"/>
        <v>77.692283759021706</v>
      </c>
      <c r="L425" s="8">
        <v>0</v>
      </c>
      <c r="T425" s="9">
        <f t="shared" si="117"/>
        <v>0.28056249999999999</v>
      </c>
      <c r="U425" s="10">
        <f t="shared" si="113"/>
        <v>36.154545454545463</v>
      </c>
      <c r="V425" s="11">
        <f t="shared" si="109"/>
        <v>69.885004506249999</v>
      </c>
      <c r="W425" s="10">
        <f t="shared" si="110"/>
        <v>17.063029263636366</v>
      </c>
      <c r="X425" s="10">
        <f t="shared" si="114"/>
        <v>11.220454545454546</v>
      </c>
      <c r="Y425" s="10">
        <f t="shared" si="115"/>
        <v>84.141653827455954</v>
      </c>
      <c r="Z425" s="10">
        <v>0</v>
      </c>
    </row>
    <row r="426" spans="1:26" x14ac:dyDescent="0.25">
      <c r="A426" s="6" t="s">
        <v>53</v>
      </c>
      <c r="F426" s="6">
        <v>0.92500000000000004</v>
      </c>
      <c r="G426" s="8">
        <f t="array" ref="G426">_xlfn.FORECAST.LINEAR(F426, $B$390:$B$399, $C$390:$C$399)</f>
        <v>70.245454545454564</v>
      </c>
      <c r="H426" s="7">
        <f t="shared" si="107"/>
        <v>230.40723250000002</v>
      </c>
      <c r="I426" s="8">
        <f t="shared" si="108"/>
        <v>33.152131536363648</v>
      </c>
      <c r="J426" s="8">
        <f t="array" ref="J426">$M$391*F426^2+$N$391*F426+$O$391</f>
        <v>89.375284090909091</v>
      </c>
      <c r="K426" s="8">
        <f t="shared" si="112"/>
        <v>78.007346957854963</v>
      </c>
      <c r="L426" s="8">
        <v>0</v>
      </c>
      <c r="T426" s="9">
        <f t="shared" si="117"/>
        <v>0.28835590277777778</v>
      </c>
      <c r="U426" s="10">
        <f t="shared" si="113"/>
        <v>35.122727272727282</v>
      </c>
      <c r="V426" s="11">
        <f t="shared" si="109"/>
        <v>71.826254631423609</v>
      </c>
      <c r="W426" s="10">
        <f t="shared" si="110"/>
        <v>16.576065768181824</v>
      </c>
      <c r="X426" s="10">
        <f t="shared" si="114"/>
        <v>11.171910511363636</v>
      </c>
      <c r="Y426" s="10">
        <f t="shared" si="115"/>
        <v>84.35464936801165</v>
      </c>
      <c r="Z426" s="10">
        <v>0</v>
      </c>
    </row>
    <row r="427" spans="1:26" x14ac:dyDescent="0.25">
      <c r="A427" s="6" t="s">
        <v>53</v>
      </c>
      <c r="F427" s="6">
        <v>0.95</v>
      </c>
      <c r="G427" s="8">
        <f t="array" ref="G427">_xlfn.FORECAST.LINEAR(F427, $B$390:$B$399, $C$390:$C$399)</f>
        <v>68.181818181818201</v>
      </c>
      <c r="H427" s="7">
        <f t="shared" si="107"/>
        <v>236.63445499999997</v>
      </c>
      <c r="I427" s="8">
        <f t="shared" si="108"/>
        <v>32.178204545454555</v>
      </c>
      <c r="J427" s="8">
        <f t="array" ref="J427">$M$391*F427^2+$N$391*F427+$O$391</f>
        <v>88.967045454545456</v>
      </c>
      <c r="K427" s="8">
        <f t="shared" si="112"/>
        <v>78.328833376961711</v>
      </c>
      <c r="L427" s="8">
        <v>0</v>
      </c>
      <c r="T427" s="9">
        <f t="shared" si="117"/>
        <v>0.29614930555555552</v>
      </c>
      <c r="U427" s="10">
        <f t="shared" si="113"/>
        <v>34.090909090909101</v>
      </c>
      <c r="V427" s="11">
        <f t="shared" si="109"/>
        <v>73.767504756597205</v>
      </c>
      <c r="W427" s="10">
        <f t="shared" si="110"/>
        <v>16.089102272727278</v>
      </c>
      <c r="X427" s="10">
        <f t="shared" si="114"/>
        <v>11.120880681818182</v>
      </c>
      <c r="Y427" s="10">
        <f t="shared" si="115"/>
        <v>84.569250713635725</v>
      </c>
      <c r="Z427" s="10">
        <v>0</v>
      </c>
    </row>
    <row r="428" spans="1:26" x14ac:dyDescent="0.25">
      <c r="A428" s="6" t="s">
        <v>53</v>
      </c>
      <c r="F428" s="6">
        <v>0.97499999999999998</v>
      </c>
      <c r="G428" s="8">
        <f t="array" ref="G428">_xlfn.FORECAST.LINEAR(F428, $B$390:$B$399, $C$390:$C$399)</f>
        <v>66.118181818181839</v>
      </c>
      <c r="H428" s="7">
        <f t="shared" si="107"/>
        <v>242.86167749999998</v>
      </c>
      <c r="I428" s="8">
        <f t="shared" si="108"/>
        <v>31.204277554545463</v>
      </c>
      <c r="J428" s="8">
        <f t="array" ref="J428">$M$391*F428^2+$N$391*F428+$O$391</f>
        <v>88.538920454545462</v>
      </c>
      <c r="K428" s="8">
        <f t="shared" si="112"/>
        <v>78.656743016341935</v>
      </c>
      <c r="L428" s="8">
        <v>0</v>
      </c>
      <c r="T428" s="9">
        <f t="shared" si="117"/>
        <v>0.30394270833333331</v>
      </c>
      <c r="U428" s="10">
        <f t="shared" si="113"/>
        <v>33.059090909090919</v>
      </c>
      <c r="V428" s="11">
        <f t="shared" si="109"/>
        <v>75.70875488177083</v>
      </c>
      <c r="W428" s="10">
        <f t="shared" si="110"/>
        <v>15.602138777272732</v>
      </c>
      <c r="X428" s="10">
        <f t="shared" si="114"/>
        <v>11.067365056818183</v>
      </c>
      <c r="Y428" s="10">
        <f t="shared" si="115"/>
        <v>84.785457864328166</v>
      </c>
      <c r="Z428" s="10">
        <v>0</v>
      </c>
    </row>
    <row r="429" spans="1:26" x14ac:dyDescent="0.25">
      <c r="A429" s="6" t="s">
        <v>53</v>
      </c>
      <c r="F429" s="6">
        <v>1</v>
      </c>
      <c r="G429" s="8">
        <f t="array" ref="G429">_xlfn.FORECAST.LINEAR(F429, $B$390:$B$399, $C$390:$C$399)</f>
        <v>64.054545454545476</v>
      </c>
      <c r="H429" s="7">
        <f t="shared" si="107"/>
        <v>249.0889</v>
      </c>
      <c r="I429" s="8">
        <f t="shared" si="108"/>
        <v>30.230350563636375</v>
      </c>
      <c r="J429" s="8">
        <f t="array" ref="J429">$M$391*F429^2+$N$391*F429+$O$391</f>
        <v>88.090909090909093</v>
      </c>
      <c r="K429" s="8">
        <f t="shared" si="112"/>
        <v>78.991075875995648</v>
      </c>
      <c r="L429" s="8">
        <v>0</v>
      </c>
      <c r="T429" s="9">
        <f t="shared" si="117"/>
        <v>0.3117361111111111</v>
      </c>
      <c r="U429" s="10">
        <f t="shared" si="113"/>
        <v>32.027272727272738</v>
      </c>
      <c r="V429" s="11">
        <f t="shared" si="109"/>
        <v>77.65000500694444</v>
      </c>
      <c r="W429" s="10">
        <f t="shared" si="110"/>
        <v>15.115175281818187</v>
      </c>
      <c r="X429" s="10">
        <f t="shared" si="114"/>
        <v>11.011363636363637</v>
      </c>
      <c r="Y429" s="10">
        <f t="shared" si="115"/>
        <v>85.003270820088986</v>
      </c>
      <c r="Z429" s="10">
        <v>0</v>
      </c>
    </row>
  </sheetData>
  <mergeCells count="36">
    <mergeCell ref="M354:O354"/>
    <mergeCell ref="M390:O390"/>
    <mergeCell ref="M398:O398"/>
    <mergeCell ref="M402:O402"/>
    <mergeCell ref="M302:O302"/>
    <mergeCell ref="M310:O310"/>
    <mergeCell ref="M314:O314"/>
    <mergeCell ref="M342:O342"/>
    <mergeCell ref="M350:O350"/>
    <mergeCell ref="M246:O246"/>
    <mergeCell ref="M247:O247"/>
    <mergeCell ref="M262:O262"/>
    <mergeCell ref="M270:O270"/>
    <mergeCell ref="M274:O274"/>
    <mergeCell ref="M214:O214"/>
    <mergeCell ref="M218:O218"/>
    <mergeCell ref="M234:O234"/>
    <mergeCell ref="M242:O242"/>
    <mergeCell ref="M158:O158"/>
    <mergeCell ref="M166:O166"/>
    <mergeCell ref="M170:O170"/>
    <mergeCell ref="M171:O171"/>
    <mergeCell ref="M206:O206"/>
    <mergeCell ref="M110:O110"/>
    <mergeCell ref="M114:O114"/>
    <mergeCell ref="M42:O42"/>
    <mergeCell ref="M46:O46"/>
    <mergeCell ref="M47:O47"/>
    <mergeCell ref="M62:O62"/>
    <mergeCell ref="M70:O70"/>
    <mergeCell ref="M74:O74"/>
    <mergeCell ref="M1:O1"/>
    <mergeCell ref="M9:O9"/>
    <mergeCell ref="M11:O11"/>
    <mergeCell ref="M34:O34"/>
    <mergeCell ref="M102:O102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Search</vt:lpstr>
      <vt:lpstr>HRV_Results</vt:lpstr>
      <vt:lpstr>ERV_Results</vt:lpstr>
      <vt:lpstr>Data</vt:lpstr>
      <vt:lpstr>Calculations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R&amp;D</dc:creator>
  <cp:lastModifiedBy>R&amp;D-Orenda Reversomatic</cp:lastModifiedBy>
  <cp:lastPrinted>2025-11-17T15:51:18Z</cp:lastPrinted>
  <dcterms:created xsi:type="dcterms:W3CDTF">2025-11-04T16:06:33Z</dcterms:created>
  <dcterms:modified xsi:type="dcterms:W3CDTF">2025-12-05T18:44:21Z</dcterms:modified>
</cp:coreProperties>
</file>